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19425" windowHeight="11625" activeTab="2"/>
  </bookViews>
  <sheets>
    <sheet name="Table 1" sheetId="1" r:id="rId1"/>
    <sheet name="Table 2" sheetId="2" r:id="rId2"/>
    <sheet name="TATAL" sheetId="3" r:id="rId3"/>
  </sheets>
  <calcPr calcId="145621"/>
</workbook>
</file>

<file path=xl/calcChain.xml><?xml version="1.0" encoding="utf-8"?>
<calcChain xmlns="http://schemas.openxmlformats.org/spreadsheetml/2006/main">
  <c r="F5071" i="3" l="1"/>
  <c r="E5071" i="3"/>
  <c r="J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M6" i="1"/>
  <c r="M7" i="1"/>
  <c r="M8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/>
  <c r="M591" i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/>
  <c r="M1053" i="1"/>
  <c r="M1054" i="1" s="1"/>
  <c r="M1055" i="1"/>
  <c r="M1056" i="1" s="1"/>
  <c r="M1057" i="1" s="1"/>
  <c r="M1058" i="1" s="1"/>
  <c r="M1059" i="1" s="1"/>
  <c r="M1060" i="1" s="1"/>
  <c r="M1061" i="1" s="1"/>
  <c r="M1062" i="1" s="1"/>
  <c r="M1063" i="1"/>
  <c r="M1064" i="1" s="1"/>
  <c r="M1065" i="1" s="1"/>
  <c r="M1066" i="1" s="1"/>
  <c r="M1067" i="1" s="1"/>
  <c r="M1068" i="1" s="1"/>
  <c r="M1069" i="1" s="1"/>
  <c r="M1070" i="1" s="1"/>
  <c r="M1071" i="1"/>
  <c r="M1072" i="1" s="1"/>
  <c r="M1073" i="1"/>
  <c r="M1074" i="1" s="1"/>
  <c r="M1075" i="1"/>
  <c r="M1076" i="1" s="1"/>
  <c r="M1077" i="1" s="1"/>
  <c r="M1078" i="1" s="1"/>
  <c r="M1079" i="1"/>
  <c r="M1080" i="1" s="1"/>
  <c r="M1081" i="1" s="1"/>
  <c r="M1082" i="1" s="1"/>
  <c r="M1083" i="1" s="1"/>
  <c r="M1084" i="1" s="1"/>
  <c r="M1085" i="1" s="1"/>
  <c r="M1086" i="1" s="1"/>
  <c r="M1087" i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/>
  <c r="M1109" i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/>
  <c r="M1216" i="1" s="1"/>
  <c r="M1217" i="1"/>
  <c r="M1218" i="1" s="1"/>
  <c r="M1219" i="1" s="1"/>
  <c r="M1220" i="1" s="1"/>
  <c r="M1221" i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/>
  <c r="M1976" i="1" s="1"/>
  <c r="M1977" i="1" s="1"/>
  <c r="M1978" i="1"/>
  <c r="M1979" i="1" s="1"/>
  <c r="M1980" i="1" s="1"/>
  <c r="M1981" i="1" s="1"/>
  <c r="M1982" i="1" s="1"/>
  <c r="M1983" i="1" s="1"/>
  <c r="M1984" i="1" s="1"/>
  <c r="M1985" i="1" s="1"/>
  <c r="M1986" i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/>
  <c r="M5079" i="1"/>
  <c r="R5" i="1"/>
  <c r="P5" i="1"/>
  <c r="O5" i="1"/>
  <c r="M5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6" i="1"/>
</calcChain>
</file>

<file path=xl/sharedStrings.xml><?xml version="1.0" encoding="utf-8"?>
<sst xmlns="http://schemas.openxmlformats.org/spreadsheetml/2006/main" count="20332" uniqueCount="5075">
  <si>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</si>
  <si>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</si>
  <si>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</si>
  <si>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</si>
  <si>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</si>
  <si>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</si>
  <si>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</si>
  <si>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</si>
  <si>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</si>
  <si>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</si>
  <si>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</si>
  <si>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</si>
  <si>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</si>
  <si>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</si>
  <si>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</si>
  <si>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</si>
  <si>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</si>
  <si>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</si>
  <si>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</si>
  <si>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</si>
  <si>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</si>
  <si>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</si>
  <si>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</si>
  <si>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</si>
  <si>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</si>
  <si>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</si>
  <si>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</si>
  <si>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</si>
  <si>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</si>
  <si>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</si>
  <si>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</si>
  <si>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</si>
  <si>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</si>
  <si>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</si>
  <si>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</si>
  <si>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</si>
  <si>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</si>
  <si>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</si>
  <si>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</si>
  <si>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</si>
  <si>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</si>
  <si>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</si>
  <si>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</si>
  <si>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</si>
  <si>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</si>
  <si>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</si>
  <si>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</si>
  <si>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</si>
  <si>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</si>
  <si>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</si>
  <si>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</si>
  <si>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</si>
  <si>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</si>
  <si>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</si>
  <si>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</si>
  <si>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</si>
  <si>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</si>
  <si>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</si>
  <si>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</si>
  <si>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</si>
  <si>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</si>
  <si>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</si>
  <si>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</si>
  <si>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</si>
  <si>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</si>
  <si>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</si>
  <si>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</si>
  <si>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</si>
  <si>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</si>
  <si>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</si>
  <si>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</si>
  <si>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</si>
  <si>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</si>
  <si>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</si>
  <si>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</si>
  <si>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</si>
  <si>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</si>
  <si>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</si>
  <si>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</si>
  <si>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</si>
  <si>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</si>
  <si>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</si>
  <si>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</si>
  <si>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</si>
  <si>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</si>
  <si>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</si>
  <si>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</si>
  <si>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</si>
  <si>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</si>
  <si>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</si>
  <si>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</si>
  <si>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</si>
  <si>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</si>
  <si>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</si>
  <si>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</si>
  <si>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</si>
  <si>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</si>
  <si>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</si>
  <si>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</si>
  <si>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</si>
  <si>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</si>
  <si>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</si>
  <si>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</si>
  <si>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</si>
  <si>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</si>
  <si>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</si>
  <si>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</si>
  <si>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</si>
  <si>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</si>
  <si>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</si>
  <si>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</si>
  <si>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</si>
  <si>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</si>
  <si>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</si>
  <si>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</si>
  <si>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</si>
  <si>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</si>
  <si>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</si>
  <si>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</si>
  <si>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</si>
  <si>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</si>
  <si>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</si>
  <si>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</si>
  <si>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</si>
  <si>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</si>
  <si>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</si>
  <si>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</si>
  <si>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</si>
  <si>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</si>
  <si>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</si>
  <si>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</si>
  <si>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</si>
  <si>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</si>
  <si>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</si>
  <si>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</si>
  <si>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</si>
  <si>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</si>
  <si>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</si>
  <si>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</si>
  <si>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</si>
  <si>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</si>
  <si>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</si>
  <si>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</si>
  <si>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</si>
  <si>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</si>
  <si>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</si>
  <si>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</si>
  <si>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</si>
  <si>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</si>
  <si>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</si>
  <si>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</si>
  <si>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</si>
  <si>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</si>
  <si>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</si>
  <si>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</si>
  <si>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</si>
  <si>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</si>
  <si>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</si>
  <si>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</si>
  <si>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</si>
  <si>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</si>
  <si>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</si>
  <si>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</si>
  <si>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</si>
  <si>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</si>
  <si>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</si>
  <si>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</si>
  <si>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</si>
  <si>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</si>
  <si>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</si>
  <si>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</si>
  <si>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</si>
  <si>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</si>
  <si>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</si>
  <si>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</si>
  <si>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</si>
  <si>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</si>
  <si>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</si>
  <si>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</si>
  <si>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</si>
  <si>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</si>
  <si>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</si>
  <si>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</si>
  <si>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</si>
  <si>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</si>
  <si>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</si>
  <si>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</si>
  <si>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</si>
  <si>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</si>
  <si>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</si>
  <si>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</si>
  <si>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</si>
  <si>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</si>
  <si>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</si>
  <si>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</si>
  <si>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</si>
  <si>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</si>
  <si>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</si>
  <si>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</si>
  <si>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</si>
  <si>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</si>
  <si>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</si>
  <si>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</si>
  <si>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</si>
  <si>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</si>
  <si>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</si>
  <si>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</si>
  <si>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</si>
  <si>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</si>
  <si>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</si>
  <si>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</si>
  <si>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</si>
  <si>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</si>
  <si>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</si>
  <si>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</si>
  <si>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</si>
  <si>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</si>
  <si>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</si>
  <si>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</si>
  <si>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</si>
  <si>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</si>
  <si>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</si>
  <si>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</si>
  <si>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</si>
  <si>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</si>
  <si>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</si>
  <si>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</si>
  <si>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</si>
  <si>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</si>
  <si>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</si>
  <si>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</si>
  <si>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</si>
  <si>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</si>
  <si>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</si>
  <si>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</si>
  <si>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</si>
  <si>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</si>
  <si>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</si>
  <si>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</si>
  <si>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</si>
  <si>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</si>
  <si>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</si>
  <si>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</si>
  <si>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</si>
  <si>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</si>
  <si>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</si>
  <si>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</si>
  <si>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</si>
  <si>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</si>
  <si>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</si>
  <si>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</si>
  <si>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</si>
  <si>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</si>
  <si>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</si>
  <si>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</si>
  <si>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</si>
  <si>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</si>
  <si>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</si>
  <si>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</si>
  <si>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</si>
  <si>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</si>
  <si>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</si>
  <si>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</si>
  <si>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</si>
  <si>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</si>
  <si>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</si>
  <si>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</si>
  <si>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</si>
  <si>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</si>
  <si>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</si>
  <si>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</si>
  <si>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</si>
  <si>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</si>
  <si>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</si>
  <si>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</si>
  <si>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</si>
  <si>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</si>
  <si>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</si>
  <si>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</si>
  <si>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</si>
  <si>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</si>
  <si>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</si>
  <si>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</si>
  <si>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</si>
  <si>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</si>
  <si>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</si>
  <si>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</si>
  <si>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</si>
  <si>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</si>
  <si>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</si>
  <si>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</si>
  <si>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</si>
  <si>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</si>
  <si>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</si>
  <si>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</si>
  <si>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</si>
  <si>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</si>
  <si>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</si>
  <si>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</si>
  <si>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</si>
  <si>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</si>
  <si>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</si>
  <si>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</si>
  <si>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</si>
  <si>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</si>
  <si>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</si>
  <si>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</si>
  <si>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</si>
  <si>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</si>
  <si>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</si>
  <si>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</si>
  <si>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</si>
  <si>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</si>
  <si>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</si>
  <si>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</si>
  <si>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</si>
  <si>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</si>
  <si>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</si>
  <si>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</si>
  <si>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</si>
  <si>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</si>
  <si>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</si>
  <si>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</si>
  <si>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</si>
  <si>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</si>
  <si>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</si>
  <si>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</si>
  <si>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</si>
  <si>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</si>
  <si>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</si>
  <si>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</si>
  <si>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</si>
  <si>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</si>
  <si>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</si>
  <si>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</si>
  <si>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</si>
  <si>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</si>
  <si>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</si>
  <si>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</si>
  <si>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</si>
  <si>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</si>
  <si>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</si>
  <si>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</si>
  <si>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</si>
  <si>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</si>
  <si>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</si>
  <si>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</si>
  <si>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</si>
  <si>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</si>
  <si>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</si>
  <si>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</si>
  <si>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</si>
  <si>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</si>
  <si>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</si>
  <si>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</si>
  <si>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</si>
  <si>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</si>
  <si>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</si>
  <si>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</si>
  <si>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</si>
  <si>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</si>
  <si>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</si>
  <si>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</si>
  <si>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</si>
  <si>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</si>
  <si>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</si>
  <si>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</si>
  <si>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</si>
  <si>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</si>
  <si>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</si>
  <si>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</si>
  <si>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</si>
  <si>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</si>
  <si>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</si>
  <si>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</si>
  <si>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</si>
  <si>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</si>
  <si>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</si>
  <si>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</si>
  <si>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</si>
  <si>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</si>
  <si>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</si>
  <si>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</si>
  <si>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</si>
  <si>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</si>
  <si>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</si>
  <si>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</si>
  <si>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</si>
  <si>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</si>
  <si>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</si>
  <si>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</si>
  <si>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</si>
  <si>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</si>
  <si>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</si>
  <si>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</si>
  <si>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</si>
  <si>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</si>
  <si>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</si>
  <si>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</si>
  <si>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</si>
  <si>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</si>
  <si>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</si>
  <si>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</si>
  <si>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</si>
  <si>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</si>
  <si>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</si>
  <si>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</si>
  <si>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</si>
  <si>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</si>
  <si>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</si>
  <si>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</si>
  <si>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</si>
  <si>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</si>
  <si>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</si>
  <si>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</si>
  <si>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</si>
  <si>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</si>
  <si>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</si>
  <si>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</si>
  <si>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</si>
  <si>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</si>
  <si>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</si>
  <si>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</si>
  <si>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</si>
  <si>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</si>
  <si>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</si>
  <si>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</si>
  <si>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</si>
  <si>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</si>
  <si>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</si>
  <si>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</si>
  <si>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</si>
  <si>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</si>
  <si>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</si>
  <si>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</si>
  <si>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</si>
  <si>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</si>
  <si>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</si>
  <si>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</si>
  <si>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</si>
  <si>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</si>
  <si>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</si>
  <si>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</si>
  <si>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</si>
  <si>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</si>
  <si>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</si>
  <si>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</si>
  <si>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</si>
  <si>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</si>
  <si>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</si>
  <si>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</si>
  <si>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</si>
  <si>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</si>
  <si>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</si>
  <si>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</si>
  <si>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</si>
  <si>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</si>
  <si>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</si>
  <si>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</si>
  <si>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</si>
  <si>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</si>
  <si>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</si>
  <si>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</si>
  <si>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</si>
  <si>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</si>
  <si>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</si>
  <si>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</si>
  <si>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</si>
  <si>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</si>
  <si>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</si>
  <si>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</si>
  <si>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</si>
  <si>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</si>
  <si>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</si>
  <si>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</si>
  <si>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</si>
  <si>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</si>
  <si>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</si>
  <si>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</si>
  <si>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</si>
  <si>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</si>
  <si>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</si>
  <si>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</si>
  <si>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</si>
  <si>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</si>
  <si>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</si>
  <si>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</si>
  <si>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</si>
  <si>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</si>
  <si>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</si>
  <si>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</si>
  <si>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</si>
  <si>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</si>
  <si>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</si>
  <si>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</si>
  <si>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</si>
  <si>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</si>
  <si>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</si>
  <si>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</si>
  <si>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</si>
  <si>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</si>
  <si>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</si>
  <si>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</si>
  <si>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</si>
  <si>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</si>
  <si>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</si>
  <si>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</si>
  <si>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</si>
  <si>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</si>
  <si>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</si>
  <si>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</si>
  <si>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</si>
  <si>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</si>
  <si>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</si>
  <si>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</si>
  <si>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</si>
  <si>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</si>
  <si>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</si>
  <si>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</si>
  <si>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</si>
  <si>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</si>
  <si>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</si>
  <si>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</si>
  <si>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</si>
  <si>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</si>
  <si>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</si>
  <si>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</si>
  <si>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</si>
  <si>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</si>
  <si>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</si>
  <si>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</si>
  <si>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</si>
  <si>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</si>
  <si>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</si>
  <si>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</si>
  <si>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</si>
  <si>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</si>
  <si>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</si>
  <si>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</si>
  <si>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</si>
  <si>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</si>
  <si>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</si>
  <si>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</si>
  <si>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</si>
  <si>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</si>
  <si>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</si>
  <si>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</si>
  <si>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</si>
  <si>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</si>
  <si>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</si>
  <si>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</si>
  <si>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</si>
  <si>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</si>
  <si>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</si>
  <si>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</si>
  <si>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</si>
  <si>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</si>
  <si>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</si>
  <si>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</si>
  <si>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</si>
  <si>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</si>
  <si>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</si>
  <si>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</si>
  <si>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</si>
  <si>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</si>
  <si>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</si>
  <si>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</si>
  <si>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</si>
  <si>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</si>
  <si>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</si>
  <si>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</si>
  <si>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</si>
  <si>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</si>
  <si>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</si>
  <si>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</si>
  <si>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</si>
  <si>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</si>
  <si>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</si>
  <si>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</si>
  <si>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</si>
  <si>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</si>
  <si>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</si>
  <si>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</si>
  <si>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</si>
  <si>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</si>
  <si>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</si>
  <si>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</si>
  <si>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</si>
  <si>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</si>
  <si>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</si>
  <si>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</si>
  <si>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</si>
  <si>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</si>
  <si>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</si>
  <si>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</si>
  <si>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</si>
  <si>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</si>
  <si>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</si>
  <si>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</si>
  <si>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</si>
  <si>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</si>
  <si>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</si>
  <si>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</si>
  <si>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</si>
  <si>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</si>
  <si>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</si>
  <si>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</si>
  <si>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</si>
  <si>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</si>
  <si>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</si>
  <si>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</si>
  <si>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</si>
  <si>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</si>
  <si>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</si>
  <si>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</si>
  <si>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</si>
  <si>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</si>
  <si>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</si>
  <si>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</si>
  <si>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</si>
  <si>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</si>
  <si>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</si>
  <si>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</si>
  <si>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</si>
  <si>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</si>
  <si>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</si>
  <si>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</si>
  <si>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</si>
  <si>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</si>
  <si>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</si>
  <si>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</si>
  <si>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</si>
  <si>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</si>
  <si>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</si>
  <si>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</si>
  <si>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</si>
  <si>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</si>
  <si>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</si>
  <si>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</si>
  <si>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</si>
  <si>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</si>
  <si>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</si>
  <si>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</si>
  <si>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</si>
  <si>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</si>
  <si>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</si>
  <si>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</si>
  <si>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</si>
  <si>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</si>
  <si>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</si>
  <si>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</si>
  <si>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</si>
  <si>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</si>
  <si>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</si>
  <si>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</si>
  <si>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</si>
  <si>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</si>
  <si>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</si>
  <si>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</si>
  <si>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</si>
  <si>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</si>
  <si>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</si>
  <si>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</si>
  <si>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</si>
  <si>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</si>
  <si>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</si>
  <si>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</si>
  <si>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</si>
  <si>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</si>
  <si>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</si>
  <si>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</si>
  <si>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</si>
  <si>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</si>
  <si>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</si>
  <si>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</si>
  <si>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</si>
  <si>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</si>
  <si>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</si>
  <si>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</si>
  <si>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</si>
  <si>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</si>
  <si>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</si>
  <si>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</si>
  <si>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</si>
  <si>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</si>
  <si>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</si>
  <si>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</si>
  <si>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</si>
  <si>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</si>
  <si>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</si>
  <si>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</si>
  <si>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</si>
  <si>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</si>
  <si>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</si>
  <si>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</si>
  <si>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</si>
  <si>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</si>
  <si>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</si>
  <si>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</si>
  <si>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</si>
  <si>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</si>
  <si>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</si>
  <si>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</si>
  <si>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</si>
  <si>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</si>
  <si>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</si>
  <si>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</si>
  <si>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</si>
  <si>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</si>
  <si>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</si>
  <si>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</si>
  <si>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</si>
  <si>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</si>
  <si>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</si>
  <si>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</si>
  <si>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</si>
  <si>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</si>
  <si>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</si>
  <si>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</si>
  <si>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</si>
  <si>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</si>
  <si>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</si>
  <si>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</si>
  <si>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</si>
  <si>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</si>
  <si>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</si>
  <si>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</si>
  <si>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</si>
  <si>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</si>
  <si>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</si>
  <si>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</si>
  <si>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</si>
  <si>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</si>
  <si>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</si>
  <si>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</si>
  <si>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</si>
  <si>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</si>
  <si>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</si>
  <si>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</si>
  <si>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</si>
  <si>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</si>
  <si>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</si>
  <si>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</si>
  <si>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</si>
  <si>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</si>
  <si>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</si>
  <si>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</si>
  <si>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</si>
  <si>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</si>
  <si>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</si>
  <si>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</si>
  <si>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</si>
  <si>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</si>
  <si>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</si>
  <si>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</si>
  <si>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</si>
  <si>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</si>
  <si>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</si>
  <si>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</si>
  <si>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</si>
  <si>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</si>
  <si>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</si>
  <si>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</si>
  <si>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</si>
  <si>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</si>
  <si>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</si>
  <si>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</si>
  <si>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</si>
  <si>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</si>
  <si>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</si>
  <si>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</si>
  <si>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</si>
  <si>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</si>
  <si>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</si>
  <si>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</si>
  <si>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</si>
  <si>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</si>
  <si>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</si>
  <si>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</si>
  <si>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</si>
  <si>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</si>
  <si>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</si>
  <si>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</si>
  <si>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</si>
  <si>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</si>
  <si>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</si>
  <si>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</si>
  <si>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</si>
  <si>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</si>
  <si>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</si>
  <si>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</si>
  <si>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</si>
  <si>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</si>
  <si>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</si>
  <si>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</si>
  <si>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</si>
  <si>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</si>
  <si>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</si>
  <si>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</si>
  <si>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</si>
  <si>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</si>
  <si>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</si>
  <si>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</si>
  <si>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</si>
  <si>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</si>
  <si>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</si>
  <si>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</si>
  <si>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</si>
  <si>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</si>
  <si>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</si>
  <si>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</si>
  <si>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</si>
  <si>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</si>
  <si>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</si>
  <si>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</si>
  <si>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</si>
  <si>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</si>
  <si>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</si>
  <si>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</si>
  <si>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</si>
  <si>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</si>
  <si>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</si>
  <si>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</si>
  <si>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</si>
  <si>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</si>
  <si>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</si>
  <si>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</si>
  <si>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</si>
  <si>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</si>
  <si>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</si>
  <si>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</si>
  <si>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</si>
  <si>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</si>
  <si>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</si>
  <si>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</si>
  <si>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</si>
  <si>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</si>
  <si>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</si>
  <si>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</si>
  <si>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</si>
  <si>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</si>
  <si>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</si>
  <si>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</si>
  <si>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</si>
  <si>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</si>
  <si>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</si>
  <si>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</si>
  <si>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</si>
  <si>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</si>
  <si>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</si>
  <si>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</si>
  <si>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</si>
  <si>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</si>
  <si>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</si>
  <si>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</si>
  <si>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</si>
  <si>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</si>
  <si>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</si>
  <si>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</si>
  <si>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</si>
  <si>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</si>
  <si>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</si>
  <si>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</si>
  <si>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</si>
  <si>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</si>
  <si>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</si>
  <si>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</si>
  <si>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</si>
  <si>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</si>
  <si>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</si>
  <si>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</si>
  <si>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</si>
  <si>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</si>
  <si>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</si>
  <si>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</si>
  <si>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</si>
  <si>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</si>
  <si>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</si>
  <si>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</si>
  <si>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</si>
  <si>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</si>
  <si>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</si>
  <si>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</si>
  <si>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</si>
  <si>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</si>
  <si>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</si>
  <si>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</si>
  <si>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</si>
  <si>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</si>
  <si>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</si>
  <si>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</si>
  <si>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</si>
  <si>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</si>
  <si>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 - tdk dipakai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</si>
  <si>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</si>
  <si>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</si>
  <si>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</si>
  <si>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</si>
  <si>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</si>
  <si>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</si>
  <si>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</si>
  <si>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</si>
  <si>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</si>
  <si>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</si>
  <si>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</si>
  <si>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</si>
  <si>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</si>
  <si>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</si>
  <si>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</si>
  <si>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</si>
  <si>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</si>
  <si>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</si>
  <si>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</si>
  <si>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</si>
  <si>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</si>
  <si>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</si>
  <si>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</si>
  <si>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</si>
  <si>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</si>
  <si>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</si>
  <si>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</si>
  <si>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</si>
  <si>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</si>
  <si>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</si>
  <si>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</si>
  <si>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</si>
  <si>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</si>
  <si>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</si>
  <si>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</si>
  <si>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</si>
  <si>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</si>
  <si>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</si>
  <si>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</si>
  <si>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</si>
  <si>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</si>
  <si>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</si>
  <si>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</si>
  <si>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</si>
  <si>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</si>
  <si>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</si>
  <si>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</si>
  <si>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</si>
  <si>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</si>
  <si>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</si>
  <si>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</si>
  <si>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</si>
  <si>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</si>
  <si>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</si>
  <si>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</si>
  <si>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</si>
  <si>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</si>
  <si>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</si>
  <si>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</si>
  <si>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</si>
  <si>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</si>
  <si>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</si>
  <si>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</si>
  <si>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</si>
  <si>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</si>
  <si>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</si>
  <si>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</si>
  <si>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</si>
  <si>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</si>
  <si>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</si>
  <si>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</si>
  <si>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</si>
  <si>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</si>
  <si>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</si>
  <si>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</si>
  <si>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</si>
  <si>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</si>
  <si>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</si>
  <si>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</si>
  <si>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</si>
  <si>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</si>
  <si>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</si>
  <si>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</si>
  <si>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</si>
  <si>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</si>
  <si>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</si>
  <si>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</si>
  <si>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</si>
  <si>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</si>
  <si>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</si>
  <si>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</si>
  <si>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</si>
  <si>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</si>
  <si>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</si>
  <si>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</si>
  <si>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</si>
  <si>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</si>
  <si>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</si>
  <si>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</si>
  <si>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</si>
  <si>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</si>
  <si>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</si>
  <si>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</si>
  <si>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</si>
  <si>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</si>
  <si>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</si>
  <si>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</si>
  <si>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</si>
  <si>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</si>
  <si>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</si>
  <si>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</si>
  <si>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</si>
  <si>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</si>
  <si>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</si>
  <si>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</si>
  <si>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</si>
  <si>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</si>
  <si>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</si>
  <si>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</si>
  <si>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</si>
  <si>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</si>
  <si>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</si>
  <si>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</si>
  <si>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</si>
  <si>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</si>
  <si>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</si>
  <si>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</si>
  <si>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</si>
  <si>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</si>
  <si>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</si>
  <si>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</si>
  <si>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</si>
  <si>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</si>
  <si>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</si>
  <si>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</si>
  <si>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</si>
  <si>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</si>
  <si>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</si>
  <si>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</si>
  <si>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</si>
  <si>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</si>
  <si>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</si>
  <si>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</si>
  <si>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</si>
  <si>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</si>
  <si>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</si>
  <si>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</si>
  <si>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</si>
  <si>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</si>
  <si>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</si>
  <si>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</si>
  <si>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</si>
  <si>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</si>
  <si>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</si>
  <si>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</si>
  <si>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</si>
  <si>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</si>
  <si>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</si>
  <si>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</si>
  <si>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</si>
  <si>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</si>
  <si>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</si>
  <si>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</si>
  <si>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M3-tdk terpakai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</si>
  <si>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</si>
  <si>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</si>
  <si>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</si>
  <si>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</si>
  <si>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</si>
  <si>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M3-tdk terpakai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</si>
  <si>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</si>
  <si>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</si>
  <si>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</si>
  <si>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</si>
  <si>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</si>
  <si>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</si>
  <si>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</si>
  <si>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</si>
  <si>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</si>
  <si>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</si>
  <si>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</si>
  <si>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</si>
  <si>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</si>
  <si>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</si>
  <si>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</si>
  <si>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</si>
  <si>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</si>
  <si>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</si>
  <si>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</si>
  <si>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</si>
  <si>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</si>
  <si>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</si>
  <si>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</si>
  <si>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</si>
  <si>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</si>
  <si>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</si>
  <si>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</si>
  <si>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</si>
  <si>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</si>
  <si>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</si>
  <si>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</si>
  <si>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</si>
  <si>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</si>
  <si>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</si>
  <si>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</si>
  <si>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</si>
  <si>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</si>
  <si>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</si>
  <si>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</si>
  <si>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</si>
  <si>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</si>
  <si>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</si>
  <si>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</si>
  <si>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</si>
  <si>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</si>
  <si>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</si>
  <si>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</si>
  <si>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</si>
  <si>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</si>
  <si>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</si>
  <si>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</si>
  <si>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</si>
  <si>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</si>
  <si>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</si>
  <si>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</si>
  <si>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</si>
  <si>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</si>
  <si>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</si>
  <si>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</si>
  <si>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</si>
  <si>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</si>
  <si>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</si>
  <si>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</si>
  <si>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</si>
  <si>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</si>
  <si>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</si>
  <si>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</si>
  <si>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</si>
  <si>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</si>
  <si>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</si>
  <si>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</si>
  <si>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</si>
  <si>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</si>
  <si>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</si>
  <si>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</si>
  <si>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</si>
  <si>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</si>
  <si>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</si>
  <si>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</si>
  <si>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</si>
  <si>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</si>
  <si>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</si>
  <si>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</si>
  <si>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</si>
  <si>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</si>
  <si>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</si>
  <si>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</si>
  <si>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</si>
  <si>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</si>
  <si>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</si>
  <si>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</si>
  <si>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</si>
  <si>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</si>
  <si>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</si>
  <si>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</si>
  <si>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</si>
  <si>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</si>
  <si>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</si>
  <si>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</si>
  <si>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</si>
  <si>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</si>
  <si>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</si>
  <si>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</si>
  <si>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</si>
  <si>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</si>
  <si>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</si>
  <si>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</si>
  <si>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</si>
  <si>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</si>
  <si>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</si>
  <si>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</si>
  <si>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</si>
  <si>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</si>
  <si>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</si>
  <si>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</si>
  <si>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</si>
  <si>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</si>
  <si>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</si>
  <si>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</si>
  <si>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</si>
  <si>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</si>
  <si>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</si>
  <si>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</si>
  <si>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</si>
  <si>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</si>
  <si>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</si>
  <si>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</si>
  <si>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</si>
  <si>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</si>
  <si>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</si>
  <si>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</si>
  <si>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</si>
  <si>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</si>
  <si>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</si>
  <si>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</si>
  <si>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</si>
  <si>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</si>
  <si>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</si>
  <si>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</si>
  <si>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</si>
  <si>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</si>
  <si>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</si>
  <si>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</si>
  <si>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</si>
  <si>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</si>
  <si>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</si>
  <si>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</si>
  <si>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</si>
  <si>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</si>
  <si>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</si>
  <si>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</si>
  <si>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</si>
  <si>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</si>
  <si>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</si>
  <si>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</si>
  <si>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</si>
  <si>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</si>
  <si>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</si>
  <si>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</si>
  <si>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</si>
  <si>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</si>
  <si>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</si>
  <si>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</si>
  <si>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</si>
  <si>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</si>
  <si>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</si>
  <si>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</si>
  <si>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</si>
  <si>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</si>
  <si>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</si>
  <si>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</si>
  <si>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</si>
  <si>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</si>
  <si>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</si>
  <si>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</si>
  <si>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</si>
  <si>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</si>
  <si>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</si>
  <si>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</si>
  <si>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</si>
  <si>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</si>
  <si>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</si>
  <si>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</si>
  <si>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</si>
  <si>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</si>
  <si>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</si>
  <si>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</si>
  <si>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</si>
  <si>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</si>
  <si>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</si>
  <si>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</si>
  <si>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</si>
  <si>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</si>
  <si>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</si>
  <si>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</si>
  <si>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</si>
  <si>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</si>
  <si>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</si>
  <si>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</si>
  <si>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</si>
  <si>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</si>
  <si>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</si>
  <si>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</si>
  <si>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</si>
  <si>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</si>
  <si>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</si>
  <si>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</si>
  <si>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</si>
  <si>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</si>
  <si>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</si>
  <si>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</si>
  <si>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</si>
  <si>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</si>
  <si>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</si>
  <si>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</si>
  <si>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</si>
  <si>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</si>
  <si>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</si>
  <si>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</si>
  <si>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</si>
  <si>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</si>
  <si>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</si>
  <si>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</si>
  <si>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</si>
  <si>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</si>
  <si>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</si>
  <si>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</si>
  <si>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</si>
  <si>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</si>
  <si>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</si>
  <si>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</si>
  <si>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</si>
  <si>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</si>
  <si>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</si>
  <si>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</si>
  <si>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</si>
  <si>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</si>
  <si>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</si>
  <si>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</si>
  <si>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</si>
  <si>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</si>
  <si>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</si>
  <si>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</si>
  <si>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</si>
  <si>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</si>
  <si>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</si>
  <si>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</si>
  <si>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</si>
  <si>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</si>
  <si>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</si>
  <si>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</si>
  <si>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</si>
  <si>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</si>
  <si>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</si>
  <si>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</si>
  <si>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</si>
  <si>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</si>
  <si>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</si>
  <si>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</si>
  <si>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</si>
  <si>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</si>
  <si>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</si>
  <si>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</si>
  <si>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</si>
  <si>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</si>
  <si>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</si>
  <si>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</si>
  <si>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</si>
  <si>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</si>
  <si>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</si>
  <si>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</si>
  <si>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</si>
  <si>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</si>
  <si>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</si>
  <si>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</si>
  <si>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</si>
  <si>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</si>
  <si>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</si>
  <si>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</si>
  <si>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</si>
  <si>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</si>
  <si>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</si>
  <si>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</si>
  <si>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</si>
  <si>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</si>
  <si>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</si>
  <si>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</si>
  <si>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</si>
  <si>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</si>
  <si>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</si>
  <si>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</si>
  <si>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</si>
  <si>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</si>
  <si>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</si>
  <si>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</si>
  <si>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</si>
  <si>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</si>
  <si>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</si>
  <si>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</si>
  <si>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</si>
  <si>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</si>
  <si>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</si>
  <si>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</si>
  <si>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</si>
  <si>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</si>
  <si>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</si>
  <si>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</si>
  <si>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</si>
  <si>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</si>
  <si>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</si>
  <si>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</si>
  <si>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</si>
  <si>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</si>
  <si>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</si>
  <si>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</si>
  <si>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</si>
  <si>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</si>
  <si>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</si>
  <si>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</si>
  <si>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</si>
  <si>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</si>
  <si>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</si>
  <si>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</si>
  <si>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</si>
  <si>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</si>
  <si>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</si>
  <si>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</si>
  <si>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</si>
  <si>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</si>
  <si>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</si>
  <si>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</si>
  <si>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</si>
  <si>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</si>
  <si>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</si>
  <si>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</si>
  <si>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</si>
  <si>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</si>
  <si>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</si>
  <si>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</si>
  <si>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</si>
  <si>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</si>
  <si>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</si>
  <si>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</si>
  <si>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</si>
  <si>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</si>
  <si>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</si>
  <si>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</si>
  <si>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</si>
  <si>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</si>
  <si>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</si>
  <si>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</si>
  <si>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</si>
  <si>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</si>
  <si>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</si>
  <si>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</si>
  <si>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</si>
  <si>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</si>
  <si>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</si>
  <si>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</si>
  <si>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</si>
  <si>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</si>
  <si>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</si>
  <si>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</si>
  <si>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</si>
  <si>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</si>
  <si>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</si>
  <si>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</si>
  <si>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</si>
  <si>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</si>
  <si>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</si>
  <si>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</si>
  <si>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</si>
  <si>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</si>
  <si>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</si>
  <si>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</si>
  <si>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</si>
  <si>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</si>
  <si>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</si>
  <si>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</si>
  <si>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</si>
  <si>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</si>
  <si>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</si>
  <si>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</si>
  <si>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</si>
  <si>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</si>
  <si>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</si>
  <si>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</si>
  <si>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</si>
  <si>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</si>
  <si>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</si>
  <si>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</si>
  <si>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</si>
  <si>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</si>
  <si>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</si>
  <si>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</si>
  <si>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</si>
  <si>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</si>
  <si>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</si>
  <si>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</si>
  <si>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</si>
  <si>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</si>
  <si>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</si>
  <si>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</si>
  <si>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</si>
  <si>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</si>
  <si>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</si>
  <si>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</si>
  <si>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</si>
  <si>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</si>
  <si>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</si>
  <si>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</si>
  <si>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</si>
  <si>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</si>
  <si>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</si>
  <si>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</si>
  <si>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</si>
  <si>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</si>
  <si>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</si>
  <si>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</si>
  <si>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</si>
  <si>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</si>
  <si>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</si>
  <si>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</si>
  <si>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</si>
  <si>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</si>
  <si>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</si>
  <si>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</si>
  <si>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</si>
  <si>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</si>
  <si>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</si>
  <si>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</si>
  <si>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</si>
  <si>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</si>
  <si>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</si>
  <si>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</si>
  <si>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</si>
  <si>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</si>
  <si>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</si>
  <si>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</si>
  <si>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</si>
  <si>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</si>
  <si>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</si>
  <si>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</si>
  <si>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</si>
  <si>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</si>
  <si>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</si>
  <si>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</si>
  <si>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</si>
  <si>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</si>
  <si>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</si>
  <si>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</si>
  <si>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</si>
  <si>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</si>
  <si>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</si>
  <si>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</si>
  <si>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</si>
  <si>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</si>
  <si>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</si>
  <si>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</si>
  <si>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</si>
  <si>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</si>
  <si>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</si>
  <si>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</si>
  <si>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</si>
  <si>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</si>
  <si>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</si>
  <si>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</si>
  <si>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</si>
  <si>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</si>
  <si>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</si>
  <si>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</si>
  <si>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</si>
  <si>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</si>
  <si>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</si>
  <si>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</si>
  <si>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</si>
  <si>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</si>
  <si>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</si>
  <si>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</si>
  <si>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</si>
  <si>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</si>
  <si>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</si>
  <si>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</si>
  <si>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</si>
  <si>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</si>
  <si>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</si>
  <si>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</si>
  <si>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</si>
  <si>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</si>
  <si>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</si>
  <si>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</si>
  <si>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</si>
  <si>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</si>
  <si>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</si>
  <si>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</si>
  <si>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</si>
  <si>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</si>
  <si>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</si>
  <si>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</si>
  <si>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</si>
  <si>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</si>
  <si>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</si>
  <si>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</si>
  <si>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</si>
  <si>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</si>
  <si>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</si>
  <si>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</si>
  <si>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</si>
  <si>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</si>
  <si>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</si>
  <si>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</si>
  <si>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</si>
  <si>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</si>
  <si>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</si>
  <si>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</si>
  <si>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</si>
  <si>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</si>
  <si>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</si>
  <si>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</si>
  <si>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</si>
  <si>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</si>
  <si>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</si>
  <si>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</si>
  <si>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</si>
  <si>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</si>
  <si>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</si>
  <si>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</si>
  <si>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</si>
  <si>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</si>
  <si>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</si>
  <si>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</si>
  <si>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</si>
  <si>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</si>
  <si>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</si>
  <si>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</si>
  <si>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</si>
  <si>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</si>
  <si>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</si>
  <si>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</si>
  <si>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</si>
  <si>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</si>
  <si>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</si>
  <si>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</si>
  <si>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</si>
  <si>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</si>
  <si>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</si>
  <si>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</si>
  <si>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</si>
  <si>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</si>
  <si>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</si>
  <si>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</si>
  <si>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</si>
  <si>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</si>
  <si>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</si>
  <si>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</si>
  <si>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</si>
  <si>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</si>
  <si>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</si>
  <si>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</si>
  <si>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</si>
  <si>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</si>
  <si>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</si>
  <si>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</si>
  <si>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</si>
  <si>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</si>
  <si>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</si>
  <si>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</si>
  <si>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</si>
  <si>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</si>
  <si>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</si>
  <si>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</si>
  <si>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</si>
  <si>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</si>
  <si>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</si>
  <si>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</si>
  <si>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</si>
  <si>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</si>
  <si>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</si>
  <si>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</si>
  <si>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</si>
  <si>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</si>
  <si>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</si>
  <si>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</si>
  <si>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</si>
  <si>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</si>
  <si>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</si>
  <si>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</si>
  <si>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</si>
  <si>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</si>
  <si>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</si>
  <si>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</si>
  <si>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</si>
  <si>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</si>
  <si>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</si>
  <si>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</si>
  <si>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</si>
  <si>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</si>
  <si>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</si>
  <si>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</si>
  <si>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</si>
  <si>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</si>
  <si>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</si>
  <si>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</si>
  <si>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</si>
  <si>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</si>
  <si>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</si>
  <si>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</si>
  <si>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</si>
  <si>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</si>
  <si>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</si>
  <si>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</si>
  <si>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</si>
  <si>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</si>
  <si>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</si>
  <si>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</si>
  <si>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</si>
  <si>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</si>
  <si>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</si>
  <si>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</si>
  <si>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</si>
  <si>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</si>
  <si>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</si>
  <si>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</si>
  <si>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</si>
  <si>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</si>
  <si>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</si>
  <si>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</si>
  <si>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</si>
  <si>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</si>
  <si>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</si>
  <si>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</si>
  <si>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</si>
  <si>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</si>
  <si>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</si>
  <si>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</si>
  <si>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</si>
  <si>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</si>
  <si>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</si>
  <si>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</si>
  <si>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</si>
  <si>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</si>
  <si>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</si>
  <si>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</si>
  <si>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</si>
  <si>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</si>
  <si>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</si>
  <si>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</si>
  <si>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</si>
  <si>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</si>
  <si>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</si>
  <si>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</si>
  <si>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</si>
  <si>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</si>
  <si>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</si>
  <si>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</si>
  <si>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</si>
  <si>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</si>
  <si>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</si>
  <si>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</si>
  <si>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</si>
  <si>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</si>
  <si>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</si>
  <si>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</si>
  <si>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</si>
  <si>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</si>
  <si>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</si>
  <si>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</si>
  <si>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</si>
  <si>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</si>
  <si>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</si>
  <si>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</si>
  <si>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</si>
  <si>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</si>
  <si>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</si>
  <si>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</si>
  <si>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</si>
  <si>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</si>
  <si>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</si>
  <si>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</si>
  <si>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</si>
  <si>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</si>
  <si>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</si>
  <si>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</si>
  <si>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</si>
  <si>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</si>
  <si>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</si>
  <si>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</si>
  <si>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</si>
  <si>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</si>
  <si>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</si>
  <si>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</si>
  <si>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</si>
  <si>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</si>
  <si>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</si>
  <si>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</si>
  <si>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</si>
  <si>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</si>
  <si>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</si>
  <si>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</si>
  <si>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</si>
  <si>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</si>
  <si>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</si>
  <si>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</si>
  <si>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</si>
  <si>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</si>
  <si>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</si>
  <si>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</si>
  <si>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</si>
  <si>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</si>
  <si>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</si>
  <si>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</si>
  <si>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</si>
  <si>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</si>
  <si>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</si>
  <si>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</si>
  <si>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</si>
  <si>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</si>
  <si>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</si>
  <si>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</si>
  <si>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</si>
  <si>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</si>
  <si>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</si>
  <si>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</si>
  <si>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</si>
  <si>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</si>
  <si>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</si>
  <si>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</si>
  <si>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</si>
  <si>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</si>
  <si>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</si>
  <si>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</si>
  <si>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</si>
  <si>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</si>
  <si>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</si>
  <si>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</si>
  <si>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</si>
  <si>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</si>
  <si>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</si>
  <si>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</si>
  <si>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</si>
  <si>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</si>
  <si>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</si>
  <si>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</si>
  <si>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</si>
  <si>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</si>
  <si>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</si>
  <si>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</si>
  <si>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</si>
  <si>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</si>
  <si>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</si>
  <si>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</si>
  <si>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</si>
  <si>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</si>
  <si>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</si>
  <si>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</si>
  <si>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</si>
  <si>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</si>
  <si>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</si>
  <si>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</si>
  <si>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</si>
  <si>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</si>
  <si>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</si>
  <si>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</si>
  <si>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</si>
  <si>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</si>
  <si>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</si>
  <si>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</si>
  <si>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</si>
  <si>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</si>
  <si>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</si>
  <si>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</si>
  <si>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</si>
  <si>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</si>
  <si>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</si>
  <si>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</si>
  <si>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</si>
  <si>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</si>
  <si>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</si>
  <si>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</si>
  <si>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</si>
  <si>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</si>
  <si>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</si>
  <si>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</si>
  <si>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</si>
  <si>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</si>
  <si>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</si>
  <si>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</si>
  <si>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</si>
  <si>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</si>
  <si>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</si>
  <si>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</si>
  <si>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</si>
  <si>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</si>
  <si>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</si>
  <si>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</si>
  <si>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</si>
  <si>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</si>
  <si>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</si>
  <si>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</si>
  <si>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</si>
  <si>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</si>
  <si>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</si>
  <si>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</si>
  <si>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</si>
  <si>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</si>
  <si>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</si>
  <si>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</si>
  <si>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</si>
  <si>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</si>
  <si>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</si>
  <si>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</si>
  <si>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</si>
  <si>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</si>
  <si>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</si>
  <si>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</si>
  <si>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</si>
  <si>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</si>
  <si>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</si>
  <si>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</si>
  <si>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</si>
  <si>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</si>
  <si>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</si>
  <si>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</si>
  <si>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</si>
  <si>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</si>
  <si>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</si>
  <si>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</si>
  <si>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</si>
  <si>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</si>
  <si>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</si>
  <si>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</si>
  <si>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</si>
  <si>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</si>
  <si>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</si>
  <si>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</si>
  <si>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</si>
  <si>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</si>
  <si>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</si>
  <si>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</si>
  <si>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</si>
  <si>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</si>
  <si>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</si>
  <si>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</si>
  <si>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</si>
  <si>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</si>
  <si>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</si>
  <si>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</si>
  <si>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</si>
  <si>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</si>
  <si>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</si>
  <si>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</si>
  <si>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</si>
  <si>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</si>
  <si>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</si>
  <si>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</si>
  <si>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</si>
  <si>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</si>
  <si>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</si>
  <si>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</si>
  <si>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</si>
  <si>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</si>
  <si>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</si>
  <si>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</si>
  <si>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</si>
  <si>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</si>
  <si>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</si>
  <si>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</si>
  <si>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</si>
  <si>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</si>
  <si>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</si>
  <si>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</si>
  <si>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</si>
  <si>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</si>
  <si>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</si>
  <si>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</si>
  <si>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</si>
  <si>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</si>
  <si>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</si>
  <si>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</si>
  <si>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</si>
  <si>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</si>
  <si>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</si>
  <si>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</si>
  <si>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</si>
  <si>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</si>
  <si>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</si>
  <si>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</si>
  <si>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</si>
  <si>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</si>
  <si>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</si>
  <si>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</si>
  <si>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</si>
  <si>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</si>
  <si>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</si>
  <si>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</si>
  <si>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</si>
  <si>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</si>
  <si>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</si>
  <si>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</si>
  <si>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</si>
  <si>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</si>
  <si>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</si>
  <si>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</si>
  <si>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</si>
  <si>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</si>
  <si>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</si>
  <si>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</si>
  <si>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</si>
  <si>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</si>
  <si>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</si>
  <si>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</si>
  <si>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</si>
  <si>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</si>
  <si>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</si>
  <si>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</si>
  <si>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</si>
  <si>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</si>
  <si>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</si>
  <si>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</si>
  <si>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</si>
  <si>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</si>
  <si>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</si>
  <si>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</si>
  <si>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</si>
  <si>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</si>
  <si>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</si>
  <si>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</si>
  <si>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</si>
  <si>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</si>
  <si>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</si>
  <si>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</si>
  <si>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</si>
  <si>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</si>
  <si>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</si>
  <si>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</si>
  <si>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</si>
  <si>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</si>
  <si>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</si>
  <si>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</si>
  <si>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</si>
  <si>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</si>
  <si>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</si>
  <si>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</si>
  <si>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</si>
  <si>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</si>
  <si>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</si>
  <si>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</si>
  <si>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</si>
  <si>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</si>
  <si>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</si>
  <si>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</si>
  <si>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</si>
  <si>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</si>
  <si>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</si>
  <si>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</si>
  <si>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</si>
  <si>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</si>
  <si>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</si>
  <si>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</si>
  <si>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</si>
  <si>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</si>
  <si>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</si>
  <si>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</si>
  <si>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</si>
  <si>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</si>
  <si>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</si>
  <si>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</si>
  <si>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</si>
  <si>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</si>
  <si>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</si>
  <si>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</si>
  <si>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</si>
  <si>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</si>
  <si>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</si>
  <si>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</si>
  <si>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</si>
  <si>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</si>
  <si>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</si>
  <si>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</si>
  <si>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</si>
  <si>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</si>
  <si>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</si>
  <si>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</si>
  <si>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</si>
  <si>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</si>
  <si>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</si>
  <si>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 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</si>
  <si>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</si>
  <si>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</si>
  <si>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</si>
  <si>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</si>
  <si>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</si>
  <si>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</si>
  <si>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</si>
  <si>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</si>
  <si>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</si>
  <si>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</si>
  <si>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</si>
  <si>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</si>
  <si>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</si>
  <si>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</si>
  <si>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</si>
  <si>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</si>
  <si>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</si>
  <si>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</si>
  <si>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</si>
  <si>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</si>
  <si>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</si>
  <si>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</si>
  <si>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</si>
  <si>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</si>
  <si>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</si>
  <si>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</si>
  <si>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</si>
  <si>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</si>
  <si>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</si>
  <si>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</si>
  <si>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</si>
  <si>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</si>
  <si>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</si>
  <si>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</si>
  <si>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</si>
  <si>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</si>
  <si>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</si>
  <si>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</si>
  <si>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</si>
  <si>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</si>
  <si>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</si>
  <si>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</si>
  <si>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</si>
  <si>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</si>
  <si>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</si>
  <si>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</si>
  <si>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</si>
  <si>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</si>
  <si>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</si>
  <si>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</si>
  <si>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</si>
  <si>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</si>
  <si>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 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</si>
  <si>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</si>
  <si>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</si>
  <si>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</si>
  <si>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</si>
  <si>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</si>
  <si>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</si>
  <si>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</si>
  <si>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</si>
  <si>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</si>
  <si>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</si>
  <si>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</si>
  <si>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</si>
  <si>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</si>
  <si>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</si>
  <si>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</si>
  <si>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</si>
  <si>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</si>
  <si>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</si>
  <si>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</si>
  <si>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</si>
  <si>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</si>
  <si>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</si>
  <si>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</si>
  <si>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</si>
  <si>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</si>
  <si>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</si>
  <si>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</si>
  <si>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</si>
  <si>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</si>
  <si>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</si>
  <si>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</si>
  <si>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</si>
  <si>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</si>
  <si>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</si>
  <si>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</si>
  <si>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</si>
  <si>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</si>
  <si>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</si>
  <si>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</si>
  <si>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</si>
  <si>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</si>
  <si>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</si>
  <si>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</si>
  <si>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</si>
  <si>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</si>
  <si>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</si>
  <si>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</si>
  <si>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</si>
  <si>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</si>
  <si>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</si>
  <si>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</si>
  <si>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</si>
  <si>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</si>
  <si>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</si>
  <si>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</si>
  <si>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</si>
  <si>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</si>
  <si>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</si>
  <si>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</si>
  <si>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</si>
  <si>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</si>
  <si>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</si>
  <si>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</si>
  <si>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</si>
  <si>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</si>
  <si>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</si>
  <si>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</si>
  <si>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</si>
  <si>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</si>
  <si>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</si>
  <si>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</si>
  <si>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</si>
  <si>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</si>
  <si>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</si>
  <si>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</si>
  <si>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</si>
  <si>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</si>
  <si>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</si>
  <si>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</si>
  <si>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</si>
  <si>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</si>
  <si>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</si>
  <si>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</si>
  <si>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</si>
  <si>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</si>
  <si>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</si>
  <si>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 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</si>
  <si>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</si>
  <si>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</si>
  <si>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</si>
  <si>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</si>
  <si>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</si>
  <si>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</si>
  <si>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</si>
  <si>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</si>
  <si>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</si>
  <si>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DISP. SYRINGE 1 CC TUBERCULIN NIPRO-tdk terpakai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</si>
  <si>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</si>
  <si>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</si>
  <si>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</si>
  <si>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</si>
  <si>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</si>
  <si>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</si>
  <si>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</si>
  <si>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</si>
  <si>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</si>
  <si>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</si>
  <si>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</si>
  <si>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</si>
  <si>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</si>
  <si>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</si>
  <si>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</si>
  <si>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</si>
  <si>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</si>
  <si>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</si>
  <si>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</si>
  <si>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</si>
  <si>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</si>
  <si>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</si>
  <si>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</si>
  <si>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</si>
  <si>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</si>
  <si>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</si>
  <si>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</si>
  <si>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</si>
  <si>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</si>
  <si>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</si>
  <si>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</si>
  <si>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</si>
  <si>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</si>
  <si>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</si>
  <si>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</si>
  <si>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</si>
  <si>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</si>
  <si>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</si>
  <si>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</si>
  <si>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</si>
  <si>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</si>
  <si>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(td digunakan)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</si>
  <si>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</si>
  <si>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</si>
  <si>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</si>
  <si>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</si>
  <si>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</si>
  <si>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</si>
  <si>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</si>
  <si>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</si>
  <si>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</si>
  <si>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</si>
  <si>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</si>
  <si>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</si>
  <si>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</si>
  <si>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</si>
  <si>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</si>
  <si>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</si>
  <si>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</si>
  <si>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</si>
  <si>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</si>
  <si>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</si>
  <si>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</si>
  <si>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</si>
  <si>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</si>
  <si>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</si>
  <si>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</si>
  <si>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</si>
  <si>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</si>
  <si>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</si>
  <si>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</si>
  <si>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</si>
  <si>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</si>
  <si>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</si>
  <si>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</si>
  <si>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</si>
  <si>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</si>
  <si>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</si>
  <si>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</si>
  <si>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</si>
  <si>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</si>
  <si>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</si>
  <si>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</si>
  <si>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</si>
  <si>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</si>
  <si>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</si>
  <si>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</si>
  <si>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</si>
  <si>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</si>
  <si>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</si>
  <si>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</si>
  <si>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</si>
  <si>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</si>
  <si>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</si>
  <si>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</si>
  <si>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</si>
  <si>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</si>
  <si>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</si>
  <si>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</si>
  <si>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</si>
  <si>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</si>
  <si>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</si>
  <si>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</si>
  <si>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</si>
  <si>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</si>
  <si>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</si>
  <si>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</si>
  <si>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</si>
  <si>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</si>
  <si>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</si>
  <si>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</si>
  <si>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</si>
  <si>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</si>
  <si>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</si>
  <si>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</si>
  <si>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</si>
  <si>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</si>
  <si>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</si>
  <si>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</si>
  <si>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</si>
  <si>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</si>
  <si>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</si>
  <si>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</si>
  <si>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</si>
  <si>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</si>
  <si>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</si>
  <si>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</si>
  <si>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 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</si>
  <si>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</si>
  <si>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</si>
  <si>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</si>
  <si>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</si>
  <si>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</si>
  <si>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</si>
  <si>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</si>
  <si>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</si>
  <si>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</si>
  <si>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</si>
  <si>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</si>
  <si>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</si>
  <si>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</si>
  <si>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</si>
  <si>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</si>
  <si>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</si>
  <si>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</si>
  <si>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</si>
  <si>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</si>
  <si>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</si>
  <si>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</si>
  <si>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</si>
  <si>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</si>
  <si>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</si>
  <si>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</si>
  <si>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</si>
  <si>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</si>
  <si>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</si>
  <si>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</si>
  <si>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</si>
  <si>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</si>
  <si>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</si>
  <si>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</si>
  <si>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</si>
  <si>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</si>
  <si>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</si>
  <si>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</si>
  <si>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</si>
  <si>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</si>
  <si>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</si>
  <si>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</si>
  <si>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</si>
  <si>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</si>
  <si>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</si>
  <si>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</si>
  <si>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</si>
  <si>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</si>
  <si>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</si>
  <si>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</si>
  <si>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</si>
  <si>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</si>
  <si>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</si>
  <si>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</si>
  <si>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</si>
  <si>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</si>
  <si>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</si>
  <si>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</si>
  <si>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</si>
  <si>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</si>
  <si>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</si>
  <si>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</si>
  <si>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</si>
  <si>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</si>
  <si>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</si>
  <si>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</si>
  <si>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</si>
  <si>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</si>
  <si>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</si>
  <si>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</si>
  <si>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</si>
  <si>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</si>
  <si>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</si>
  <si>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</si>
  <si>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</si>
  <si>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</si>
  <si>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</si>
  <si>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</si>
  <si>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</si>
  <si>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</si>
  <si>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</si>
  <si>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</si>
  <si>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</si>
  <si>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</si>
  <si>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</si>
  <si>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</si>
  <si>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</si>
  <si>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</si>
  <si>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</si>
  <si>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</si>
  <si>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</si>
  <si>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</si>
  <si>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</si>
  <si>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</si>
  <si>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</si>
  <si>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</si>
  <si>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</si>
  <si>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</si>
  <si>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</si>
  <si>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</si>
  <si>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</si>
  <si>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</si>
  <si>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</si>
  <si>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</si>
  <si>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</si>
  <si>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</si>
  <si>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</si>
  <si>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</si>
  <si>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</si>
  <si>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</si>
  <si>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</si>
  <si>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</si>
  <si>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</si>
  <si>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</si>
  <si>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</si>
  <si>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</si>
  <si>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</si>
  <si>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</si>
  <si>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</si>
  <si>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</si>
  <si>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</si>
  <si>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</si>
  <si>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</si>
  <si>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</si>
  <si>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</si>
  <si>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</si>
  <si>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</si>
  <si>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</si>
  <si>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</si>
  <si>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</si>
  <si>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</si>
  <si>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</si>
  <si>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</si>
  <si>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</si>
  <si>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</si>
  <si>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</si>
  <si>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</si>
  <si>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</si>
  <si>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</si>
  <si>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</si>
  <si>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</si>
  <si>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</si>
  <si>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</si>
  <si>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</si>
  <si>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</si>
  <si>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</si>
  <si>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</si>
  <si>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</si>
  <si>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</si>
  <si>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</si>
  <si>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</si>
  <si>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</si>
  <si>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</si>
  <si>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</si>
  <si>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</si>
  <si>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</si>
  <si>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</si>
  <si>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</si>
  <si>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</si>
  <si>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</si>
  <si>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</si>
  <si>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</si>
  <si>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</si>
  <si>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</si>
  <si>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</si>
  <si>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</si>
  <si>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</si>
  <si>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</si>
  <si>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</si>
  <si>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</si>
  <si>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</si>
  <si>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</si>
  <si>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</si>
  <si>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</si>
  <si>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</si>
  <si>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</si>
  <si>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</si>
  <si>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</si>
  <si>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</si>
  <si>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</si>
  <si>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</si>
  <si>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</si>
  <si>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</si>
  <si>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</si>
  <si>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</si>
  <si>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</si>
  <si>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</si>
  <si>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</si>
  <si>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</si>
  <si>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</si>
  <si>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</si>
  <si>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</si>
  <si>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</si>
  <si>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</si>
  <si>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</si>
  <si>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</si>
  <si>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</si>
  <si>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</si>
  <si>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</si>
  <si>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</si>
  <si>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</si>
  <si>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</si>
  <si>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</si>
  <si>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</si>
  <si>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</si>
  <si>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</si>
  <si>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</si>
  <si>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</si>
  <si>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</si>
  <si>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</si>
  <si>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</si>
  <si>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</si>
  <si>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</si>
  <si>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</si>
  <si>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</si>
  <si>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</si>
  <si>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</si>
  <si>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</si>
  <si>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</si>
  <si>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</si>
  <si>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</si>
  <si>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</si>
  <si>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</si>
  <si>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</si>
  <si>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</si>
  <si>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</si>
  <si>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</si>
  <si>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</si>
  <si>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</si>
  <si>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</si>
  <si>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</si>
  <si>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</si>
  <si>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</si>
  <si>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</si>
  <si>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</si>
  <si>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</si>
  <si>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</si>
  <si>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</si>
  <si>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</si>
  <si>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</si>
  <si>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</si>
  <si>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</si>
  <si>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</si>
  <si>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</si>
  <si>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</si>
  <si>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</si>
  <si>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</si>
  <si>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</si>
  <si>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</si>
  <si>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</si>
  <si>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</si>
  <si>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</si>
  <si>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</si>
  <si>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</si>
  <si>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</si>
  <si>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</si>
  <si>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</si>
  <si>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</si>
  <si>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</si>
  <si>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</si>
  <si>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</si>
  <si>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</si>
  <si>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</si>
  <si>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</si>
  <si>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</si>
  <si>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</si>
  <si>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</si>
  <si>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</si>
  <si>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</si>
  <si>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</si>
  <si>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</si>
  <si>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</si>
  <si>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</si>
  <si>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</si>
  <si>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</si>
  <si>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</si>
  <si>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</si>
  <si>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</si>
  <si>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</si>
  <si>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</si>
  <si>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</si>
  <si>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</si>
  <si>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</si>
  <si>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</si>
  <si>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</si>
  <si>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</si>
  <si>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</si>
  <si>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</si>
  <si>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</si>
  <si>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</si>
  <si>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</si>
  <si>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</si>
  <si>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</si>
  <si>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</si>
  <si>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</si>
  <si>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</si>
  <si>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</si>
  <si>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</si>
  <si>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</si>
  <si>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</si>
  <si>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</si>
  <si>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</si>
  <si>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</si>
  <si>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</si>
  <si>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</si>
  <si>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</si>
  <si>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</si>
  <si>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</si>
  <si>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</si>
  <si>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</si>
  <si>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</si>
  <si>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</si>
  <si>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</si>
  <si>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</si>
  <si>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</si>
  <si>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</si>
  <si>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</si>
  <si>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</si>
  <si>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</si>
  <si>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</si>
  <si>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</si>
  <si>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</si>
  <si>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</si>
  <si>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</si>
  <si>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10MG/ML-tdk terpakai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</si>
  <si>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</si>
  <si>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</si>
  <si>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</si>
  <si>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</si>
  <si>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</si>
  <si>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 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</si>
  <si>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</si>
  <si>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</si>
  <si>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</si>
  <si>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</si>
  <si>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</si>
  <si>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</si>
  <si>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</si>
  <si>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</si>
  <si>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</si>
  <si>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</si>
  <si>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</si>
  <si>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</si>
  <si>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</si>
  <si>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</si>
  <si>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</si>
  <si>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</si>
  <si>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</si>
  <si>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</si>
  <si>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</si>
  <si>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</si>
  <si>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</si>
  <si>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</si>
  <si>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</si>
  <si>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</si>
  <si>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</si>
  <si>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</si>
  <si>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</si>
  <si>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</si>
  <si>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</si>
  <si>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</si>
  <si>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</si>
  <si>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</si>
  <si>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</si>
  <si>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</si>
  <si>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</si>
  <si>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</si>
  <si>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</si>
  <si>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</si>
  <si>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</si>
  <si>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</si>
  <si>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</si>
  <si>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</si>
  <si>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</si>
  <si>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</si>
  <si>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</si>
  <si>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</si>
  <si>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</si>
  <si>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</si>
  <si>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</si>
  <si>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</si>
  <si>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</si>
  <si>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</si>
  <si>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</si>
  <si>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</si>
  <si>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</si>
  <si>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</si>
  <si>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</si>
  <si>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</si>
  <si>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</si>
  <si>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</si>
  <si>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</si>
  <si>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</si>
  <si>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</si>
  <si>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</si>
  <si>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</si>
  <si>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</si>
  <si>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</si>
  <si>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</si>
  <si>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</si>
  <si>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</si>
  <si>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</si>
  <si>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</si>
  <si>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</si>
  <si>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</si>
  <si>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</si>
  <si>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</si>
  <si>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</si>
  <si>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</si>
  <si>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</si>
  <si>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</si>
  <si>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</si>
  <si>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</si>
  <si>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</si>
  <si>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</si>
  <si>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</si>
  <si>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</si>
  <si>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</si>
  <si>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</si>
  <si>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</si>
  <si>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</si>
  <si>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</si>
  <si>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</si>
  <si>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</si>
  <si>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</si>
  <si>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</si>
  <si>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</si>
  <si>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</si>
  <si>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</si>
  <si>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</si>
  <si>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</si>
  <si>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</si>
  <si>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</si>
  <si>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</si>
  <si>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</si>
  <si>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</si>
  <si>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</si>
  <si>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</si>
  <si>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</si>
  <si>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</si>
  <si>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</si>
  <si>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</si>
  <si>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</si>
  <si>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</si>
  <si>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</si>
  <si>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</si>
  <si>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</si>
  <si>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</si>
  <si>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</si>
  <si>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</si>
  <si>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</si>
  <si>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</si>
  <si>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</si>
  <si>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</si>
  <si>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</si>
  <si>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</si>
  <si>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</si>
  <si>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</si>
  <si>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</si>
  <si>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</si>
  <si>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</si>
  <si>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</si>
  <si>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</si>
  <si>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</si>
  <si>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</si>
  <si>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</si>
  <si>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</si>
  <si>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</si>
  <si>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</si>
  <si>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</si>
  <si>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</si>
  <si>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</si>
  <si>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</si>
  <si>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</si>
  <si>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</si>
  <si>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</si>
  <si>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</si>
  <si>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</si>
  <si>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</si>
  <si>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</si>
  <si>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</si>
  <si>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</si>
  <si>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</si>
  <si>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</si>
  <si>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</si>
  <si>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</si>
  <si>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</si>
  <si>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</si>
  <si>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</si>
  <si>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</si>
  <si>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</si>
  <si>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</si>
  <si>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</si>
  <si>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</si>
  <si>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</si>
  <si>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</si>
  <si>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</si>
  <si>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</si>
  <si>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</si>
  <si>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</si>
  <si>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</si>
  <si>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</si>
  <si>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</si>
  <si>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</si>
  <si>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</si>
  <si>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</si>
  <si>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</si>
  <si>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</si>
  <si>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</si>
  <si>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</si>
  <si>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</si>
  <si>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</si>
  <si>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</si>
  <si>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</si>
  <si>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</si>
  <si>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</si>
  <si>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</si>
  <si>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</si>
  <si>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</si>
  <si>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</si>
  <si>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</si>
  <si>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</si>
  <si>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</si>
  <si>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</si>
  <si>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</si>
  <si>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</si>
  <si>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</si>
  <si>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</si>
  <si>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</si>
  <si>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</si>
  <si>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</si>
  <si>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</si>
  <si>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</si>
  <si>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</si>
  <si>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</si>
  <si>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</si>
  <si>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</si>
  <si>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</si>
  <si>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</si>
  <si>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</si>
  <si>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</si>
  <si>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</si>
  <si>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</si>
  <si>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</si>
  <si>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</si>
  <si>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</si>
  <si>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</si>
  <si>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</si>
  <si>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</si>
  <si>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</si>
  <si>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</si>
  <si>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</si>
  <si>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</si>
  <si>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</si>
  <si>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</si>
  <si>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</si>
  <si>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</si>
  <si>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</si>
  <si>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</si>
  <si>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</si>
  <si>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</si>
  <si>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</si>
  <si>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</si>
  <si>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</si>
  <si>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</si>
  <si>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</si>
  <si>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</si>
  <si>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</si>
  <si>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</si>
  <si>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</si>
  <si>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</si>
  <si>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</si>
  <si>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</si>
  <si>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</si>
  <si>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</si>
  <si>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</si>
  <si>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</si>
  <si>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</si>
  <si>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</si>
  <si>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</si>
  <si>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</si>
  <si>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</si>
  <si>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</si>
  <si>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</si>
  <si>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</si>
  <si>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</si>
  <si>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</si>
  <si>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</si>
  <si>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</si>
  <si>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</si>
  <si>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</si>
  <si>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</si>
  <si>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</si>
  <si>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</si>
  <si>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</si>
  <si>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</si>
  <si>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</si>
  <si>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</si>
  <si>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</si>
  <si>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</si>
  <si>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</si>
  <si>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</si>
  <si>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</si>
  <si>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</si>
  <si>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</si>
  <si>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</si>
  <si>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</si>
  <si>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</si>
  <si>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</si>
  <si>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</si>
  <si>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</si>
  <si>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</si>
  <si>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</si>
  <si>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</si>
  <si>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</si>
  <si>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</si>
  <si>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</si>
  <si>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</si>
  <si>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</si>
  <si>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</si>
  <si>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</si>
  <si>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</si>
  <si>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</si>
  <si>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</si>
  <si>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</si>
  <si>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</si>
  <si>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</si>
  <si>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</si>
  <si>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</si>
  <si>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</si>
  <si>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</si>
  <si>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</si>
  <si>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</si>
  <si>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</si>
  <si>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</si>
  <si>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</si>
  <si>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</si>
  <si>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</si>
  <si>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</si>
  <si>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</si>
  <si>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</si>
  <si>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</si>
  <si>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</si>
  <si>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</si>
  <si>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</si>
  <si>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</si>
  <si>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</si>
  <si>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</si>
  <si>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</si>
  <si>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</si>
  <si>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</si>
  <si>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</si>
  <si>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</si>
  <si>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</si>
  <si>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</si>
  <si>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</si>
  <si>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</si>
  <si>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</si>
  <si>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</si>
  <si>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</si>
  <si>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</si>
  <si>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</si>
  <si>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</si>
  <si>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</si>
  <si>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</si>
  <si>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</si>
  <si>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</si>
  <si>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</si>
  <si>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</si>
  <si>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</si>
  <si>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</si>
  <si>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</si>
  <si>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</si>
  <si>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</si>
  <si>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</si>
  <si>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</si>
  <si>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</si>
  <si>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</si>
  <si>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</si>
  <si>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</si>
  <si>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</si>
  <si>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</si>
  <si>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</si>
  <si>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</si>
  <si>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</si>
  <si>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</si>
  <si>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</si>
  <si>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</si>
  <si>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</si>
  <si>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</si>
  <si>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</si>
  <si>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</si>
  <si>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</si>
  <si>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</si>
  <si>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</si>
  <si>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</si>
  <si>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</si>
  <si>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</si>
  <si>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</si>
  <si>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</si>
  <si>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</si>
  <si>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</si>
  <si>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</si>
  <si>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</si>
  <si>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</si>
  <si>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</si>
  <si>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</si>
  <si>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</si>
  <si>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</si>
  <si>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</si>
  <si>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</si>
  <si>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</si>
  <si>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</si>
  <si>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</si>
  <si>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</si>
  <si>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</si>
  <si>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</si>
  <si>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</si>
  <si>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</si>
  <si>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</si>
  <si>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</si>
  <si>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</si>
  <si>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</si>
  <si>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</si>
  <si>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</si>
  <si>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</si>
  <si>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</si>
  <si>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</si>
  <si>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</si>
  <si>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</si>
  <si>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</si>
  <si>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</si>
  <si>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</si>
  <si>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</si>
  <si>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</si>
  <si>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</si>
  <si>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</si>
  <si>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</si>
  <si>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</si>
  <si>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</si>
  <si>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</si>
  <si>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</si>
  <si>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</si>
  <si>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</si>
  <si>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</si>
  <si>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</si>
  <si>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</si>
  <si>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</si>
  <si>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</si>
  <si>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</si>
  <si>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</si>
  <si>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</si>
  <si>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</si>
  <si>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</si>
  <si>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</si>
  <si>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</si>
  <si>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</si>
  <si>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</si>
  <si>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</si>
  <si>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</si>
  <si>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</si>
  <si>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</si>
  <si>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</si>
  <si>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</si>
  <si>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</si>
  <si>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</si>
  <si>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</si>
  <si>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</si>
  <si>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</si>
  <si>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</si>
  <si>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</si>
  <si>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</si>
  <si>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</si>
  <si>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</si>
  <si>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</si>
  <si>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</si>
  <si>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</si>
  <si>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</si>
  <si>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</si>
  <si>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</si>
  <si>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</si>
  <si>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</si>
  <si>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</si>
  <si>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</si>
  <si>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</si>
  <si>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</si>
  <si>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</si>
  <si>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</si>
  <si>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</si>
  <si>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</si>
  <si>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</si>
  <si>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</si>
  <si>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</si>
  <si>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</si>
  <si>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</si>
  <si>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</si>
  <si>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</si>
  <si>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</si>
  <si>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</si>
  <si>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</si>
  <si>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</si>
  <si>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</si>
  <si>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</si>
  <si>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</si>
  <si>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</si>
  <si>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</si>
  <si>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</si>
  <si>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</si>
  <si>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</si>
  <si>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</si>
  <si>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</si>
  <si>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</si>
  <si>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</si>
  <si>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</si>
  <si>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</si>
  <si>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</si>
  <si>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</si>
  <si>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</si>
  <si>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</si>
  <si>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</si>
  <si>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</si>
  <si>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</si>
  <si>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</si>
  <si>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</si>
  <si>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</si>
  <si>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</si>
  <si>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</si>
  <si>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</si>
  <si>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</si>
  <si>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</si>
  <si>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</si>
  <si>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</si>
  <si>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</si>
  <si>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</si>
  <si>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</si>
  <si>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</si>
  <si>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</si>
  <si>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</si>
  <si>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</si>
  <si>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</si>
  <si>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</si>
  <si>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</si>
  <si>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</si>
  <si>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</si>
  <si>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</si>
  <si>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</si>
  <si>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</si>
  <si>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</si>
  <si>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</si>
  <si>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</si>
  <si>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</si>
  <si>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</si>
  <si>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</si>
  <si>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</si>
  <si>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</si>
  <si>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</si>
  <si>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</si>
  <si>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</si>
  <si>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</si>
  <si>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</si>
  <si>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</si>
  <si>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</si>
  <si>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</si>
  <si>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</si>
  <si>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</si>
  <si>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</si>
  <si>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</si>
  <si>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</si>
  <si>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</si>
  <si>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</si>
  <si>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</si>
  <si>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</si>
  <si>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</si>
  <si>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</si>
  <si>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</si>
  <si>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</si>
  <si>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</si>
  <si>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</si>
  <si>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</si>
  <si>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</si>
  <si>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</si>
  <si>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</si>
  <si>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</si>
  <si>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</si>
  <si>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</si>
  <si>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</si>
  <si>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</si>
  <si>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</si>
  <si>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</si>
  <si>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</si>
  <si>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</si>
  <si>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</si>
  <si>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</si>
  <si>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</si>
  <si>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</si>
  <si>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</si>
  <si>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</si>
  <si>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</si>
  <si>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</si>
  <si>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</si>
  <si>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</si>
  <si>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</si>
  <si>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</si>
  <si>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</si>
  <si>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</si>
  <si>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</si>
  <si>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</si>
  <si>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</si>
  <si>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</si>
  <si>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</si>
  <si>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</si>
  <si>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</si>
  <si>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</si>
  <si>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</si>
  <si>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</si>
  <si>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</si>
  <si>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</si>
  <si>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</si>
  <si>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</si>
  <si>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</si>
  <si>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</si>
  <si>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</si>
  <si>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</si>
  <si>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</si>
  <si>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</si>
  <si>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</si>
  <si>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</si>
  <si>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</si>
  <si>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</si>
  <si>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</si>
  <si>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</si>
  <si>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</si>
  <si>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</si>
  <si>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</si>
  <si>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</si>
  <si>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</si>
  <si>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</si>
  <si>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</si>
  <si>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</si>
  <si>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</si>
  <si>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</si>
  <si>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</si>
  <si>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</si>
  <si>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</si>
  <si>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</si>
  <si>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</si>
  <si>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</si>
  <si>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</si>
  <si>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</si>
  <si>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</si>
  <si>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</si>
  <si>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</si>
  <si>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</si>
  <si>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</si>
  <si>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</si>
  <si>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</si>
  <si>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</si>
  <si>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</si>
  <si>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</si>
  <si>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</si>
  <si>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</si>
  <si>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</si>
  <si>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</si>
  <si>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</si>
  <si>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</si>
  <si>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</si>
  <si>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</si>
  <si>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</si>
  <si>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</si>
  <si>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</si>
  <si>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</si>
  <si>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</si>
  <si>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</si>
  <si>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</si>
  <si>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</si>
  <si>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</si>
  <si>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</si>
  <si>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</si>
  <si>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</si>
  <si>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</si>
  <si>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</si>
  <si>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</si>
  <si>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</si>
  <si>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</si>
  <si>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</si>
  <si>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</si>
  <si>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</si>
  <si>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</si>
  <si>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</si>
  <si>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</si>
  <si>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</si>
  <si>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</si>
  <si>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</si>
  <si>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</si>
  <si>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</si>
  <si>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</si>
  <si>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</si>
  <si>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</si>
  <si>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</si>
  <si>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</si>
  <si>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</si>
  <si>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</si>
  <si>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</si>
  <si>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</si>
  <si>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</si>
  <si>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</si>
  <si>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</si>
  <si>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</si>
  <si>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</si>
  <si>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</si>
  <si>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</si>
  <si>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</si>
  <si>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</si>
  <si>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</si>
  <si>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</si>
  <si>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</si>
  <si>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</si>
  <si>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</si>
  <si>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</si>
  <si>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</si>
  <si>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</si>
  <si>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</si>
  <si>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</si>
  <si>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</si>
  <si>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</si>
  <si>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</si>
  <si>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</si>
  <si>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</si>
  <si>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</si>
  <si>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</si>
  <si>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</si>
  <si>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</si>
  <si>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</si>
  <si>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</si>
  <si>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</si>
  <si>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</si>
  <si>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</si>
  <si>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</si>
  <si>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</si>
  <si>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</si>
  <si>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</si>
  <si>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</si>
  <si>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</si>
  <si>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</si>
  <si>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</si>
  <si>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</si>
  <si>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</si>
  <si>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</si>
  <si>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</si>
  <si>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</si>
  <si>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</si>
  <si>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</si>
  <si>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</si>
  <si>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</si>
  <si>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</si>
  <si>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</si>
  <si>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</si>
  <si>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</si>
  <si>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</si>
  <si>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</si>
  <si>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</si>
  <si>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</si>
  <si>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</si>
  <si>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</si>
  <si>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</si>
  <si>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</si>
  <si>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</si>
  <si>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</si>
  <si>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</si>
  <si>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</si>
  <si>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</si>
  <si>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</si>
  <si>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</si>
  <si>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</si>
  <si>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</si>
  <si>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</si>
  <si>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</si>
  <si>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</si>
  <si>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</si>
  <si>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</si>
  <si>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</si>
  <si>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</si>
  <si>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</si>
  <si>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</si>
  <si>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</si>
  <si>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</si>
  <si>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</si>
  <si>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</si>
  <si>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</si>
  <si>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</si>
  <si>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</si>
  <si>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</si>
  <si>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</si>
  <si>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</si>
  <si>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</si>
  <si>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</si>
  <si>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</si>
  <si>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</si>
  <si>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 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</si>
  <si>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</si>
  <si>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</si>
  <si>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</si>
  <si>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</si>
  <si>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</si>
  <si>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</si>
  <si>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</si>
  <si>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</si>
  <si>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</si>
  <si>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</si>
  <si>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</si>
  <si>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</si>
  <si>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</si>
  <si>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</si>
  <si>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</si>
  <si>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</si>
  <si>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</si>
  <si>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</si>
  <si>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</si>
  <si>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</si>
  <si>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</si>
  <si>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</si>
  <si>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</si>
  <si>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</si>
  <si>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</si>
  <si>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</si>
  <si>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</si>
  <si>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</si>
  <si>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</si>
  <si>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</si>
  <si>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</si>
  <si>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</si>
  <si>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</si>
  <si>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</si>
  <si>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</si>
  <si>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</si>
  <si>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</si>
  <si>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</si>
  <si>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</si>
  <si>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</si>
  <si>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</si>
  <si>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</si>
  <si>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</si>
  <si>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</si>
  <si>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</si>
  <si>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</si>
  <si>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</si>
  <si>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</si>
  <si>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</si>
  <si>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</si>
  <si>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</si>
  <si>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</si>
  <si>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</si>
  <si>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</si>
  <si>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</si>
  <si>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</si>
  <si>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</si>
  <si>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</si>
  <si>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</si>
  <si>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</si>
  <si>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</si>
  <si>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</si>
  <si>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</si>
  <si>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</si>
  <si>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</si>
  <si>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</si>
  <si>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</si>
  <si>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</si>
  <si>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</si>
  <si>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</si>
  <si>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</si>
  <si>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</si>
  <si>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</si>
  <si>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</si>
  <si>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</si>
  <si>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</si>
  <si>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</si>
  <si>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</si>
  <si>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</si>
  <si>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</si>
  <si>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</si>
  <si>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</si>
  <si>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</si>
  <si>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</si>
  <si>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</si>
  <si>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</si>
  <si>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</si>
  <si>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</si>
  <si>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</si>
  <si>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</si>
  <si>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</si>
  <si>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</si>
  <si>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</si>
  <si>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</si>
  <si>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</si>
  <si>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</si>
  <si>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</si>
  <si>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</si>
  <si>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</si>
  <si>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</si>
  <si>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</si>
  <si>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</si>
  <si>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</si>
  <si>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</si>
  <si>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</si>
  <si>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</si>
  <si>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</si>
  <si>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</si>
  <si>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</si>
  <si>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</si>
  <si>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</si>
  <si>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</si>
  <si>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</si>
  <si>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</si>
  <si>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</si>
  <si>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</si>
  <si>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</si>
  <si>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</si>
  <si>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</si>
  <si>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</si>
  <si>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</si>
  <si>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</si>
  <si>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</si>
  <si>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</si>
  <si>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</si>
  <si>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</si>
  <si>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</si>
  <si>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</si>
  <si>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</si>
  <si>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</si>
  <si>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</si>
  <si>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</si>
  <si>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</si>
  <si>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</si>
  <si>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</si>
  <si>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</si>
  <si>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</si>
  <si>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</si>
  <si>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</si>
  <si>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</si>
  <si>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</si>
  <si>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</si>
  <si>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</si>
  <si>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</si>
  <si>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</si>
  <si>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</si>
  <si>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</si>
  <si>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</si>
  <si>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</si>
  <si>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</si>
  <si>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</si>
  <si>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</si>
  <si>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</si>
  <si>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</si>
  <si>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</si>
  <si>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</si>
  <si>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</si>
  <si>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</si>
  <si>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</si>
  <si>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</si>
  <si>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</si>
  <si>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</si>
  <si>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</si>
  <si>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</si>
  <si>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</si>
  <si>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</si>
  <si>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</si>
  <si>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</si>
  <si>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</si>
  <si>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</si>
  <si>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</si>
  <si>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</si>
  <si>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</si>
  <si>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</si>
  <si>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</si>
  <si>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</si>
  <si>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</si>
  <si>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</si>
  <si>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</si>
  <si>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</si>
  <si>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</si>
  <si>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</si>
  <si>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</si>
  <si>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</si>
  <si>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</si>
  <si>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</si>
  <si>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</si>
  <si>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</si>
  <si>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</si>
  <si>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</si>
  <si>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</si>
  <si>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</si>
  <si>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</si>
  <si>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</si>
  <si>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</si>
  <si>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</si>
  <si>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</si>
  <si>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</si>
  <si>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</si>
  <si>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</si>
  <si>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</si>
  <si>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</si>
  <si>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</si>
  <si>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</si>
  <si>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</si>
  <si>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</si>
  <si>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</si>
  <si>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</si>
  <si>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</si>
  <si>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</si>
  <si>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</si>
  <si>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</si>
  <si>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</si>
  <si>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</si>
  <si>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</si>
  <si>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</si>
  <si>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</si>
  <si>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</si>
  <si>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</si>
  <si>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</si>
  <si>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</si>
  <si>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</si>
  <si>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</si>
  <si>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</si>
  <si>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</si>
  <si>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</si>
  <si>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</si>
  <si>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</si>
  <si>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</si>
  <si>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</si>
  <si>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</si>
  <si>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</si>
  <si>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</si>
  <si>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</si>
  <si>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</si>
  <si>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</si>
  <si>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</si>
  <si>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</si>
  <si>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</si>
  <si>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</si>
  <si>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</si>
  <si>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</si>
  <si>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</si>
  <si>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</si>
  <si>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</si>
  <si>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</si>
  <si>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</si>
  <si>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</si>
  <si>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</si>
  <si>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</si>
  <si>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</si>
  <si>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</si>
  <si>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</si>
  <si>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</si>
  <si>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</si>
  <si>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</si>
  <si>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</si>
  <si>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</si>
  <si>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</si>
  <si>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</si>
  <si>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</si>
  <si>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</si>
  <si>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</si>
  <si>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</si>
  <si>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</si>
  <si>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</si>
  <si>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</si>
  <si>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</si>
  <si>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</si>
  <si>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</si>
  <si>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</si>
  <si>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</si>
  <si>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</si>
  <si>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</si>
  <si>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</si>
  <si>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</si>
  <si>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</si>
  <si>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</si>
  <si>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</si>
  <si>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</si>
  <si>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</si>
  <si>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</si>
  <si>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</si>
  <si>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</si>
  <si>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</si>
  <si>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</si>
  <si>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</si>
  <si>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</si>
  <si>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</si>
  <si>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</si>
  <si>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</si>
  <si>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</si>
  <si>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</si>
  <si>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</si>
  <si>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</si>
  <si>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</si>
  <si>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</si>
  <si>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</si>
  <si>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</si>
  <si>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</si>
  <si>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</si>
  <si>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</si>
  <si>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</si>
  <si>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</si>
  <si>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</si>
  <si>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</si>
  <si>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</si>
  <si>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</si>
  <si>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</si>
  <si>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</si>
  <si>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</si>
  <si>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</si>
  <si>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</si>
  <si>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</si>
  <si>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</si>
  <si>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</si>
  <si>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</si>
  <si>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</si>
  <si>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</si>
  <si>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</si>
  <si>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</si>
  <si>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</si>
  <si>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</si>
  <si>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</si>
  <si>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</si>
  <si>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</si>
  <si>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</si>
  <si>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</si>
  <si>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</si>
  <si>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</si>
  <si>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</si>
  <si>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</si>
  <si>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</si>
  <si>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</si>
  <si>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</si>
  <si>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</si>
  <si>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</si>
  <si>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</si>
  <si>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</si>
  <si>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</si>
  <si>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</si>
  <si>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</si>
  <si>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</si>
  <si>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</si>
  <si>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</si>
  <si>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</si>
  <si>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</si>
  <si>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</si>
  <si>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</si>
  <si>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</si>
  <si>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</si>
  <si>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</si>
  <si>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</si>
  <si>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</si>
  <si>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</si>
  <si>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</si>
  <si>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</si>
  <si>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</si>
  <si>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</si>
  <si>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</si>
  <si>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</si>
  <si>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</si>
  <si>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</si>
  <si>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</si>
  <si>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</si>
  <si>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</si>
  <si>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Ã˜4.85X40-60, TITANIUM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</si>
  <si>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</si>
  <si>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</si>
  <si>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</si>
  <si>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</si>
  <si>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</si>
  <si>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</si>
  <si>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</si>
  <si>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</si>
  <si>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</si>
  <si>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</si>
  <si>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</si>
  <si>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</si>
  <si>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</si>
  <si>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</si>
  <si>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</si>
  <si>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</si>
  <si>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</si>
  <si>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</si>
  <si>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</si>
  <si>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</si>
  <si>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</si>
  <si>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</si>
  <si>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</si>
  <si>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</si>
  <si>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</si>
  <si>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</si>
  <si>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</si>
  <si>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</si>
  <si>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</si>
  <si>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</si>
  <si>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</si>
  <si>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</si>
  <si>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</si>
  <si>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</si>
  <si>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</si>
  <si>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</si>
  <si>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</si>
  <si>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</si>
  <si>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</si>
  <si>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</si>
  <si>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</si>
  <si>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</si>
  <si>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</si>
  <si>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</si>
  <si>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</si>
  <si>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</si>
  <si>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</si>
  <si>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</si>
  <si>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</si>
  <si>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</si>
  <si>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</si>
  <si>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Ã˜3.5 4-10H L 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</si>
  <si>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</si>
  <si>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</si>
  <si>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</si>
  <si>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</si>
  <si>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</si>
  <si>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</si>
  <si>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</si>
  <si>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</si>
  <si>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</si>
  <si>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Ã˜3.5 12-50MM,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</si>
  <si>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</si>
  <si>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</si>
  <si>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</si>
  <si>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</si>
  <si>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</si>
  <si>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</si>
  <si>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</si>
  <si>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</si>
  <si>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</si>
  <si>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</si>
  <si>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</si>
  <si>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</si>
  <si>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</si>
  <si>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</si>
  <si>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</si>
  <si>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</si>
  <si>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</si>
  <si>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</si>
  <si>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</si>
  <si>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</si>
  <si>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</si>
  <si>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</si>
  <si>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</si>
  <si>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</si>
  <si>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</si>
  <si>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</si>
  <si>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</si>
  <si>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</si>
  <si>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</si>
  <si>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</si>
  <si>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</si>
  <si>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</si>
  <si>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</si>
  <si>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</si>
  <si>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</si>
  <si>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</si>
  <si>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</si>
  <si>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</si>
  <si>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</si>
  <si>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</si>
  <si>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</si>
  <si>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</si>
  <si>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</si>
  <si>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</si>
  <si>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</si>
  <si>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</si>
  <si>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</si>
  <si>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</si>
  <si>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</si>
  <si>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</si>
  <si>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</si>
  <si>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</si>
  <si>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</si>
  <si>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</si>
  <si>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</si>
  <si>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</si>
  <si>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</si>
  <si>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</si>
  <si>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</si>
  <si>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</si>
  <si>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</si>
  <si>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</si>
  <si>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</si>
  <si>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</si>
  <si>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</si>
  <si>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</si>
  <si>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</si>
  <si>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</si>
  <si>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</si>
  <si>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</si>
  <si>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</si>
  <si>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</si>
  <si>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</si>
  <si>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</si>
  <si>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</si>
  <si>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</si>
  <si>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</si>
  <si>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</si>
  <si>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</si>
  <si>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</si>
  <si>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</si>
  <si>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</si>
  <si>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</si>
  <si>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</si>
  <si>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</si>
  <si>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</si>
  <si>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</si>
  <si>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</si>
  <si>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</si>
  <si>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</si>
  <si>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</si>
  <si>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</si>
  <si>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</si>
  <si>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</si>
  <si>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</si>
  <si>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</si>
  <si>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</si>
  <si>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</si>
  <si>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</si>
  <si>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</si>
  <si>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</si>
  <si>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</si>
  <si>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</si>
  <si>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</si>
  <si>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</si>
  <si>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</si>
  <si>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</si>
  <si>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</si>
  <si>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</si>
  <si>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</si>
  <si>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</si>
  <si>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</si>
  <si>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</si>
  <si>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</si>
  <si>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</si>
  <si>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</si>
  <si>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</si>
  <si>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</si>
  <si>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</si>
  <si>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</si>
  <si>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</si>
  <si>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</si>
  <si>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</si>
  <si>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</si>
  <si>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</si>
  <si>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</si>
  <si>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</si>
  <si>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</si>
  <si>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</si>
  <si>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</si>
  <si>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</si>
  <si>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</si>
  <si>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</si>
  <si>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</si>
  <si>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</si>
  <si>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</si>
  <si>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</si>
  <si>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</si>
  <si>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</si>
  <si>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</si>
  <si>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</si>
  <si>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</si>
  <si>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</si>
  <si>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</si>
  <si>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</si>
  <si>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</si>
  <si>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</si>
  <si>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</si>
  <si>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</si>
  <si>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</si>
  <si>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</si>
  <si>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</si>
  <si>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</si>
  <si>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</si>
  <si>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</si>
  <si>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</si>
  <si>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</si>
  <si>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</si>
  <si>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</si>
  <si>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</si>
  <si>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</si>
  <si>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</si>
  <si>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</si>
  <si>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</si>
  <si>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</si>
  <si>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</si>
  <si>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</si>
  <si>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</si>
  <si>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</si>
  <si>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</si>
  <si>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</si>
  <si>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</si>
  <si>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</si>
  <si>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</si>
  <si>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</si>
  <si>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</si>
  <si>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</si>
  <si>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</si>
  <si>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</si>
  <si>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</si>
  <si>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</si>
  <si>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</si>
  <si>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</si>
  <si>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</si>
  <si>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</si>
  <si>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</si>
  <si>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</si>
  <si>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</si>
  <si>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</si>
  <si>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</si>
  <si>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</si>
  <si>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</si>
  <si>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</si>
  <si>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</si>
  <si>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</si>
  <si>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</si>
  <si>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</si>
  <si>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</si>
  <si>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</si>
  <si>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</si>
  <si>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</si>
  <si>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</si>
  <si>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</si>
  <si>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</si>
  <si>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</si>
  <si>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</si>
  <si>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</si>
  <si>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</si>
  <si>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</si>
  <si>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</si>
  <si>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</si>
  <si>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</si>
  <si>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</si>
  <si>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</si>
  <si>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</si>
  <si>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</si>
  <si>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</si>
  <si>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</si>
  <si>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</si>
  <si>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</si>
  <si>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</si>
  <si>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</si>
  <si>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</si>
  <si>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</si>
  <si>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</si>
  <si>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</si>
  <si>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</si>
  <si>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</si>
  <si>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</si>
  <si>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</si>
  <si>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</si>
  <si>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</si>
  <si>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</si>
  <si>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</si>
  <si>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</si>
  <si>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</si>
  <si>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</si>
  <si>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</si>
  <si>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</si>
  <si>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</si>
  <si>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</si>
  <si>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</si>
  <si>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</si>
  <si>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</si>
  <si>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</si>
  <si>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</si>
  <si>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</si>
  <si>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</si>
  <si>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</si>
  <si>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</si>
  <si>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</si>
  <si>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</si>
  <si>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</si>
  <si>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</si>
  <si>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</si>
  <si>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</si>
  <si>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</si>
  <si>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</si>
  <si>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</si>
  <si>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</si>
  <si>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</si>
  <si>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</si>
  <si>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</si>
  <si>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</si>
  <si>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</si>
  <si>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</si>
  <si>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</si>
  <si>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</si>
  <si>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</si>
  <si>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</si>
  <si>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</si>
  <si>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</si>
  <si>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</si>
  <si>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</si>
  <si>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</si>
  <si>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</si>
  <si>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</si>
  <si>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</si>
  <si>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</si>
  <si>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</si>
  <si>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</si>
  <si>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</si>
  <si>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</si>
  <si>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</si>
  <si>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</si>
  <si>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</si>
  <si>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</si>
  <si>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</si>
  <si>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</si>
  <si>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</si>
  <si>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</si>
  <si>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</si>
  <si>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</si>
  <si>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</si>
  <si>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</si>
  <si>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</si>
  <si>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</si>
  <si>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</si>
  <si>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</si>
  <si>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</si>
  <si>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</si>
  <si>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</si>
  <si>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</si>
  <si>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</si>
  <si>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</si>
  <si>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</si>
  <si>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</si>
  <si>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</si>
  <si>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</si>
  <si>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</si>
  <si>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</si>
  <si>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</si>
  <si>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</si>
  <si>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</si>
  <si>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</si>
  <si>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</si>
  <si>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</si>
  <si>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</si>
  <si>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</si>
  <si>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</si>
  <si>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</si>
  <si>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</si>
  <si>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</si>
  <si>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</si>
  <si>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</si>
  <si>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</si>
  <si>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</si>
  <si>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</si>
  <si>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</si>
  <si>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</si>
  <si>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</si>
  <si>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</si>
  <si>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</si>
  <si>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</si>
  <si>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</si>
  <si>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</si>
  <si>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</si>
  <si>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</si>
  <si>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</si>
  <si>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</si>
  <si>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</si>
  <si>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</si>
  <si>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</si>
  <si>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</si>
  <si>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</si>
  <si>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</si>
  <si>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</si>
  <si>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</si>
  <si>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</si>
  <si>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</si>
  <si>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</si>
  <si>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</si>
  <si>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</si>
  <si>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</si>
  <si>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</si>
  <si>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</si>
  <si>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</si>
  <si>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</si>
  <si>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</si>
  <si>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</si>
  <si>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</si>
  <si>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</si>
  <si>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</si>
  <si>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</si>
  <si>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</si>
  <si>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</si>
  <si>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</si>
  <si>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</si>
  <si>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</si>
  <si>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</si>
  <si>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</si>
  <si>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</si>
  <si>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</si>
  <si>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</si>
  <si>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</si>
  <si>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</si>
  <si>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</si>
  <si>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</si>
  <si>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</si>
  <si>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</si>
  <si>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</si>
  <si>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</si>
  <si>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</si>
  <si>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</si>
  <si>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</si>
  <si>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</si>
  <si>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</si>
  <si>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</si>
  <si>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</si>
  <si>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</si>
  <si>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</si>
  <si>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</si>
  <si>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</si>
  <si>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</si>
  <si>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</si>
  <si>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</si>
  <si>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</si>
  <si>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</si>
  <si>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</si>
  <si>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</si>
  <si>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</si>
  <si>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</si>
  <si>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</si>
  <si>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</si>
  <si>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</si>
  <si>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</si>
  <si>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</si>
  <si>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</si>
  <si>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</si>
  <si>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</si>
  <si>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</si>
  <si>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</si>
  <si>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</si>
  <si>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</si>
  <si>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</si>
  <si>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</si>
  <si>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</si>
  <si>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</si>
  <si>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</si>
  <si>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</si>
  <si>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</si>
  <si>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</si>
  <si>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</si>
  <si>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</si>
  <si>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</si>
  <si>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</si>
  <si>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</si>
  <si>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</si>
  <si>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</si>
  <si>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</si>
  <si>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</si>
  <si>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</si>
  <si>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</si>
  <si>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</si>
  <si>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</si>
  <si>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</si>
  <si>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</si>
  <si>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</si>
  <si>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</si>
  <si>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</si>
  <si>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</si>
  <si>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</si>
  <si>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</si>
  <si>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</si>
  <si>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</si>
  <si>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</si>
  <si>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</si>
  <si>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</si>
  <si>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</si>
  <si>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</si>
  <si>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</si>
  <si>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</si>
  <si>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</si>
  <si>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</si>
  <si>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</si>
  <si>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</si>
  <si>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</si>
  <si>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</si>
  <si>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</si>
  <si>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</si>
  <si>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</si>
  <si>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</si>
  <si>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</si>
  <si>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</si>
  <si>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</si>
  <si>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</si>
  <si>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</si>
  <si>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</si>
  <si>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</si>
  <si>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</si>
  <si>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</si>
  <si>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</si>
  <si>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</si>
  <si>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</si>
  <si>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</si>
  <si>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</si>
  <si>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</si>
  <si>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</si>
  <si>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</si>
  <si>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</si>
  <si>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</si>
  <si>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</si>
  <si>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</si>
  <si>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</si>
  <si>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</si>
  <si>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</si>
  <si>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</si>
  <si>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</si>
  <si>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</si>
  <si>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</si>
  <si>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</si>
  <si>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</si>
  <si>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</si>
  <si>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</si>
  <si>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</si>
  <si>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</si>
  <si>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</si>
  <si>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</si>
  <si>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</si>
  <si>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</si>
  <si>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</si>
  <si>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</si>
  <si>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</si>
  <si>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</si>
  <si>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</si>
  <si>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</si>
  <si>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</si>
  <si>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</si>
  <si>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</si>
  <si>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</si>
  <si>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</si>
  <si>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</si>
  <si>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</si>
  <si>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</si>
  <si>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</si>
  <si>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</si>
  <si>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</si>
  <si>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</si>
  <si>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</si>
  <si>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</si>
  <si>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</si>
  <si>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</si>
  <si>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</si>
  <si>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</si>
  <si>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</si>
  <si>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</si>
  <si>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</si>
  <si>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</si>
  <si>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</si>
  <si>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</si>
  <si>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</si>
  <si>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</si>
  <si>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</si>
  <si>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</si>
  <si>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</si>
  <si>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</si>
  <si>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</si>
  <si>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</si>
  <si>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</si>
  <si>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</si>
  <si>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</si>
  <si>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</si>
  <si>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</si>
  <si>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</si>
  <si>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</si>
  <si>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</si>
  <si>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</si>
  <si>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</si>
  <si>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</si>
  <si>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</si>
  <si>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</si>
  <si>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</si>
  <si>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</si>
  <si>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</si>
  <si>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</si>
  <si>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</si>
  <si>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</si>
  <si>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</si>
  <si>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</si>
  <si>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</si>
  <si>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</si>
  <si>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</si>
  <si>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</si>
  <si>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</si>
  <si>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</si>
  <si>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</si>
  <si>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</si>
  <si>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</si>
  <si>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</si>
  <si>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</si>
  <si>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</si>
  <si>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</si>
  <si>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</si>
  <si>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</si>
  <si>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</si>
  <si>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</si>
  <si>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</si>
  <si>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</si>
  <si>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</si>
  <si>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</si>
  <si>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</si>
  <si>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</si>
  <si>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</si>
  <si>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</si>
  <si>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</si>
  <si>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</si>
  <si>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</si>
  <si>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</si>
  <si>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</si>
  <si>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</si>
  <si>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</si>
  <si>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</si>
  <si>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</si>
  <si>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</si>
  <si>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</si>
  <si>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</si>
  <si>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</si>
  <si>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</si>
  <si>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</si>
  <si>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</si>
  <si>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</si>
  <si>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</si>
  <si>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</si>
  <si>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</si>
  <si>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</si>
  <si>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</si>
  <si>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</si>
  <si>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</si>
  <si>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</si>
  <si>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</si>
  <si>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</si>
  <si>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</si>
  <si>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</si>
  <si>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</si>
  <si>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</si>
  <si>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</si>
  <si>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</si>
  <si>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</si>
  <si>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</si>
  <si>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</si>
  <si>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</si>
  <si>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</si>
  <si>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</si>
  <si>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</si>
  <si>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</si>
  <si>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</si>
  <si>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</si>
  <si>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</si>
  <si>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</si>
  <si>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</si>
  <si>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</si>
  <si>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</si>
  <si>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</si>
  <si>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</si>
  <si>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</si>
  <si>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</si>
  <si>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</si>
  <si>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</si>
  <si>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</si>
  <si>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</si>
  <si>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</si>
  <si>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</si>
  <si>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</si>
  <si>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</si>
  <si>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</si>
  <si>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</si>
  <si>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</si>
  <si>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</si>
  <si>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</si>
  <si>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</si>
  <si>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</si>
  <si>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</si>
  <si>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</si>
  <si>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</si>
  <si>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</si>
  <si>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</si>
  <si>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</si>
  <si>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</si>
  <si>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</si>
  <si>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</si>
  <si>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</si>
  <si>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</si>
  <si>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</si>
  <si>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</si>
  <si>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</si>
  <si>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</si>
  <si>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</si>
  <si>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</si>
  <si>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</si>
  <si>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</si>
  <si>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</si>
  <si>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</si>
  <si>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</si>
  <si>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</si>
  <si>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</si>
  <si>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</si>
  <si>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</si>
  <si>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</si>
  <si>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</si>
  <si>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</si>
  <si>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</si>
  <si>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</si>
  <si>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</si>
  <si>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</si>
  <si>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</si>
  <si>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</si>
  <si>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</si>
  <si>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</si>
  <si>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</si>
  <si>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</si>
  <si>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</si>
  <si>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</si>
  <si>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</si>
  <si>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</si>
  <si>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</si>
  <si>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</si>
  <si>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</si>
  <si>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</si>
  <si>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</si>
  <si>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</si>
  <si>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</si>
  <si>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</si>
  <si>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</si>
  <si>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</si>
  <si>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</si>
  <si>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</si>
  <si>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</si>
  <si>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</si>
  <si>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</si>
  <si>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</si>
  <si>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</si>
  <si>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</si>
  <si>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</si>
  <si>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</si>
  <si>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</si>
  <si>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</si>
  <si>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</si>
  <si>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</si>
  <si>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</si>
  <si>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</si>
  <si>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</si>
  <si>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</si>
  <si>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</si>
  <si>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</si>
  <si>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</si>
  <si>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</si>
  <si>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</si>
  <si>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</si>
  <si>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</si>
  <si>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</si>
  <si>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</si>
  <si>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</si>
  <si>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</si>
  <si>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</si>
  <si>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</si>
  <si>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</si>
  <si>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</si>
  <si>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</si>
  <si>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</si>
  <si>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</si>
  <si>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</si>
  <si>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</si>
  <si>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</si>
  <si>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</si>
  <si>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</si>
  <si>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</si>
  <si>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</si>
  <si>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</si>
  <si>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</si>
  <si>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</si>
  <si>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</si>
  <si>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</si>
  <si>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</si>
  <si>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</si>
  <si>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</si>
  <si>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</si>
  <si>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</si>
  <si>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</si>
  <si>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</si>
  <si>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</si>
  <si>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</si>
  <si>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</si>
  <si>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</si>
  <si>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</si>
  <si>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</si>
  <si>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</si>
  <si>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</si>
  <si>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</si>
  <si>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</si>
  <si>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</si>
  <si>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</si>
  <si>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</si>
  <si>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</si>
  <si>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</si>
  <si>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</si>
  <si>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</si>
  <si>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</si>
  <si>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</si>
  <si>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</si>
  <si>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</si>
  <si>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</si>
  <si>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</si>
  <si>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</si>
  <si>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</si>
  <si>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</si>
  <si>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</si>
  <si>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</si>
  <si>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</si>
  <si>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</si>
  <si>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</si>
  <si>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</si>
  <si>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</si>
  <si>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</si>
  <si>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</si>
  <si>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</si>
  <si>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</si>
  <si>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</si>
  <si>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</si>
  <si>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</si>
  <si>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</si>
  <si>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</si>
  <si>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</si>
  <si>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</si>
  <si>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</si>
  <si>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</si>
  <si>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</si>
  <si>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</si>
  <si>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</si>
  <si>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</si>
  <si>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</si>
  <si>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</si>
  <si>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</si>
  <si>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</si>
  <si>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</si>
  <si>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</si>
  <si>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</si>
  <si>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</si>
  <si>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</si>
  <si>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</si>
  <si>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</si>
  <si>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</si>
  <si>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</si>
  <si>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</si>
  <si>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</si>
  <si>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</si>
  <si>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</si>
  <si>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</si>
  <si>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</si>
  <si>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</si>
  <si>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</si>
  <si>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</si>
  <si>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</si>
  <si>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</si>
  <si>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</si>
  <si>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</si>
  <si>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</si>
  <si>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</si>
  <si>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</si>
  <si>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</si>
  <si>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</si>
  <si>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</si>
  <si>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</si>
  <si>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</si>
  <si>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</si>
  <si>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</si>
  <si>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</si>
  <si>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</si>
  <si>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</si>
  <si>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</si>
  <si>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</si>
  <si>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</si>
  <si>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</si>
  <si>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</si>
  <si>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</si>
  <si>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</si>
  <si>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</si>
  <si>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</si>
  <si>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</si>
  <si>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</si>
  <si>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</si>
  <si>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</si>
  <si>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</si>
  <si>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</si>
  <si>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</si>
  <si>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</si>
  <si>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</si>
  <si>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</si>
  <si>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</si>
  <si>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</si>
  <si>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</si>
  <si>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</si>
  <si>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</si>
  <si>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</si>
  <si>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</si>
  <si>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</si>
  <si>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</si>
  <si>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</si>
  <si>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</si>
  <si>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</si>
  <si>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</si>
  <si>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</si>
  <si>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</si>
  <si>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</si>
  <si>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</si>
  <si>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</si>
  <si>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</si>
  <si>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</si>
  <si>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</si>
  <si>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</si>
  <si>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</si>
  <si>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</si>
  <si>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</si>
  <si>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</si>
  <si>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</si>
  <si>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</si>
  <si>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</si>
  <si>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</si>
  <si>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</si>
  <si>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</si>
  <si>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</si>
  <si>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</si>
  <si>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</si>
  <si>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</si>
  <si>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</si>
  <si>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</si>
  <si>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</si>
  <si>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</si>
  <si>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</si>
  <si>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</si>
  <si>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</si>
  <si>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</si>
  <si>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</si>
  <si>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</si>
  <si>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</si>
  <si>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</si>
  <si>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</si>
  <si>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</si>
  <si>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</si>
  <si>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</si>
  <si>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</si>
  <si>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</si>
  <si>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</si>
  <si>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</si>
  <si>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</si>
  <si>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</si>
  <si>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</si>
  <si>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</si>
  <si>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</si>
  <si>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</si>
  <si>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</si>
  <si>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</si>
  <si>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</si>
  <si>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</si>
  <si>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</si>
  <si>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</si>
  <si>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</si>
  <si>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</si>
  <si>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</si>
  <si>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</si>
  <si>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</si>
  <si>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</si>
  <si>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</si>
  <si>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</si>
  <si>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</si>
  <si>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</si>
  <si>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</si>
  <si>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</si>
  <si>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</si>
  <si>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</si>
  <si>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</si>
  <si>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</si>
  <si>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</si>
  <si>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</si>
  <si>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</si>
  <si>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</si>
  <si>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</si>
  <si>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</si>
  <si>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</si>
  <si>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</si>
  <si>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</si>
  <si>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</si>
  <si>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</si>
  <si>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</si>
  <si>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</si>
  <si>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</si>
  <si>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</si>
  <si>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</si>
  <si>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</si>
  <si>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</si>
  <si>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</si>
  <si>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</si>
  <si>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</si>
  <si>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</si>
  <si>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</si>
  <si>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</si>
  <si>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</si>
  <si>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</si>
  <si>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</si>
  <si>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</si>
  <si>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</si>
  <si>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</si>
  <si>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</si>
  <si>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</si>
  <si>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</si>
  <si>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</si>
  <si>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</si>
  <si>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</si>
  <si>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</si>
  <si>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</si>
  <si>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</si>
  <si>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</si>
  <si>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</si>
  <si>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</si>
  <si>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</si>
  <si>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</si>
  <si>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</si>
  <si>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</si>
  <si>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</si>
  <si>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</si>
  <si>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</si>
  <si>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</si>
  <si>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</si>
  <si>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</si>
  <si>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</si>
  <si>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</si>
  <si>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</si>
  <si>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</si>
  <si>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</si>
  <si>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</si>
  <si>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</si>
  <si>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</si>
  <si>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</si>
  <si>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</si>
  <si>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</si>
  <si>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</si>
  <si>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</si>
  <si>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</si>
  <si>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</si>
  <si>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</si>
  <si>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</si>
  <si>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</si>
  <si>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</si>
  <si>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</si>
  <si>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</si>
  <si>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</si>
  <si>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</si>
  <si>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</si>
  <si>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</si>
  <si>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</si>
  <si>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</si>
  <si>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</si>
  <si>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</si>
  <si>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</si>
  <si>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</si>
  <si>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</si>
  <si>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</si>
  <si>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</si>
  <si>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</si>
  <si>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</si>
  <si>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</si>
  <si>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</si>
  <si>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</si>
  <si>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</si>
  <si>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</si>
  <si>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</si>
  <si>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</si>
  <si>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</si>
  <si>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</si>
  <si>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</si>
  <si>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</si>
  <si>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</si>
  <si>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</si>
  <si>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</si>
  <si>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</si>
  <si>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</si>
  <si>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</si>
  <si>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</si>
  <si>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</si>
  <si>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</si>
  <si>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</si>
  <si>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</si>
  <si>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</si>
  <si>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</si>
  <si>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</si>
  <si>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</si>
  <si>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</si>
  <si>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</si>
  <si>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</si>
  <si>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</si>
  <si>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</si>
  <si>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</si>
  <si>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</si>
  <si>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</si>
  <si>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</si>
  <si>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</si>
  <si>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</si>
  <si>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</si>
  <si>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</si>
  <si>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</si>
  <si>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</si>
  <si>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</si>
  <si>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</si>
  <si>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</si>
  <si>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</si>
  <si>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</si>
  <si>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</si>
  <si>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</si>
  <si>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</si>
  <si>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</si>
  <si>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</si>
  <si>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</si>
  <si>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</si>
  <si>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</si>
  <si>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</si>
  <si>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</si>
  <si>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</si>
  <si>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</si>
  <si>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</si>
  <si>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</si>
  <si>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I-ELECSYS AFP CALSET V2.1 4487761190-td digunakan</t>
  </si>
  <si>
    <t>FULLY THRADED SCREW 2.0 X 16MM ANGLED LOC 330,2016</t>
  </si>
  <si>
    <t>DISP.SUBDERMAL CORKSCREW (SPIRAL) NEEDLE ELECTRODE</t>
  </si>
  <si>
    <t>MCS+ THERAPEUTIC PLASMA EXCHAGE 225ML-tdk terpakai</t>
  </si>
  <si>
    <t>LIDOKAIN 2% + EPINEFRIN 1:80.000 INJ 2ML-tdk terpakai</t>
  </si>
  <si>
    <t>K-CALIBRATOR FOR AUTOMATED SYSTEMS (CFAS) PROTEINS 5X1ML 11355279216</t>
  </si>
  <si>
    <t>I-ELECSYS IGE CALSET 4X1ML 11930427122 (td digunakan)</t>
  </si>
  <si>
    <t>BREATHING TUBE AND CHAMBER KIT FOR PEDIATRIC (900PT531)</t>
  </si>
  <si>
    <t>CARPENTIER - EDWARDS PERIMOUNT MAGNA EASE PERICARDIAL BIOPROSTHESIS</t>
  </si>
  <si>
    <t>ALPHAMED ELECTROSURGICAL PAD W/ CABLE FOR CHILD(ABPW02)</t>
  </si>
  <si>
    <t>BTR4812-3 BIOTRANS TRANSDUCER (BULK PACK W/BOX &amp; LABEL)</t>
  </si>
  <si>
    <t>OBAT CAIR (PERSEDIAAN LAINNYA)</t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</si>
  <si>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</si>
  <si>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</si>
  <si>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</si>
  <si>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</si>
  <si>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</si>
  <si>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</si>
  <si>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</si>
  <si>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</si>
  <si>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PAKET TEVAR I (1 SEAL THORACIC STENT GRAFT +ACCS)</t>
  </si>
  <si>
    <t>LOCKING FULLY CANCELLOUS SCREW 3.5 12-50MM,TI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</si>
  <si>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</si>
  <si>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</si>
  <si>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</si>
  <si>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</si>
  <si>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</si>
  <si>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</si>
  <si>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</si>
  <si>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ZOE VIRUS COLLECTION AND PRESERVATIONSYSTEM (VTM)-td digunakan</t>
  </si>
  <si>
    <t>TRILEVEL EXTERNAL QC AMPULES (PHOx-PLUS C) (tddigunakan)</t>
  </si>
  <si>
    <t>STA LIATEST CONTROL N+P 12X2X1ML 00526-tdkterpakai</t>
  </si>
  <si>
    <t>K-COBAS SAMPLE CUP 250PCS 10394246001-tdkterpakai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</si>
  <si>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</si>
  <si>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</si>
  <si>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</si>
  <si>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</si>
  <si>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</si>
  <si>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</si>
  <si>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LOCKING HEAD SCREWS SELF-TAPPING 3.5X10-40MM, Tita</t>
  </si>
  <si>
    <t>KASA POUCHES ISI 10 (10 X 10 CM + INDIKATOR)-tddigunakan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</si>
  <si>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</si>
  <si>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</si>
  <si>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</si>
  <si>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</si>
  <si>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</si>
  <si>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</si>
  <si>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</si>
  <si>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</si>
  <si>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</si>
  <si>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</si>
  <si>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</si>
  <si>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</si>
  <si>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</si>
  <si>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</si>
  <si>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</si>
  <si>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</si>
  <si>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</si>
  <si>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</si>
  <si>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</si>
  <si>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</si>
  <si>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</si>
  <si>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</si>
  <si>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</si>
  <si>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</si>
  <si>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</si>
  <si>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</si>
  <si>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</si>
  <si>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CLEAN CELL M 2X2L 2X2000ML4880293190-td 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</si>
  <si>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</si>
  <si>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</si>
  <si>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</si>
  <si>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</si>
  <si>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DISP.SUBDERMAL NEEDLES W/ TWISTED PAIR LEADWIRES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</si>
  <si>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</si>
  <si>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</si>
  <si>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</si>
  <si>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</si>
  <si>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</si>
  <si>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</si>
  <si>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</si>
  <si>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</si>
  <si>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</si>
  <si>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</si>
  <si>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</si>
  <si>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</si>
  <si>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</si>
  <si>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</si>
  <si>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</si>
  <si>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</si>
  <si>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</si>
  <si>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</si>
  <si>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</si>
  <si>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</si>
  <si>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</si>
  <si>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</si>
  <si>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</si>
  <si>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</si>
  <si>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</si>
  <si>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VIOREX ANTIMICROBIAL LIQUID SOAP 2 BOTOL 500ML(td digunakan)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</si>
  <si>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</si>
  <si>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</si>
  <si>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</si>
  <si>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</si>
  <si>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I-ELECSYS T3 CALSET 4X1ML 11731548122 (tddigunakan)</t>
  </si>
  <si>
    <t>I-ELECSYS PSA CALSET II 4X1ML 8838534190 (tddigunakan)</t>
  </si>
  <si>
    <t>SURGICAL GLOVES LONG CUFF  NO. 7,5 (POWDERFREE)</t>
  </si>
  <si>
    <t>HEATED WIRE CIRCUIT ADULT WITHOUTCHAMBER(6756)</t>
  </si>
  <si>
    <t>GASTRO INTESTINAL PAED 2-0 90 CM RB V10 (T-VIO2/0 ROUND V10)</t>
  </si>
  <si>
    <t>DISTAL LATERAL HUMERAL LCP Ø3.5/Ø4.0 3-14 H,TIL/R</t>
  </si>
  <si>
    <t>ENDOTRACHEAL CLEAR PROF S.S 5.5 CUFF-tdkterpakai</t>
  </si>
  <si>
    <t>ANGLED LOCKING SCREW 2,4MM X 16MM 330.2416(A31064)</t>
  </si>
  <si>
    <t>CATHETER KIT DOUBLE LUMEN 10FR 10CMSTRAIGHT(C1010S)</t>
  </si>
  <si>
    <t>OBAT PADAT (PERSEDIAAN LAINNYA)</t>
  </si>
  <si>
    <t>OBAT GAS (PERSEDIAAN LAINNYA)</t>
  </si>
  <si>
    <t>OBAT SERBUK/TEPUNG (PERSEDIAAN LAINNYA)</t>
  </si>
  <si>
    <t>OBAT GEL/SALEP (PERSEDIAAN LAINNYA)</t>
  </si>
  <si>
    <t>OBAT LAINNYA (PERSEDIAAN LAINNYA)</t>
  </si>
  <si>
    <t>BARANG PERSEDIAAN</t>
  </si>
  <si>
    <t>insert into tjurnal_sakti ( sakti_nama_klp, sakti_kode, sakti_nama, qty_awal, nilai_awal, qty_masuk, qty_keluar, qty_akhir, nilai_akhir 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</si>
</sst>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00000"/>
  </numFmts>
  <fonts count="10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3" xfId="0" applyNumberFormat="1" applyFont="1" applyBorder="1" applyAlignment="1">
      <alignment horizontal="right" vertical="top" shrinkToFit="1"/>
    </xf>
    <xf numFmtId="3" fontId="4" fillId="0" borderId="13" xfId="0" applyNumberFormat="1" applyFont="1" applyBorder="1" applyAlignment="1">
      <alignment horizontal="right" vertical="top" shrinkToFit="1"/>
    </xf>
    <xf numFmtId="0" fontId="1" fillId="2" borderId="14" xfId="0" applyFont="1" applyFill="1" applyBorder="1" applyAlignment="1">
      <alignment horizontal="center" vertical="top" wrapText="1"/>
    </xf>
    <xf numFmtId="164" fontId="4" fillId="0" borderId="6" xfId="0" applyNumberFormat="1" applyFont="1" applyBorder="1" applyAlignment="1">
      <alignment vertical="top" shrinkToFit="1"/>
    </xf>
    <xf numFmtId="164" fontId="4" fillId="0" borderId="7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0" fontId="2" fillId="0" borderId="6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" fontId="3" fillId="0" borderId="10" xfId="0" applyNumberFormat="1" applyFont="1" applyBorder="1" applyAlignment="1">
      <alignment vertical="top" shrinkToFit="1"/>
    </xf>
    <xf numFmtId="1" fontId="3" fillId="0" borderId="11" xfId="0" applyNumberFormat="1" applyFont="1" applyBorder="1" applyAlignment="1">
      <alignment vertical="top" shrinkToFit="1"/>
    </xf>
    <xf numFmtId="0" fontId="0" fillId="0" borderId="8" xfId="0" applyBorder="1" applyAlignment="1">
      <alignment wrapText="1"/>
    </xf>
    <xf numFmtId="1" fontId="3" fillId="0" borderId="6" xfId="0" applyNumberFormat="1" applyFont="1" applyBorder="1" applyAlignment="1">
      <alignment vertical="top" shrinkToFit="1"/>
    </xf>
    <xf numFmtId="1" fontId="3" fillId="0" borderId="7" xfId="0" applyNumberFormat="1" applyFont="1" applyBorder="1" applyAlignment="1">
      <alignment vertical="top" shrinkToFit="1"/>
    </xf>
    <xf numFmtId="0" fontId="0" fillId="0" borderId="6" xfId="0" applyBorder="1" applyAlignment="1">
      <alignment vertical="top" wrapText="1"/>
    </xf>
    <xf numFmtId="164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3" fontId="3" fillId="0" borderId="10" xfId="0" applyNumberFormat="1" applyFont="1" applyBorder="1" applyAlignment="1">
      <alignment vertical="top" shrinkToFit="1"/>
    </xf>
    <xf numFmtId="3" fontId="3" fillId="0" borderId="11" xfId="0" applyNumberFormat="1" applyFont="1" applyBorder="1" applyAlignment="1">
      <alignment vertical="top" shrinkToFit="1"/>
    </xf>
    <xf numFmtId="3" fontId="3" fillId="0" borderId="6" xfId="0" applyNumberFormat="1" applyFont="1" applyBorder="1" applyAlignment="1">
      <alignment vertical="top" shrinkToFit="1"/>
    </xf>
    <xf numFmtId="3" fontId="3" fillId="0" borderId="7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1" fillId="2" borderId="6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3" fontId="4" fillId="0" borderId="6" xfId="0" applyNumberFormat="1" applyFont="1" applyBorder="1" applyAlignment="1">
      <alignment vertical="top" shrinkToFit="1"/>
    </xf>
    <xf numFmtId="3" fontId="4" fillId="0" borderId="7" xfId="0" applyNumberFormat="1" applyFont="1" applyBorder="1" applyAlignment="1">
      <alignment vertical="top" shrinkToFit="1"/>
    </xf>
    <xf numFmtId="0" fontId="1" fillId="2" borderId="12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4" fillId="0" borderId="8" xfId="0" applyFont="1" applyBorder="1" applyAlignment="1">
      <alignment vertical="top" shrinkToFit="1"/>
    </xf>
    <xf numFmtId="0" fontId="5" fillId="0" borderId="6" xfId="0" applyFont="1" applyBorder="1" applyAlignment="1">
      <alignment vertical="top" wrapText="1"/>
    </xf>
    <xf numFmtId="0" fontId="7" fillId="0" borderId="0" xfId="0" quotePrefix="1" applyFont="1" applyAlignment="1">
      <alignment horizontal="left" vertical="top"/>
    </xf>
    <xf numFmtId="43" fontId="9" fillId="0" borderId="0" xfId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79"/>
  <sheetViews>
    <sheetView topLeftCell="A3" workbookViewId="0">
      <selection activeCell="J5" sqref="J5"/>
    </sheetView>
  </sheetViews>
  <sheetFormatPr defaultRowHeight="12.75"/>
  <cols>
    <col min="1" max="1" width="12.6640625" customWidth="1"/>
    <col min="2" max="3" width="8.33203125" customWidth="1"/>
    <col min="4" max="4" width="33.33203125" customWidth="1"/>
    <col min="5" max="5" width="13.6640625" customWidth="1"/>
    <col min="6" max="6" width="17.33203125" customWidth="1"/>
    <col min="7" max="7" width="16.33203125" customWidth="1"/>
    <col min="8" max="8" width="16.83203125" customWidth="1"/>
    <col min="9" max="9" width="17.1640625" customWidth="1"/>
    <col min="10" max="10" width="13.1640625" customWidth="1"/>
    <col min="11" max="11" width="18.6640625" customWidth="1"/>
    <col min="12" max="12" width="2.6640625" customWidth="1"/>
  </cols>
  <sheetData>
    <row r="1" spans="1:18" ht="95.1" customHeight="1">
      <c r="A1" s="1" t="s">
        <v>0</v>
      </c>
      <c r="B1" s="34" t="s">
        <v>1</v>
      </c>
      <c r="C1" s="34"/>
      <c r="D1" s="34"/>
      <c r="E1" s="35"/>
      <c r="F1" s="35"/>
      <c r="G1" s="35"/>
      <c r="H1" s="35"/>
      <c r="I1" s="35"/>
      <c r="J1" s="35"/>
      <c r="K1" s="35"/>
      <c r="L1" s="35"/>
    </row>
    <row r="2" spans="1:18" ht="24" customHeight="1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8" ht="30" customHeight="1">
      <c r="A3" s="37" t="s">
        <v>3</v>
      </c>
      <c r="B3" s="38"/>
      <c r="C3" s="52"/>
      <c r="D3" s="37" t="s">
        <v>4</v>
      </c>
      <c r="E3" s="41" t="s">
        <v>5</v>
      </c>
      <c r="F3" s="42"/>
      <c r="G3" s="43" t="s">
        <v>6</v>
      </c>
      <c r="H3" s="44"/>
      <c r="I3" s="45"/>
      <c r="J3" s="41" t="s">
        <v>7</v>
      </c>
      <c r="K3" s="42"/>
    </row>
    <row r="4" spans="1:18" ht="15" customHeight="1">
      <c r="A4" s="39"/>
      <c r="B4" s="40"/>
      <c r="C4" s="53"/>
      <c r="D4" s="39"/>
      <c r="E4" s="2" t="s">
        <v>8</v>
      </c>
      <c r="F4" s="3" t="s">
        <v>9</v>
      </c>
      <c r="G4" s="4" t="s">
        <v>10</v>
      </c>
      <c r="H4" s="4" t="s">
        <v>11</v>
      </c>
      <c r="I4" s="4" t="s">
        <v>8</v>
      </c>
      <c r="J4" s="5" t="s">
        <v>8</v>
      </c>
      <c r="K4" s="6" t="s">
        <v>9</v>
      </c>
    </row>
    <row r="5" spans="1:18" ht="15" customHeight="1">
      <c r="A5" s="17"/>
      <c r="B5" s="18"/>
      <c r="C5" s="21"/>
      <c r="D5" s="16" t="s">
        <v>12</v>
      </c>
      <c r="E5" s="30">
        <v>5961704986</v>
      </c>
      <c r="F5" s="31"/>
      <c r="G5" s="17"/>
      <c r="H5" s="21"/>
      <c r="I5" s="18"/>
      <c r="J5" s="32">
        <v>4353989673</v>
      </c>
      <c r="K5" s="33"/>
      <c r="M5" t="str">
        <f>IF(AND(A5="",D5 &lt;&gt; ""),D5,M4)</f>
        <v>OBAT CAIR (PERSEDIAAN LAINNYA)</v>
      </c>
      <c r="N5" t="s">
        <v>4966</v>
      </c>
      <c r="O5" t="str">
        <f>IF(AND(A5="",D5 &lt;&gt; ""),"",C5)</f>
        <v/>
      </c>
      <c r="P5" t="str">
        <f t="shared" ref="P5:P68" si="0">SUBSTITUTE(IF(AND(A5="",D5 &lt;&gt; ""),"",D5), "'", "''")</f>
        <v/>
      </c>
      <c r="Q5" s="56" t="s">
        <v>5074</v>
      </c>
      <c r="R5" t="str">
        <f>IF(O5="","",CONCATENATE(Q5,N5,"','",O5,"','",P5,"',",E5,",",F5,",",G5,",",H5,",",J5,",",K5,");"))</f>
        <v/>
      </c>
    </row>
    <row r="6" spans="1:18" ht="15" customHeight="1">
      <c r="A6" s="13">
        <v>2</v>
      </c>
      <c r="B6" s="14"/>
      <c r="C6" s="54" t="str">
        <f>TEXT(A6,"000000")</f>
        <v>000002</v>
      </c>
      <c r="D6" s="16" t="s">
        <v>13</v>
      </c>
      <c r="E6" s="8">
        <v>0</v>
      </c>
      <c r="F6" s="8">
        <v>0</v>
      </c>
      <c r="G6" s="8">
        <v>740</v>
      </c>
      <c r="H6" s="8">
        <v>740</v>
      </c>
      <c r="I6" s="8">
        <v>0</v>
      </c>
      <c r="J6" s="8">
        <v>0</v>
      </c>
      <c r="K6" s="8">
        <v>0</v>
      </c>
      <c r="M6" t="str">
        <f t="shared" ref="M6:M69" si="1">IF(AND(A6="",D6 &lt;&gt; ""),D6,M5)</f>
        <v>OBAT CAIR (PERSEDIAAN LAINNYA)</v>
      </c>
      <c r="N6" t="s">
        <v>4966</v>
      </c>
      <c r="O6" t="str">
        <f t="shared" ref="O6:O69" si="2">IF(AND(A6="",D6 &lt;&gt; ""),"",C6)</f>
        <v>000002</v>
      </c>
      <c r="P6" t="str">
        <f t="shared" si="0"/>
        <v>NONCORT MND - tdk terpakai</v>
      </c>
      <c r="Q6" s="56" t="s">
        <v>5074</v>
      </c>
      <c r="R6" t="str">
        <f t="shared" ref="R6:R69" si="3">IF(O6="","",CONCATENATE(Q6,N6,"','",O6,"','",P6,"',",E6,",",F6,",",G6,",",H6,",",J6,",",K6,");"))</f>
        <v>insert into tjurnal_sakti ( sakti_nama_klp, sakti_kode, sakti_nama, qty_awal, nilai_awal, qty_masuk, qty_keluar, qty_akhir, nilai_akhir ) values ('OBAT CAIR (PERSEDIAAN LAINNYA)','000002','NONCORT MND - tdk terpakai',0,0,740,740,0,0);</v>
      </c>
    </row>
    <row r="7" spans="1:18" ht="15" customHeight="1">
      <c r="A7" s="13">
        <v>3</v>
      </c>
      <c r="B7" s="14"/>
      <c r="C7" s="54" t="str">
        <f t="shared" ref="C7:C70" si="4">TEXT(A7,"000000")</f>
        <v>000003</v>
      </c>
      <c r="D7" s="16" t="s">
        <v>14</v>
      </c>
      <c r="E7" s="8">
        <v>0</v>
      </c>
      <c r="F7" s="8">
        <v>0</v>
      </c>
      <c r="G7" s="9">
        <v>1282</v>
      </c>
      <c r="H7" s="9">
        <v>1282</v>
      </c>
      <c r="I7" s="8">
        <v>0</v>
      </c>
      <c r="J7" s="8">
        <v>0</v>
      </c>
      <c r="K7" s="8">
        <v>0</v>
      </c>
      <c r="M7" t="str">
        <f t="shared" si="1"/>
        <v>OBAT CAIR (PERSEDIAAN LAINNYA)</v>
      </c>
      <c r="N7" t="s">
        <v>4966</v>
      </c>
      <c r="O7" t="str">
        <f t="shared" si="2"/>
        <v>000003</v>
      </c>
      <c r="P7" t="str">
        <f t="shared" si="0"/>
        <v>IODINE POVIDONE 10% 1 L - tdk terpakai</v>
      </c>
      <c r="Q7" s="56" t="s">
        <v>5074</v>
      </c>
      <c r="R7" t="str">
        <f t="shared" si="3"/>
        <v>insert into tjurnal_sakti ( sakti_nama_klp, sakti_kode, sakti_nama, qty_awal, nilai_awal, qty_masuk, qty_keluar, qty_akhir, nilai_akhir ) values ('OBAT CAIR (PERSEDIAAN LAINNYA)','000003','IODINE POVIDONE 10% 1 L - tdk terpakai',0,0,1282,1282,0,0);</v>
      </c>
    </row>
    <row r="8" spans="1:18" ht="15" customHeight="1">
      <c r="A8" s="13">
        <v>8</v>
      </c>
      <c r="B8" s="14"/>
      <c r="C8" s="54" t="str">
        <f t="shared" si="4"/>
        <v>000008</v>
      </c>
      <c r="D8" s="16" t="s">
        <v>15</v>
      </c>
      <c r="E8" s="8">
        <v>19</v>
      </c>
      <c r="F8" s="9">
        <v>76000</v>
      </c>
      <c r="G8" s="8">
        <v>0</v>
      </c>
      <c r="H8" s="8">
        <v>19</v>
      </c>
      <c r="I8" s="8">
        <v>-19</v>
      </c>
      <c r="J8" s="8">
        <v>0</v>
      </c>
      <c r="K8" s="8">
        <v>0</v>
      </c>
      <c r="M8" t="str">
        <f t="shared" si="1"/>
        <v>OBAT CAIR (PERSEDIAAN LAINNYA)</v>
      </c>
      <c r="N8" t="s">
        <v>4966</v>
      </c>
      <c r="O8" t="str">
        <f t="shared" si="2"/>
        <v>000008</v>
      </c>
      <c r="P8" t="str">
        <f t="shared" si="0"/>
        <v>MgSO4 INJ  40%</v>
      </c>
      <c r="Q8" s="56" t="s">
        <v>5074</v>
      </c>
      <c r="R8" t="str">
        <f t="shared" si="3"/>
        <v>insert into tjurnal_sakti ( sakti_nama_klp, sakti_kode, sakti_nama, qty_awal, nilai_awal, qty_masuk, qty_keluar, qty_akhir, nilai_akhir ) values ('OBAT CAIR (PERSEDIAAN LAINNYA)','000008','MgSO4 INJ  40%',19,76000,0,19,0,0);</v>
      </c>
    </row>
    <row r="9" spans="1:18" ht="20.100000000000001" customHeight="1">
      <c r="A9" s="13">
        <v>10</v>
      </c>
      <c r="B9" s="14"/>
      <c r="C9" s="54" t="str">
        <f t="shared" si="4"/>
        <v>000010</v>
      </c>
      <c r="D9" s="16" t="s">
        <v>16</v>
      </c>
      <c r="E9" s="8">
        <v>7</v>
      </c>
      <c r="F9" s="9">
        <v>39200</v>
      </c>
      <c r="G9" s="8">
        <v>0</v>
      </c>
      <c r="H9" s="8">
        <v>7</v>
      </c>
      <c r="I9" s="8">
        <v>-7</v>
      </c>
      <c r="J9" s="8">
        <v>0</v>
      </c>
      <c r="K9" s="8">
        <v>0</v>
      </c>
      <c r="M9" t="str">
        <f t="shared" si="1"/>
        <v>OBAT CAIR (PERSEDIAAN LAINNYA)</v>
      </c>
      <c r="N9" t="s">
        <v>4966</v>
      </c>
      <c r="O9" t="str">
        <f t="shared" si="2"/>
        <v>000010</v>
      </c>
      <c r="P9" t="str">
        <f t="shared" si="0"/>
        <v>AMPICILIN SERBUK INJEKSI I.M/I.V 1000 MG/VIAL (SBG GARAM NA)</v>
      </c>
      <c r="Q9" s="56" t="s">
        <v>5074</v>
      </c>
      <c r="R9" t="str">
        <f t="shared" si="3"/>
        <v>insert into tjurnal_sakti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10" spans="1:18" ht="15" customHeight="1">
      <c r="A10" s="13">
        <v>16</v>
      </c>
      <c r="B10" s="14"/>
      <c r="C10" s="54" t="str">
        <f t="shared" si="4"/>
        <v>000016</v>
      </c>
      <c r="D10" s="16" t="s">
        <v>17</v>
      </c>
      <c r="E10" s="8">
        <v>12</v>
      </c>
      <c r="F10" s="9">
        <v>712800</v>
      </c>
      <c r="G10" s="8">
        <v>0</v>
      </c>
      <c r="H10" s="8">
        <v>12</v>
      </c>
      <c r="I10" s="8">
        <v>-12</v>
      </c>
      <c r="J10" s="8">
        <v>0</v>
      </c>
      <c r="K10" s="8">
        <v>0</v>
      </c>
      <c r="M10" t="str">
        <f t="shared" si="1"/>
        <v>OBAT CAIR (PERSEDIAAN LAINNYA)</v>
      </c>
      <c r="N10" t="s">
        <v>4966</v>
      </c>
      <c r="O10" t="str">
        <f t="shared" si="2"/>
        <v>000016</v>
      </c>
      <c r="P10" t="str">
        <f t="shared" si="0"/>
        <v>INPEPSA SUSP.100 ML (500 MG ML)</v>
      </c>
      <c r="Q10" s="56" t="s">
        <v>5074</v>
      </c>
      <c r="R10" t="str">
        <f t="shared" si="3"/>
        <v>insert into tjurnal_sakti ( sakti_nama_klp, sakti_kode, sakti_nama, qty_awal, nilai_awal, qty_masuk, qty_keluar, qty_akhir, nilai_akhir ) values ('OBAT CAIR (PERSEDIAAN LAINNYA)','000016','INPEPSA SUSP.100 ML (500 MG ML)',12,712800,0,12,0,0);</v>
      </c>
    </row>
    <row r="11" spans="1:18" ht="20.100000000000001" customHeight="1">
      <c r="A11" s="13">
        <v>18</v>
      </c>
      <c r="B11" s="14"/>
      <c r="C11" s="54" t="str">
        <f t="shared" si="4"/>
        <v>000018</v>
      </c>
      <c r="D11" s="16" t="s">
        <v>18</v>
      </c>
      <c r="E11" s="8">
        <v>23</v>
      </c>
      <c r="F11" s="9">
        <v>26737500</v>
      </c>
      <c r="G11" s="8">
        <v>0</v>
      </c>
      <c r="H11" s="8">
        <v>23</v>
      </c>
      <c r="I11" s="8">
        <v>-23</v>
      </c>
      <c r="J11" s="8">
        <v>0</v>
      </c>
      <c r="K11" s="8">
        <v>0</v>
      </c>
      <c r="M11" t="str">
        <f t="shared" si="1"/>
        <v>OBAT CAIR (PERSEDIAAN LAINNYA)</v>
      </c>
      <c r="N11" t="s">
        <v>4966</v>
      </c>
      <c r="O11" t="str">
        <f t="shared" si="2"/>
        <v>000018</v>
      </c>
      <c r="P11" t="str">
        <f t="shared" si="0"/>
        <v>HAEMOCTIN SERBUK INJEKSI 500 UI/VIAL + PELARUT 5 M</v>
      </c>
      <c r="Q11" s="56" t="s">
        <v>5074</v>
      </c>
      <c r="R11" t="str">
        <f t="shared" si="3"/>
        <v>insert into tjurnal_sakti ( sakti_nama_klp, sakti_kode, sakti_nama, qty_awal, nilai_awal, qty_masuk, qty_keluar, qty_akhir, nilai_akhir ) values ('OBAT CAIR (PERSEDIAAN LAINNYA)','000018','HAEMOCTIN SERBUK INJEKSI 500 UI/VIAL + PELARUT 5 M',23,26737500,0,23,0,0);</v>
      </c>
    </row>
    <row r="12" spans="1:18" ht="15" customHeight="1">
      <c r="A12" s="13">
        <v>20</v>
      </c>
      <c r="B12" s="14"/>
      <c r="C12" s="54" t="str">
        <f t="shared" si="4"/>
        <v>000020</v>
      </c>
      <c r="D12" s="16" t="s">
        <v>19</v>
      </c>
      <c r="E12" s="8">
        <v>246</v>
      </c>
      <c r="F12" s="9">
        <v>4024314</v>
      </c>
      <c r="G12" s="8">
        <v>0</v>
      </c>
      <c r="H12" s="8">
        <v>246</v>
      </c>
      <c r="I12" s="8">
        <v>-246</v>
      </c>
      <c r="J12" s="8">
        <v>0</v>
      </c>
      <c r="K12" s="8">
        <v>0</v>
      </c>
      <c r="M12" t="str">
        <f t="shared" si="1"/>
        <v>OBAT CAIR (PERSEDIAAN LAINNYA)</v>
      </c>
      <c r="N12" t="s">
        <v>4966</v>
      </c>
      <c r="O12" t="str">
        <f t="shared" si="2"/>
        <v>000020</v>
      </c>
      <c r="P12" t="str">
        <f t="shared" si="0"/>
        <v>MEROPENEM INJ 0.5 GR</v>
      </c>
      <c r="Q12" s="56" t="s">
        <v>5074</v>
      </c>
      <c r="R12" t="str">
        <f t="shared" si="3"/>
        <v>insert into tjurnal_sakti ( sakti_nama_klp, sakti_kode, sakti_nama, qty_awal, nilai_awal, qty_masuk, qty_keluar, qty_akhir, nilai_akhir ) values ('OBAT CAIR (PERSEDIAAN LAINNYA)','000020','MEROPENEM INJ 0.5 GR',246,4024314,0,246,0,0);</v>
      </c>
    </row>
    <row r="13" spans="1:18" ht="15" customHeight="1">
      <c r="A13" s="13">
        <v>21</v>
      </c>
      <c r="B13" s="14"/>
      <c r="C13" s="54" t="str">
        <f t="shared" si="4"/>
        <v>000021</v>
      </c>
      <c r="D13" s="16" t="s">
        <v>20</v>
      </c>
      <c r="E13" s="8">
        <v>0</v>
      </c>
      <c r="F13" s="8">
        <v>0</v>
      </c>
      <c r="G13" s="9">
        <v>1732</v>
      </c>
      <c r="H13" s="9">
        <v>1728</v>
      </c>
      <c r="I13" s="8">
        <v>4</v>
      </c>
      <c r="J13" s="8">
        <v>4</v>
      </c>
      <c r="K13" s="9">
        <v>195076</v>
      </c>
      <c r="M13" t="str">
        <f t="shared" si="1"/>
        <v>OBAT CAIR (PERSEDIAAN LAINNYA)</v>
      </c>
      <c r="N13" t="s">
        <v>4966</v>
      </c>
      <c r="O13" t="str">
        <f t="shared" si="2"/>
        <v>000021</v>
      </c>
      <c r="P13" t="str">
        <f t="shared" si="0"/>
        <v>IODINE POVIDONE 10% 1 L</v>
      </c>
      <c r="Q13" s="56" t="s">
        <v>5074</v>
      </c>
      <c r="R13" t="str">
        <f t="shared" si="3"/>
        <v>insert into tjurnal_sakti ( sakti_nama_klp, sakti_kode, sakti_nama, qty_awal, nilai_awal, qty_masuk, qty_keluar, qty_akhir, nilai_akhir ) values ('OBAT CAIR (PERSEDIAAN LAINNYA)','000021','IODINE POVIDONE 10% 1 L',0,0,1732,1728,4,195076);</v>
      </c>
    </row>
    <row r="14" spans="1:18" ht="15" customHeight="1">
      <c r="A14" s="13">
        <v>23</v>
      </c>
      <c r="B14" s="14"/>
      <c r="C14" s="54" t="str">
        <f t="shared" si="4"/>
        <v>000023</v>
      </c>
      <c r="D14" s="16" t="s">
        <v>21</v>
      </c>
      <c r="E14" s="8">
        <v>8</v>
      </c>
      <c r="F14" s="9">
        <v>113256</v>
      </c>
      <c r="G14" s="8">
        <v>0</v>
      </c>
      <c r="H14" s="8">
        <v>8</v>
      </c>
      <c r="I14" s="8">
        <v>-8</v>
      </c>
      <c r="J14" s="8">
        <v>0</v>
      </c>
      <c r="K14" s="8">
        <v>0</v>
      </c>
      <c r="M14" t="str">
        <f t="shared" si="1"/>
        <v>OBAT CAIR (PERSEDIAAN LAINNYA)</v>
      </c>
      <c r="N14" t="s">
        <v>4966</v>
      </c>
      <c r="O14" t="str">
        <f t="shared" si="2"/>
        <v>000023</v>
      </c>
      <c r="P14" t="str">
        <f t="shared" si="0"/>
        <v>ECOSOL NACL 1000 ML</v>
      </c>
      <c r="Q14" s="56" t="s">
        <v>5074</v>
      </c>
      <c r="R14" t="str">
        <f t="shared" si="3"/>
        <v>insert into tjurnal_sakti ( sakti_nama_klp, sakti_kode, sakti_nama, qty_awal, nilai_awal, qty_masuk, qty_keluar, qty_akhir, nilai_akhir ) values ('OBAT CAIR (PERSEDIAAN LAINNYA)','000023','ECOSOL NACL 1000 ML',8,113256,0,8,0,0);</v>
      </c>
    </row>
    <row r="15" spans="1:18" ht="20.100000000000001" customHeight="1">
      <c r="A15" s="13">
        <v>26</v>
      </c>
      <c r="B15" s="14"/>
      <c r="C15" s="54" t="str">
        <f t="shared" si="4"/>
        <v>000026</v>
      </c>
      <c r="D15" s="16" t="s">
        <v>22</v>
      </c>
      <c r="E15" s="8">
        <v>40</v>
      </c>
      <c r="F15" s="9">
        <v>580000</v>
      </c>
      <c r="G15" s="8">
        <v>20</v>
      </c>
      <c r="H15" s="8">
        <v>46</v>
      </c>
      <c r="I15" s="8">
        <v>-26</v>
      </c>
      <c r="J15" s="8">
        <v>14</v>
      </c>
      <c r="K15" s="9">
        <v>203000</v>
      </c>
      <c r="M15" t="str">
        <f t="shared" si="1"/>
        <v>OBAT CAIR (PERSEDIAAN LAINNYA)</v>
      </c>
      <c r="N15" t="s">
        <v>4966</v>
      </c>
      <c r="O15" t="str">
        <f t="shared" si="2"/>
        <v>000026</v>
      </c>
      <c r="P15" t="str">
        <f t="shared" si="0"/>
        <v>BENZATIN BENZIL PENICILLIN  VIAL 2,4 JUTA IU/ML 20 ML</v>
      </c>
      <c r="Q15" s="56" t="s">
        <v>5074</v>
      </c>
      <c r="R15" t="str">
        <f t="shared" si="3"/>
        <v>insert into tjurnal_sakti ( sakti_nama_klp, sakti_kode, sakti_nama, qty_awal, nilai_awal, qty_masuk, qty_keluar, qty_akhir, nilai_akhir ) values ('OBAT CAIR (PERSEDIAAN LAINNYA)','000026','BENZATIN BENZIL PENICILLIN  VIAL 2,4 JUTA IU/ML 20 ML',40,580000,20,46,14,203000);</v>
      </c>
    </row>
    <row r="16" spans="1:18" ht="20.100000000000001" customHeight="1">
      <c r="A16" s="13">
        <v>27</v>
      </c>
      <c r="B16" s="14"/>
      <c r="C16" s="54" t="str">
        <f t="shared" si="4"/>
        <v>000027</v>
      </c>
      <c r="D16" s="16" t="s">
        <v>23</v>
      </c>
      <c r="E16" s="8">
        <v>15</v>
      </c>
      <c r="F16" s="9">
        <v>172500</v>
      </c>
      <c r="G16" s="8">
        <v>0</v>
      </c>
      <c r="H16" s="8">
        <v>15</v>
      </c>
      <c r="I16" s="8">
        <v>-15</v>
      </c>
      <c r="J16" s="8">
        <v>0</v>
      </c>
      <c r="K16" s="8">
        <v>0</v>
      </c>
      <c r="M16" t="str">
        <f t="shared" si="1"/>
        <v>OBAT CAIR (PERSEDIAAN LAINNYA)</v>
      </c>
      <c r="N16" t="s">
        <v>4966</v>
      </c>
      <c r="O16" t="str">
        <f t="shared" si="2"/>
        <v>000027</v>
      </c>
      <c r="P16" t="str">
        <f t="shared" si="0"/>
        <v>BENZATIN BENZIL PENICILLIN  VIAL 1,2 JUTA IU/ML 20 ML</v>
      </c>
      <c r="Q16" s="56" t="s">
        <v>5074</v>
      </c>
      <c r="R16" t="str">
        <f t="shared" si="3"/>
        <v>insert into tjurnal_sakti ( sakti_nama_klp, sakti_kode, sakti_nama, qty_awal, nilai_awal, qty_masuk, qty_keluar, qty_akhir, nilai_akhir ) values ('OBAT CAIR (PERSEDIAAN LAINNYA)','000027','BENZATIN BENZIL PENICILLIN  VIAL 1,2 JUTA IU/ML 20 ML',15,172500,0,15,0,0);</v>
      </c>
    </row>
    <row r="17" spans="1:18" ht="15" customHeight="1">
      <c r="A17" s="13">
        <v>29</v>
      </c>
      <c r="B17" s="14"/>
      <c r="C17" s="54" t="str">
        <f t="shared" si="4"/>
        <v>000029</v>
      </c>
      <c r="D17" s="16" t="s">
        <v>24</v>
      </c>
      <c r="E17" s="8">
        <v>0</v>
      </c>
      <c r="F17" s="8">
        <v>0</v>
      </c>
      <c r="G17" s="9">
        <v>1140</v>
      </c>
      <c r="H17" s="9">
        <v>1140</v>
      </c>
      <c r="I17" s="8">
        <v>0</v>
      </c>
      <c r="J17" s="8">
        <v>0</v>
      </c>
      <c r="K17" s="8">
        <v>0</v>
      </c>
      <c r="M17" t="str">
        <f t="shared" si="1"/>
        <v>OBAT CAIR (PERSEDIAAN LAINNYA)</v>
      </c>
      <c r="N17" t="s">
        <v>4966</v>
      </c>
      <c r="O17" t="str">
        <f t="shared" si="2"/>
        <v>000029</v>
      </c>
      <c r="P17" t="str">
        <f t="shared" si="0"/>
        <v>MANITOL 20 INFUS 20 % 250 ML-tdk terpakai</v>
      </c>
      <c r="Q17" s="56" t="s">
        <v>5074</v>
      </c>
      <c r="R17" t="str">
        <f t="shared" si="3"/>
        <v>insert into tjurnal_sakti ( sakti_nama_klp, sakti_kode, sakti_nama, qty_awal, nilai_awal, qty_masuk, qty_keluar, qty_akhir, nilai_akhir ) values ('OBAT CAIR (PERSEDIAAN LAINNYA)','000029','MANITOL 20 INFUS 20 % 250 ML-tdk terpakai',0,0,1140,1140,0,0);</v>
      </c>
    </row>
    <row r="18" spans="1:18" ht="15" customHeight="1">
      <c r="A18" s="13">
        <v>30</v>
      </c>
      <c r="B18" s="14"/>
      <c r="C18" s="54" t="str">
        <f t="shared" si="4"/>
        <v>000030</v>
      </c>
      <c r="D18" s="16" t="s">
        <v>25</v>
      </c>
      <c r="E18" s="8">
        <v>0</v>
      </c>
      <c r="F18" s="8">
        <v>0</v>
      </c>
      <c r="G18" s="8">
        <v>50</v>
      </c>
      <c r="H18" s="8">
        <v>50</v>
      </c>
      <c r="I18" s="8">
        <v>0</v>
      </c>
      <c r="J18" s="8">
        <v>0</v>
      </c>
      <c r="K18" s="8">
        <v>0</v>
      </c>
      <c r="M18" t="str">
        <f t="shared" si="1"/>
        <v>OBAT CAIR (PERSEDIAAN LAINNYA)</v>
      </c>
      <c r="N18" t="s">
        <v>4966</v>
      </c>
      <c r="O18" t="str">
        <f t="shared" si="2"/>
        <v>000030</v>
      </c>
      <c r="P18" t="str">
        <f t="shared" si="0"/>
        <v>GADOVIST 5 ML - tdk terpakai</v>
      </c>
      <c r="Q18" s="56" t="s">
        <v>5074</v>
      </c>
      <c r="R18" t="str">
        <f t="shared" si="3"/>
        <v>insert into tjurnal_sakti ( sakti_nama_klp, sakti_kode, sakti_nama, qty_awal, nilai_awal, qty_masuk, qty_keluar, qty_akhir, nilai_akhir ) values ('OBAT CAIR (PERSEDIAAN LAINNYA)','000030','GADOVIST 5 ML - tdk terpakai',0,0,50,50,0,0);</v>
      </c>
    </row>
    <row r="19" spans="1:18" ht="15" customHeight="1">
      <c r="A19" s="13">
        <v>31</v>
      </c>
      <c r="B19" s="14"/>
      <c r="C19" s="54" t="str">
        <f t="shared" si="4"/>
        <v>000031</v>
      </c>
      <c r="D19" s="16" t="s">
        <v>26</v>
      </c>
      <c r="E19" s="8">
        <v>0</v>
      </c>
      <c r="F19" s="8">
        <v>0</v>
      </c>
      <c r="G19" s="9">
        <v>3280</v>
      </c>
      <c r="H19" s="9">
        <v>2286</v>
      </c>
      <c r="I19" s="8">
        <v>994</v>
      </c>
      <c r="J19" s="8">
        <v>994</v>
      </c>
      <c r="K19" s="9">
        <v>2653980</v>
      </c>
      <c r="M19" t="str">
        <f t="shared" si="1"/>
        <v>OBAT CAIR (PERSEDIAAN LAINNYA)</v>
      </c>
      <c r="N19" t="s">
        <v>4966</v>
      </c>
      <c r="O19" t="str">
        <f t="shared" si="2"/>
        <v>000031</v>
      </c>
      <c r="P19" t="str">
        <f t="shared" si="0"/>
        <v>PEHACAINE  AMP</v>
      </c>
      <c r="Q19" s="56" t="s">
        <v>5074</v>
      </c>
      <c r="R19" t="str">
        <f t="shared" si="3"/>
        <v>insert into tjurnal_sakti ( sakti_nama_klp, sakti_kode, sakti_nama, qty_awal, nilai_awal, qty_masuk, qty_keluar, qty_akhir, nilai_akhir ) values ('OBAT CAIR (PERSEDIAAN LAINNYA)','000031','PEHACAINE  AMP',0,0,3280,2286,994,2653980);</v>
      </c>
    </row>
    <row r="20" spans="1:18" ht="15" customHeight="1">
      <c r="A20" s="13">
        <v>32</v>
      </c>
      <c r="B20" s="14"/>
      <c r="C20" s="54" t="str">
        <f t="shared" si="4"/>
        <v>000032</v>
      </c>
      <c r="D20" s="16" t="s">
        <v>27</v>
      </c>
      <c r="E20" s="8">
        <v>0</v>
      </c>
      <c r="F20" s="8">
        <v>0</v>
      </c>
      <c r="G20" s="8">
        <v>750</v>
      </c>
      <c r="H20" s="8">
        <v>336</v>
      </c>
      <c r="I20" s="8">
        <v>414</v>
      </c>
      <c r="J20" s="8">
        <v>414</v>
      </c>
      <c r="K20" s="9">
        <v>5514480</v>
      </c>
      <c r="M20" t="str">
        <f t="shared" si="1"/>
        <v>OBAT CAIR (PERSEDIAAN LAINNYA)</v>
      </c>
      <c r="N20" t="s">
        <v>4966</v>
      </c>
      <c r="O20" t="str">
        <f t="shared" si="2"/>
        <v>000032</v>
      </c>
      <c r="P20" t="str">
        <f t="shared" si="0"/>
        <v>DEXKETOPROFEN INJ</v>
      </c>
      <c r="Q20" s="56" t="s">
        <v>5074</v>
      </c>
      <c r="R20" t="str">
        <f t="shared" si="3"/>
        <v>insert into tjurnal_sakti ( sakti_nama_klp, sakti_kode, sakti_nama, qty_awal, nilai_awal, qty_masuk, qty_keluar, qty_akhir, nilai_akhir ) values ('OBAT CAIR (PERSEDIAAN LAINNYA)','000032','DEXKETOPROFEN INJ',0,0,750,336,414,5514480);</v>
      </c>
    </row>
    <row r="21" spans="1:18" ht="15" customHeight="1">
      <c r="A21" s="13">
        <v>34</v>
      </c>
      <c r="B21" s="14"/>
      <c r="C21" s="54" t="str">
        <f t="shared" si="4"/>
        <v>000034</v>
      </c>
      <c r="D21" s="16" t="s">
        <v>28</v>
      </c>
      <c r="E21" s="8">
        <v>106</v>
      </c>
      <c r="F21" s="9">
        <v>22154</v>
      </c>
      <c r="G21" s="8">
        <v>11</v>
      </c>
      <c r="H21" s="8">
        <v>100</v>
      </c>
      <c r="I21" s="8">
        <v>-89</v>
      </c>
      <c r="J21" s="8">
        <v>17</v>
      </c>
      <c r="K21" s="9">
        <v>3553</v>
      </c>
      <c r="M21" t="str">
        <f t="shared" si="1"/>
        <v>OBAT CAIR (PERSEDIAAN LAINNYA)</v>
      </c>
      <c r="N21" t="s">
        <v>4966</v>
      </c>
      <c r="O21" t="str">
        <f t="shared" si="2"/>
        <v>000034</v>
      </c>
      <c r="P21" t="str">
        <f t="shared" si="0"/>
        <v>GLYSERINE DOW</v>
      </c>
      <c r="Q21" s="56" t="s">
        <v>5074</v>
      </c>
      <c r="R21" t="str">
        <f t="shared" si="3"/>
        <v>insert into tjurnal_sakti ( sakti_nama_klp, sakti_kode, sakti_nama, qty_awal, nilai_awal, qty_masuk, qty_keluar, qty_akhir, nilai_akhir ) values ('OBAT CAIR (PERSEDIAAN LAINNYA)','000034','GLYSERINE DOW',106,22154,11,100,17,3553);</v>
      </c>
    </row>
    <row r="22" spans="1:18" ht="15" customHeight="1">
      <c r="A22" s="13">
        <v>35</v>
      </c>
      <c r="B22" s="14"/>
      <c r="C22" s="54" t="str">
        <f t="shared" si="4"/>
        <v>000035</v>
      </c>
      <c r="D22" s="16" t="s">
        <v>29</v>
      </c>
      <c r="E22" s="8">
        <v>0</v>
      </c>
      <c r="F22" s="8">
        <v>0</v>
      </c>
      <c r="G22" s="8">
        <v>70</v>
      </c>
      <c r="H22" s="8">
        <v>70</v>
      </c>
      <c r="I22" s="8">
        <v>0</v>
      </c>
      <c r="J22" s="8">
        <v>0</v>
      </c>
      <c r="K22" s="8">
        <v>0</v>
      </c>
      <c r="M22" t="str">
        <f t="shared" si="1"/>
        <v>OBAT CAIR (PERSEDIAAN LAINNYA)</v>
      </c>
      <c r="N22" t="s">
        <v>4966</v>
      </c>
      <c r="O22" t="str">
        <f t="shared" si="2"/>
        <v>000035</v>
      </c>
      <c r="P22" t="str">
        <f t="shared" si="0"/>
        <v>PLASBUMIN  25% 100 ML</v>
      </c>
      <c r="Q22" s="56" t="s">
        <v>5074</v>
      </c>
      <c r="R22" t="str">
        <f t="shared" si="3"/>
        <v>insert into tjurnal_sakti ( sakti_nama_klp, sakti_kode, sakti_nama, qty_awal, nilai_awal, qty_masuk, qty_keluar, qty_akhir, nilai_akhir ) values ('OBAT CAIR (PERSEDIAAN LAINNYA)','000035','PLASBUMIN  25% 100 ML',0,0,70,70,0,0);</v>
      </c>
    </row>
    <row r="23" spans="1:18" ht="15" customHeight="1">
      <c r="A23" s="13">
        <v>40</v>
      </c>
      <c r="B23" s="14"/>
      <c r="C23" s="54" t="str">
        <f t="shared" si="4"/>
        <v>000040</v>
      </c>
      <c r="D23" s="16" t="s">
        <v>30</v>
      </c>
      <c r="E23" s="8">
        <v>0</v>
      </c>
      <c r="F23" s="8">
        <v>0</v>
      </c>
      <c r="G23" s="8">
        <v>6</v>
      </c>
      <c r="H23" s="8">
        <v>3</v>
      </c>
      <c r="I23" s="8">
        <v>3</v>
      </c>
      <c r="J23" s="8">
        <v>3</v>
      </c>
      <c r="K23" s="9">
        <v>145860</v>
      </c>
      <c r="M23" t="str">
        <f t="shared" si="1"/>
        <v>OBAT CAIR (PERSEDIAAN LAINNYA)</v>
      </c>
      <c r="N23" t="s">
        <v>4966</v>
      </c>
      <c r="O23" t="str">
        <f t="shared" si="2"/>
        <v>000040</v>
      </c>
      <c r="P23" t="str">
        <f t="shared" si="0"/>
        <v>TCA PEELING 10% 30 ML</v>
      </c>
      <c r="Q23" s="56" t="s">
        <v>5074</v>
      </c>
      <c r="R23" t="str">
        <f t="shared" si="3"/>
        <v>insert into tjurnal_sakti ( sakti_nama_klp, sakti_kode, sakti_nama, qty_awal, nilai_awal, qty_masuk, qty_keluar, qty_akhir, nilai_akhir ) values ('OBAT CAIR (PERSEDIAAN LAINNYA)','000040','TCA PEELING 10% 30 ML',0,0,6,3,3,145860);</v>
      </c>
    </row>
    <row r="24" spans="1:18" ht="15" customHeight="1">
      <c r="A24" s="13">
        <v>44</v>
      </c>
      <c r="B24" s="14"/>
      <c r="C24" s="54" t="str">
        <f t="shared" si="4"/>
        <v>000044</v>
      </c>
      <c r="D24" s="16" t="s">
        <v>31</v>
      </c>
      <c r="E24" s="8">
        <v>10</v>
      </c>
      <c r="F24" s="9">
        <v>20500</v>
      </c>
      <c r="G24" s="8">
        <v>105</v>
      </c>
      <c r="H24" s="8">
        <v>96</v>
      </c>
      <c r="I24" s="8">
        <v>9</v>
      </c>
      <c r="J24" s="8">
        <v>19</v>
      </c>
      <c r="K24" s="9">
        <v>49628</v>
      </c>
      <c r="M24" t="str">
        <f t="shared" si="1"/>
        <v>OBAT CAIR (PERSEDIAAN LAINNYA)</v>
      </c>
      <c r="N24" t="s">
        <v>4966</v>
      </c>
      <c r="O24" t="str">
        <f t="shared" si="2"/>
        <v>000044</v>
      </c>
      <c r="P24" t="str">
        <f t="shared" si="0"/>
        <v>AMOXICILLIN SYR 60 ML (125 MG/5 ML)</v>
      </c>
      <c r="Q24" s="56" t="s">
        <v>5074</v>
      </c>
      <c r="R24" t="str">
        <f t="shared" si="3"/>
        <v>insert into tjurnal_sakti ( sakti_nama_klp, sakti_kode, sakti_nama, qty_awal, nilai_awal, qty_masuk, qty_keluar, qty_akhir, nilai_akhir ) values ('OBAT CAIR (PERSEDIAAN LAINNYA)','000044','AMOXICILLIN SYR 60 ML (125 MG/5 ML)',10,20500,105,96,19,49628);</v>
      </c>
    </row>
    <row r="25" spans="1:18" ht="15" customHeight="1">
      <c r="A25" s="13">
        <v>47</v>
      </c>
      <c r="B25" s="14"/>
      <c r="C25" s="54" t="str">
        <f t="shared" si="4"/>
        <v>000047</v>
      </c>
      <c r="D25" s="16" t="s">
        <v>32</v>
      </c>
      <c r="E25" s="9">
        <v>8585</v>
      </c>
      <c r="F25" s="9">
        <v>173460222</v>
      </c>
      <c r="G25" s="9">
        <v>3750</v>
      </c>
      <c r="H25" s="9">
        <v>10722</v>
      </c>
      <c r="I25" s="9">
        <v>-6972</v>
      </c>
      <c r="J25" s="9">
        <v>1613</v>
      </c>
      <c r="K25" s="9">
        <v>13423386</v>
      </c>
      <c r="M25" t="str">
        <f t="shared" si="1"/>
        <v>OBAT CAIR (PERSEDIAAN LAINNYA)</v>
      </c>
      <c r="N25" t="s">
        <v>4966</v>
      </c>
      <c r="O25" t="str">
        <f t="shared" si="2"/>
        <v>000047</v>
      </c>
      <c r="P25" t="str">
        <f t="shared" si="0"/>
        <v>LEVOFLOXACIN INFUS</v>
      </c>
      <c r="Q25" s="56" t="s">
        <v>5074</v>
      </c>
      <c r="R25" t="str">
        <f t="shared" si="3"/>
        <v>insert into tjurnal_sakti ( sakti_nama_klp, sakti_kode, sakti_nama, qty_awal, nilai_awal, qty_masuk, qty_keluar, qty_akhir, nilai_akhir ) values ('OBAT CAIR (PERSEDIAAN LAINNYA)','000047','LEVOFLOXACIN INFUS',8585,173460222,3750,10722,1613,13423386);</v>
      </c>
    </row>
    <row r="26" spans="1:18" ht="15" customHeight="1">
      <c r="A26" s="13">
        <v>48</v>
      </c>
      <c r="B26" s="14"/>
      <c r="C26" s="54" t="str">
        <f t="shared" si="4"/>
        <v>000048</v>
      </c>
      <c r="D26" s="16" t="s">
        <v>33</v>
      </c>
      <c r="E26" s="8">
        <v>52</v>
      </c>
      <c r="F26" s="9">
        <v>8512400</v>
      </c>
      <c r="G26" s="8">
        <v>350</v>
      </c>
      <c r="H26" s="8">
        <v>402</v>
      </c>
      <c r="I26" s="8">
        <v>-52</v>
      </c>
      <c r="J26" s="8">
        <v>0</v>
      </c>
      <c r="K26" s="8">
        <v>0</v>
      </c>
      <c r="M26" t="str">
        <f t="shared" si="1"/>
        <v>OBAT CAIR (PERSEDIAAN LAINNYA)</v>
      </c>
      <c r="N26" t="s">
        <v>4966</v>
      </c>
      <c r="O26" t="str">
        <f t="shared" si="2"/>
        <v>000048</v>
      </c>
      <c r="P26" t="str">
        <f t="shared" si="0"/>
        <v>HERBESSER  INJEKSI 50 MG/AMP</v>
      </c>
      <c r="Q26" s="56" t="s">
        <v>5074</v>
      </c>
      <c r="R26" t="str">
        <f t="shared" si="3"/>
        <v>insert into tjurnal_sakti ( sakti_nama_klp, sakti_kode, sakti_nama, qty_awal, nilai_awal, qty_masuk, qty_keluar, qty_akhir, nilai_akhir ) values ('OBAT CAIR (PERSEDIAAN LAINNYA)','000048','HERBESSER  INJEKSI 50 MG/AMP',52,8512400,350,402,0,0);</v>
      </c>
    </row>
    <row r="27" spans="1:18" ht="15" customHeight="1">
      <c r="A27" s="13">
        <v>50</v>
      </c>
      <c r="B27" s="14"/>
      <c r="C27" s="54" t="str">
        <f t="shared" si="4"/>
        <v>000050</v>
      </c>
      <c r="D27" s="16" t="s">
        <v>34</v>
      </c>
      <c r="E27" s="9">
        <v>2088</v>
      </c>
      <c r="F27" s="9">
        <v>41780880</v>
      </c>
      <c r="G27" s="9">
        <v>23600</v>
      </c>
      <c r="H27" s="9">
        <v>24915</v>
      </c>
      <c r="I27" s="9">
        <v>-1315</v>
      </c>
      <c r="J27" s="8">
        <v>773</v>
      </c>
      <c r="K27" s="9">
        <v>15608416</v>
      </c>
      <c r="M27" t="str">
        <f t="shared" si="1"/>
        <v>OBAT CAIR (PERSEDIAAN LAINNYA)</v>
      </c>
      <c r="N27" t="s">
        <v>4966</v>
      </c>
      <c r="O27" t="str">
        <f t="shared" si="2"/>
        <v>000050</v>
      </c>
      <c r="P27" t="str">
        <f t="shared" si="0"/>
        <v>BACTESYN INJ 1.5 G</v>
      </c>
      <c r="Q27" s="56" t="s">
        <v>5074</v>
      </c>
      <c r="R27" t="str">
        <f t="shared" si="3"/>
        <v>insert into tjurnal_sakti ( sakti_nama_klp, sakti_kode, sakti_nama, qty_awal, nilai_awal, qty_masuk, qty_keluar, qty_akhir, nilai_akhir ) values ('OBAT CAIR (PERSEDIAAN LAINNYA)','000050','BACTESYN INJ 1.5 G',2088,41780880,23600,24915,773,15608416);</v>
      </c>
    </row>
    <row r="28" spans="1:18" ht="15" customHeight="1">
      <c r="A28" s="13">
        <v>51</v>
      </c>
      <c r="B28" s="14"/>
      <c r="C28" s="54" t="str">
        <f t="shared" si="4"/>
        <v>000051</v>
      </c>
      <c r="D28" s="16" t="s">
        <v>35</v>
      </c>
      <c r="E28" s="8">
        <v>0</v>
      </c>
      <c r="F28" s="8">
        <v>0</v>
      </c>
      <c r="G28" s="8">
        <v>340</v>
      </c>
      <c r="H28" s="8">
        <v>340</v>
      </c>
      <c r="I28" s="8">
        <v>0</v>
      </c>
      <c r="J28" s="8">
        <v>0</v>
      </c>
      <c r="K28" s="8">
        <v>0</v>
      </c>
      <c r="M28" t="str">
        <f t="shared" si="1"/>
        <v>OBAT CAIR (PERSEDIAAN LAINNYA)</v>
      </c>
      <c r="N28" t="s">
        <v>4966</v>
      </c>
      <c r="O28" t="str">
        <f t="shared" si="2"/>
        <v>000051</v>
      </c>
      <c r="P28" t="str">
        <f t="shared" si="0"/>
        <v>UROGRAFIN 76 %  20 ml - tdk terpakai</v>
      </c>
      <c r="Q28" s="56" t="s">
        <v>5074</v>
      </c>
      <c r="R28" t="str">
        <f t="shared" si="3"/>
        <v>insert into tjurnal_sakti ( sakti_nama_klp, sakti_kode, sakti_nama, qty_awal, nilai_awal, qty_masuk, qty_keluar, qty_akhir, nilai_akhir ) values ('OBAT CAIR (PERSEDIAAN LAINNYA)','000051','UROGRAFIN 76 %  20 ml - tdk terpakai',0,0,340,340,0,0);</v>
      </c>
    </row>
    <row r="29" spans="1:18" ht="15" customHeight="1">
      <c r="A29" s="13">
        <v>52</v>
      </c>
      <c r="B29" s="14"/>
      <c r="C29" s="54" t="str">
        <f t="shared" si="4"/>
        <v>000052</v>
      </c>
      <c r="D29" s="16" t="s">
        <v>36</v>
      </c>
      <c r="E29" s="8">
        <v>0</v>
      </c>
      <c r="F29" s="8">
        <v>0</v>
      </c>
      <c r="G29" s="8">
        <v>50</v>
      </c>
      <c r="H29" s="8">
        <v>50</v>
      </c>
      <c r="I29" s="8">
        <v>0</v>
      </c>
      <c r="J29" s="8">
        <v>0</v>
      </c>
      <c r="K29" s="8">
        <v>0</v>
      </c>
      <c r="M29" t="str">
        <f t="shared" si="1"/>
        <v>OBAT CAIR (PERSEDIAAN LAINNYA)</v>
      </c>
      <c r="N29" t="s">
        <v>4966</v>
      </c>
      <c r="O29" t="str">
        <f t="shared" si="2"/>
        <v>000052</v>
      </c>
      <c r="P29" t="str">
        <f t="shared" si="0"/>
        <v>IOPAMIRO 370 100 ML - tdk terpakai</v>
      </c>
      <c r="Q29" s="56" t="s">
        <v>5074</v>
      </c>
      <c r="R29" t="str">
        <f t="shared" si="3"/>
        <v>insert into tjurnal_sakti ( sakti_nama_klp, sakti_kode, sakti_nama, qty_awal, nilai_awal, qty_masuk, qty_keluar, qty_akhir, nilai_akhir ) values ('OBAT CAIR (PERSEDIAAN LAINNYA)','000052','IOPAMIRO 370 100 ML - tdk terpakai',0,0,50,50,0,0);</v>
      </c>
    </row>
    <row r="30" spans="1:18" ht="15" customHeight="1">
      <c r="A30" s="13">
        <v>53</v>
      </c>
      <c r="B30" s="14"/>
      <c r="C30" s="54" t="str">
        <f t="shared" si="4"/>
        <v>000053</v>
      </c>
      <c r="D30" s="16" t="s">
        <v>37</v>
      </c>
      <c r="E30" s="8">
        <v>0</v>
      </c>
      <c r="F30" s="8">
        <v>0</v>
      </c>
      <c r="G30" s="9">
        <v>3500</v>
      </c>
      <c r="H30" s="9">
        <v>3500</v>
      </c>
      <c r="I30" s="8">
        <v>0</v>
      </c>
      <c r="J30" s="8">
        <v>0</v>
      </c>
      <c r="K30" s="8">
        <v>0</v>
      </c>
      <c r="M30" t="str">
        <f t="shared" si="1"/>
        <v>OBAT CAIR (PERSEDIAAN LAINNYA)</v>
      </c>
      <c r="N30" t="s">
        <v>4966</v>
      </c>
      <c r="O30" t="str">
        <f t="shared" si="2"/>
        <v>000053</v>
      </c>
      <c r="P30" t="str">
        <f t="shared" si="0"/>
        <v>SULFAS ATROPIN 0.25 mg 1 ml- tdk terpakai</v>
      </c>
      <c r="Q30" s="56" t="s">
        <v>5074</v>
      </c>
      <c r="R30" t="str">
        <f t="shared" si="3"/>
        <v>insert into tjurnal_sakti ( sakti_nama_klp, sakti_kode, sakti_nama, qty_awal, nilai_awal, qty_masuk, qty_keluar, qty_akhir, nilai_akhir ) values ('OBAT CAIR (PERSEDIAAN LAINNYA)','000053','SULFAS ATROPIN 0.25 mg 1 ml- tdk terpakai',0,0,3500,3500,0,0);</v>
      </c>
    </row>
    <row r="31" spans="1:18" ht="15" customHeight="1">
      <c r="A31" s="13">
        <v>59</v>
      </c>
      <c r="B31" s="14"/>
      <c r="C31" s="54" t="str">
        <f t="shared" si="4"/>
        <v>000059</v>
      </c>
      <c r="D31" s="16" t="s">
        <v>38</v>
      </c>
      <c r="E31" s="8">
        <v>0</v>
      </c>
      <c r="F31" s="8">
        <v>0</v>
      </c>
      <c r="G31" s="9">
        <v>1350</v>
      </c>
      <c r="H31" s="9">
        <v>1350</v>
      </c>
      <c r="I31" s="8">
        <v>0</v>
      </c>
      <c r="J31" s="8">
        <v>0</v>
      </c>
      <c r="K31" s="8">
        <v>0</v>
      </c>
      <c r="M31" t="str">
        <f t="shared" si="1"/>
        <v>OBAT CAIR (PERSEDIAAN LAINNYA)</v>
      </c>
      <c r="N31" t="s">
        <v>4966</v>
      </c>
      <c r="O31" t="str">
        <f t="shared" si="2"/>
        <v>000059</v>
      </c>
      <c r="P31" t="str">
        <f t="shared" si="0"/>
        <v>MANITOL 20%  500 ml</v>
      </c>
      <c r="Q31" s="56" t="s">
        <v>5074</v>
      </c>
      <c r="R31" t="str">
        <f t="shared" si="3"/>
        <v>insert into tjurnal_sakti ( sakti_nama_klp, sakti_kode, sakti_nama, qty_awal, nilai_awal, qty_masuk, qty_keluar, qty_akhir, nilai_akhir ) values ('OBAT CAIR (PERSEDIAAN LAINNYA)','000059','MANITOL 20%  500 ml',0,0,1350,1350,0,0);</v>
      </c>
    </row>
    <row r="32" spans="1:18" ht="15" customHeight="1">
      <c r="A32" s="13">
        <v>60</v>
      </c>
      <c r="B32" s="14"/>
      <c r="C32" s="54" t="str">
        <f t="shared" si="4"/>
        <v>000060</v>
      </c>
      <c r="D32" s="16" t="s">
        <v>39</v>
      </c>
      <c r="E32" s="8">
        <v>0</v>
      </c>
      <c r="F32" s="8">
        <v>0</v>
      </c>
      <c r="G32" s="9">
        <v>6000</v>
      </c>
      <c r="H32" s="8">
        <v>0</v>
      </c>
      <c r="I32" s="9">
        <v>6000</v>
      </c>
      <c r="J32" s="9">
        <v>6000</v>
      </c>
      <c r="K32" s="9">
        <v>42958350</v>
      </c>
      <c r="M32" t="str">
        <f t="shared" si="1"/>
        <v>OBAT CAIR (PERSEDIAAN LAINNYA)</v>
      </c>
      <c r="N32" t="s">
        <v>4966</v>
      </c>
      <c r="O32" t="str">
        <f t="shared" si="2"/>
        <v>000060</v>
      </c>
      <c r="P32" t="str">
        <f t="shared" si="0"/>
        <v>CITICOLINE INJEKSI 500 MG</v>
      </c>
      <c r="Q32" s="56" t="s">
        <v>5074</v>
      </c>
      <c r="R32" t="str">
        <f t="shared" si="3"/>
        <v>insert into tjurnal_sakti ( sakti_nama_klp, sakti_kode, sakti_nama, qty_awal, nilai_awal, qty_masuk, qty_keluar, qty_akhir, nilai_akhir ) values ('OBAT CAIR (PERSEDIAAN LAINNYA)','000060','CITICOLINE INJEKSI 500 MG',0,0,6000,0,6000,42958350);</v>
      </c>
    </row>
    <row r="33" spans="1:18" ht="15" customHeight="1">
      <c r="A33" s="13">
        <v>62</v>
      </c>
      <c r="B33" s="14"/>
      <c r="C33" s="54" t="str">
        <f t="shared" si="4"/>
        <v>000062</v>
      </c>
      <c r="D33" s="16" t="s">
        <v>40</v>
      </c>
      <c r="E33" s="8">
        <v>21</v>
      </c>
      <c r="F33" s="9">
        <v>1096662</v>
      </c>
      <c r="G33" s="8">
        <v>75</v>
      </c>
      <c r="H33" s="8">
        <v>78</v>
      </c>
      <c r="I33" s="8">
        <v>-3</v>
      </c>
      <c r="J33" s="8">
        <v>18</v>
      </c>
      <c r="K33" s="9">
        <v>948546</v>
      </c>
      <c r="M33" t="str">
        <f t="shared" si="1"/>
        <v>OBAT CAIR (PERSEDIAAN LAINNYA)</v>
      </c>
      <c r="N33" t="s">
        <v>4966</v>
      </c>
      <c r="O33" t="str">
        <f t="shared" si="2"/>
        <v>000062</v>
      </c>
      <c r="P33" t="str">
        <f t="shared" si="0"/>
        <v>SILOXAN TETES MATA</v>
      </c>
      <c r="Q33" s="56" t="s">
        <v>5074</v>
      </c>
      <c r="R33" t="str">
        <f t="shared" si="3"/>
        <v>insert into tjurnal_sakti ( sakti_nama_klp, sakti_kode, sakti_nama, qty_awal, nilai_awal, qty_masuk, qty_keluar, qty_akhir, nilai_akhir ) values ('OBAT CAIR (PERSEDIAAN LAINNYA)','000062','SILOXAN TETES MATA',21,1096662,75,78,18,948546);</v>
      </c>
    </row>
    <row r="34" spans="1:18" ht="15" customHeight="1">
      <c r="A34" s="13">
        <v>63</v>
      </c>
      <c r="B34" s="14"/>
      <c r="C34" s="54" t="str">
        <f t="shared" si="4"/>
        <v>000063</v>
      </c>
      <c r="D34" s="16" t="s">
        <v>41</v>
      </c>
      <c r="E34" s="8">
        <v>0</v>
      </c>
      <c r="F34" s="8">
        <v>0</v>
      </c>
      <c r="G34" s="8">
        <v>20</v>
      </c>
      <c r="H34" s="8">
        <v>20</v>
      </c>
      <c r="I34" s="8">
        <v>0</v>
      </c>
      <c r="J34" s="8">
        <v>0</v>
      </c>
      <c r="K34" s="8">
        <v>0</v>
      </c>
      <c r="M34" t="str">
        <f t="shared" si="1"/>
        <v>OBAT CAIR (PERSEDIAAN LAINNYA)</v>
      </c>
      <c r="N34" t="s">
        <v>4966</v>
      </c>
      <c r="O34" t="str">
        <f t="shared" si="2"/>
        <v>000063</v>
      </c>
      <c r="P34" t="str">
        <f t="shared" si="0"/>
        <v>CENDO EYEFRESH MD</v>
      </c>
      <c r="Q34" s="56" t="s">
        <v>5074</v>
      </c>
      <c r="R34" t="str">
        <f t="shared" si="3"/>
        <v>insert into tjurnal_sakti ( sakti_nama_klp, sakti_kode, sakti_nama, qty_awal, nilai_awal, qty_masuk, qty_keluar, qty_akhir, nilai_akhir ) values ('OBAT CAIR (PERSEDIAAN LAINNYA)','000063','CENDO EYEFRESH MD',0,0,20,20,0,0);</v>
      </c>
    </row>
    <row r="35" spans="1:18" ht="15" customHeight="1">
      <c r="A35" s="13">
        <v>64</v>
      </c>
      <c r="B35" s="14"/>
      <c r="C35" s="54" t="str">
        <f t="shared" si="4"/>
        <v>000064</v>
      </c>
      <c r="D35" s="16" t="s">
        <v>42</v>
      </c>
      <c r="E35" s="8">
        <v>62</v>
      </c>
      <c r="F35" s="9">
        <v>4302800</v>
      </c>
      <c r="G35" s="8">
        <v>0</v>
      </c>
      <c r="H35" s="8">
        <v>21</v>
      </c>
      <c r="I35" s="8">
        <v>-21</v>
      </c>
      <c r="J35" s="8">
        <v>41</v>
      </c>
      <c r="K35" s="9">
        <v>2845400</v>
      </c>
      <c r="M35" t="str">
        <f t="shared" si="1"/>
        <v>OBAT CAIR (PERSEDIAAN LAINNYA)</v>
      </c>
      <c r="N35" t="s">
        <v>4966</v>
      </c>
      <c r="O35" t="str">
        <f t="shared" si="2"/>
        <v>000064</v>
      </c>
      <c r="P35" t="str">
        <f t="shared" si="0"/>
        <v>SUFENTA AMPUL 5 MCG/ML</v>
      </c>
      <c r="Q35" s="56" t="s">
        <v>5074</v>
      </c>
      <c r="R35" t="str">
        <f t="shared" si="3"/>
        <v>insert into tjurnal_sakti ( sakti_nama_klp, sakti_kode, sakti_nama, qty_awal, nilai_awal, qty_masuk, qty_keluar, qty_akhir, nilai_akhir ) values ('OBAT CAIR (PERSEDIAAN LAINNYA)','000064','SUFENTA AMPUL 5 MCG/ML',62,4302800,0,21,41,2845400);</v>
      </c>
    </row>
    <row r="36" spans="1:18" ht="15" customHeight="1">
      <c r="A36" s="13">
        <v>66</v>
      </c>
      <c r="B36" s="14"/>
      <c r="C36" s="54" t="str">
        <f t="shared" si="4"/>
        <v>000066</v>
      </c>
      <c r="D36" s="16" t="s">
        <v>43</v>
      </c>
      <c r="E36" s="8">
        <v>0</v>
      </c>
      <c r="F36" s="8">
        <v>0</v>
      </c>
      <c r="G36" s="9">
        <v>4500</v>
      </c>
      <c r="H36" s="9">
        <v>4479</v>
      </c>
      <c r="I36" s="8">
        <v>21</v>
      </c>
      <c r="J36" s="8">
        <v>21</v>
      </c>
      <c r="K36" s="9">
        <v>20979</v>
      </c>
      <c r="M36" t="str">
        <f t="shared" si="1"/>
        <v>OBAT CAIR (PERSEDIAAN LAINNYA)</v>
      </c>
      <c r="N36" t="s">
        <v>4966</v>
      </c>
      <c r="O36" t="str">
        <f t="shared" si="2"/>
        <v>000066</v>
      </c>
      <c r="P36" t="str">
        <f t="shared" si="0"/>
        <v>LIDOCAIN 2 % 2 ml (OGB)</v>
      </c>
      <c r="Q36" s="56" t="s">
        <v>5074</v>
      </c>
      <c r="R36" t="str">
        <f t="shared" si="3"/>
        <v>insert into tjurnal_sakti ( sakti_nama_klp, sakti_kode, sakti_nama, qty_awal, nilai_awal, qty_masuk, qty_keluar, qty_akhir, nilai_akhir ) values ('OBAT CAIR (PERSEDIAAN LAINNYA)','000066','LIDOCAIN 2 % 2 ml (OGB)',0,0,4500,4479,21,20979);</v>
      </c>
    </row>
    <row r="37" spans="1:18" ht="15" customHeight="1">
      <c r="A37" s="13">
        <v>70</v>
      </c>
      <c r="B37" s="14"/>
      <c r="C37" s="54" t="str">
        <f t="shared" si="4"/>
        <v>000070</v>
      </c>
      <c r="D37" s="16" t="s">
        <v>44</v>
      </c>
      <c r="E37" s="8">
        <v>0</v>
      </c>
      <c r="F37" s="8">
        <v>0</v>
      </c>
      <c r="G37" s="9">
        <v>11455</v>
      </c>
      <c r="H37" s="9">
        <v>11455</v>
      </c>
      <c r="I37" s="8">
        <v>0</v>
      </c>
      <c r="J37" s="8">
        <v>0</v>
      </c>
      <c r="K37" s="8">
        <v>0</v>
      </c>
      <c r="M37" t="str">
        <f t="shared" si="1"/>
        <v>OBAT CAIR (PERSEDIAAN LAINNYA)</v>
      </c>
      <c r="N37" t="s">
        <v>4966</v>
      </c>
      <c r="O37" t="str">
        <f t="shared" si="2"/>
        <v>000070</v>
      </c>
      <c r="P37" t="str">
        <f t="shared" si="0"/>
        <v>RANITIDIN 25 mg/ml 2 ml</v>
      </c>
      <c r="Q37" s="56" t="s">
        <v>5074</v>
      </c>
      <c r="R37" t="str">
        <f t="shared" si="3"/>
        <v>insert into tjurnal_sakti ( sakti_nama_klp, sakti_kode, sakti_nama, qty_awal, nilai_awal, qty_masuk, qty_keluar, qty_akhir, nilai_akhir ) values ('OBAT CAIR (PERSEDIAAN LAINNYA)','000070','RANITIDIN 25 mg/ml 2 ml',0,0,11455,11455,0,0);</v>
      </c>
    </row>
    <row r="38" spans="1:18" ht="15" customHeight="1">
      <c r="A38" s="13">
        <v>74</v>
      </c>
      <c r="B38" s="14"/>
      <c r="C38" s="54" t="str">
        <f t="shared" si="4"/>
        <v>000074</v>
      </c>
      <c r="D38" s="16" t="s">
        <v>45</v>
      </c>
      <c r="E38" s="8">
        <v>40</v>
      </c>
      <c r="F38" s="9">
        <v>31200000</v>
      </c>
      <c r="G38" s="8">
        <v>0</v>
      </c>
      <c r="H38" s="8">
        <v>40</v>
      </c>
      <c r="I38" s="8">
        <v>-40</v>
      </c>
      <c r="J38" s="8">
        <v>0</v>
      </c>
      <c r="K38" s="8">
        <v>0</v>
      </c>
      <c r="M38" t="str">
        <f t="shared" si="1"/>
        <v>OBAT CAIR (PERSEDIAAN LAINNYA)</v>
      </c>
      <c r="N38" t="s">
        <v>4966</v>
      </c>
      <c r="O38" t="str">
        <f t="shared" si="2"/>
        <v>000074</v>
      </c>
      <c r="P38" t="str">
        <f t="shared" si="0"/>
        <v>KOATE-DVI 250 IU</v>
      </c>
      <c r="Q38" s="56" t="s">
        <v>5074</v>
      </c>
      <c r="R38" t="str">
        <f t="shared" si="3"/>
        <v>insert into tjurnal_sakti ( sakti_nama_klp, sakti_kode, sakti_nama, qty_awal, nilai_awal, qty_masuk, qty_keluar, qty_akhir, nilai_akhir ) values ('OBAT CAIR (PERSEDIAAN LAINNYA)','000074','KOATE-DVI 250 IU',40,31200000,0,40,0,0);</v>
      </c>
    </row>
    <row r="39" spans="1:18" ht="15" customHeight="1">
      <c r="A39" s="13">
        <v>75</v>
      </c>
      <c r="B39" s="14"/>
      <c r="C39" s="54" t="str">
        <f t="shared" si="4"/>
        <v>000075</v>
      </c>
      <c r="D39" s="16" t="s">
        <v>46</v>
      </c>
      <c r="E39" s="8">
        <v>60</v>
      </c>
      <c r="F39" s="9">
        <v>20700780</v>
      </c>
      <c r="G39" s="8">
        <v>50</v>
      </c>
      <c r="H39" s="8">
        <v>60</v>
      </c>
      <c r="I39" s="8">
        <v>-10</v>
      </c>
      <c r="J39" s="8">
        <v>50</v>
      </c>
      <c r="K39" s="9">
        <v>20535000</v>
      </c>
      <c r="M39" t="str">
        <f t="shared" si="1"/>
        <v>OBAT CAIR (PERSEDIAAN LAINNYA)</v>
      </c>
      <c r="N39" t="s">
        <v>4966</v>
      </c>
      <c r="O39" t="str">
        <f t="shared" si="2"/>
        <v>000075</v>
      </c>
      <c r="P39" t="str">
        <f t="shared" si="0"/>
        <v>GADOVIST 5 ML</v>
      </c>
      <c r="Q39" s="56" t="s">
        <v>5074</v>
      </c>
      <c r="R39" t="str">
        <f t="shared" si="3"/>
        <v>insert into tjurnal_sakti ( sakti_nama_klp, sakti_kode, sakti_nama, qty_awal, nilai_awal, qty_masuk, qty_keluar, qty_akhir, nilai_akhir ) values ('OBAT CAIR (PERSEDIAAN LAINNYA)','000075','GADOVIST 5 ML',60,20700780,50,60,50,20535000);</v>
      </c>
    </row>
    <row r="40" spans="1:18" ht="15" customHeight="1">
      <c r="A40" s="13">
        <v>76</v>
      </c>
      <c r="B40" s="14"/>
      <c r="C40" s="54" t="str">
        <f t="shared" si="4"/>
        <v>000076</v>
      </c>
      <c r="D40" s="16" t="s">
        <v>47</v>
      </c>
      <c r="E40" s="8">
        <v>4</v>
      </c>
      <c r="F40" s="9">
        <v>11400</v>
      </c>
      <c r="G40" s="9">
        <v>2500</v>
      </c>
      <c r="H40" s="9">
        <v>2303</v>
      </c>
      <c r="I40" s="8">
        <v>197</v>
      </c>
      <c r="J40" s="8">
        <v>201</v>
      </c>
      <c r="K40" s="9">
        <v>572850</v>
      </c>
      <c r="M40" t="str">
        <f t="shared" si="1"/>
        <v>OBAT CAIR (PERSEDIAAN LAINNYA)</v>
      </c>
      <c r="N40" t="s">
        <v>4966</v>
      </c>
      <c r="O40" t="str">
        <f t="shared" si="2"/>
        <v>000076</v>
      </c>
      <c r="P40" t="str">
        <f t="shared" si="0"/>
        <v>CEFOTAXIM  1000 mg (IF)</v>
      </c>
      <c r="Q40" s="56" t="s">
        <v>5074</v>
      </c>
      <c r="R40" t="str">
        <f t="shared" si="3"/>
        <v>insert into tjurnal_sakti ( sakti_nama_klp, sakti_kode, sakti_nama, qty_awal, nilai_awal, qty_masuk, qty_keluar, qty_akhir, nilai_akhir ) values ('OBAT CAIR (PERSEDIAAN LAINNYA)','000076','CEFOTAXIM  1000 mg (IF)',4,11400,2500,2303,201,572850);</v>
      </c>
    </row>
    <row r="41" spans="1:18" ht="15" customHeight="1">
      <c r="A41" s="13">
        <v>77</v>
      </c>
      <c r="B41" s="14"/>
      <c r="C41" s="54" t="str">
        <f t="shared" si="4"/>
        <v>000077</v>
      </c>
      <c r="D41" s="16" t="s">
        <v>48</v>
      </c>
      <c r="E41" s="9">
        <v>1334</v>
      </c>
      <c r="F41" s="9">
        <v>286229710</v>
      </c>
      <c r="G41" s="8">
        <v>0</v>
      </c>
      <c r="H41" s="9">
        <v>1109</v>
      </c>
      <c r="I41" s="9">
        <v>-1109</v>
      </c>
      <c r="J41" s="8">
        <v>225</v>
      </c>
      <c r="K41" s="9">
        <v>48277125</v>
      </c>
      <c r="M41" t="str">
        <f t="shared" si="1"/>
        <v>OBAT CAIR (PERSEDIAAN LAINNYA)</v>
      </c>
      <c r="N41" t="s">
        <v>4966</v>
      </c>
      <c r="O41" t="str">
        <f t="shared" si="2"/>
        <v>000077</v>
      </c>
      <c r="P41" t="str">
        <f t="shared" si="0"/>
        <v>ARIXTRA 2,5 MG INJ</v>
      </c>
      <c r="Q41" s="56" t="s">
        <v>5074</v>
      </c>
      <c r="R41" t="str">
        <f t="shared" si="3"/>
        <v>insert into tjurnal_sakti ( sakti_nama_klp, sakti_kode, sakti_nama, qty_awal, nilai_awal, qty_masuk, qty_keluar, qty_akhir, nilai_akhir ) values ('OBAT CAIR (PERSEDIAAN LAINNYA)','000077','ARIXTRA 2,5 MG INJ',1334,286229710,0,1109,225,48277125);</v>
      </c>
    </row>
    <row r="42" spans="1:18" ht="15" customHeight="1">
      <c r="A42" s="13">
        <v>78</v>
      </c>
      <c r="B42" s="14"/>
      <c r="C42" s="54" t="str">
        <f t="shared" si="4"/>
        <v>000078</v>
      </c>
      <c r="D42" s="16" t="s">
        <v>49</v>
      </c>
      <c r="E42" s="8">
        <v>7</v>
      </c>
      <c r="F42" s="9">
        <v>262451</v>
      </c>
      <c r="G42" s="8">
        <v>5</v>
      </c>
      <c r="H42" s="8">
        <v>9</v>
      </c>
      <c r="I42" s="8">
        <v>-4</v>
      </c>
      <c r="J42" s="8">
        <v>3</v>
      </c>
      <c r="K42" s="9">
        <v>113502</v>
      </c>
      <c r="M42" t="str">
        <f t="shared" si="1"/>
        <v>OBAT CAIR (PERSEDIAAN LAINNYA)</v>
      </c>
      <c r="N42" t="s">
        <v>4966</v>
      </c>
      <c r="O42" t="str">
        <f t="shared" si="2"/>
        <v>000078</v>
      </c>
      <c r="P42" t="str">
        <f t="shared" si="0"/>
        <v>KETOMED SCALP SOLUTION 2% 60ML</v>
      </c>
      <c r="Q42" s="56" t="s">
        <v>5074</v>
      </c>
      <c r="R42" t="str">
        <f t="shared" si="3"/>
        <v>insert into tjurnal_sakti ( sakti_nama_klp, sakti_kode, sakti_nama, qty_awal, nilai_awal, qty_masuk, qty_keluar, qty_akhir, nilai_akhir ) values ('OBAT CAIR (PERSEDIAAN LAINNYA)','000078','KETOMED SCALP SOLUTION 2% 60ML',7,262451,5,9,3,113502);</v>
      </c>
    </row>
    <row r="43" spans="1:18" ht="15" customHeight="1">
      <c r="A43" s="13">
        <v>79</v>
      </c>
      <c r="B43" s="14"/>
      <c r="C43" s="54" t="str">
        <f t="shared" si="4"/>
        <v>000079</v>
      </c>
      <c r="D43" s="16" t="s">
        <v>50</v>
      </c>
      <c r="E43" s="8">
        <v>10</v>
      </c>
      <c r="F43" s="9">
        <v>8259700</v>
      </c>
      <c r="G43" s="8">
        <v>9</v>
      </c>
      <c r="H43" s="8">
        <v>18</v>
      </c>
      <c r="I43" s="8">
        <v>-9</v>
      </c>
      <c r="J43" s="8">
        <v>1</v>
      </c>
      <c r="K43" s="9">
        <v>916825</v>
      </c>
      <c r="M43" t="str">
        <f t="shared" si="1"/>
        <v>OBAT CAIR (PERSEDIAAN LAINNYA)</v>
      </c>
      <c r="N43" t="s">
        <v>4966</v>
      </c>
      <c r="O43" t="str">
        <f t="shared" si="2"/>
        <v>000079</v>
      </c>
      <c r="P43" t="str">
        <f t="shared" si="0"/>
        <v>CYMEVENE 500 MG INJ (GANCICLOVIR)</v>
      </c>
      <c r="Q43" s="56" t="s">
        <v>5074</v>
      </c>
      <c r="R43" t="str">
        <f t="shared" si="3"/>
        <v>insert into tjurnal_sakti ( sakti_nama_klp, sakti_kode, sakti_nama, qty_awal, nilai_awal, qty_masuk, qty_keluar, qty_akhir, nilai_akhir ) values ('OBAT CAIR (PERSEDIAAN LAINNYA)','000079','CYMEVENE 500 MG INJ (GANCICLOVIR)',10,8259700,9,18,1,916825);</v>
      </c>
    </row>
    <row r="44" spans="1:18" ht="15" customHeight="1">
      <c r="A44" s="13">
        <v>80</v>
      </c>
      <c r="B44" s="14"/>
      <c r="C44" s="54" t="str">
        <f t="shared" si="4"/>
        <v>000080</v>
      </c>
      <c r="D44" s="16" t="s">
        <v>51</v>
      </c>
      <c r="E44" s="8">
        <v>49</v>
      </c>
      <c r="F44" s="9">
        <v>20490379</v>
      </c>
      <c r="G44" s="8">
        <v>200</v>
      </c>
      <c r="H44" s="8">
        <v>249</v>
      </c>
      <c r="I44" s="8">
        <v>-49</v>
      </c>
      <c r="J44" s="8">
        <v>0</v>
      </c>
      <c r="K44" s="8">
        <v>0</v>
      </c>
      <c r="M44" t="str">
        <f t="shared" si="1"/>
        <v>OBAT CAIR (PERSEDIAAN LAINNYA)</v>
      </c>
      <c r="N44" t="s">
        <v>4966</v>
      </c>
      <c r="O44" t="str">
        <f t="shared" si="2"/>
        <v>000080</v>
      </c>
      <c r="P44" t="str">
        <f t="shared" si="0"/>
        <v>IOPAMIRO 370 100 ML</v>
      </c>
      <c r="Q44" s="56" t="s">
        <v>5074</v>
      </c>
      <c r="R44" t="str">
        <f t="shared" si="3"/>
        <v>insert into tjurnal_sakti ( sakti_nama_klp, sakti_kode, sakti_nama, qty_awal, nilai_awal, qty_masuk, qty_keluar, qty_akhir, nilai_akhir ) values ('OBAT CAIR (PERSEDIAAN LAINNYA)','000080','IOPAMIRO 370 100 ML',49,20490379,200,249,0,0);</v>
      </c>
    </row>
    <row r="45" spans="1:18" ht="15" customHeight="1">
      <c r="A45" s="13">
        <v>81</v>
      </c>
      <c r="B45" s="14"/>
      <c r="C45" s="54" t="str">
        <f t="shared" si="4"/>
        <v>000081</v>
      </c>
      <c r="D45" s="16" t="s">
        <v>52</v>
      </c>
      <c r="E45" s="8">
        <v>6</v>
      </c>
      <c r="F45" s="9">
        <v>501600</v>
      </c>
      <c r="G45" s="8">
        <v>162</v>
      </c>
      <c r="H45" s="8">
        <v>150</v>
      </c>
      <c r="I45" s="8">
        <v>12</v>
      </c>
      <c r="J45" s="8">
        <v>18</v>
      </c>
      <c r="K45" s="9">
        <v>2724282</v>
      </c>
      <c r="M45" t="str">
        <f t="shared" si="1"/>
        <v>OBAT CAIR (PERSEDIAAN LAINNYA)</v>
      </c>
      <c r="N45" t="s">
        <v>4966</v>
      </c>
      <c r="O45" t="str">
        <f t="shared" si="2"/>
        <v>000081</v>
      </c>
      <c r="P45" t="str">
        <f t="shared" si="0"/>
        <v>FAPRESOR INJEKSI 1MG/ML</v>
      </c>
      <c r="Q45" s="56" t="s">
        <v>5074</v>
      </c>
      <c r="R45" t="str">
        <f t="shared" si="3"/>
        <v>insert into tjurnal_sakti ( sakti_nama_klp, sakti_kode, sakti_nama, qty_awal, nilai_awal, qty_masuk, qty_keluar, qty_akhir, nilai_akhir ) values ('OBAT CAIR (PERSEDIAAN LAINNYA)','000081','FAPRESOR INJEKSI 1MG/ML',6,501600,162,150,18,2724282);</v>
      </c>
    </row>
    <row r="46" spans="1:18" ht="15" customHeight="1">
      <c r="A46" s="13">
        <v>85</v>
      </c>
      <c r="B46" s="14"/>
      <c r="C46" s="54" t="str">
        <f t="shared" si="4"/>
        <v>000085</v>
      </c>
      <c r="D46" s="16" t="s">
        <v>53</v>
      </c>
      <c r="E46" s="8">
        <v>90</v>
      </c>
      <c r="F46" s="9">
        <v>17733780</v>
      </c>
      <c r="G46" s="8">
        <v>313</v>
      </c>
      <c r="H46" s="8">
        <v>360</v>
      </c>
      <c r="I46" s="8">
        <v>-47</v>
      </c>
      <c r="J46" s="8">
        <v>43</v>
      </c>
      <c r="K46" s="9">
        <v>8977438</v>
      </c>
      <c r="M46" t="str">
        <f t="shared" si="1"/>
        <v>OBAT CAIR (PERSEDIAAN LAINNYA)</v>
      </c>
      <c r="N46" t="s">
        <v>4966</v>
      </c>
      <c r="O46" t="str">
        <f t="shared" si="2"/>
        <v>000085</v>
      </c>
      <c r="P46" t="str">
        <f t="shared" si="0"/>
        <v>NIMOTOP INFUS 10 MG/ML 50 ML</v>
      </c>
      <c r="Q46" s="56" t="s">
        <v>5074</v>
      </c>
      <c r="R46" t="str">
        <f t="shared" si="3"/>
        <v>insert into tjurnal_sakti ( sakti_nama_klp, sakti_kode, sakti_nama, qty_awal, nilai_awal, qty_masuk, qty_keluar, qty_akhir, nilai_akhir ) values ('OBAT CAIR (PERSEDIAAN LAINNYA)','000085','NIMOTOP INFUS 10 MG/ML 50 ML',90,17733780,313,360,43,8977438);</v>
      </c>
    </row>
    <row r="47" spans="1:18" ht="15" customHeight="1">
      <c r="A47" s="13">
        <v>87</v>
      </c>
      <c r="B47" s="14"/>
      <c r="C47" s="54" t="str">
        <f t="shared" si="4"/>
        <v>000087</v>
      </c>
      <c r="D47" s="16" t="s">
        <v>54</v>
      </c>
      <c r="E47" s="9">
        <v>24448</v>
      </c>
      <c r="F47" s="9">
        <v>45962240</v>
      </c>
      <c r="G47" s="9">
        <v>31000</v>
      </c>
      <c r="H47" s="9">
        <v>54447</v>
      </c>
      <c r="I47" s="9">
        <v>-23447</v>
      </c>
      <c r="J47" s="9">
        <v>1001</v>
      </c>
      <c r="K47" s="9">
        <v>1887886</v>
      </c>
      <c r="M47" t="str">
        <f t="shared" si="1"/>
        <v>OBAT CAIR (PERSEDIAAN LAINNYA)</v>
      </c>
      <c r="N47" t="s">
        <v>4966</v>
      </c>
      <c r="O47" t="str">
        <f t="shared" si="2"/>
        <v>000087</v>
      </c>
      <c r="P47" t="str">
        <f t="shared" si="0"/>
        <v>ASAM TRANEKSAMAT AMPUL 100 MG/ML, 5 ML</v>
      </c>
      <c r="Q47" s="56" t="s">
        <v>5074</v>
      </c>
      <c r="R47" t="str">
        <f t="shared" si="3"/>
        <v>insert into tjurnal_sakti ( sakti_nama_klp, sakti_kode, sakti_nama, qty_awal, nilai_awal, qty_masuk, qty_keluar, qty_akhir, nilai_akhir ) values ('OBAT CAIR (PERSEDIAAN LAINNYA)','000087','ASAM TRANEKSAMAT AMPUL 100 MG/ML, 5 ML',24448,45962240,31000,54447,1001,1887886);</v>
      </c>
    </row>
    <row r="48" spans="1:18" ht="15" customHeight="1">
      <c r="A48" s="13">
        <v>89</v>
      </c>
      <c r="B48" s="14"/>
      <c r="C48" s="54" t="str">
        <f t="shared" si="4"/>
        <v>000089</v>
      </c>
      <c r="D48" s="16" t="s">
        <v>55</v>
      </c>
      <c r="E48" s="8">
        <v>359</v>
      </c>
      <c r="F48" s="9">
        <v>137425200</v>
      </c>
      <c r="G48" s="8">
        <v>0</v>
      </c>
      <c r="H48" s="8">
        <v>359</v>
      </c>
      <c r="I48" s="8">
        <v>-359</v>
      </c>
      <c r="J48" s="8">
        <v>0</v>
      </c>
      <c r="K48" s="8">
        <v>0</v>
      </c>
      <c r="M48" t="str">
        <f t="shared" si="1"/>
        <v>OBAT CAIR (PERSEDIAAN LAINNYA)</v>
      </c>
      <c r="N48" t="s">
        <v>4966</v>
      </c>
      <c r="O48" t="str">
        <f t="shared" si="2"/>
        <v>000089</v>
      </c>
      <c r="P48" t="str">
        <f t="shared" si="0"/>
        <v>OMNIPAQUE 350MG/ML 100 ML</v>
      </c>
      <c r="Q48" s="56" t="s">
        <v>5074</v>
      </c>
      <c r="R48" t="str">
        <f t="shared" si="3"/>
        <v>insert into tjurnal_sakti ( sakti_nama_klp, sakti_kode, sakti_nama, qty_awal, nilai_awal, qty_masuk, qty_keluar, qty_akhir, nilai_akhir ) values ('OBAT CAIR (PERSEDIAAN LAINNYA)','000089','OMNIPAQUE 350MG/ML 100 ML',359,137425200,0,359,0,0);</v>
      </c>
    </row>
    <row r="49" spans="1:18" ht="15" customHeight="1">
      <c r="A49" s="13">
        <v>90</v>
      </c>
      <c r="B49" s="14"/>
      <c r="C49" s="54" t="str">
        <f t="shared" si="4"/>
        <v>000090</v>
      </c>
      <c r="D49" s="16" t="s">
        <v>56</v>
      </c>
      <c r="E49" s="8">
        <v>3</v>
      </c>
      <c r="F49" s="9">
        <v>594000</v>
      </c>
      <c r="G49" s="8">
        <v>0</v>
      </c>
      <c r="H49" s="8">
        <v>0</v>
      </c>
      <c r="I49" s="8">
        <v>0</v>
      </c>
      <c r="J49" s="8">
        <v>3</v>
      </c>
      <c r="K49" s="9">
        <v>594000</v>
      </c>
      <c r="M49" t="str">
        <f t="shared" si="1"/>
        <v>OBAT CAIR (PERSEDIAAN LAINNYA)</v>
      </c>
      <c r="N49" t="s">
        <v>4966</v>
      </c>
      <c r="O49" t="str">
        <f t="shared" si="2"/>
        <v>000090</v>
      </c>
      <c r="P49" t="str">
        <f t="shared" si="0"/>
        <v>TCA PEELING 90% 20 ML</v>
      </c>
      <c r="Q49" s="56" t="s">
        <v>5074</v>
      </c>
      <c r="R49" t="str">
        <f t="shared" si="3"/>
        <v>insert into tjurnal_sakti ( sakti_nama_klp, sakti_kode, sakti_nama, qty_awal, nilai_awal, qty_masuk, qty_keluar, qty_akhir, nilai_akhir ) values ('OBAT CAIR (PERSEDIAAN LAINNYA)','000090','TCA PEELING 90% 20 ML',3,594000,0,0,3,594000);</v>
      </c>
    </row>
    <row r="50" spans="1:18" ht="15" customHeight="1">
      <c r="A50" s="13">
        <v>91</v>
      </c>
      <c r="B50" s="14"/>
      <c r="C50" s="54" t="str">
        <f t="shared" si="4"/>
        <v>000091</v>
      </c>
      <c r="D50" s="16" t="s">
        <v>57</v>
      </c>
      <c r="E50" s="8">
        <v>2</v>
      </c>
      <c r="F50" s="9">
        <v>124080</v>
      </c>
      <c r="G50" s="8">
        <v>0</v>
      </c>
      <c r="H50" s="8">
        <v>2</v>
      </c>
      <c r="I50" s="8">
        <v>-2</v>
      </c>
      <c r="J50" s="8">
        <v>0</v>
      </c>
      <c r="K50" s="8">
        <v>0</v>
      </c>
      <c r="M50" t="str">
        <f t="shared" si="1"/>
        <v>OBAT CAIR (PERSEDIAAN LAINNYA)</v>
      </c>
      <c r="N50" t="s">
        <v>4966</v>
      </c>
      <c r="O50" t="str">
        <f t="shared" si="2"/>
        <v>000091</v>
      </c>
      <c r="P50" t="str">
        <f t="shared" si="0"/>
        <v>JESSNER SOLUTION 100ML</v>
      </c>
      <c r="Q50" s="56" t="s">
        <v>5074</v>
      </c>
      <c r="R50" t="str">
        <f t="shared" si="3"/>
        <v>insert into tjurnal_sakti ( sakti_nama_klp, sakti_kode, sakti_nama, qty_awal, nilai_awal, qty_masuk, qty_keluar, qty_akhir, nilai_akhir ) values ('OBAT CAIR (PERSEDIAAN LAINNYA)','000091','JESSNER SOLUTION 100ML',2,124080,0,2,0,0);</v>
      </c>
    </row>
    <row r="51" spans="1:18" ht="20.100000000000001" customHeight="1">
      <c r="A51" s="13">
        <v>92</v>
      </c>
      <c r="B51" s="14"/>
      <c r="C51" s="54" t="str">
        <f t="shared" si="4"/>
        <v>000092</v>
      </c>
      <c r="D51" s="16" t="s">
        <v>58</v>
      </c>
      <c r="E51" s="8">
        <v>25</v>
      </c>
      <c r="F51" s="9">
        <v>2724995</v>
      </c>
      <c r="G51" s="8">
        <v>15</v>
      </c>
      <c r="H51" s="8">
        <v>34</v>
      </c>
      <c r="I51" s="8">
        <v>-19</v>
      </c>
      <c r="J51" s="8">
        <v>6</v>
      </c>
      <c r="K51" s="9">
        <v>654000</v>
      </c>
      <c r="M51" t="str">
        <f t="shared" si="1"/>
        <v>OBAT CAIR (PERSEDIAAN LAINNYA)</v>
      </c>
      <c r="N51" t="s">
        <v>4966</v>
      </c>
      <c r="O51" t="str">
        <f t="shared" si="2"/>
        <v>000092</v>
      </c>
      <c r="P51" t="str">
        <f t="shared" si="0"/>
        <v>HALDOL DECANOAS INJEKSI 50MG/ML, AMPUL @ 1ML</v>
      </c>
      <c r="Q51" s="56" t="s">
        <v>5074</v>
      </c>
      <c r="R51" t="str">
        <f t="shared" si="3"/>
        <v>insert into tjurnal_sakti ( sakti_nama_klp, sakti_kode, sakti_nama, qty_awal, nilai_awal, qty_masuk, qty_keluar, qty_akhir, nilai_akhir ) values ('OBAT CAIR (PERSEDIAAN LAINNYA)','000092','HALDOL DECANOAS INJEKSI 50MG/ML, AMPUL @ 1ML',25,2724995,15,34,6,654000);</v>
      </c>
    </row>
    <row r="52" spans="1:18" ht="15" customHeight="1">
      <c r="A52" s="13">
        <v>93</v>
      </c>
      <c r="B52" s="14"/>
      <c r="C52" s="54" t="str">
        <f t="shared" si="4"/>
        <v>000093</v>
      </c>
      <c r="D52" s="16" t="s">
        <v>59</v>
      </c>
      <c r="E52" s="8">
        <v>0</v>
      </c>
      <c r="F52" s="8">
        <v>0</v>
      </c>
      <c r="G52" s="8">
        <v>5</v>
      </c>
      <c r="H52" s="8">
        <v>5</v>
      </c>
      <c r="I52" s="8">
        <v>0</v>
      </c>
      <c r="J52" s="8">
        <v>0</v>
      </c>
      <c r="K52" s="8">
        <v>0</v>
      </c>
      <c r="M52" t="str">
        <f t="shared" si="1"/>
        <v>OBAT CAIR (PERSEDIAAN LAINNYA)</v>
      </c>
      <c r="N52" t="s">
        <v>4966</v>
      </c>
      <c r="O52" t="str">
        <f t="shared" si="2"/>
        <v>000093</v>
      </c>
      <c r="P52" t="str">
        <f t="shared" si="0"/>
        <v>RHINOS JUNIOR SYRUP</v>
      </c>
      <c r="Q52" s="56" t="s">
        <v>5074</v>
      </c>
      <c r="R52" t="str">
        <f t="shared" si="3"/>
        <v>insert into tjurnal_sakti ( sakti_nama_klp, sakti_kode, sakti_nama, qty_awal, nilai_awal, qty_masuk, qty_keluar, qty_akhir, nilai_akhir ) values ('OBAT CAIR (PERSEDIAAN LAINNYA)','000093','RHINOS JUNIOR SYRUP',0,0,5,5,0,0);</v>
      </c>
    </row>
    <row r="53" spans="1:18" ht="15" customHeight="1">
      <c r="A53" s="13">
        <v>94</v>
      </c>
      <c r="B53" s="14"/>
      <c r="C53" s="54" t="str">
        <f t="shared" si="4"/>
        <v>000094</v>
      </c>
      <c r="D53" s="16" t="s">
        <v>60</v>
      </c>
      <c r="E53" s="8">
        <v>0</v>
      </c>
      <c r="F53" s="8">
        <v>0</v>
      </c>
      <c r="G53" s="8">
        <v>3</v>
      </c>
      <c r="H53" s="8">
        <v>3</v>
      </c>
      <c r="I53" s="8">
        <v>0</v>
      </c>
      <c r="J53" s="8">
        <v>0</v>
      </c>
      <c r="K53" s="8">
        <v>0</v>
      </c>
      <c r="M53" t="str">
        <f t="shared" si="1"/>
        <v>OBAT CAIR (PERSEDIAAN LAINNYA)</v>
      </c>
      <c r="N53" t="s">
        <v>4966</v>
      </c>
      <c r="O53" t="str">
        <f t="shared" si="2"/>
        <v>000094</v>
      </c>
      <c r="P53" t="str">
        <f t="shared" si="0"/>
        <v>RHINOFED  SYR</v>
      </c>
      <c r="Q53" s="56" t="s">
        <v>5074</v>
      </c>
      <c r="R53" t="str">
        <f t="shared" si="3"/>
        <v>insert into tjurnal_sakti ( sakti_nama_klp, sakti_kode, sakti_nama, qty_awal, nilai_awal, qty_masuk, qty_keluar, qty_akhir, nilai_akhir ) values ('OBAT CAIR (PERSEDIAAN LAINNYA)','000094','RHINOFED  SYR',0,0,3,3,0,0);</v>
      </c>
    </row>
    <row r="54" spans="1:18" ht="15" customHeight="1">
      <c r="A54" s="13">
        <v>96</v>
      </c>
      <c r="B54" s="14"/>
      <c r="C54" s="54" t="str">
        <f t="shared" si="4"/>
        <v>000096</v>
      </c>
      <c r="D54" s="16" t="s">
        <v>61</v>
      </c>
      <c r="E54" s="8">
        <v>0</v>
      </c>
      <c r="F54" s="8">
        <v>0</v>
      </c>
      <c r="G54" s="8">
        <v>10</v>
      </c>
      <c r="H54" s="8">
        <v>8</v>
      </c>
      <c r="I54" s="8">
        <v>2</v>
      </c>
      <c r="J54" s="8">
        <v>2</v>
      </c>
      <c r="K54" s="9">
        <v>3483074</v>
      </c>
      <c r="M54" t="str">
        <f t="shared" si="1"/>
        <v>OBAT CAIR (PERSEDIAAN LAINNYA)</v>
      </c>
      <c r="N54" t="s">
        <v>4966</v>
      </c>
      <c r="O54" t="str">
        <f t="shared" si="2"/>
        <v>000096</v>
      </c>
      <c r="P54" t="str">
        <f t="shared" si="0"/>
        <v>VFEND INJ</v>
      </c>
      <c r="Q54" s="56" t="s">
        <v>5074</v>
      </c>
      <c r="R54" t="str">
        <f t="shared" si="3"/>
        <v>insert into tjurnal_sakti ( sakti_nama_klp, sakti_kode, sakti_nama, qty_awal, nilai_awal, qty_masuk, qty_keluar, qty_akhir, nilai_akhir ) values ('OBAT CAIR (PERSEDIAAN LAINNYA)','000096','VFEND INJ',0,0,10,8,2,3483074);</v>
      </c>
    </row>
    <row r="55" spans="1:18" ht="15" customHeight="1">
      <c r="A55" s="13">
        <v>98</v>
      </c>
      <c r="B55" s="14"/>
      <c r="C55" s="54" t="str">
        <f t="shared" si="4"/>
        <v>000098</v>
      </c>
      <c r="D55" s="16" t="s">
        <v>62</v>
      </c>
      <c r="E55" s="8">
        <v>394</v>
      </c>
      <c r="F55" s="9">
        <v>6501000</v>
      </c>
      <c r="G55" s="9">
        <v>1300</v>
      </c>
      <c r="H55" s="9">
        <v>1694</v>
      </c>
      <c r="I55" s="8">
        <v>-394</v>
      </c>
      <c r="J55" s="8">
        <v>0</v>
      </c>
      <c r="K55" s="8">
        <v>0</v>
      </c>
      <c r="M55" t="str">
        <f t="shared" si="1"/>
        <v>OBAT CAIR (PERSEDIAAN LAINNYA)</v>
      </c>
      <c r="N55" t="s">
        <v>4966</v>
      </c>
      <c r="O55" t="str">
        <f t="shared" si="2"/>
        <v>000098</v>
      </c>
      <c r="P55" t="str">
        <f t="shared" si="0"/>
        <v>LAKTULOSA SIR 3.335 G/5 ML</v>
      </c>
      <c r="Q55" s="56" t="s">
        <v>5074</v>
      </c>
      <c r="R55" t="str">
        <f t="shared" si="3"/>
        <v>insert into tjurnal_sakti ( sakti_nama_klp, sakti_kode, sakti_nama, qty_awal, nilai_awal, qty_masuk, qty_keluar, qty_akhir, nilai_akhir ) values ('OBAT CAIR (PERSEDIAAN LAINNYA)','000098','LAKTULOSA SIR 3.335 G/5 ML',394,6501000,1300,1694,0,0);</v>
      </c>
    </row>
    <row r="56" spans="1:18" ht="15" customHeight="1">
      <c r="A56" s="13">
        <v>102</v>
      </c>
      <c r="B56" s="14"/>
      <c r="C56" s="54" t="str">
        <f t="shared" si="4"/>
        <v>000102</v>
      </c>
      <c r="D56" s="16" t="s">
        <v>63</v>
      </c>
      <c r="E56" s="8">
        <v>0</v>
      </c>
      <c r="F56" s="8">
        <v>0</v>
      </c>
      <c r="G56" s="8">
        <v>152</v>
      </c>
      <c r="H56" s="8">
        <v>152</v>
      </c>
      <c r="I56" s="8">
        <v>0</v>
      </c>
      <c r="J56" s="8">
        <v>0</v>
      </c>
      <c r="K56" s="8">
        <v>0</v>
      </c>
      <c r="M56" t="str">
        <f t="shared" si="1"/>
        <v>OBAT CAIR (PERSEDIAAN LAINNYA)</v>
      </c>
      <c r="N56" t="s">
        <v>4966</v>
      </c>
      <c r="O56" t="str">
        <f t="shared" si="2"/>
        <v>000102</v>
      </c>
      <c r="P56" t="str">
        <f t="shared" si="0"/>
        <v>CIDEX OPA - tdk terpakai</v>
      </c>
      <c r="Q56" s="56" t="s">
        <v>5074</v>
      </c>
      <c r="R56" t="str">
        <f t="shared" si="3"/>
        <v>insert into tjurnal_sakti ( sakti_nama_klp, sakti_kode, sakti_nama, qty_awal, nilai_awal, qty_masuk, qty_keluar, qty_akhir, nilai_akhir ) values ('OBAT CAIR (PERSEDIAAN LAINNYA)','000102','CIDEX OPA - tdk terpakai',0,0,152,152,0,0);</v>
      </c>
    </row>
    <row r="57" spans="1:18" ht="15" customHeight="1">
      <c r="A57" s="13">
        <v>107</v>
      </c>
      <c r="B57" s="14"/>
      <c r="C57" s="54" t="str">
        <f t="shared" si="4"/>
        <v>000107</v>
      </c>
      <c r="D57" s="16" t="s">
        <v>64</v>
      </c>
      <c r="E57" s="8">
        <v>0</v>
      </c>
      <c r="F57" s="8">
        <v>0</v>
      </c>
      <c r="G57" s="9">
        <v>31500</v>
      </c>
      <c r="H57" s="9">
        <v>31500</v>
      </c>
      <c r="I57" s="8">
        <v>0</v>
      </c>
      <c r="J57" s="8">
        <v>0</v>
      </c>
      <c r="K57" s="8">
        <v>0</v>
      </c>
      <c r="M57" t="str">
        <f t="shared" si="1"/>
        <v>OBAT CAIR (PERSEDIAAN LAINNYA)</v>
      </c>
      <c r="N57" t="s">
        <v>4966</v>
      </c>
      <c r="O57" t="str">
        <f t="shared" si="2"/>
        <v>000107</v>
      </c>
      <c r="P57" t="str">
        <f t="shared" si="0"/>
        <v>PARACETAMOL INFUS 10 MG / ML 100 ML</v>
      </c>
      <c r="Q57" s="56" t="s">
        <v>5074</v>
      </c>
      <c r="R57" t="str">
        <f t="shared" si="3"/>
        <v>insert into tjurnal_sakti ( sakti_nama_klp, sakti_kode, sakti_nama, qty_awal, nilai_awal, qty_masuk, qty_keluar, qty_akhir, nilai_akhir ) values ('OBAT CAIR (PERSEDIAAN LAINNYA)','000107','PARACETAMOL INFUS 10 MG / ML 100 ML',0,0,31500,31500,0,0);</v>
      </c>
    </row>
    <row r="58" spans="1:18" ht="15" customHeight="1">
      <c r="A58" s="13">
        <v>109</v>
      </c>
      <c r="B58" s="14"/>
      <c r="C58" s="54" t="str">
        <f t="shared" si="4"/>
        <v>000109</v>
      </c>
      <c r="D58" s="16" t="s">
        <v>65</v>
      </c>
      <c r="E58" s="8">
        <v>0</v>
      </c>
      <c r="F58" s="8">
        <v>0</v>
      </c>
      <c r="G58" s="9">
        <v>2637</v>
      </c>
      <c r="H58" s="9">
        <v>2500</v>
      </c>
      <c r="I58" s="8">
        <v>137</v>
      </c>
      <c r="J58" s="8">
        <v>137</v>
      </c>
      <c r="K58" s="9">
        <v>1423978</v>
      </c>
      <c r="M58" t="str">
        <f t="shared" si="1"/>
        <v>OBAT CAIR (PERSEDIAAN LAINNYA)</v>
      </c>
      <c r="N58" t="s">
        <v>4966</v>
      </c>
      <c r="O58" t="str">
        <f t="shared" si="2"/>
        <v>000109</v>
      </c>
      <c r="P58" t="str">
        <f t="shared" si="0"/>
        <v>METHYL PREDNISOLON INJ 125 MG</v>
      </c>
      <c r="Q58" s="56" t="s">
        <v>5074</v>
      </c>
      <c r="R58" t="str">
        <f t="shared" si="3"/>
        <v>insert into tjurnal_sakti ( sakti_nama_klp, sakti_kode, sakti_nama, qty_awal, nilai_awal, qty_masuk, qty_keluar, qty_akhir, nilai_akhir ) values ('OBAT CAIR (PERSEDIAAN LAINNYA)','000109','METHYL PREDNISOLON INJ 125 MG',0,0,2637,2500,137,1423978);</v>
      </c>
    </row>
    <row r="59" spans="1:18" ht="15" customHeight="1">
      <c r="A59" s="13">
        <v>110</v>
      </c>
      <c r="B59" s="14"/>
      <c r="C59" s="54" t="str">
        <f t="shared" si="4"/>
        <v>000110</v>
      </c>
      <c r="D59" s="16" t="s">
        <v>66</v>
      </c>
      <c r="E59" s="8">
        <v>0</v>
      </c>
      <c r="F59" s="8">
        <v>0</v>
      </c>
      <c r="G59" s="9">
        <v>1555</v>
      </c>
      <c r="H59" s="8">
        <v>0</v>
      </c>
      <c r="I59" s="9">
        <v>1555</v>
      </c>
      <c r="J59" s="9">
        <v>1555</v>
      </c>
      <c r="K59" s="9">
        <v>22932615</v>
      </c>
      <c r="M59" t="str">
        <f t="shared" si="1"/>
        <v>OBAT CAIR (PERSEDIAAN LAINNYA)</v>
      </c>
      <c r="N59" t="s">
        <v>4966</v>
      </c>
      <c r="O59" t="str">
        <f t="shared" si="2"/>
        <v>000110</v>
      </c>
      <c r="P59" t="str">
        <f t="shared" si="0"/>
        <v>DOBUTAMINE HCL INJ 250 MG   5 ML</v>
      </c>
      <c r="Q59" s="56" t="s">
        <v>5074</v>
      </c>
      <c r="R59" t="str">
        <f t="shared" si="3"/>
        <v>insert into tjurnal_sakti ( sakti_nama_klp, sakti_kode, sakti_nama, qty_awal, nilai_awal, qty_masuk, qty_keluar, qty_akhir, nilai_akhir ) values ('OBAT CAIR (PERSEDIAAN LAINNYA)','000110','DOBUTAMINE HCL INJ 250 MG   5 ML',0,0,1555,0,1555,22932615);</v>
      </c>
    </row>
    <row r="60" spans="1:18" ht="15" customHeight="1">
      <c r="A60" s="13">
        <v>115</v>
      </c>
      <c r="B60" s="14"/>
      <c r="C60" s="54" t="str">
        <f t="shared" si="4"/>
        <v>000115</v>
      </c>
      <c r="D60" s="16" t="s">
        <v>67</v>
      </c>
      <c r="E60" s="8">
        <v>1</v>
      </c>
      <c r="F60" s="9">
        <v>68488</v>
      </c>
      <c r="G60" s="8">
        <v>1</v>
      </c>
      <c r="H60" s="8">
        <v>2</v>
      </c>
      <c r="I60" s="8">
        <v>-1</v>
      </c>
      <c r="J60" s="8">
        <v>0</v>
      </c>
      <c r="K60" s="8">
        <v>0</v>
      </c>
      <c r="M60" t="str">
        <f t="shared" si="1"/>
        <v>OBAT CAIR (PERSEDIAAN LAINNYA)</v>
      </c>
      <c r="N60" t="s">
        <v>4966</v>
      </c>
      <c r="O60" t="str">
        <f t="shared" si="2"/>
        <v>000115</v>
      </c>
      <c r="P60" t="str">
        <f t="shared" si="0"/>
        <v>OLIE STERIL</v>
      </c>
      <c r="Q60" s="56" t="s">
        <v>5074</v>
      </c>
      <c r="R60" t="str">
        <f t="shared" si="3"/>
        <v>insert into tjurnal_sakti ( sakti_nama_klp, sakti_kode, sakti_nama, qty_awal, nilai_awal, qty_masuk, qty_keluar, qty_akhir, nilai_akhir ) values ('OBAT CAIR (PERSEDIAAN LAINNYA)','000115','OLIE STERIL',1,68488,1,2,0,0);</v>
      </c>
    </row>
    <row r="61" spans="1:18" ht="15" customHeight="1">
      <c r="A61" s="13">
        <v>116</v>
      </c>
      <c r="B61" s="14"/>
      <c r="C61" s="54" t="str">
        <f t="shared" si="4"/>
        <v>000116</v>
      </c>
      <c r="D61" s="16" t="s">
        <v>68</v>
      </c>
      <c r="E61" s="8">
        <v>0</v>
      </c>
      <c r="F61" s="8">
        <v>0</v>
      </c>
      <c r="G61" s="8">
        <v>2</v>
      </c>
      <c r="H61" s="8">
        <v>1</v>
      </c>
      <c r="I61" s="8">
        <v>1</v>
      </c>
      <c r="J61" s="8">
        <v>1</v>
      </c>
      <c r="K61" s="9">
        <v>40000</v>
      </c>
      <c r="M61" t="str">
        <f t="shared" si="1"/>
        <v>OBAT CAIR (PERSEDIAAN LAINNYA)</v>
      </c>
      <c r="N61" t="s">
        <v>4966</v>
      </c>
      <c r="O61" t="str">
        <f t="shared" si="2"/>
        <v>000116</v>
      </c>
      <c r="P61" t="str">
        <f t="shared" si="0"/>
        <v>ACNE FELDIN LOTION 6.6% 110 ML</v>
      </c>
      <c r="Q61" s="56" t="s">
        <v>5074</v>
      </c>
      <c r="R61" t="str">
        <f t="shared" si="3"/>
        <v>insert into tjurnal_sakti ( sakti_nama_klp, sakti_kode, sakti_nama, qty_awal, nilai_awal, qty_masuk, qty_keluar, qty_akhir, nilai_akhir ) values ('OBAT CAIR (PERSEDIAAN LAINNYA)','000116','ACNE FELDIN LOTION 6.6% 110 ML',0,0,2,1,1,40000);</v>
      </c>
    </row>
    <row r="62" spans="1:18" ht="20.100000000000001" customHeight="1">
      <c r="A62" s="13">
        <v>117</v>
      </c>
      <c r="B62" s="14"/>
      <c r="C62" s="54" t="str">
        <f t="shared" si="4"/>
        <v>000117</v>
      </c>
      <c r="D62" s="16" t="s">
        <v>69</v>
      </c>
      <c r="E62" s="8">
        <v>0</v>
      </c>
      <c r="F62" s="8">
        <v>0</v>
      </c>
      <c r="G62" s="8">
        <v>3</v>
      </c>
      <c r="H62" s="8">
        <v>3</v>
      </c>
      <c r="I62" s="8">
        <v>0</v>
      </c>
      <c r="J62" s="8">
        <v>0</v>
      </c>
      <c r="K62" s="8">
        <v>0</v>
      </c>
      <c r="M62" t="str">
        <f t="shared" si="1"/>
        <v>OBAT CAIR (PERSEDIAAN LAINNYA)</v>
      </c>
      <c r="N62" t="s">
        <v>4966</v>
      </c>
      <c r="O62" t="str">
        <f t="shared" si="2"/>
        <v>000117</v>
      </c>
      <c r="P62" t="str">
        <f t="shared" si="0"/>
        <v>PEEL NEUTRALIZER BOTOL 975ML (8520) NEOSTRATA</v>
      </c>
      <c r="Q62" s="56" t="s">
        <v>5074</v>
      </c>
      <c r="R62" t="str">
        <f t="shared" si="3"/>
        <v>insert into tjurnal_sakti ( sakti_nama_klp, sakti_kode, sakti_nama, qty_awal, nilai_awal, qty_masuk, qty_keluar, qty_akhir, nilai_akhir ) values ('OBAT CAIR (PERSEDIAAN LAINNYA)','000117','PEEL NEUTRALIZER BOTOL 975ML (8520) NEOSTRATA',0,0,3,3,0,0);</v>
      </c>
    </row>
    <row r="63" spans="1:18" ht="20.100000000000001" customHeight="1">
      <c r="A63" s="13">
        <v>118</v>
      </c>
      <c r="B63" s="14"/>
      <c r="C63" s="54" t="str">
        <f t="shared" si="4"/>
        <v>000118</v>
      </c>
      <c r="D63" s="16" t="s">
        <v>70</v>
      </c>
      <c r="E63" s="8">
        <v>0</v>
      </c>
      <c r="F63" s="8">
        <v>0</v>
      </c>
      <c r="G63" s="8">
        <v>3</v>
      </c>
      <c r="H63" s="8">
        <v>2</v>
      </c>
      <c r="I63" s="8">
        <v>1</v>
      </c>
      <c r="J63" s="8">
        <v>1</v>
      </c>
      <c r="K63" s="9">
        <v>279920</v>
      </c>
      <c r="M63" t="str">
        <f t="shared" si="1"/>
        <v>OBAT CAIR (PERSEDIAAN LAINNYA)</v>
      </c>
      <c r="N63" t="s">
        <v>4966</v>
      </c>
      <c r="O63" t="str">
        <f t="shared" si="2"/>
        <v>000118</v>
      </c>
      <c r="P63" t="str">
        <f t="shared" si="0"/>
        <v>OPTIMAL PRE-PEEL CLEANSER 200 ML (8501) NEOSTRATA</v>
      </c>
      <c r="Q63" s="56" t="s">
        <v>5074</v>
      </c>
      <c r="R63" t="str">
        <f t="shared" si="3"/>
        <v>insert into tjurnal_sakti ( sakti_nama_klp, sakti_kode, sakti_nama, qty_awal, nilai_awal, qty_masuk, qty_keluar, qty_akhir, nilai_akhir ) values ('OBAT CAIR (PERSEDIAAN LAINNYA)','000118','OPTIMAL PRE-PEEL CLEANSER 200 ML (8501) NEOSTRATA',0,0,3,2,1,279920);</v>
      </c>
    </row>
    <row r="64" spans="1:18" ht="15" customHeight="1">
      <c r="A64" s="13">
        <v>119</v>
      </c>
      <c r="B64" s="14"/>
      <c r="C64" s="54" t="str">
        <f t="shared" si="4"/>
        <v>000119</v>
      </c>
      <c r="D64" s="16" t="s">
        <v>71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M64" t="str">
        <f t="shared" si="1"/>
        <v>OBAT CAIR (PERSEDIAAN LAINNYA)</v>
      </c>
      <c r="N64" t="s">
        <v>4966</v>
      </c>
      <c r="O64" t="str">
        <f t="shared" si="2"/>
        <v>000119</v>
      </c>
      <c r="P64" t="str">
        <f t="shared" si="0"/>
        <v>INFLUVAC VACCINE 0,5 ML</v>
      </c>
      <c r="Q64" s="56" t="s">
        <v>5074</v>
      </c>
      <c r="R64" t="str">
        <f t="shared" si="3"/>
        <v>insert into tjurnal_sakti ( sakti_nama_klp, sakti_kode, sakti_nama, qty_awal, nilai_awal, qty_masuk, qty_keluar, qty_akhir, nilai_akhir ) values ('OBAT CAIR (PERSEDIAAN LAINNYA)','000119','INFLUVAC VACCINE 0,5 ML',0,0,0,0,0,0);</v>
      </c>
    </row>
    <row r="65" spans="1:18" ht="15" customHeight="1">
      <c r="A65" s="13">
        <v>120</v>
      </c>
      <c r="B65" s="14"/>
      <c r="C65" s="54" t="str">
        <f t="shared" si="4"/>
        <v>000120</v>
      </c>
      <c r="D65" s="16" t="s">
        <v>72</v>
      </c>
      <c r="E65" s="8">
        <v>2</v>
      </c>
      <c r="F65" s="9">
        <v>184848</v>
      </c>
      <c r="G65" s="8">
        <v>0</v>
      </c>
      <c r="H65" s="8">
        <v>2</v>
      </c>
      <c r="I65" s="8">
        <v>-2</v>
      </c>
      <c r="J65" s="8">
        <v>0</v>
      </c>
      <c r="K65" s="8">
        <v>0</v>
      </c>
      <c r="M65" t="str">
        <f t="shared" si="1"/>
        <v>OBAT CAIR (PERSEDIAAN LAINNYA)</v>
      </c>
      <c r="N65" t="s">
        <v>4966</v>
      </c>
      <c r="O65" t="str">
        <f t="shared" si="2"/>
        <v>000120</v>
      </c>
      <c r="P65" t="str">
        <f t="shared" si="0"/>
        <v>REGROU FORTE SOL 5% 30 ML</v>
      </c>
      <c r="Q65" s="56" t="s">
        <v>5074</v>
      </c>
      <c r="R65" t="str">
        <f t="shared" si="3"/>
        <v>insert into tjurnal_sakti ( sakti_nama_klp, sakti_kode, sakti_nama, qty_awal, nilai_awal, qty_masuk, qty_keluar, qty_akhir, nilai_akhir ) values ('OBAT CAIR (PERSEDIAAN LAINNYA)','000120','REGROU FORTE SOL 5% 30 ML',2,184848,0,2,0,0);</v>
      </c>
    </row>
    <row r="66" spans="1:18" ht="15" customHeight="1">
      <c r="A66" s="13">
        <v>121</v>
      </c>
      <c r="B66" s="14"/>
      <c r="C66" s="54" t="str">
        <f t="shared" si="4"/>
        <v>000121</v>
      </c>
      <c r="D66" s="16" t="s">
        <v>73</v>
      </c>
      <c r="E66" s="8">
        <v>6</v>
      </c>
      <c r="F66" s="9">
        <v>237582</v>
      </c>
      <c r="G66" s="8">
        <v>3</v>
      </c>
      <c r="H66" s="8">
        <v>9</v>
      </c>
      <c r="I66" s="8">
        <v>-6</v>
      </c>
      <c r="J66" s="8">
        <v>0</v>
      </c>
      <c r="K66" s="8">
        <v>0</v>
      </c>
      <c r="M66" t="str">
        <f t="shared" si="1"/>
        <v>OBAT CAIR (PERSEDIAAN LAINNYA)</v>
      </c>
      <c r="N66" t="s">
        <v>4966</v>
      </c>
      <c r="O66" t="str">
        <f t="shared" si="2"/>
        <v>000121</v>
      </c>
      <c r="P66" t="str">
        <f t="shared" si="0"/>
        <v>MEDIKLIN SOL 1,2% BTL 30 ML</v>
      </c>
      <c r="Q66" s="56" t="s">
        <v>5074</v>
      </c>
      <c r="R66" t="str">
        <f t="shared" si="3"/>
        <v>insert into tjurnal_sakti ( sakti_nama_klp, sakti_kode, sakti_nama, qty_awal, nilai_awal, qty_masuk, qty_keluar, qty_akhir, nilai_akhir ) values ('OBAT CAIR (PERSEDIAAN LAINNYA)','000121','MEDIKLIN SOL 1,2% BTL 30 ML',6,237582,3,9,0,0);</v>
      </c>
    </row>
    <row r="67" spans="1:18" ht="15" customHeight="1">
      <c r="A67" s="13">
        <v>122</v>
      </c>
      <c r="B67" s="14"/>
      <c r="C67" s="54" t="str">
        <f t="shared" si="4"/>
        <v>000122</v>
      </c>
      <c r="D67" s="16" t="s">
        <v>74</v>
      </c>
      <c r="E67" s="8">
        <v>149</v>
      </c>
      <c r="F67" s="9">
        <v>11920000</v>
      </c>
      <c r="G67" s="8">
        <v>100</v>
      </c>
      <c r="H67" s="8">
        <v>158</v>
      </c>
      <c r="I67" s="8">
        <v>-58</v>
      </c>
      <c r="J67" s="8">
        <v>91</v>
      </c>
      <c r="K67" s="9">
        <v>7280000</v>
      </c>
      <c r="M67" t="str">
        <f t="shared" si="1"/>
        <v>OBAT CAIR (PERSEDIAAN LAINNYA)</v>
      </c>
      <c r="N67" t="s">
        <v>4966</v>
      </c>
      <c r="O67" t="str">
        <f t="shared" si="2"/>
        <v>000122</v>
      </c>
      <c r="P67" t="str">
        <f t="shared" si="0"/>
        <v>HEMAPO 3000 IU/ML</v>
      </c>
      <c r="Q67" s="56" t="s">
        <v>5074</v>
      </c>
      <c r="R67" t="str">
        <f t="shared" si="3"/>
        <v>insert into tjurnal_sakti ( sakti_nama_klp, sakti_kode, sakti_nama, qty_awal, nilai_awal, qty_masuk, qty_keluar, qty_akhir, nilai_akhir ) values ('OBAT CAIR (PERSEDIAAN LAINNYA)','000122','HEMAPO 3000 IU/ML',149,11920000,100,158,91,7280000);</v>
      </c>
    </row>
    <row r="68" spans="1:18" ht="15" customHeight="1">
      <c r="A68" s="13">
        <v>124</v>
      </c>
      <c r="B68" s="14"/>
      <c r="C68" s="54" t="str">
        <f t="shared" si="4"/>
        <v>000124</v>
      </c>
      <c r="D68" s="16" t="s">
        <v>75</v>
      </c>
      <c r="E68" s="8">
        <v>10</v>
      </c>
      <c r="F68" s="9">
        <v>1118500</v>
      </c>
      <c r="G68" s="8">
        <v>5</v>
      </c>
      <c r="H68" s="8">
        <v>13</v>
      </c>
      <c r="I68" s="8">
        <v>-8</v>
      </c>
      <c r="J68" s="8">
        <v>2</v>
      </c>
      <c r="K68" s="9">
        <v>225703</v>
      </c>
      <c r="M68" t="str">
        <f t="shared" si="1"/>
        <v>OBAT CAIR (PERSEDIAAN LAINNYA)</v>
      </c>
      <c r="N68" t="s">
        <v>4966</v>
      </c>
      <c r="O68" t="str">
        <f t="shared" si="2"/>
        <v>000124</v>
      </c>
      <c r="P68" t="str">
        <f t="shared" si="0"/>
        <v>SERETIDE DISKUS 100</v>
      </c>
      <c r="Q68" s="56" t="s">
        <v>5074</v>
      </c>
      <c r="R68" t="str">
        <f t="shared" si="3"/>
        <v>insert into tjurnal_sakti ( sakti_nama_klp, sakti_kode, sakti_nama, qty_awal, nilai_awal, qty_masuk, qty_keluar, qty_akhir, nilai_akhir ) values ('OBAT CAIR (PERSEDIAAN LAINNYA)','000124','SERETIDE DISKUS 100',10,1118500,5,13,2,225703);</v>
      </c>
    </row>
    <row r="69" spans="1:18" ht="15" customHeight="1">
      <c r="A69" s="13">
        <v>126</v>
      </c>
      <c r="B69" s="14"/>
      <c r="C69" s="54" t="str">
        <f t="shared" si="4"/>
        <v>000126</v>
      </c>
      <c r="D69" s="16" t="s">
        <v>76</v>
      </c>
      <c r="E69" s="8">
        <v>0</v>
      </c>
      <c r="F69" s="8">
        <v>0</v>
      </c>
      <c r="G69" s="8">
        <v>70</v>
      </c>
      <c r="H69" s="8">
        <v>68</v>
      </c>
      <c r="I69" s="8">
        <v>2</v>
      </c>
      <c r="J69" s="8">
        <v>2</v>
      </c>
      <c r="K69" s="9">
        <v>23165</v>
      </c>
      <c r="M69" t="str">
        <f t="shared" si="1"/>
        <v>OBAT CAIR (PERSEDIAAN LAINNYA)</v>
      </c>
      <c r="N69" t="s">
        <v>4966</v>
      </c>
      <c r="O69" t="str">
        <f t="shared" si="2"/>
        <v>000126</v>
      </c>
      <c r="P69" t="str">
        <f t="shared" ref="P69:P132" si="5">SUBSTITUTE(IF(AND(A69="",D69 &lt;&gt; ""),"",D69), "'", "''")</f>
        <v>VICILLIN INJ 1000 MG</v>
      </c>
      <c r="Q69" s="56" t="s">
        <v>5074</v>
      </c>
      <c r="R69" t="str">
        <f t="shared" si="3"/>
        <v>insert into tjurnal_sakti ( sakti_nama_klp, sakti_kode, sakti_nama, qty_awal, nilai_awal, qty_masuk, qty_keluar, qty_akhir, nilai_akhir ) values ('OBAT CAIR (PERSEDIAAN LAINNYA)','000126','VICILLIN INJ 1000 MG',0,0,70,68,2,23165);</v>
      </c>
    </row>
    <row r="70" spans="1:18" ht="15" customHeight="1">
      <c r="A70" s="13">
        <v>127</v>
      </c>
      <c r="B70" s="14"/>
      <c r="C70" s="54" t="str">
        <f t="shared" si="4"/>
        <v>000127</v>
      </c>
      <c r="D70" s="16" t="s">
        <v>44</v>
      </c>
      <c r="E70" s="8">
        <v>0</v>
      </c>
      <c r="F70" s="8">
        <v>0</v>
      </c>
      <c r="G70" s="9">
        <v>17700</v>
      </c>
      <c r="H70" s="9">
        <v>13350</v>
      </c>
      <c r="I70" s="9">
        <v>4350</v>
      </c>
      <c r="J70" s="9">
        <v>4350</v>
      </c>
      <c r="K70" s="9">
        <v>3540900</v>
      </c>
      <c r="M70" t="str">
        <f t="shared" ref="M70:M133" si="6">IF(AND(A70="",D70 &lt;&gt; ""),D70,M69)</f>
        <v>OBAT CAIR (PERSEDIAAN LAINNYA)</v>
      </c>
      <c r="N70" t="s">
        <v>4966</v>
      </c>
      <c r="O70" t="str">
        <f t="shared" ref="O70:O133" si="7">IF(AND(A70="",D70 &lt;&gt; ""),"",C70)</f>
        <v>000127</v>
      </c>
      <c r="P70" t="str">
        <f t="shared" si="5"/>
        <v>RANITIDIN 25 mg/ml 2 ml</v>
      </c>
      <c r="Q70" s="56" t="s">
        <v>5074</v>
      </c>
      <c r="R70" t="str">
        <f t="shared" ref="R70:R133" si="8">IF(O70="","",CONCATENATE(Q70,N70,"','",O70,"','",P70,"',",E70,",",F70,",",G70,",",H70,",",J70,",",K70,");"))</f>
        <v>insert into tjurnal_sakti ( sakti_nama_klp, sakti_kode, sakti_nama, qty_awal, nilai_awal, qty_masuk, qty_keluar, qty_akhir, nilai_akhir ) values ('OBAT CAIR (PERSEDIAAN LAINNYA)','000127','RANITIDIN 25 mg/ml 2 ml',0,0,17700,13350,4350,3540900);</v>
      </c>
    </row>
    <row r="71" spans="1:18" ht="15" customHeight="1">
      <c r="A71" s="13">
        <v>128</v>
      </c>
      <c r="B71" s="14"/>
      <c r="C71" s="54" t="str">
        <f t="shared" ref="C71:C134" si="9">TEXT(A71,"000000")</f>
        <v>000128</v>
      </c>
      <c r="D71" s="16" t="s">
        <v>77</v>
      </c>
      <c r="E71" s="8">
        <v>23</v>
      </c>
      <c r="F71" s="9">
        <v>93173</v>
      </c>
      <c r="G71" s="8">
        <v>36</v>
      </c>
      <c r="H71" s="8">
        <v>0</v>
      </c>
      <c r="I71" s="8">
        <v>36</v>
      </c>
      <c r="J71" s="8">
        <v>59</v>
      </c>
      <c r="K71" s="9">
        <v>239009</v>
      </c>
      <c r="M71" t="str">
        <f t="shared" si="6"/>
        <v>OBAT CAIR (PERSEDIAAN LAINNYA)</v>
      </c>
      <c r="N71" t="s">
        <v>4966</v>
      </c>
      <c r="O71" t="str">
        <f t="shared" si="7"/>
        <v>000128</v>
      </c>
      <c r="P71" t="str">
        <f t="shared" si="5"/>
        <v>PHYTOMENADION INJ</v>
      </c>
      <c r="Q71" s="56" t="s">
        <v>5074</v>
      </c>
      <c r="R71" t="str">
        <f t="shared" si="8"/>
        <v>insert into tjurnal_sakti ( sakti_nama_klp, sakti_kode, sakti_nama, qty_awal, nilai_awal, qty_masuk, qty_keluar, qty_akhir, nilai_akhir ) values ('OBAT CAIR (PERSEDIAAN LAINNYA)','000128','PHYTOMENADION INJ',23,93173,36,0,59,239009);</v>
      </c>
    </row>
    <row r="72" spans="1:18" ht="15" customHeight="1">
      <c r="A72" s="13">
        <v>129</v>
      </c>
      <c r="B72" s="14"/>
      <c r="C72" s="54" t="str">
        <f t="shared" si="9"/>
        <v>000129</v>
      </c>
      <c r="D72" s="16" t="s">
        <v>78</v>
      </c>
      <c r="E72" s="9">
        <v>10996</v>
      </c>
      <c r="F72" s="9">
        <v>97644480</v>
      </c>
      <c r="G72" s="9">
        <v>21500</v>
      </c>
      <c r="H72" s="9">
        <v>29739</v>
      </c>
      <c r="I72" s="9">
        <v>-8239</v>
      </c>
      <c r="J72" s="9">
        <v>2757</v>
      </c>
      <c r="K72" s="9">
        <v>30879478</v>
      </c>
      <c r="M72" t="str">
        <f t="shared" si="6"/>
        <v>OBAT CAIR (PERSEDIAAN LAINNYA)</v>
      </c>
      <c r="N72" t="s">
        <v>4966</v>
      </c>
      <c r="O72" t="str">
        <f t="shared" si="7"/>
        <v>000129</v>
      </c>
      <c r="P72" t="str">
        <f t="shared" si="5"/>
        <v>PARACETAMOL INFUS 10 MG/ML 100 ML</v>
      </c>
      <c r="Q72" s="56" t="s">
        <v>5074</v>
      </c>
      <c r="R72" t="str">
        <f t="shared" si="8"/>
        <v>insert into tjurnal_sakti ( sakti_nama_klp, sakti_kode, sakti_nama, qty_awal, nilai_awal, qty_masuk, qty_keluar, qty_akhir, nilai_akhir ) values ('OBAT CAIR (PERSEDIAAN LAINNYA)','000129','PARACETAMOL INFUS 10 MG/ML 100 ML',10996,97644480,21500,29739,2757,30879478);</v>
      </c>
    </row>
    <row r="73" spans="1:18" ht="15" customHeight="1">
      <c r="A73" s="13">
        <v>136</v>
      </c>
      <c r="B73" s="14"/>
      <c r="C73" s="54" t="str">
        <f t="shared" si="9"/>
        <v>000136</v>
      </c>
      <c r="D73" s="16" t="s">
        <v>79</v>
      </c>
      <c r="E73" s="9">
        <v>2339</v>
      </c>
      <c r="F73" s="9">
        <v>7749107</v>
      </c>
      <c r="G73" s="8">
        <v>0</v>
      </c>
      <c r="H73" s="9">
        <v>1021</v>
      </c>
      <c r="I73" s="9">
        <v>-1021</v>
      </c>
      <c r="J73" s="9">
        <v>1318</v>
      </c>
      <c r="K73" s="9">
        <v>4366534</v>
      </c>
      <c r="M73" t="str">
        <f t="shared" si="6"/>
        <v>OBAT CAIR (PERSEDIAAN LAINNYA)</v>
      </c>
      <c r="N73" t="s">
        <v>4966</v>
      </c>
      <c r="O73" t="str">
        <f t="shared" si="7"/>
        <v>000136</v>
      </c>
      <c r="P73" t="str">
        <f t="shared" si="5"/>
        <v>DEXTROSE INFUS 5% 100 ML</v>
      </c>
      <c r="Q73" s="56" t="s">
        <v>5074</v>
      </c>
      <c r="R73" t="str">
        <f t="shared" si="8"/>
        <v>insert into tjurnal_sakti ( sakti_nama_klp, sakti_kode, sakti_nama, qty_awal, nilai_awal, qty_masuk, qty_keluar, qty_akhir, nilai_akhir ) values ('OBAT CAIR (PERSEDIAAN LAINNYA)','000136','DEXTROSE INFUS 5% 100 ML',2339,7749107,0,1021,1318,4366534);</v>
      </c>
    </row>
    <row r="74" spans="1:18" ht="15" customHeight="1">
      <c r="A74" s="13">
        <v>139</v>
      </c>
      <c r="B74" s="14"/>
      <c r="C74" s="54" t="str">
        <f t="shared" si="9"/>
        <v>000139</v>
      </c>
      <c r="D74" s="16" t="s">
        <v>80</v>
      </c>
      <c r="E74" s="8">
        <v>0</v>
      </c>
      <c r="F74" s="8">
        <v>0</v>
      </c>
      <c r="G74" s="9">
        <v>55000</v>
      </c>
      <c r="H74" s="9">
        <v>47852</v>
      </c>
      <c r="I74" s="9">
        <v>7148</v>
      </c>
      <c r="J74" s="9">
        <v>7148</v>
      </c>
      <c r="K74" s="9">
        <v>19621260</v>
      </c>
      <c r="M74" t="str">
        <f t="shared" si="6"/>
        <v>OBAT CAIR (PERSEDIAAN LAINNYA)</v>
      </c>
      <c r="N74" t="s">
        <v>4966</v>
      </c>
      <c r="O74" t="str">
        <f t="shared" si="7"/>
        <v>000139</v>
      </c>
      <c r="P74" t="str">
        <f t="shared" si="5"/>
        <v>CEFTRIAXONE  1 g (IF)</v>
      </c>
      <c r="Q74" s="56" t="s">
        <v>5074</v>
      </c>
      <c r="R74" t="str">
        <f t="shared" si="8"/>
        <v>insert into tjurnal_sakti ( sakti_nama_klp, sakti_kode, sakti_nama, qty_awal, nilai_awal, qty_masuk, qty_keluar, qty_akhir, nilai_akhir ) values ('OBAT CAIR (PERSEDIAAN LAINNYA)','000139','CEFTRIAXONE  1 g (IF)',0,0,55000,47852,7148,19621260);</v>
      </c>
    </row>
    <row r="75" spans="1:18" ht="15" customHeight="1">
      <c r="A75" s="13">
        <v>140</v>
      </c>
      <c r="B75" s="14"/>
      <c r="C75" s="54" t="str">
        <f t="shared" si="9"/>
        <v>000140</v>
      </c>
      <c r="D75" s="16" t="s">
        <v>81</v>
      </c>
      <c r="E75" s="8">
        <v>0</v>
      </c>
      <c r="F75" s="8">
        <v>0</v>
      </c>
      <c r="G75" s="8">
        <v>160</v>
      </c>
      <c r="H75" s="8">
        <v>155</v>
      </c>
      <c r="I75" s="8">
        <v>5</v>
      </c>
      <c r="J75" s="8">
        <v>5</v>
      </c>
      <c r="K75" s="9">
        <v>133200</v>
      </c>
      <c r="M75" t="str">
        <f t="shared" si="6"/>
        <v>OBAT CAIR (PERSEDIAAN LAINNYA)</v>
      </c>
      <c r="N75" t="s">
        <v>4966</v>
      </c>
      <c r="O75" t="str">
        <f t="shared" si="7"/>
        <v>000140</v>
      </c>
      <c r="P75" t="str">
        <f t="shared" si="5"/>
        <v>AMIKACIN INJ 500 MG/2 ML</v>
      </c>
      <c r="Q75" s="56" t="s">
        <v>5074</v>
      </c>
      <c r="R75" t="str">
        <f t="shared" si="8"/>
        <v>insert into tjurnal_sakti ( sakti_nama_klp, sakti_kode, sakti_nama, qty_awal, nilai_awal, qty_masuk, qty_keluar, qty_akhir, nilai_akhir ) values ('OBAT CAIR (PERSEDIAAN LAINNYA)','000140','AMIKACIN INJ 500 MG/2 ML',0,0,160,155,5,133200);</v>
      </c>
    </row>
    <row r="76" spans="1:18" ht="15" customHeight="1">
      <c r="A76" s="13">
        <v>141</v>
      </c>
      <c r="B76" s="14"/>
      <c r="C76" s="54" t="str">
        <f t="shared" si="9"/>
        <v>000141</v>
      </c>
      <c r="D76" s="16" t="s">
        <v>82</v>
      </c>
      <c r="E76" s="9">
        <v>3057</v>
      </c>
      <c r="F76" s="9">
        <v>30111450</v>
      </c>
      <c r="G76" s="8">
        <v>0</v>
      </c>
      <c r="H76" s="9">
        <v>3057</v>
      </c>
      <c r="I76" s="9">
        <v>-3057</v>
      </c>
      <c r="J76" s="8">
        <v>0</v>
      </c>
      <c r="K76" s="8">
        <v>0</v>
      </c>
      <c r="M76" t="str">
        <f t="shared" si="6"/>
        <v>OBAT CAIR (PERSEDIAAN LAINNYA)</v>
      </c>
      <c r="N76" t="s">
        <v>4966</v>
      </c>
      <c r="O76" t="str">
        <f t="shared" si="7"/>
        <v>000141</v>
      </c>
      <c r="P76" t="str">
        <f t="shared" si="5"/>
        <v>AMIKACIN INJ 250 MG/2 ML</v>
      </c>
      <c r="Q76" s="56" t="s">
        <v>5074</v>
      </c>
      <c r="R76" t="str">
        <f t="shared" si="8"/>
        <v>insert into tjurnal_sakti ( sakti_nama_klp, sakti_kode, sakti_nama, qty_awal, nilai_awal, qty_masuk, qty_keluar, qty_akhir, nilai_akhir ) values ('OBAT CAIR (PERSEDIAAN LAINNYA)','000141','AMIKACIN INJ 250 MG/2 ML',3057,30111450,0,3057,0,0);</v>
      </c>
    </row>
    <row r="77" spans="1:18" ht="15" customHeight="1">
      <c r="A77" s="13">
        <v>142</v>
      </c>
      <c r="B77" s="14"/>
      <c r="C77" s="54" t="str">
        <f t="shared" si="9"/>
        <v>000142</v>
      </c>
      <c r="D77" s="16" t="s">
        <v>83</v>
      </c>
      <c r="E77" s="8">
        <v>12</v>
      </c>
      <c r="F77" s="9">
        <v>26280</v>
      </c>
      <c r="G77" s="8">
        <v>0</v>
      </c>
      <c r="H77" s="8">
        <v>12</v>
      </c>
      <c r="I77" s="8">
        <v>-12</v>
      </c>
      <c r="J77" s="8">
        <v>0</v>
      </c>
      <c r="K77" s="8">
        <v>0</v>
      </c>
      <c r="M77" t="str">
        <f t="shared" si="6"/>
        <v>OBAT CAIR (PERSEDIAAN LAINNYA)</v>
      </c>
      <c r="N77" t="s">
        <v>4966</v>
      </c>
      <c r="O77" t="str">
        <f t="shared" si="7"/>
        <v>000142</v>
      </c>
      <c r="P77" t="str">
        <f t="shared" si="5"/>
        <v>ASAM TRANEXAMAT 500 MG INJ, 5 ML</v>
      </c>
      <c r="Q77" s="56" t="s">
        <v>5074</v>
      </c>
      <c r="R77" t="str">
        <f t="shared" si="8"/>
        <v>insert into tjurnal_sakti ( sakti_nama_klp, sakti_kode, sakti_nama, qty_awal, nilai_awal, qty_masuk, qty_keluar, qty_akhir, nilai_akhir ) values ('OBAT CAIR (PERSEDIAAN LAINNYA)','000142','ASAM TRANEXAMAT 500 MG INJ, 5 ML',12,26280,0,12,0,0);</v>
      </c>
    </row>
    <row r="78" spans="1:18" ht="15" customHeight="1">
      <c r="A78" s="13">
        <v>143</v>
      </c>
      <c r="B78" s="14"/>
      <c r="C78" s="54" t="str">
        <f t="shared" si="9"/>
        <v>000143</v>
      </c>
      <c r="D78" s="16" t="s">
        <v>84</v>
      </c>
      <c r="E78" s="8">
        <v>2</v>
      </c>
      <c r="F78" s="9">
        <v>5524</v>
      </c>
      <c r="G78" s="8">
        <v>0</v>
      </c>
      <c r="H78" s="8">
        <v>2</v>
      </c>
      <c r="I78" s="8">
        <v>-2</v>
      </c>
      <c r="J78" s="8">
        <v>0</v>
      </c>
      <c r="K78" s="8">
        <v>0</v>
      </c>
      <c r="M78" t="str">
        <f t="shared" si="6"/>
        <v>OBAT CAIR (PERSEDIAAN LAINNYA)</v>
      </c>
      <c r="N78" t="s">
        <v>4966</v>
      </c>
      <c r="O78" t="str">
        <f t="shared" si="7"/>
        <v>000143</v>
      </c>
      <c r="P78" t="str">
        <f t="shared" si="5"/>
        <v>HYPO CHLORIDE 0,5% 100 ML</v>
      </c>
      <c r="Q78" s="56" t="s">
        <v>5074</v>
      </c>
      <c r="R78" t="str">
        <f t="shared" si="8"/>
        <v>insert into tjurnal_sakti ( sakti_nama_klp, sakti_kode, sakti_nama, qty_awal, nilai_awal, qty_masuk, qty_keluar, qty_akhir, nilai_akhir ) values ('OBAT CAIR (PERSEDIAAN LAINNYA)','000143','HYPO CHLORIDE 0,5% 100 ML',2,5524,0,2,0,0);</v>
      </c>
    </row>
    <row r="79" spans="1:18" ht="15" customHeight="1">
      <c r="A79" s="13">
        <v>144</v>
      </c>
      <c r="B79" s="14"/>
      <c r="C79" s="54" t="str">
        <f t="shared" si="9"/>
        <v>000144</v>
      </c>
      <c r="D79" s="16" t="s">
        <v>85</v>
      </c>
      <c r="E79" s="8">
        <v>2</v>
      </c>
      <c r="F79" s="9">
        <v>16768</v>
      </c>
      <c r="G79" s="8">
        <v>10</v>
      </c>
      <c r="H79" s="8">
        <v>7</v>
      </c>
      <c r="I79" s="8">
        <v>3</v>
      </c>
      <c r="J79" s="8">
        <v>5</v>
      </c>
      <c r="K79" s="9">
        <v>41080</v>
      </c>
      <c r="M79" t="str">
        <f t="shared" si="6"/>
        <v>OBAT CAIR (PERSEDIAAN LAINNYA)</v>
      </c>
      <c r="N79" t="s">
        <v>4966</v>
      </c>
      <c r="O79" t="str">
        <f t="shared" si="7"/>
        <v>000144</v>
      </c>
      <c r="P79" t="str">
        <f t="shared" si="5"/>
        <v>FORMALIN 10% LITER</v>
      </c>
      <c r="Q79" s="56" t="s">
        <v>5074</v>
      </c>
      <c r="R79" t="str">
        <f t="shared" si="8"/>
        <v>insert into tjurnal_sakti ( sakti_nama_klp, sakti_kode, sakti_nama, qty_awal, nilai_awal, qty_masuk, qty_keluar, qty_akhir, nilai_akhir ) values ('OBAT CAIR (PERSEDIAAN LAINNYA)','000144','FORMALIN 10% LITER',2,16768,10,7,5,41080);</v>
      </c>
    </row>
    <row r="80" spans="1:18" ht="15" customHeight="1">
      <c r="A80" s="13">
        <v>145</v>
      </c>
      <c r="B80" s="14"/>
      <c r="C80" s="54" t="str">
        <f t="shared" si="9"/>
        <v>000145</v>
      </c>
      <c r="D80" s="16" t="s">
        <v>86</v>
      </c>
      <c r="E80" s="8">
        <v>0</v>
      </c>
      <c r="F80" s="8">
        <v>0</v>
      </c>
      <c r="G80" s="8">
        <v>91</v>
      </c>
      <c r="H80" s="8">
        <v>91</v>
      </c>
      <c r="I80" s="8">
        <v>0</v>
      </c>
      <c r="J80" s="8">
        <v>0</v>
      </c>
      <c r="K80" s="8">
        <v>0</v>
      </c>
      <c r="M80" t="str">
        <f t="shared" si="6"/>
        <v>OBAT CAIR (PERSEDIAAN LAINNYA)</v>
      </c>
      <c r="N80" t="s">
        <v>4966</v>
      </c>
      <c r="O80" t="str">
        <f t="shared" si="7"/>
        <v>000145</v>
      </c>
      <c r="P80" t="str">
        <f t="shared" si="5"/>
        <v>LYSOL 1:5 L</v>
      </c>
      <c r="Q80" s="56" t="s">
        <v>5074</v>
      </c>
      <c r="R80" t="str">
        <f t="shared" si="8"/>
        <v>insert into tjurnal_sakti ( sakti_nama_klp, sakti_kode, sakti_nama, qty_awal, nilai_awal, qty_masuk, qty_keluar, qty_akhir, nilai_akhir ) values ('OBAT CAIR (PERSEDIAAN LAINNYA)','000145','LYSOL 1:5 L',0,0,91,91,0,0);</v>
      </c>
    </row>
    <row r="81" spans="1:18" ht="15" customHeight="1">
      <c r="A81" s="13">
        <v>146</v>
      </c>
      <c r="B81" s="14"/>
      <c r="C81" s="54" t="str">
        <f t="shared" si="9"/>
        <v>000146</v>
      </c>
      <c r="D81" s="16" t="s">
        <v>87</v>
      </c>
      <c r="E81" s="8">
        <v>5</v>
      </c>
      <c r="F81" s="9">
        <v>999320</v>
      </c>
      <c r="G81" s="8">
        <v>30</v>
      </c>
      <c r="H81" s="8">
        <v>29</v>
      </c>
      <c r="I81" s="8">
        <v>1</v>
      </c>
      <c r="J81" s="8">
        <v>6</v>
      </c>
      <c r="K81" s="9">
        <v>1210083</v>
      </c>
      <c r="M81" t="str">
        <f t="shared" si="6"/>
        <v>OBAT CAIR (PERSEDIAAN LAINNYA)</v>
      </c>
      <c r="N81" t="s">
        <v>4966</v>
      </c>
      <c r="O81" t="str">
        <f t="shared" si="7"/>
        <v>000146</v>
      </c>
      <c r="P81" t="str">
        <f t="shared" si="5"/>
        <v>PHYSIOGEL LOTION 200ML</v>
      </c>
      <c r="Q81" s="56" t="s">
        <v>5074</v>
      </c>
      <c r="R81" t="str">
        <f t="shared" si="8"/>
        <v>insert into tjurnal_sakti ( sakti_nama_klp, sakti_kode, sakti_nama, qty_awal, nilai_awal, qty_masuk, qty_keluar, qty_akhir, nilai_akhir ) values ('OBAT CAIR (PERSEDIAAN LAINNYA)','000146','PHYSIOGEL LOTION 200ML',5,999320,30,29,6,1210083);</v>
      </c>
    </row>
    <row r="82" spans="1:18" ht="15" customHeight="1">
      <c r="A82" s="13">
        <v>149</v>
      </c>
      <c r="B82" s="14"/>
      <c r="C82" s="54" t="str">
        <f t="shared" si="9"/>
        <v>000149</v>
      </c>
      <c r="D82" s="16" t="s">
        <v>88</v>
      </c>
      <c r="E82" s="8">
        <v>30</v>
      </c>
      <c r="F82" s="9">
        <v>100650</v>
      </c>
      <c r="G82" s="9">
        <v>7800</v>
      </c>
      <c r="H82" s="9">
        <v>6915</v>
      </c>
      <c r="I82" s="8">
        <v>885</v>
      </c>
      <c r="J82" s="8">
        <v>915</v>
      </c>
      <c r="K82" s="9">
        <v>3098190</v>
      </c>
      <c r="M82" t="str">
        <f t="shared" si="6"/>
        <v>OBAT CAIR (PERSEDIAAN LAINNYA)</v>
      </c>
      <c r="N82" t="s">
        <v>4966</v>
      </c>
      <c r="O82" t="str">
        <f t="shared" si="7"/>
        <v>000149</v>
      </c>
      <c r="P82" t="str">
        <f t="shared" si="5"/>
        <v>GENTAMICYN INJ 40 MG/ML</v>
      </c>
      <c r="Q82" s="56" t="s">
        <v>5074</v>
      </c>
      <c r="R82" t="str">
        <f t="shared" si="8"/>
        <v>insert into tjurnal_sakti ( sakti_nama_klp, sakti_kode, sakti_nama, qty_awal, nilai_awal, qty_masuk, qty_keluar, qty_akhir, nilai_akhir ) values ('OBAT CAIR (PERSEDIAAN LAINNYA)','000149','GENTAMICYN INJ 40 MG/ML',30,100650,7800,6915,915,3098190);</v>
      </c>
    </row>
    <row r="83" spans="1:18" ht="15" customHeight="1">
      <c r="A83" s="13">
        <v>155</v>
      </c>
      <c r="B83" s="14"/>
      <c r="C83" s="54" t="str">
        <f t="shared" si="9"/>
        <v>000155</v>
      </c>
      <c r="D83" s="16" t="s">
        <v>89</v>
      </c>
      <c r="E83" s="8">
        <v>0</v>
      </c>
      <c r="F83" s="8">
        <v>0</v>
      </c>
      <c r="G83" s="9">
        <v>15600</v>
      </c>
      <c r="H83" s="9">
        <v>14576</v>
      </c>
      <c r="I83" s="9">
        <v>1024</v>
      </c>
      <c r="J83" s="9">
        <v>1024</v>
      </c>
      <c r="K83" s="9">
        <v>867328</v>
      </c>
      <c r="M83" t="str">
        <f t="shared" si="6"/>
        <v>OBAT CAIR (PERSEDIAAN LAINNYA)</v>
      </c>
      <c r="N83" t="s">
        <v>4966</v>
      </c>
      <c r="O83" t="str">
        <f t="shared" si="7"/>
        <v>000155</v>
      </c>
      <c r="P83" t="str">
        <f t="shared" si="5"/>
        <v>KETOROLAC INJ 30 MG/ML</v>
      </c>
      <c r="Q83" s="56" t="s">
        <v>5074</v>
      </c>
      <c r="R83" t="str">
        <f t="shared" si="8"/>
        <v>insert into tjurnal_sakti ( sakti_nama_klp, sakti_kode, sakti_nama, qty_awal, nilai_awal, qty_masuk, qty_keluar, qty_akhir, nilai_akhir ) values ('OBAT CAIR (PERSEDIAAN LAINNYA)','000155','KETOROLAC INJ 30 MG/ML',0,0,15600,14576,1024,867328);</v>
      </c>
    </row>
    <row r="84" spans="1:18" ht="15" customHeight="1">
      <c r="A84" s="13">
        <v>156</v>
      </c>
      <c r="B84" s="14"/>
      <c r="C84" s="54" t="str">
        <f t="shared" si="9"/>
        <v>000156</v>
      </c>
      <c r="D84" s="16" t="s">
        <v>90</v>
      </c>
      <c r="E84" s="8">
        <v>9</v>
      </c>
      <c r="F84" s="9">
        <v>1935450</v>
      </c>
      <c r="G84" s="9">
        <v>1989</v>
      </c>
      <c r="H84" s="9">
        <v>1945</v>
      </c>
      <c r="I84" s="8">
        <v>44</v>
      </c>
      <c r="J84" s="8">
        <v>53</v>
      </c>
      <c r="K84" s="9">
        <v>7063566</v>
      </c>
      <c r="M84" t="str">
        <f t="shared" si="6"/>
        <v>OBAT CAIR (PERSEDIAAN LAINNYA)</v>
      </c>
      <c r="N84" t="s">
        <v>4966</v>
      </c>
      <c r="O84" t="str">
        <f t="shared" si="7"/>
        <v>000156</v>
      </c>
      <c r="P84" t="str">
        <f t="shared" si="5"/>
        <v>GELOFUSINE INFUS 4%, 500 ML</v>
      </c>
      <c r="Q84" s="56" t="s">
        <v>5074</v>
      </c>
      <c r="R84" t="str">
        <f t="shared" si="8"/>
        <v>insert into tjurnal_sakti ( sakti_nama_klp, sakti_kode, sakti_nama, qty_awal, nilai_awal, qty_masuk, qty_keluar, qty_akhir, nilai_akhir ) values ('OBAT CAIR (PERSEDIAAN LAINNYA)','000156','GELOFUSINE INFUS 4%, 500 ML',9,1935450,1989,1945,53,7063566);</v>
      </c>
    </row>
    <row r="85" spans="1:18" ht="15" customHeight="1">
      <c r="A85" s="13">
        <v>161</v>
      </c>
      <c r="B85" s="14"/>
      <c r="C85" s="54" t="str">
        <f t="shared" si="9"/>
        <v>000161</v>
      </c>
      <c r="D85" s="16" t="s">
        <v>91</v>
      </c>
      <c r="E85" s="8">
        <v>21</v>
      </c>
      <c r="F85" s="9">
        <v>246582</v>
      </c>
      <c r="G85" s="9">
        <v>1428</v>
      </c>
      <c r="H85" s="9">
        <v>1320</v>
      </c>
      <c r="I85" s="8">
        <v>108</v>
      </c>
      <c r="J85" s="8">
        <v>129</v>
      </c>
      <c r="K85" s="9">
        <v>1514847</v>
      </c>
      <c r="M85" t="str">
        <f t="shared" si="6"/>
        <v>OBAT CAIR (PERSEDIAAN LAINNYA)</v>
      </c>
      <c r="N85" t="s">
        <v>4966</v>
      </c>
      <c r="O85" t="str">
        <f t="shared" si="7"/>
        <v>000161</v>
      </c>
      <c r="P85" t="str">
        <f t="shared" si="5"/>
        <v>BETADINE SOL 100 ml</v>
      </c>
      <c r="Q85" s="56" t="s">
        <v>5074</v>
      </c>
      <c r="R85" t="str">
        <f t="shared" si="8"/>
        <v>insert into tjurnal_sakti ( sakti_nama_klp, sakti_kode, sakti_nama, qty_awal, nilai_awal, qty_masuk, qty_keluar, qty_akhir, nilai_akhir ) values ('OBAT CAIR (PERSEDIAAN LAINNYA)','000161','BETADINE SOL 100 ml',21,246582,1428,1320,129,1514847);</v>
      </c>
    </row>
    <row r="86" spans="1:18" ht="15" customHeight="1">
      <c r="A86" s="13">
        <v>162</v>
      </c>
      <c r="B86" s="14"/>
      <c r="C86" s="54" t="str">
        <f t="shared" si="9"/>
        <v>000162</v>
      </c>
      <c r="D86" s="16" t="s">
        <v>92</v>
      </c>
      <c r="E86" s="8">
        <v>0</v>
      </c>
      <c r="F86" s="8">
        <v>0</v>
      </c>
      <c r="G86" s="8">
        <v>12</v>
      </c>
      <c r="H86" s="8">
        <v>12</v>
      </c>
      <c r="I86" s="8">
        <v>0</v>
      </c>
      <c r="J86" s="8">
        <v>0</v>
      </c>
      <c r="K86" s="8">
        <v>0</v>
      </c>
      <c r="M86" t="str">
        <f t="shared" si="6"/>
        <v>OBAT CAIR (PERSEDIAAN LAINNYA)</v>
      </c>
      <c r="N86" t="s">
        <v>4966</v>
      </c>
      <c r="O86" t="str">
        <f t="shared" si="7"/>
        <v>000162</v>
      </c>
      <c r="P86" t="str">
        <f t="shared" si="5"/>
        <v>CHLORAL HYDRAS SYR 100 ML</v>
      </c>
      <c r="Q86" s="56" t="s">
        <v>5074</v>
      </c>
      <c r="R86" t="str">
        <f t="shared" si="8"/>
        <v>insert into tjurnal_sakti ( sakti_nama_klp, sakti_kode, sakti_nama, qty_awal, nilai_awal, qty_masuk, qty_keluar, qty_akhir, nilai_akhir ) values ('OBAT CAIR (PERSEDIAAN LAINNYA)','000162','CHLORAL HYDRAS SYR 100 ML',0,0,12,12,0,0);</v>
      </c>
    </row>
    <row r="87" spans="1:18" ht="15" customHeight="1">
      <c r="A87" s="13">
        <v>164</v>
      </c>
      <c r="B87" s="14"/>
      <c r="C87" s="54" t="str">
        <f t="shared" si="9"/>
        <v>000164</v>
      </c>
      <c r="D87" s="16" t="s">
        <v>93</v>
      </c>
      <c r="E87" s="8">
        <v>5</v>
      </c>
      <c r="F87" s="9">
        <v>301110</v>
      </c>
      <c r="G87" s="8">
        <v>738</v>
      </c>
      <c r="H87" s="8">
        <v>743</v>
      </c>
      <c r="I87" s="8">
        <v>-5</v>
      </c>
      <c r="J87" s="8">
        <v>0</v>
      </c>
      <c r="K87" s="8">
        <v>0</v>
      </c>
      <c r="M87" t="str">
        <f t="shared" si="6"/>
        <v>OBAT CAIR (PERSEDIAAN LAINNYA)</v>
      </c>
      <c r="N87" t="s">
        <v>4966</v>
      </c>
      <c r="O87" t="str">
        <f t="shared" si="7"/>
        <v>000164</v>
      </c>
      <c r="P87" t="str">
        <f t="shared" si="5"/>
        <v>ALKOHOL CAIRAN 70 %</v>
      </c>
      <c r="Q87" s="56" t="s">
        <v>5074</v>
      </c>
      <c r="R87" t="str">
        <f t="shared" si="8"/>
        <v>insert into tjurnal_sakti ( sakti_nama_klp, sakti_kode, sakti_nama, qty_awal, nilai_awal, qty_masuk, qty_keluar, qty_akhir, nilai_akhir ) values ('OBAT CAIR (PERSEDIAAN LAINNYA)','000164','ALKOHOL CAIRAN 70 %',5,301110,738,743,0,0);</v>
      </c>
    </row>
    <row r="88" spans="1:18" ht="15" customHeight="1">
      <c r="A88" s="13">
        <v>166</v>
      </c>
      <c r="B88" s="14"/>
      <c r="C88" s="54" t="str">
        <f t="shared" si="9"/>
        <v>000166</v>
      </c>
      <c r="D88" s="16" t="s">
        <v>94</v>
      </c>
      <c r="E88" s="8">
        <v>0</v>
      </c>
      <c r="F88" s="8">
        <v>0</v>
      </c>
      <c r="G88" s="8">
        <v>580</v>
      </c>
      <c r="H88" s="8">
        <v>580</v>
      </c>
      <c r="I88" s="8">
        <v>0</v>
      </c>
      <c r="J88" s="8">
        <v>0</v>
      </c>
      <c r="K88" s="8">
        <v>0</v>
      </c>
      <c r="M88" t="str">
        <f t="shared" si="6"/>
        <v>OBAT CAIR (PERSEDIAAN LAINNYA)</v>
      </c>
      <c r="N88" t="s">
        <v>4966</v>
      </c>
      <c r="O88" t="str">
        <f t="shared" si="7"/>
        <v>000166</v>
      </c>
      <c r="P88" t="str">
        <f t="shared" si="5"/>
        <v>HYPO CHLORIDE 0,5% L</v>
      </c>
      <c r="Q88" s="56" t="s">
        <v>5074</v>
      </c>
      <c r="R88" t="str">
        <f t="shared" si="8"/>
        <v>insert into tjurnal_sakti ( sakti_nama_klp, sakti_kode, sakti_nama, qty_awal, nilai_awal, qty_masuk, qty_keluar, qty_akhir, nilai_akhir ) values ('OBAT CAIR (PERSEDIAAN LAINNYA)','000166','HYPO CHLORIDE 0,5% L',0,0,580,580,0,0);</v>
      </c>
    </row>
    <row r="89" spans="1:18" ht="15" customHeight="1">
      <c r="A89" s="13">
        <v>168</v>
      </c>
      <c r="B89" s="14"/>
      <c r="C89" s="54" t="str">
        <f t="shared" si="9"/>
        <v>000168</v>
      </c>
      <c r="D89" s="16" t="s">
        <v>95</v>
      </c>
      <c r="E89" s="8">
        <v>49</v>
      </c>
      <c r="F89" s="9">
        <v>14014000</v>
      </c>
      <c r="G89" s="8">
        <v>579</v>
      </c>
      <c r="H89" s="8">
        <v>602</v>
      </c>
      <c r="I89" s="8">
        <v>-23</v>
      </c>
      <c r="J89" s="8">
        <v>26</v>
      </c>
      <c r="K89" s="9">
        <v>7436000</v>
      </c>
      <c r="M89" t="str">
        <f t="shared" si="6"/>
        <v>OBAT CAIR (PERSEDIAAN LAINNYA)</v>
      </c>
      <c r="N89" t="s">
        <v>4966</v>
      </c>
      <c r="O89" t="str">
        <f t="shared" si="7"/>
        <v>000168</v>
      </c>
      <c r="P89" t="str">
        <f t="shared" si="5"/>
        <v>METHADON LIQUID 1 L</v>
      </c>
      <c r="Q89" s="56" t="s">
        <v>5074</v>
      </c>
      <c r="R89" t="str">
        <f t="shared" si="8"/>
        <v>insert into tjurnal_sakti ( sakti_nama_klp, sakti_kode, sakti_nama, qty_awal, nilai_awal, qty_masuk, qty_keluar, qty_akhir, nilai_akhir ) values ('OBAT CAIR (PERSEDIAAN LAINNYA)','000168','METHADON LIQUID 1 L',49,14014000,579,602,26,7436000);</v>
      </c>
    </row>
    <row r="90" spans="1:18" ht="15" customHeight="1">
      <c r="A90" s="13">
        <v>169</v>
      </c>
      <c r="B90" s="14"/>
      <c r="C90" s="54" t="str">
        <f t="shared" si="9"/>
        <v>000169</v>
      </c>
      <c r="D90" s="16" t="s">
        <v>96</v>
      </c>
      <c r="E90" s="8">
        <v>33</v>
      </c>
      <c r="F90" s="9">
        <v>55539</v>
      </c>
      <c r="G90" s="9">
        <v>8620</v>
      </c>
      <c r="H90" s="9">
        <v>8549</v>
      </c>
      <c r="I90" s="8">
        <v>71</v>
      </c>
      <c r="J90" s="8">
        <v>104</v>
      </c>
      <c r="K90" s="9">
        <v>676416</v>
      </c>
      <c r="M90" t="str">
        <f t="shared" si="6"/>
        <v>OBAT CAIR (PERSEDIAAN LAINNYA)</v>
      </c>
      <c r="N90" t="s">
        <v>4966</v>
      </c>
      <c r="O90" t="str">
        <f t="shared" si="7"/>
        <v>000169</v>
      </c>
      <c r="P90" t="str">
        <f t="shared" si="5"/>
        <v>METOKLOPRAMID AMPUL 5 MG/ML 2 ML</v>
      </c>
      <c r="Q90" s="56" t="s">
        <v>5074</v>
      </c>
      <c r="R90" t="str">
        <f t="shared" si="8"/>
        <v>insert into tjurnal_sakti ( sakti_nama_klp, sakti_kode, sakti_nama, qty_awal, nilai_awal, qty_masuk, qty_keluar, qty_akhir, nilai_akhir ) values ('OBAT CAIR (PERSEDIAAN LAINNYA)','000169','METOKLOPRAMID AMPUL 5 MG/ML 2 ML',33,55539,8620,8549,104,676416);</v>
      </c>
    </row>
    <row r="91" spans="1:18" ht="15" customHeight="1">
      <c r="A91" s="13">
        <v>170</v>
      </c>
      <c r="B91" s="14"/>
      <c r="C91" s="54" t="str">
        <f t="shared" si="9"/>
        <v>000170</v>
      </c>
      <c r="D91" s="16" t="s">
        <v>97</v>
      </c>
      <c r="E91" s="8">
        <v>46</v>
      </c>
      <c r="F91" s="9">
        <v>136422200</v>
      </c>
      <c r="G91" s="8">
        <v>0</v>
      </c>
      <c r="H91" s="8">
        <v>20</v>
      </c>
      <c r="I91" s="8">
        <v>-20</v>
      </c>
      <c r="J91" s="8">
        <v>26</v>
      </c>
      <c r="K91" s="9">
        <v>77108200</v>
      </c>
      <c r="M91" t="str">
        <f t="shared" si="6"/>
        <v>OBAT CAIR (PERSEDIAAN LAINNYA)</v>
      </c>
      <c r="N91" t="s">
        <v>4966</v>
      </c>
      <c r="O91" t="str">
        <f t="shared" si="7"/>
        <v>000170</v>
      </c>
      <c r="P91" t="str">
        <f t="shared" si="5"/>
        <v>GAMARAAS INJ</v>
      </c>
      <c r="Q91" s="56" t="s">
        <v>5074</v>
      </c>
      <c r="R91" t="str">
        <f t="shared" si="8"/>
        <v>insert into tjurnal_sakti ( sakti_nama_klp, sakti_kode, sakti_nama, qty_awal, nilai_awal, qty_masuk, qty_keluar, qty_akhir, nilai_akhir ) values ('OBAT CAIR (PERSEDIAAN LAINNYA)','000170','GAMARAAS INJ',46,136422200,0,20,26,77108200);</v>
      </c>
    </row>
    <row r="92" spans="1:18" ht="15" customHeight="1">
      <c r="A92" s="13">
        <v>172</v>
      </c>
      <c r="B92" s="14"/>
      <c r="C92" s="54" t="str">
        <f t="shared" si="9"/>
        <v>000172</v>
      </c>
      <c r="D92" s="16" t="s">
        <v>98</v>
      </c>
      <c r="E92" s="8">
        <v>0</v>
      </c>
      <c r="F92" s="8">
        <v>0</v>
      </c>
      <c r="G92" s="8">
        <v>165</v>
      </c>
      <c r="H92" s="8">
        <v>165</v>
      </c>
      <c r="I92" s="8">
        <v>0</v>
      </c>
      <c r="J92" s="8">
        <v>0</v>
      </c>
      <c r="K92" s="8">
        <v>0</v>
      </c>
      <c r="M92" t="str">
        <f t="shared" si="6"/>
        <v>OBAT CAIR (PERSEDIAAN LAINNYA)</v>
      </c>
      <c r="N92" t="s">
        <v>4966</v>
      </c>
      <c r="O92" t="str">
        <f t="shared" si="7"/>
        <v>000172</v>
      </c>
      <c r="P92" t="str">
        <f t="shared" si="5"/>
        <v>CENDO MYDRIATYL 1% MNDS - tdk terpakai</v>
      </c>
      <c r="Q92" s="56" t="s">
        <v>5074</v>
      </c>
      <c r="R92" t="str">
        <f t="shared" si="8"/>
        <v>insert into tjurnal_sakti ( sakti_nama_klp, sakti_kode, sakti_nama, qty_awal, nilai_awal, qty_masuk, qty_keluar, qty_akhir, nilai_akhir ) values ('OBAT CAIR (PERSEDIAAN LAINNYA)','000172','CENDO MYDRIATYL 1% MNDS - tdk terpakai',0,0,165,165,0,0);</v>
      </c>
    </row>
    <row r="93" spans="1:18" ht="15" customHeight="1">
      <c r="A93" s="13">
        <v>173</v>
      </c>
      <c r="B93" s="14"/>
      <c r="C93" s="54" t="str">
        <f t="shared" si="9"/>
        <v>000173</v>
      </c>
      <c r="D93" s="16" t="s">
        <v>99</v>
      </c>
      <c r="E93" s="8">
        <v>0</v>
      </c>
      <c r="F93" s="8">
        <v>0</v>
      </c>
      <c r="G93" s="9">
        <v>3000</v>
      </c>
      <c r="H93" s="9">
        <v>3000</v>
      </c>
      <c r="I93" s="8">
        <v>0</v>
      </c>
      <c r="J93" s="8">
        <v>0</v>
      </c>
      <c r="K93" s="8">
        <v>0</v>
      </c>
      <c r="M93" t="str">
        <f t="shared" si="6"/>
        <v>OBAT CAIR (PERSEDIAAN LAINNYA)</v>
      </c>
      <c r="N93" t="s">
        <v>4966</v>
      </c>
      <c r="O93" t="str">
        <f t="shared" si="7"/>
        <v>000173</v>
      </c>
      <c r="P93" t="str">
        <f t="shared" si="5"/>
        <v>AQUADEST 1000 ML (OGB)-TDK TERPAKAI</v>
      </c>
      <c r="Q93" s="56" t="s">
        <v>5074</v>
      </c>
      <c r="R93" t="str">
        <f t="shared" si="8"/>
        <v>insert into tjurnal_sakti ( sakti_nama_klp, sakti_kode, sakti_nama, qty_awal, nilai_awal, qty_masuk, qty_keluar, qty_akhir, nilai_akhir ) values ('OBAT CAIR (PERSEDIAAN LAINNYA)','000173','AQUADEST 1000 ML (OGB)-TDK TERPAKAI',0,0,3000,3000,0,0);</v>
      </c>
    </row>
    <row r="94" spans="1:18" ht="15" customHeight="1">
      <c r="A94" s="13">
        <v>175</v>
      </c>
      <c r="B94" s="14"/>
      <c r="C94" s="54" t="str">
        <f t="shared" si="9"/>
        <v>000175</v>
      </c>
      <c r="D94" s="16" t="s">
        <v>100</v>
      </c>
      <c r="E94" s="8">
        <v>0</v>
      </c>
      <c r="F94" s="8">
        <v>0</v>
      </c>
      <c r="G94" s="8">
        <v>100</v>
      </c>
      <c r="H94" s="8">
        <v>100</v>
      </c>
      <c r="I94" s="8">
        <v>0</v>
      </c>
      <c r="J94" s="8">
        <v>0</v>
      </c>
      <c r="K94" s="8">
        <v>0</v>
      </c>
      <c r="M94" t="str">
        <f t="shared" si="6"/>
        <v>OBAT CAIR (PERSEDIAAN LAINNYA)</v>
      </c>
      <c r="N94" t="s">
        <v>4966</v>
      </c>
      <c r="O94" t="str">
        <f t="shared" si="7"/>
        <v>000175</v>
      </c>
      <c r="P94" t="str">
        <f t="shared" si="5"/>
        <v>STABIMED 2 % 1 L</v>
      </c>
      <c r="Q94" s="56" t="s">
        <v>5074</v>
      </c>
      <c r="R94" t="str">
        <f t="shared" si="8"/>
        <v>insert into tjurnal_sakti ( sakti_nama_klp, sakti_kode, sakti_nama, qty_awal, nilai_awal, qty_masuk, qty_keluar, qty_akhir, nilai_akhir ) values ('OBAT CAIR (PERSEDIAAN LAINNYA)','000175','STABIMED 2 % 1 L',0,0,100,100,0,0);</v>
      </c>
    </row>
    <row r="95" spans="1:18" ht="15" customHeight="1">
      <c r="A95" s="13">
        <v>178</v>
      </c>
      <c r="B95" s="14"/>
      <c r="C95" s="54" t="str">
        <f t="shared" si="9"/>
        <v>000178</v>
      </c>
      <c r="D95" s="16" t="s">
        <v>101</v>
      </c>
      <c r="E95" s="8">
        <v>0</v>
      </c>
      <c r="F95" s="8">
        <v>0</v>
      </c>
      <c r="G95" s="8">
        <v>10</v>
      </c>
      <c r="H95" s="8">
        <v>8</v>
      </c>
      <c r="I95" s="8">
        <v>2</v>
      </c>
      <c r="J95" s="8">
        <v>2</v>
      </c>
      <c r="K95" s="9">
        <v>20000</v>
      </c>
      <c r="M95" t="str">
        <f t="shared" si="6"/>
        <v>OBAT CAIR (PERSEDIAAN LAINNYA)</v>
      </c>
      <c r="N95" t="s">
        <v>4966</v>
      </c>
      <c r="O95" t="str">
        <f t="shared" si="7"/>
        <v>000178</v>
      </c>
      <c r="P95" t="str">
        <f t="shared" si="5"/>
        <v>ASAM ASETAT GLACIAL 2 % - 50 ML</v>
      </c>
      <c r="Q95" s="56" t="s">
        <v>5074</v>
      </c>
      <c r="R95" t="str">
        <f t="shared" si="8"/>
        <v>insert into tjurnal_sakti ( sakti_nama_klp, sakti_kode, sakti_nama, qty_awal, nilai_awal, qty_masuk, qty_keluar, qty_akhir, nilai_akhir ) values ('OBAT CAIR (PERSEDIAAN LAINNYA)','000178','ASAM ASETAT GLACIAL 2 % - 50 ML',0,0,10,8,2,20000);</v>
      </c>
    </row>
    <row r="96" spans="1:18" ht="15" customHeight="1">
      <c r="A96" s="13">
        <v>181</v>
      </c>
      <c r="B96" s="14"/>
      <c r="C96" s="54" t="str">
        <f t="shared" si="9"/>
        <v>000181</v>
      </c>
      <c r="D96" s="16" t="s">
        <v>102</v>
      </c>
      <c r="E96" s="8">
        <v>0</v>
      </c>
      <c r="F96" s="8">
        <v>0</v>
      </c>
      <c r="G96" s="8">
        <v>23</v>
      </c>
      <c r="H96" s="8">
        <v>23</v>
      </c>
      <c r="I96" s="8">
        <v>0</v>
      </c>
      <c r="J96" s="8">
        <v>0</v>
      </c>
      <c r="K96" s="8">
        <v>0</v>
      </c>
      <c r="M96" t="str">
        <f t="shared" si="6"/>
        <v>OBAT CAIR (PERSEDIAAN LAINNYA)</v>
      </c>
      <c r="N96" t="s">
        <v>4966</v>
      </c>
      <c r="O96" t="str">
        <f t="shared" si="7"/>
        <v>000181</v>
      </c>
      <c r="P96" t="str">
        <f t="shared" si="5"/>
        <v>XYLOCAIN 10% SPRAY- tdk terpakai</v>
      </c>
      <c r="Q96" s="56" t="s">
        <v>5074</v>
      </c>
      <c r="R96" t="str">
        <f t="shared" si="8"/>
        <v>insert into tjurnal_sakti ( sakti_nama_klp, sakti_kode, sakti_nama, qty_awal, nilai_awal, qty_masuk, qty_keluar, qty_akhir, nilai_akhir ) values ('OBAT CAIR (PERSEDIAAN LAINNYA)','000181','XYLOCAIN 10% SPRAY- tdk terpakai',0,0,23,23,0,0);</v>
      </c>
    </row>
    <row r="97" spans="1:18" ht="15" customHeight="1">
      <c r="A97" s="13">
        <v>182</v>
      </c>
      <c r="B97" s="14"/>
      <c r="C97" s="54" t="str">
        <f t="shared" si="9"/>
        <v>000182</v>
      </c>
      <c r="D97" s="16" t="s">
        <v>103</v>
      </c>
      <c r="E97" s="8">
        <v>0</v>
      </c>
      <c r="F97" s="8">
        <v>0</v>
      </c>
      <c r="G97" s="8">
        <v>470</v>
      </c>
      <c r="H97" s="8">
        <v>470</v>
      </c>
      <c r="I97" s="8">
        <v>0</v>
      </c>
      <c r="J97" s="8">
        <v>0</v>
      </c>
      <c r="K97" s="8">
        <v>0</v>
      </c>
      <c r="M97" t="str">
        <f t="shared" si="6"/>
        <v>OBAT CAIR (PERSEDIAAN LAINNYA)</v>
      </c>
      <c r="N97" t="s">
        <v>4966</v>
      </c>
      <c r="O97" t="str">
        <f t="shared" si="7"/>
        <v>000182</v>
      </c>
      <c r="P97" t="str">
        <f t="shared" si="5"/>
        <v>CENDO TROPIN 1% 5 ml - tdk terpakai</v>
      </c>
      <c r="Q97" s="56" t="s">
        <v>5074</v>
      </c>
      <c r="R97" t="str">
        <f t="shared" si="8"/>
        <v>insert into tjurnal_sakti ( sakti_nama_klp, sakti_kode, sakti_nama, qty_awal, nilai_awal, qty_masuk, qty_keluar, qty_akhir, nilai_akhir ) values ('OBAT CAIR (PERSEDIAAN LAINNYA)','000182','CENDO TROPIN 1% 5 ml - tdk terpakai',0,0,470,470,0,0);</v>
      </c>
    </row>
    <row r="98" spans="1:18" ht="15" customHeight="1">
      <c r="A98" s="13">
        <v>183</v>
      </c>
      <c r="B98" s="14"/>
      <c r="C98" s="54" t="str">
        <f t="shared" si="9"/>
        <v>000183</v>
      </c>
      <c r="D98" s="16" t="s">
        <v>104</v>
      </c>
      <c r="E98" s="8">
        <v>0</v>
      </c>
      <c r="F98" s="8">
        <v>0</v>
      </c>
      <c r="G98" s="8">
        <v>30</v>
      </c>
      <c r="H98" s="8">
        <v>30</v>
      </c>
      <c r="I98" s="8">
        <v>0</v>
      </c>
      <c r="J98" s="8">
        <v>0</v>
      </c>
      <c r="K98" s="8">
        <v>0</v>
      </c>
      <c r="M98" t="str">
        <f t="shared" si="6"/>
        <v>OBAT CAIR (PERSEDIAAN LAINNYA)</v>
      </c>
      <c r="N98" t="s">
        <v>4966</v>
      </c>
      <c r="O98" t="str">
        <f t="shared" si="7"/>
        <v>000183</v>
      </c>
      <c r="P98" t="str">
        <f t="shared" si="5"/>
        <v>CENDO TROPIN 0.5% 5 ml - tdk terpakai</v>
      </c>
      <c r="Q98" s="56" t="s">
        <v>5074</v>
      </c>
      <c r="R98" t="str">
        <f t="shared" si="8"/>
        <v>insert into tjurnal_sakti ( sakti_nama_klp, sakti_kode, sakti_nama, qty_awal, nilai_awal, qty_masuk, qty_keluar, qty_akhir, nilai_akhir ) values ('OBAT CAIR (PERSEDIAAN LAINNYA)','000183','CENDO TROPIN 0.5% 5 ml - tdk terpakai',0,0,30,30,0,0);</v>
      </c>
    </row>
    <row r="99" spans="1:18" ht="15" customHeight="1">
      <c r="A99" s="13">
        <v>185</v>
      </c>
      <c r="B99" s="14"/>
      <c r="C99" s="54" t="str">
        <f t="shared" si="9"/>
        <v>000185</v>
      </c>
      <c r="D99" s="16" t="s">
        <v>105</v>
      </c>
      <c r="E99" s="8">
        <v>0</v>
      </c>
      <c r="F99" s="8">
        <v>0</v>
      </c>
      <c r="G99" s="8">
        <v>155</v>
      </c>
      <c r="H99" s="8">
        <v>155</v>
      </c>
      <c r="I99" s="8">
        <v>0</v>
      </c>
      <c r="J99" s="8">
        <v>0</v>
      </c>
      <c r="K99" s="8">
        <v>0</v>
      </c>
      <c r="M99" t="str">
        <f t="shared" si="6"/>
        <v>OBAT CAIR (PERSEDIAAN LAINNYA)</v>
      </c>
      <c r="N99" t="s">
        <v>4966</v>
      </c>
      <c r="O99" t="str">
        <f t="shared" si="7"/>
        <v>000185</v>
      </c>
      <c r="P99" t="str">
        <f t="shared" si="5"/>
        <v>CENDO PANTOCAIN 0.5% 5 ML- tdk terpakai</v>
      </c>
      <c r="Q99" s="56" t="s">
        <v>5074</v>
      </c>
      <c r="R99" t="str">
        <f t="shared" si="8"/>
        <v>insert into tjurnal_sakti ( sakti_nama_klp, sakti_kode, sakti_nama, qty_awal, nilai_awal, qty_masuk, qty_keluar, qty_akhir, nilai_akhir ) values ('OBAT CAIR (PERSEDIAAN LAINNYA)','000185','CENDO PANTOCAIN 0.5% 5 ML- tdk terpakai',0,0,155,155,0,0);</v>
      </c>
    </row>
    <row r="100" spans="1:18" ht="15" customHeight="1">
      <c r="A100" s="13">
        <v>187</v>
      </c>
      <c r="B100" s="14"/>
      <c r="C100" s="54" t="str">
        <f t="shared" si="9"/>
        <v>000187</v>
      </c>
      <c r="D100" s="16" t="s">
        <v>106</v>
      </c>
      <c r="E100" s="8">
        <v>0</v>
      </c>
      <c r="F100" s="8">
        <v>0</v>
      </c>
      <c r="G100" s="8">
        <v>275</v>
      </c>
      <c r="H100" s="8">
        <v>204</v>
      </c>
      <c r="I100" s="8">
        <v>71</v>
      </c>
      <c r="J100" s="8">
        <v>71</v>
      </c>
      <c r="K100" s="9">
        <v>2713038</v>
      </c>
      <c r="M100" t="str">
        <f t="shared" si="6"/>
        <v>OBAT CAIR (PERSEDIAAN LAINNYA)</v>
      </c>
      <c r="N100" t="s">
        <v>4966</v>
      </c>
      <c r="O100" t="str">
        <f t="shared" si="7"/>
        <v>000187</v>
      </c>
      <c r="P100" t="str">
        <f t="shared" si="5"/>
        <v>CENDO MYDRIATYL 1% 5ml</v>
      </c>
      <c r="Q100" s="56" t="s">
        <v>5074</v>
      </c>
      <c r="R100" t="str">
        <f t="shared" si="8"/>
        <v>insert into tjurnal_sakti ( sakti_nama_klp, sakti_kode, sakti_nama, qty_awal, nilai_awal, qty_masuk, qty_keluar, qty_akhir, nilai_akhir ) values ('OBAT CAIR (PERSEDIAAN LAINNYA)','000187','CENDO MYDRIATYL 1% 5ml',0,0,275,204,71,2713038);</v>
      </c>
    </row>
    <row r="101" spans="1:18" ht="15" customHeight="1">
      <c r="A101" s="13">
        <v>188</v>
      </c>
      <c r="B101" s="14"/>
      <c r="C101" s="54" t="str">
        <f t="shared" si="9"/>
        <v>000188</v>
      </c>
      <c r="D101" s="16" t="s">
        <v>107</v>
      </c>
      <c r="E101" s="8">
        <v>0</v>
      </c>
      <c r="F101" s="8">
        <v>0</v>
      </c>
      <c r="G101" s="9">
        <v>3300</v>
      </c>
      <c r="H101" s="9">
        <v>3300</v>
      </c>
      <c r="I101" s="8">
        <v>0</v>
      </c>
      <c r="J101" s="8">
        <v>0</v>
      </c>
      <c r="K101" s="8">
        <v>0</v>
      </c>
      <c r="M101" t="str">
        <f t="shared" si="6"/>
        <v>OBAT CAIR (PERSEDIAAN LAINNYA)</v>
      </c>
      <c r="N101" t="s">
        <v>4966</v>
      </c>
      <c r="O101" t="str">
        <f t="shared" si="7"/>
        <v>000188</v>
      </c>
      <c r="P101" t="str">
        <f t="shared" si="5"/>
        <v>CENDO LYTEERS 15 ML - tdk terpakai</v>
      </c>
      <c r="Q101" s="56" t="s">
        <v>5074</v>
      </c>
      <c r="R101" t="str">
        <f t="shared" si="8"/>
        <v>insert into tjurnal_sakti ( sakti_nama_klp, sakti_kode, sakti_nama, qty_awal, nilai_awal, qty_masuk, qty_keluar, qty_akhir, nilai_akhir ) values ('OBAT CAIR (PERSEDIAAN LAINNYA)','000188','CENDO LYTEERS 15 ML - tdk terpakai',0,0,3300,3300,0,0);</v>
      </c>
    </row>
    <row r="102" spans="1:18" ht="15" customHeight="1">
      <c r="A102" s="13">
        <v>189</v>
      </c>
      <c r="B102" s="14"/>
      <c r="C102" s="54" t="str">
        <f t="shared" si="9"/>
        <v>000189</v>
      </c>
      <c r="D102" s="16" t="s">
        <v>108</v>
      </c>
      <c r="E102" s="8">
        <v>0</v>
      </c>
      <c r="F102" s="8">
        <v>0</v>
      </c>
      <c r="G102" s="8">
        <v>41</v>
      </c>
      <c r="H102" s="8">
        <v>41</v>
      </c>
      <c r="I102" s="8">
        <v>0</v>
      </c>
      <c r="J102" s="8">
        <v>0</v>
      </c>
      <c r="K102" s="8">
        <v>0</v>
      </c>
      <c r="M102" t="str">
        <f t="shared" si="6"/>
        <v>OBAT CAIR (PERSEDIAAN LAINNYA)</v>
      </c>
      <c r="N102" t="s">
        <v>4966</v>
      </c>
      <c r="O102" t="str">
        <f t="shared" si="7"/>
        <v>000189</v>
      </c>
      <c r="P102" t="str">
        <f t="shared" si="5"/>
        <v>CENDO FENICOL 0.5% 5 ML - tdk terpakai</v>
      </c>
      <c r="Q102" s="56" t="s">
        <v>5074</v>
      </c>
      <c r="R102" t="str">
        <f t="shared" si="8"/>
        <v>insert into tjurnal_sakti ( sakti_nama_klp, sakti_kode, sakti_nama, qty_awal, nilai_awal, qty_masuk, qty_keluar, qty_akhir, nilai_akhir ) values ('OBAT CAIR (PERSEDIAAN LAINNYA)','000189','CENDO FENICOL 0.5% 5 ML - tdk terpakai',0,0,41,41,0,0);</v>
      </c>
    </row>
    <row r="103" spans="1:18" ht="15" customHeight="1">
      <c r="A103" s="13">
        <v>190</v>
      </c>
      <c r="B103" s="14"/>
      <c r="C103" s="54" t="str">
        <f t="shared" si="9"/>
        <v>000190</v>
      </c>
      <c r="D103" s="16" t="s">
        <v>109</v>
      </c>
      <c r="E103" s="8">
        <v>0</v>
      </c>
      <c r="F103" s="8">
        <v>0</v>
      </c>
      <c r="G103" s="8">
        <v>50</v>
      </c>
      <c r="H103" s="8">
        <v>50</v>
      </c>
      <c r="I103" s="8">
        <v>0</v>
      </c>
      <c r="J103" s="8">
        <v>0</v>
      </c>
      <c r="K103" s="8">
        <v>0</v>
      </c>
      <c r="M103" t="str">
        <f t="shared" si="6"/>
        <v>OBAT CAIR (PERSEDIAAN LAINNYA)</v>
      </c>
      <c r="N103" t="s">
        <v>4966</v>
      </c>
      <c r="O103" t="str">
        <f t="shared" si="7"/>
        <v>000190</v>
      </c>
      <c r="P103" t="str">
        <f t="shared" si="5"/>
        <v>CENDO EFRICEL 10% - tdk terpakai</v>
      </c>
      <c r="Q103" s="56" t="s">
        <v>5074</v>
      </c>
      <c r="R103" t="str">
        <f t="shared" si="8"/>
        <v>insert into tjurnal_sakti ( sakti_nama_klp, sakti_kode, sakti_nama, qty_awal, nilai_awal, qty_masuk, qty_keluar, qty_akhir, nilai_akhir ) values ('OBAT CAIR (PERSEDIAAN LAINNYA)','000190','CENDO EFRICEL 10% - tdk terpakai',0,0,50,50,0,0);</v>
      </c>
    </row>
    <row r="104" spans="1:18" ht="22.5" customHeight="1">
      <c r="A104" s="13">
        <v>191</v>
      </c>
      <c r="B104" s="14"/>
      <c r="C104" s="54" t="str">
        <f t="shared" si="9"/>
        <v>000191</v>
      </c>
      <c r="D104" s="24" t="s">
        <v>4967</v>
      </c>
      <c r="E104" s="8">
        <v>0</v>
      </c>
      <c r="F104" s="8">
        <v>0</v>
      </c>
      <c r="G104" s="8">
        <v>35</v>
      </c>
      <c r="H104" s="8">
        <v>35</v>
      </c>
      <c r="I104" s="8">
        <v>0</v>
      </c>
      <c r="J104" s="8">
        <v>0</v>
      </c>
      <c r="K104" s="8">
        <v>0</v>
      </c>
      <c r="M104" t="str">
        <f t="shared" si="6"/>
        <v>OBAT CAIR (PERSEDIAAN LAINNYA)</v>
      </c>
      <c r="N104" t="s">
        <v>4966</v>
      </c>
      <c r="O104" t="str">
        <f t="shared" si="7"/>
        <v>000191</v>
      </c>
      <c r="P104" t="str">
        <f t="shared" si="5"/>
        <v>CENDO CARPIN 2% 5 ML ASK ( TRIACARPIN 2% )- tdkterpakai</v>
      </c>
      <c r="Q104" s="56" t="s">
        <v>5074</v>
      </c>
      <c r="R104" t="str">
        <f t="shared" si="8"/>
        <v>insert into tjurnal_sakti ( sakti_nama_klp, sakti_kode, sakti_nama, qty_awal, nilai_awal, qty_masuk, qty_keluar, qty_akhir, nilai_akhir ) values ('OBAT CAIR (PERSEDIAAN LAINNYA)','000191','CENDO CARPIN 2% 5 ML ASK ( TRIACARPIN 2% )- tdkterpakai',0,0,35,35,0,0);</v>
      </c>
    </row>
    <row r="105" spans="1:18" ht="15" customHeight="1">
      <c r="A105" s="13">
        <v>192</v>
      </c>
      <c r="B105" s="14"/>
      <c r="C105" s="54" t="str">
        <f t="shared" si="9"/>
        <v>000192</v>
      </c>
      <c r="D105" s="16" t="s">
        <v>110</v>
      </c>
      <c r="E105" s="8">
        <v>0</v>
      </c>
      <c r="F105" s="8">
        <v>0</v>
      </c>
      <c r="G105" s="8">
        <v>160</v>
      </c>
      <c r="H105" s="8">
        <v>149</v>
      </c>
      <c r="I105" s="8">
        <v>11</v>
      </c>
      <c r="J105" s="8">
        <v>11</v>
      </c>
      <c r="K105" s="9">
        <v>848353</v>
      </c>
      <c r="M105" t="str">
        <f t="shared" si="6"/>
        <v>OBAT CAIR (PERSEDIAAN LAINNYA)</v>
      </c>
      <c r="N105" t="s">
        <v>4966</v>
      </c>
      <c r="O105" t="str">
        <f t="shared" si="7"/>
        <v>000192</v>
      </c>
      <c r="P105" t="str">
        <f t="shared" si="5"/>
        <v>BISOLVON SOLUTION 2 MG / ML 50 ML (DROPS)</v>
      </c>
      <c r="Q105" s="56" t="s">
        <v>5074</v>
      </c>
      <c r="R105" t="str">
        <f t="shared" si="8"/>
        <v>insert into tjurnal_sakti ( sakti_nama_klp, sakti_kode, sakti_nama, qty_awal, nilai_awal, qty_masuk, qty_keluar, qty_akhir, nilai_akhir ) values ('OBAT CAIR (PERSEDIAAN LAINNYA)','000192','BISOLVON SOLUTION 2 MG / ML 50 ML (DROPS)',0,0,160,149,11,848353);</v>
      </c>
    </row>
    <row r="106" spans="1:18" ht="15" customHeight="1">
      <c r="A106" s="13">
        <v>193</v>
      </c>
      <c r="B106" s="14"/>
      <c r="C106" s="54" t="str">
        <f t="shared" si="9"/>
        <v>000193</v>
      </c>
      <c r="D106" s="16" t="s">
        <v>111</v>
      </c>
      <c r="E106" s="8">
        <v>0</v>
      </c>
      <c r="F106" s="8">
        <v>0</v>
      </c>
      <c r="G106" s="8">
        <v>20</v>
      </c>
      <c r="H106" s="8">
        <v>20</v>
      </c>
      <c r="I106" s="8">
        <v>0</v>
      </c>
      <c r="J106" s="8">
        <v>0</v>
      </c>
      <c r="K106" s="8">
        <v>0</v>
      </c>
      <c r="M106" t="str">
        <f t="shared" si="6"/>
        <v>OBAT CAIR (PERSEDIAAN LAINNYA)</v>
      </c>
      <c r="N106" t="s">
        <v>4966</v>
      </c>
      <c r="O106" t="str">
        <f t="shared" si="7"/>
        <v>000193</v>
      </c>
      <c r="P106" t="str">
        <f t="shared" si="5"/>
        <v>BEROTEC SOL 0.1% 50 ML-TDK TERPAKAI</v>
      </c>
      <c r="Q106" s="56" t="s">
        <v>5074</v>
      </c>
      <c r="R106" t="str">
        <f t="shared" si="8"/>
        <v>insert into tjurnal_sakti ( sakti_nama_klp, sakti_kode, sakti_nama, qty_awal, nilai_awal, qty_masuk, qty_keluar, qty_akhir, nilai_akhir ) values ('OBAT CAIR (PERSEDIAAN LAINNYA)','000193','BEROTEC SOL 0.1% 50 ML-TDK TERPAKAI',0,0,20,20,0,0);</v>
      </c>
    </row>
    <row r="107" spans="1:18" ht="15" customHeight="1">
      <c r="A107" s="13">
        <v>194</v>
      </c>
      <c r="B107" s="14"/>
      <c r="C107" s="54" t="str">
        <f t="shared" si="9"/>
        <v>000194</v>
      </c>
      <c r="D107" s="16" t="s">
        <v>112</v>
      </c>
      <c r="E107" s="8">
        <v>0</v>
      </c>
      <c r="F107" s="8">
        <v>0</v>
      </c>
      <c r="G107" s="8">
        <v>80</v>
      </c>
      <c r="H107" s="8">
        <v>80</v>
      </c>
      <c r="I107" s="8">
        <v>0</v>
      </c>
      <c r="J107" s="8">
        <v>0</v>
      </c>
      <c r="K107" s="8">
        <v>0</v>
      </c>
      <c r="M107" t="str">
        <f t="shared" si="6"/>
        <v>OBAT CAIR (PERSEDIAAN LAINNYA)</v>
      </c>
      <c r="N107" t="s">
        <v>4966</v>
      </c>
      <c r="O107" t="str">
        <f t="shared" si="7"/>
        <v>000194</v>
      </c>
      <c r="P107" t="str">
        <f t="shared" si="5"/>
        <v>FORMALIN 37 % - tdk terpakai</v>
      </c>
      <c r="Q107" s="56" t="s">
        <v>5074</v>
      </c>
      <c r="R107" t="str">
        <f t="shared" si="8"/>
        <v>insert into tjurnal_sakti ( sakti_nama_klp, sakti_kode, sakti_nama, qty_awal, nilai_awal, qty_masuk, qty_keluar, qty_akhir, nilai_akhir ) values ('OBAT CAIR (PERSEDIAAN LAINNYA)','000194','FORMALIN 37 % - tdk terpakai',0,0,80,80,0,0);</v>
      </c>
    </row>
    <row r="108" spans="1:18" ht="15" customHeight="1">
      <c r="A108" s="13">
        <v>196</v>
      </c>
      <c r="B108" s="14"/>
      <c r="C108" s="54" t="str">
        <f t="shared" si="9"/>
        <v>000196</v>
      </c>
      <c r="D108" s="16" t="s">
        <v>113</v>
      </c>
      <c r="E108" s="8">
        <v>0</v>
      </c>
      <c r="F108" s="8">
        <v>0</v>
      </c>
      <c r="G108" s="9">
        <v>52630</v>
      </c>
      <c r="H108" s="9">
        <v>52630</v>
      </c>
      <c r="I108" s="8">
        <v>0</v>
      </c>
      <c r="J108" s="8">
        <v>0</v>
      </c>
      <c r="K108" s="8">
        <v>0</v>
      </c>
      <c r="M108" t="str">
        <f t="shared" si="6"/>
        <v>OBAT CAIR (PERSEDIAAN LAINNYA)</v>
      </c>
      <c r="N108" t="s">
        <v>4966</v>
      </c>
      <c r="O108" t="str">
        <f t="shared" si="7"/>
        <v>000196</v>
      </c>
      <c r="P108" t="str">
        <f t="shared" si="5"/>
        <v>NACL 0.9% 100 CC - tdk terpakai</v>
      </c>
      <c r="Q108" s="56" t="s">
        <v>5074</v>
      </c>
      <c r="R108" t="str">
        <f t="shared" si="8"/>
        <v>insert into tjurnal_sakti ( sakti_nama_klp, sakti_kode, sakti_nama, qty_awal, nilai_awal, qty_masuk, qty_keluar, qty_akhir, nilai_akhir ) values ('OBAT CAIR (PERSEDIAAN LAINNYA)','000196','NACL 0.9% 100 CC - tdk terpakai',0,0,52630,52630,0,0);</v>
      </c>
    </row>
    <row r="109" spans="1:18" ht="15" customHeight="1">
      <c r="A109" s="13">
        <v>198</v>
      </c>
      <c r="B109" s="14"/>
      <c r="C109" s="54" t="str">
        <f t="shared" si="9"/>
        <v>000198</v>
      </c>
      <c r="D109" s="16" t="s">
        <v>114</v>
      </c>
      <c r="E109" s="8">
        <v>0</v>
      </c>
      <c r="F109" s="8">
        <v>0</v>
      </c>
      <c r="G109" s="9">
        <v>85000</v>
      </c>
      <c r="H109" s="9">
        <v>85000</v>
      </c>
      <c r="I109" s="8">
        <v>0</v>
      </c>
      <c r="J109" s="8">
        <v>0</v>
      </c>
      <c r="K109" s="8">
        <v>0</v>
      </c>
      <c r="M109" t="str">
        <f t="shared" si="6"/>
        <v>OBAT CAIR (PERSEDIAAN LAINNYA)</v>
      </c>
      <c r="N109" t="s">
        <v>4966</v>
      </c>
      <c r="O109" t="str">
        <f t="shared" si="7"/>
        <v>000198</v>
      </c>
      <c r="P109" t="str">
        <f t="shared" si="5"/>
        <v>NACL 0,9% 500 ML-tdk terpakai</v>
      </c>
      <c r="Q109" s="56" t="s">
        <v>5074</v>
      </c>
      <c r="R109" t="str">
        <f t="shared" si="8"/>
        <v>insert into tjurnal_sakti ( sakti_nama_klp, sakti_kode, sakti_nama, qty_awal, nilai_awal, qty_masuk, qty_keluar, qty_akhir, nilai_akhir ) values ('OBAT CAIR (PERSEDIAAN LAINNYA)','000198','NACL 0,9% 500 ML-tdk terpakai',0,0,85000,85000,0,0);</v>
      </c>
    </row>
    <row r="110" spans="1:18" ht="15" customHeight="1">
      <c r="A110" s="13">
        <v>199</v>
      </c>
      <c r="B110" s="14"/>
      <c r="C110" s="54" t="str">
        <f t="shared" si="9"/>
        <v>000199</v>
      </c>
      <c r="D110" s="16" t="s">
        <v>115</v>
      </c>
      <c r="E110" s="8">
        <v>0</v>
      </c>
      <c r="F110" s="8">
        <v>0</v>
      </c>
      <c r="G110" s="8">
        <v>570</v>
      </c>
      <c r="H110" s="8">
        <v>570</v>
      </c>
      <c r="I110" s="8">
        <v>0</v>
      </c>
      <c r="J110" s="8">
        <v>0</v>
      </c>
      <c r="K110" s="8">
        <v>0</v>
      </c>
      <c r="M110" t="str">
        <f t="shared" si="6"/>
        <v>OBAT CAIR (PERSEDIAAN LAINNYA)</v>
      </c>
      <c r="N110" t="s">
        <v>4966</v>
      </c>
      <c r="O110" t="str">
        <f t="shared" si="7"/>
        <v>000199</v>
      </c>
      <c r="P110" t="str">
        <f t="shared" si="5"/>
        <v>EPINEPHRIN INJ 0.1% - tdk terpakai</v>
      </c>
      <c r="Q110" s="56" t="s">
        <v>5074</v>
      </c>
      <c r="R110" t="str">
        <f t="shared" si="8"/>
        <v>insert into tjurnal_sakti ( sakti_nama_klp, sakti_kode, sakti_nama, qty_awal, nilai_awal, qty_masuk, qty_keluar, qty_akhir, nilai_akhir ) values ('OBAT CAIR (PERSEDIAAN LAINNYA)','000199','EPINEPHRIN INJ 0.1% - tdk terpakai',0,0,570,570,0,0);</v>
      </c>
    </row>
    <row r="111" spans="1:18" ht="15" customHeight="1">
      <c r="A111" s="13">
        <v>201</v>
      </c>
      <c r="B111" s="14"/>
      <c r="C111" s="54" t="str">
        <f t="shared" si="9"/>
        <v>000201</v>
      </c>
      <c r="D111" s="16" t="s">
        <v>116</v>
      </c>
      <c r="E111" s="8">
        <v>0</v>
      </c>
      <c r="F111" s="8">
        <v>0</v>
      </c>
      <c r="G111" s="8">
        <v>75</v>
      </c>
      <c r="H111" s="8">
        <v>75</v>
      </c>
      <c r="I111" s="8">
        <v>0</v>
      </c>
      <c r="J111" s="8">
        <v>0</v>
      </c>
      <c r="K111" s="8">
        <v>0</v>
      </c>
      <c r="M111" t="str">
        <f t="shared" si="6"/>
        <v>OBAT CAIR (PERSEDIAAN LAINNYA)</v>
      </c>
      <c r="N111" t="s">
        <v>4966</v>
      </c>
      <c r="O111" t="str">
        <f t="shared" si="7"/>
        <v>000201</v>
      </c>
      <c r="P111" t="str">
        <f t="shared" si="5"/>
        <v>CENDO XITROL 5 ML - tdk terpakai</v>
      </c>
      <c r="Q111" s="56" t="s">
        <v>5074</v>
      </c>
      <c r="R111" t="str">
        <f t="shared" si="8"/>
        <v>insert into tjurnal_sakti ( sakti_nama_klp, sakti_kode, sakti_nama, qty_awal, nilai_awal, qty_masuk, qty_keluar, qty_akhir, nilai_akhir ) values ('OBAT CAIR (PERSEDIAAN LAINNYA)','000201','CENDO XITROL 5 ML - tdk terpakai',0,0,75,75,0,0);</v>
      </c>
    </row>
    <row r="112" spans="1:18" ht="15" customHeight="1">
      <c r="A112" s="13">
        <v>207</v>
      </c>
      <c r="B112" s="14"/>
      <c r="C112" s="54" t="str">
        <f t="shared" si="9"/>
        <v>000207</v>
      </c>
      <c r="D112" s="16" t="s">
        <v>117</v>
      </c>
      <c r="E112" s="8">
        <v>0</v>
      </c>
      <c r="F112" s="8">
        <v>0</v>
      </c>
      <c r="G112" s="8">
        <v>526</v>
      </c>
      <c r="H112" s="8">
        <v>523</v>
      </c>
      <c r="I112" s="8">
        <v>3</v>
      </c>
      <c r="J112" s="8">
        <v>3</v>
      </c>
      <c r="K112" s="9">
        <v>29541</v>
      </c>
      <c r="M112" t="str">
        <f t="shared" si="6"/>
        <v>OBAT CAIR (PERSEDIAAN LAINNYA)</v>
      </c>
      <c r="N112" t="s">
        <v>4966</v>
      </c>
      <c r="O112" t="str">
        <f t="shared" si="7"/>
        <v>000207</v>
      </c>
      <c r="P112" t="str">
        <f t="shared" si="5"/>
        <v>ALKOHOL 70 % 100 ML</v>
      </c>
      <c r="Q112" s="56" t="s">
        <v>5074</v>
      </c>
      <c r="R112" t="str">
        <f t="shared" si="8"/>
        <v>insert into tjurnal_sakti ( sakti_nama_klp, sakti_kode, sakti_nama, qty_awal, nilai_awal, qty_masuk, qty_keluar, qty_akhir, nilai_akhir ) values ('OBAT CAIR (PERSEDIAAN LAINNYA)','000207','ALKOHOL 70 % 100 ML',0,0,526,523,3,29541);</v>
      </c>
    </row>
    <row r="113" spans="1:18" ht="15" customHeight="1">
      <c r="A113" s="13">
        <v>209</v>
      </c>
      <c r="B113" s="14"/>
      <c r="C113" s="54" t="str">
        <f t="shared" si="9"/>
        <v>000209</v>
      </c>
      <c r="D113" s="16" t="s">
        <v>118</v>
      </c>
      <c r="E113" s="8">
        <v>7</v>
      </c>
      <c r="F113" s="9">
        <v>747845</v>
      </c>
      <c r="G113" s="8">
        <v>101</v>
      </c>
      <c r="H113" s="8">
        <v>108</v>
      </c>
      <c r="I113" s="8">
        <v>-7</v>
      </c>
      <c r="J113" s="8">
        <v>0</v>
      </c>
      <c r="K113" s="8">
        <v>0</v>
      </c>
      <c r="M113" t="str">
        <f t="shared" si="6"/>
        <v>OBAT CAIR (PERSEDIAAN LAINNYA)</v>
      </c>
      <c r="N113" t="s">
        <v>4966</v>
      </c>
      <c r="O113" t="str">
        <f t="shared" si="7"/>
        <v>000209</v>
      </c>
      <c r="P113" t="str">
        <f t="shared" si="5"/>
        <v>MANTOX TEST 0,15 ML</v>
      </c>
      <c r="Q113" s="56" t="s">
        <v>5074</v>
      </c>
      <c r="R113" t="str">
        <f t="shared" si="8"/>
        <v>insert into tjurnal_sakti ( sakti_nama_klp, sakti_kode, sakti_nama, qty_awal, nilai_awal, qty_masuk, qty_keluar, qty_akhir, nilai_akhir ) values ('OBAT CAIR (PERSEDIAAN LAINNYA)','000209','MANTOX TEST 0,15 ML',7,747845,101,108,0,0);</v>
      </c>
    </row>
    <row r="114" spans="1:18" ht="15" customHeight="1">
      <c r="A114" s="13">
        <v>210</v>
      </c>
      <c r="B114" s="14"/>
      <c r="C114" s="54" t="str">
        <f t="shared" si="9"/>
        <v>000210</v>
      </c>
      <c r="D114" s="16" t="s">
        <v>119</v>
      </c>
      <c r="E114" s="8">
        <v>0</v>
      </c>
      <c r="F114" s="8">
        <v>0</v>
      </c>
      <c r="G114" s="9">
        <v>15685</v>
      </c>
      <c r="H114" s="9">
        <v>15674</v>
      </c>
      <c r="I114" s="8">
        <v>11</v>
      </c>
      <c r="J114" s="8">
        <v>11</v>
      </c>
      <c r="K114" s="9">
        <v>537757</v>
      </c>
      <c r="M114" t="str">
        <f t="shared" si="6"/>
        <v>OBAT CAIR (PERSEDIAAN LAINNYA)</v>
      </c>
      <c r="N114" t="s">
        <v>4966</v>
      </c>
      <c r="O114" t="str">
        <f t="shared" si="7"/>
        <v>000210</v>
      </c>
      <c r="P114" t="str">
        <f t="shared" si="5"/>
        <v>HANDRUB 500 ML</v>
      </c>
      <c r="Q114" s="56" t="s">
        <v>5074</v>
      </c>
      <c r="R114" t="str">
        <f t="shared" si="8"/>
        <v>insert into tjurnal_sakti ( sakti_nama_klp, sakti_kode, sakti_nama, qty_awal, nilai_awal, qty_masuk, qty_keluar, qty_akhir, nilai_akhir ) values ('OBAT CAIR (PERSEDIAAN LAINNYA)','000210','HANDRUB 500 ML',0,0,15685,15674,11,537757);</v>
      </c>
    </row>
    <row r="115" spans="1:18" ht="15" customHeight="1">
      <c r="A115" s="13">
        <v>211</v>
      </c>
      <c r="B115" s="14"/>
      <c r="C115" s="54" t="str">
        <f t="shared" si="9"/>
        <v>000211</v>
      </c>
      <c r="D115" s="16" t="s">
        <v>120</v>
      </c>
      <c r="E115" s="8">
        <v>2</v>
      </c>
      <c r="F115" s="9">
        <v>10808</v>
      </c>
      <c r="G115" s="8">
        <v>110</v>
      </c>
      <c r="H115" s="8">
        <v>70</v>
      </c>
      <c r="I115" s="8">
        <v>40</v>
      </c>
      <c r="J115" s="8">
        <v>42</v>
      </c>
      <c r="K115" s="9">
        <v>226968</v>
      </c>
      <c r="M115" t="str">
        <f t="shared" si="6"/>
        <v>OBAT CAIR (PERSEDIAAN LAINNYA)</v>
      </c>
      <c r="N115" t="s">
        <v>4966</v>
      </c>
      <c r="O115" t="str">
        <f t="shared" si="7"/>
        <v>000211</v>
      </c>
      <c r="P115" t="str">
        <f t="shared" si="5"/>
        <v>H2O2  3%  50 ml</v>
      </c>
      <c r="Q115" s="56" t="s">
        <v>5074</v>
      </c>
      <c r="R115" t="str">
        <f t="shared" si="8"/>
        <v>insert into tjurnal_sakti ( sakti_nama_klp, sakti_kode, sakti_nama, qty_awal, nilai_awal, qty_masuk, qty_keluar, qty_akhir, nilai_akhir ) values ('OBAT CAIR (PERSEDIAAN LAINNYA)','000211','H2O2  3%  50 ml',2,10808,110,70,42,226968);</v>
      </c>
    </row>
    <row r="116" spans="1:18" ht="15" customHeight="1">
      <c r="A116" s="13">
        <v>212</v>
      </c>
      <c r="B116" s="14"/>
      <c r="C116" s="54" t="str">
        <f t="shared" si="9"/>
        <v>000212</v>
      </c>
      <c r="D116" s="16" t="s">
        <v>121</v>
      </c>
      <c r="E116" s="8">
        <v>10</v>
      </c>
      <c r="F116" s="9">
        <v>95200</v>
      </c>
      <c r="G116" s="8">
        <v>22</v>
      </c>
      <c r="H116" s="8">
        <v>32</v>
      </c>
      <c r="I116" s="8">
        <v>-10</v>
      </c>
      <c r="J116" s="8">
        <v>0</v>
      </c>
      <c r="K116" s="8">
        <v>0</v>
      </c>
      <c r="M116" t="str">
        <f t="shared" si="6"/>
        <v>OBAT CAIR (PERSEDIAAN LAINNYA)</v>
      </c>
      <c r="N116" t="s">
        <v>4966</v>
      </c>
      <c r="O116" t="str">
        <f t="shared" si="7"/>
        <v>000212</v>
      </c>
      <c r="P116" t="str">
        <f t="shared" si="5"/>
        <v>CARBOL GLYCERIN 20 ML</v>
      </c>
      <c r="Q116" s="56" t="s">
        <v>5074</v>
      </c>
      <c r="R116" t="str">
        <f t="shared" si="8"/>
        <v>insert into tjurnal_sakti ( sakti_nama_klp, sakti_kode, sakti_nama, qty_awal, nilai_awal, qty_masuk, qty_keluar, qty_akhir, nilai_akhir ) values ('OBAT CAIR (PERSEDIAAN LAINNYA)','000212','CARBOL GLYCERIN 20 ML',10,95200,22,32,0,0);</v>
      </c>
    </row>
    <row r="117" spans="1:18" ht="15" customHeight="1">
      <c r="A117" s="13">
        <v>216</v>
      </c>
      <c r="B117" s="14"/>
      <c r="C117" s="54" t="str">
        <f t="shared" si="9"/>
        <v>000216</v>
      </c>
      <c r="D117" s="16" t="s">
        <v>122</v>
      </c>
      <c r="E117" s="8">
        <v>32</v>
      </c>
      <c r="F117" s="9">
        <v>306720</v>
      </c>
      <c r="G117" s="8">
        <v>214</v>
      </c>
      <c r="H117" s="8">
        <v>228</v>
      </c>
      <c r="I117" s="8">
        <v>-14</v>
      </c>
      <c r="J117" s="8">
        <v>18</v>
      </c>
      <c r="K117" s="9">
        <v>172530</v>
      </c>
      <c r="M117" t="str">
        <f t="shared" si="6"/>
        <v>OBAT CAIR (PERSEDIAAN LAINNYA)</v>
      </c>
      <c r="N117" t="s">
        <v>4966</v>
      </c>
      <c r="O117" t="str">
        <f t="shared" si="7"/>
        <v>000216</v>
      </c>
      <c r="P117" t="str">
        <f t="shared" si="5"/>
        <v>H202 3%  100 ml</v>
      </c>
      <c r="Q117" s="56" t="s">
        <v>5074</v>
      </c>
      <c r="R117" t="str">
        <f t="shared" si="8"/>
        <v>insert into tjurnal_sakti ( sakti_nama_klp, sakti_kode, sakti_nama, qty_awal, nilai_awal, qty_masuk, qty_keluar, qty_akhir, nilai_akhir ) values ('OBAT CAIR (PERSEDIAAN LAINNYA)','000216','H202 3%  100 ml',32,306720,214,228,18,172530);</v>
      </c>
    </row>
    <row r="118" spans="1:18" ht="15" customHeight="1">
      <c r="A118" s="13">
        <v>217</v>
      </c>
      <c r="B118" s="14"/>
      <c r="C118" s="54" t="str">
        <f t="shared" si="9"/>
        <v>000217</v>
      </c>
      <c r="D118" s="16" t="s">
        <v>123</v>
      </c>
      <c r="E118" s="8">
        <v>8</v>
      </c>
      <c r="F118" s="9">
        <v>50320</v>
      </c>
      <c r="G118" s="8">
        <v>798</v>
      </c>
      <c r="H118" s="8">
        <v>540</v>
      </c>
      <c r="I118" s="8">
        <v>258</v>
      </c>
      <c r="J118" s="8">
        <v>266</v>
      </c>
      <c r="K118" s="9">
        <v>2071352</v>
      </c>
      <c r="M118" t="str">
        <f t="shared" si="6"/>
        <v>OBAT CAIR (PERSEDIAAN LAINNYA)</v>
      </c>
      <c r="N118" t="s">
        <v>4966</v>
      </c>
      <c r="O118" t="str">
        <f t="shared" si="7"/>
        <v>000217</v>
      </c>
      <c r="P118" t="str">
        <f t="shared" si="5"/>
        <v>BETADINE SOL 50 ml</v>
      </c>
      <c r="Q118" s="56" t="s">
        <v>5074</v>
      </c>
      <c r="R118" t="str">
        <f t="shared" si="8"/>
        <v>insert into tjurnal_sakti ( sakti_nama_klp, sakti_kode, sakti_nama, qty_awal, nilai_awal, qty_masuk, qty_keluar, qty_akhir, nilai_akhir ) values ('OBAT CAIR (PERSEDIAAN LAINNYA)','000217','BETADINE SOL 50 ml',8,50320,798,540,266,2071352);</v>
      </c>
    </row>
    <row r="119" spans="1:18" ht="15" customHeight="1">
      <c r="A119" s="13">
        <v>218</v>
      </c>
      <c r="B119" s="14"/>
      <c r="C119" s="54" t="str">
        <f t="shared" si="9"/>
        <v>000218</v>
      </c>
      <c r="D119" s="16" t="s">
        <v>124</v>
      </c>
      <c r="E119" s="8">
        <v>41</v>
      </c>
      <c r="F119" s="9">
        <v>367975</v>
      </c>
      <c r="G119" s="9">
        <v>2057</v>
      </c>
      <c r="H119" s="9">
        <v>1994</v>
      </c>
      <c r="I119" s="8">
        <v>63</v>
      </c>
      <c r="J119" s="8">
        <v>104</v>
      </c>
      <c r="K119" s="9">
        <v>933504</v>
      </c>
      <c r="M119" t="str">
        <f t="shared" si="6"/>
        <v>OBAT CAIR (PERSEDIAAN LAINNYA)</v>
      </c>
      <c r="N119" t="s">
        <v>4966</v>
      </c>
      <c r="O119" t="str">
        <f t="shared" si="7"/>
        <v>000218</v>
      </c>
      <c r="P119" t="str">
        <f t="shared" si="5"/>
        <v>BETADINE GARGLE 100 ml</v>
      </c>
      <c r="Q119" s="56" t="s">
        <v>5074</v>
      </c>
      <c r="R119" t="str">
        <f t="shared" si="8"/>
        <v>insert into tjurnal_sakti ( sakti_nama_klp, sakti_kode, sakti_nama, qty_awal, nilai_awal, qty_masuk, qty_keluar, qty_akhir, nilai_akhir ) values ('OBAT CAIR (PERSEDIAAN LAINNYA)','000218','BETADINE GARGLE 100 ml',41,367975,2057,1994,104,933504);</v>
      </c>
    </row>
    <row r="120" spans="1:18" ht="15" customHeight="1">
      <c r="A120" s="13">
        <v>219</v>
      </c>
      <c r="B120" s="14"/>
      <c r="C120" s="54" t="str">
        <f t="shared" si="9"/>
        <v>000219</v>
      </c>
      <c r="D120" s="16" t="s">
        <v>125</v>
      </c>
      <c r="E120" s="8">
        <v>3</v>
      </c>
      <c r="F120" s="9">
        <v>7500</v>
      </c>
      <c r="G120" s="9">
        <v>2810</v>
      </c>
      <c r="H120" s="9">
        <v>2288</v>
      </c>
      <c r="I120" s="8">
        <v>522</v>
      </c>
      <c r="J120" s="8">
        <v>525</v>
      </c>
      <c r="K120" s="9">
        <v>1312500</v>
      </c>
      <c r="M120" t="str">
        <f t="shared" si="6"/>
        <v>OBAT CAIR (PERSEDIAAN LAINNYA)</v>
      </c>
      <c r="N120" t="s">
        <v>4966</v>
      </c>
      <c r="O120" t="str">
        <f t="shared" si="7"/>
        <v>000219</v>
      </c>
      <c r="P120" t="str">
        <f t="shared" si="5"/>
        <v>AQUA NON STERIL</v>
      </c>
      <c r="Q120" s="56" t="s">
        <v>5074</v>
      </c>
      <c r="R120" t="str">
        <f t="shared" si="8"/>
        <v>insert into tjurnal_sakti ( sakti_nama_klp, sakti_kode, sakti_nama, qty_awal, nilai_awal, qty_masuk, qty_keluar, qty_akhir, nilai_akhir ) values ('OBAT CAIR (PERSEDIAAN LAINNYA)','000219','AQUA NON STERIL',3,7500,2810,2288,525,1312500);</v>
      </c>
    </row>
    <row r="121" spans="1:18" ht="15" customHeight="1">
      <c r="A121" s="13">
        <v>220</v>
      </c>
      <c r="B121" s="14"/>
      <c r="C121" s="54" t="str">
        <f t="shared" si="9"/>
        <v>000220</v>
      </c>
      <c r="D121" s="16" t="s">
        <v>126</v>
      </c>
      <c r="E121" s="8">
        <v>0</v>
      </c>
      <c r="F121" s="8">
        <v>0</v>
      </c>
      <c r="G121" s="8">
        <v>20</v>
      </c>
      <c r="H121" s="8">
        <v>20</v>
      </c>
      <c r="I121" s="8">
        <v>0</v>
      </c>
      <c r="J121" s="8">
        <v>0</v>
      </c>
      <c r="K121" s="8">
        <v>0</v>
      </c>
      <c r="M121" t="str">
        <f t="shared" si="6"/>
        <v>OBAT CAIR (PERSEDIAAN LAINNYA)</v>
      </c>
      <c r="N121" t="s">
        <v>4966</v>
      </c>
      <c r="O121" t="str">
        <f t="shared" si="7"/>
        <v>000220</v>
      </c>
      <c r="P121" t="str">
        <f t="shared" si="5"/>
        <v>PART-A (F-HEMOSOL)</v>
      </c>
      <c r="Q121" s="56" t="s">
        <v>5074</v>
      </c>
      <c r="R121" t="str">
        <f t="shared" si="8"/>
        <v>insert into tjurnal_sakti ( sakti_nama_klp, sakti_kode, sakti_nama, qty_awal, nilai_awal, qty_masuk, qty_keluar, qty_akhir, nilai_akhir ) values ('OBAT CAIR (PERSEDIAAN LAINNYA)','000220','PART-A (F-HEMOSOL)',0,0,20,20,0,0);</v>
      </c>
    </row>
    <row r="122" spans="1:18" ht="15" customHeight="1">
      <c r="A122" s="13">
        <v>221</v>
      </c>
      <c r="B122" s="14"/>
      <c r="C122" s="54" t="str">
        <f t="shared" si="9"/>
        <v>000221</v>
      </c>
      <c r="D122" s="16" t="s">
        <v>127</v>
      </c>
      <c r="E122" s="8">
        <v>5</v>
      </c>
      <c r="F122" s="9">
        <v>31405</v>
      </c>
      <c r="G122" s="8">
        <v>0</v>
      </c>
      <c r="H122" s="8">
        <v>5</v>
      </c>
      <c r="I122" s="8">
        <v>-5</v>
      </c>
      <c r="J122" s="8">
        <v>0</v>
      </c>
      <c r="K122" s="8">
        <v>0</v>
      </c>
      <c r="M122" t="str">
        <f t="shared" si="6"/>
        <v>OBAT CAIR (PERSEDIAAN LAINNYA)</v>
      </c>
      <c r="N122" t="s">
        <v>4966</v>
      </c>
      <c r="O122" t="str">
        <f t="shared" si="7"/>
        <v>000221</v>
      </c>
      <c r="P122" t="str">
        <f t="shared" si="5"/>
        <v>ZINCPRO DROPS 10 MG/ML, 15 ML</v>
      </c>
      <c r="Q122" s="56" t="s">
        <v>5074</v>
      </c>
      <c r="R122" t="str">
        <f t="shared" si="8"/>
        <v>insert into tjurnal_sakti ( sakti_nama_klp, sakti_kode, sakti_nama, qty_awal, nilai_awal, qty_masuk, qty_keluar, qty_akhir, nilai_akhir ) values ('OBAT CAIR (PERSEDIAAN LAINNYA)','000221','ZINCPRO DROPS 10 MG/ML, 15 ML',5,31405,0,5,0,0);</v>
      </c>
    </row>
    <row r="123" spans="1:18" ht="15" customHeight="1">
      <c r="A123" s="13">
        <v>222</v>
      </c>
      <c r="B123" s="14"/>
      <c r="C123" s="54" t="str">
        <f t="shared" si="9"/>
        <v>000222</v>
      </c>
      <c r="D123" s="16" t="s">
        <v>128</v>
      </c>
      <c r="E123" s="8">
        <v>33</v>
      </c>
      <c r="F123" s="9">
        <v>798333</v>
      </c>
      <c r="G123" s="8">
        <v>35</v>
      </c>
      <c r="H123" s="8">
        <v>49</v>
      </c>
      <c r="I123" s="8">
        <v>-14</v>
      </c>
      <c r="J123" s="8">
        <v>19</v>
      </c>
      <c r="K123" s="9">
        <v>462673</v>
      </c>
      <c r="M123" t="str">
        <f t="shared" si="6"/>
        <v>OBAT CAIR (PERSEDIAAN LAINNYA)</v>
      </c>
      <c r="N123" t="s">
        <v>4966</v>
      </c>
      <c r="O123" t="str">
        <f t="shared" si="7"/>
        <v>000222</v>
      </c>
      <c r="P123" t="str">
        <f t="shared" si="5"/>
        <v>XITROL MND</v>
      </c>
      <c r="Q123" s="56" t="s">
        <v>5074</v>
      </c>
      <c r="R123" t="str">
        <f t="shared" si="8"/>
        <v>insert into tjurnal_sakti ( sakti_nama_klp, sakti_kode, sakti_nama, qty_awal, nilai_awal, qty_masuk, qty_keluar, qty_akhir, nilai_akhir ) values ('OBAT CAIR (PERSEDIAAN LAINNYA)','000222','XITROL MND',33,798333,35,49,19,462673);</v>
      </c>
    </row>
    <row r="124" spans="1:18" ht="15" customHeight="1">
      <c r="A124" s="13">
        <v>223</v>
      </c>
      <c r="B124" s="14"/>
      <c r="C124" s="54" t="str">
        <f t="shared" si="9"/>
        <v>000223</v>
      </c>
      <c r="D124" s="16" t="s">
        <v>129</v>
      </c>
      <c r="E124" s="8">
        <v>7</v>
      </c>
      <c r="F124" s="9">
        <v>1323812</v>
      </c>
      <c r="G124" s="8">
        <v>23</v>
      </c>
      <c r="H124" s="8">
        <v>19</v>
      </c>
      <c r="I124" s="8">
        <v>4</v>
      </c>
      <c r="J124" s="8">
        <v>11</v>
      </c>
      <c r="K124" s="9">
        <v>2099207</v>
      </c>
      <c r="M124" t="str">
        <f t="shared" si="6"/>
        <v>OBAT CAIR (PERSEDIAAN LAINNYA)</v>
      </c>
      <c r="N124" t="s">
        <v>4966</v>
      </c>
      <c r="O124" t="str">
        <f t="shared" si="7"/>
        <v>000223</v>
      </c>
      <c r="P124" t="str">
        <f t="shared" si="5"/>
        <v>XYLOCAIN 10% SPRAY</v>
      </c>
      <c r="Q124" s="56" t="s">
        <v>5074</v>
      </c>
      <c r="R124" t="str">
        <f t="shared" si="8"/>
        <v>insert into tjurnal_sakti ( sakti_nama_klp, sakti_kode, sakti_nama, qty_awal, nilai_awal, qty_masuk, qty_keluar, qty_akhir, nilai_akhir ) values ('OBAT CAIR (PERSEDIAAN LAINNYA)','000223','XYLOCAIN 10% SPRAY',7,1323812,23,19,11,2099207);</v>
      </c>
    </row>
    <row r="125" spans="1:18" ht="15" customHeight="1">
      <c r="A125" s="13">
        <v>225</v>
      </c>
      <c r="B125" s="14"/>
      <c r="C125" s="54" t="str">
        <f t="shared" si="9"/>
        <v>000225</v>
      </c>
      <c r="D125" s="16" t="s">
        <v>130</v>
      </c>
      <c r="E125" s="8">
        <v>165</v>
      </c>
      <c r="F125" s="9">
        <v>5349630</v>
      </c>
      <c r="G125" s="9">
        <v>1905</v>
      </c>
      <c r="H125" s="9">
        <v>1634</v>
      </c>
      <c r="I125" s="8">
        <v>271</v>
      </c>
      <c r="J125" s="8">
        <v>436</v>
      </c>
      <c r="K125" s="9">
        <v>14264612</v>
      </c>
      <c r="M125" t="str">
        <f t="shared" si="6"/>
        <v>OBAT CAIR (PERSEDIAAN LAINNYA)</v>
      </c>
      <c r="N125" t="s">
        <v>4966</v>
      </c>
      <c r="O125" t="str">
        <f t="shared" si="7"/>
        <v>000225</v>
      </c>
      <c r="P125" t="str">
        <f t="shared" si="5"/>
        <v>VITROLENTA DROPS 5 ML</v>
      </c>
      <c r="Q125" s="56" t="s">
        <v>5074</v>
      </c>
      <c r="R125" t="str">
        <f t="shared" si="8"/>
        <v>insert into tjurnal_sakti ( sakti_nama_klp, sakti_kode, sakti_nama, qty_awal, nilai_awal, qty_masuk, qty_keluar, qty_akhir, nilai_akhir ) values ('OBAT CAIR (PERSEDIAAN LAINNYA)','000225','VITROLENTA DROPS 5 ML',165,5349630,1905,1634,436,14264612);</v>
      </c>
    </row>
    <row r="126" spans="1:18" ht="15" customHeight="1">
      <c r="A126" s="13">
        <v>226</v>
      </c>
      <c r="B126" s="14"/>
      <c r="C126" s="54" t="str">
        <f t="shared" si="9"/>
        <v>000226</v>
      </c>
      <c r="D126" s="16" t="s">
        <v>131</v>
      </c>
      <c r="E126" s="8">
        <v>9</v>
      </c>
      <c r="F126" s="9">
        <v>445500</v>
      </c>
      <c r="G126" s="8">
        <v>95</v>
      </c>
      <c r="H126" s="8">
        <v>80</v>
      </c>
      <c r="I126" s="8">
        <v>15</v>
      </c>
      <c r="J126" s="8">
        <v>24</v>
      </c>
      <c r="K126" s="9">
        <v>1198800</v>
      </c>
      <c r="M126" t="str">
        <f t="shared" si="6"/>
        <v>OBAT CAIR (PERSEDIAAN LAINNYA)</v>
      </c>
      <c r="N126" t="s">
        <v>4966</v>
      </c>
      <c r="O126" t="str">
        <f t="shared" si="7"/>
        <v>000226</v>
      </c>
      <c r="P126" t="str">
        <f t="shared" si="5"/>
        <v>TONOR ED 5,6 MG/ML 0,5% 5 ML</v>
      </c>
      <c r="Q126" s="56" t="s">
        <v>5074</v>
      </c>
      <c r="R126" t="str">
        <f t="shared" si="8"/>
        <v>insert into tjurnal_sakti ( sakti_nama_klp, sakti_kode, sakti_nama, qty_awal, nilai_awal, qty_masuk, qty_keluar, qty_akhir, nilai_akhir ) values ('OBAT CAIR (PERSEDIAAN LAINNYA)','000226','TONOR ED 5,6 MG/ML 0,5% 5 ML',9,445500,95,80,24,1198800);</v>
      </c>
    </row>
    <row r="127" spans="1:18" ht="15" customHeight="1">
      <c r="A127" s="13">
        <v>227</v>
      </c>
      <c r="B127" s="14"/>
      <c r="C127" s="54" t="str">
        <f t="shared" si="9"/>
        <v>000227</v>
      </c>
      <c r="D127" s="16" t="s">
        <v>132</v>
      </c>
      <c r="E127" s="8">
        <v>82</v>
      </c>
      <c r="F127" s="9">
        <v>2354220</v>
      </c>
      <c r="G127" s="9">
        <v>1810</v>
      </c>
      <c r="H127" s="9">
        <v>1579</v>
      </c>
      <c r="I127" s="8">
        <v>231</v>
      </c>
      <c r="J127" s="8">
        <v>313</v>
      </c>
      <c r="K127" s="9">
        <v>9067923</v>
      </c>
      <c r="M127" t="str">
        <f t="shared" si="6"/>
        <v>OBAT CAIR (PERSEDIAAN LAINNYA)</v>
      </c>
      <c r="N127" t="s">
        <v>4966</v>
      </c>
      <c r="O127" t="str">
        <f t="shared" si="7"/>
        <v>000227</v>
      </c>
      <c r="P127" t="str">
        <f t="shared" si="5"/>
        <v>TOBROSON 0.3 ML/ MNDS</v>
      </c>
      <c r="Q127" s="56" t="s">
        <v>5074</v>
      </c>
      <c r="R127" t="str">
        <f t="shared" si="8"/>
        <v>insert into tjurnal_sakti ( sakti_nama_klp, sakti_kode, sakti_nama, qty_awal, nilai_awal, qty_masuk, qty_keluar, qty_akhir, nilai_akhir ) values ('OBAT CAIR (PERSEDIAAN LAINNYA)','000227','TOBROSON 0.3 ML/ MNDS',82,2354220,1810,1579,313,9067923);</v>
      </c>
    </row>
    <row r="128" spans="1:18" ht="15" customHeight="1">
      <c r="A128" s="13">
        <v>228</v>
      </c>
      <c r="B128" s="14"/>
      <c r="C128" s="54" t="str">
        <f t="shared" si="9"/>
        <v>000228</v>
      </c>
      <c r="D128" s="16" t="s">
        <v>133</v>
      </c>
      <c r="E128" s="8">
        <v>34</v>
      </c>
      <c r="F128" s="9">
        <v>650560</v>
      </c>
      <c r="G128" s="8">
        <v>0</v>
      </c>
      <c r="H128" s="8">
        <v>23</v>
      </c>
      <c r="I128" s="8">
        <v>-23</v>
      </c>
      <c r="J128" s="8">
        <v>11</v>
      </c>
      <c r="K128" s="9">
        <v>208263</v>
      </c>
      <c r="M128" t="str">
        <f t="shared" si="6"/>
        <v>OBAT CAIR (PERSEDIAAN LAINNYA)</v>
      </c>
      <c r="N128" t="s">
        <v>4966</v>
      </c>
      <c r="O128" t="str">
        <f t="shared" si="7"/>
        <v>000228</v>
      </c>
      <c r="P128" t="str">
        <f t="shared" si="5"/>
        <v>TOBRO 0.3 ML/ MNDS</v>
      </c>
      <c r="Q128" s="56" t="s">
        <v>5074</v>
      </c>
      <c r="R128" t="str">
        <f t="shared" si="8"/>
        <v>insert into tjurnal_sakti ( sakti_nama_klp, sakti_kode, sakti_nama, qty_awal, nilai_awal, qty_masuk, qty_keluar, qty_akhir, nilai_akhir ) values ('OBAT CAIR (PERSEDIAAN LAINNYA)','000228','TOBRO 0.3 ML/ MNDS',34,650560,0,23,11,208263);</v>
      </c>
    </row>
    <row r="129" spans="1:18" ht="15" customHeight="1">
      <c r="A129" s="13">
        <v>229</v>
      </c>
      <c r="B129" s="14"/>
      <c r="C129" s="54" t="str">
        <f t="shared" si="9"/>
        <v>000229</v>
      </c>
      <c r="D129" s="16" t="s">
        <v>134</v>
      </c>
      <c r="E129" s="8">
        <v>28</v>
      </c>
      <c r="F129" s="9">
        <v>1230320</v>
      </c>
      <c r="G129" s="8">
        <v>0</v>
      </c>
      <c r="H129" s="8">
        <v>28</v>
      </c>
      <c r="I129" s="8">
        <v>-28</v>
      </c>
      <c r="J129" s="8">
        <v>0</v>
      </c>
      <c r="K129" s="8">
        <v>0</v>
      </c>
      <c r="M129" t="str">
        <f t="shared" si="6"/>
        <v>OBAT CAIR (PERSEDIAAN LAINNYA)</v>
      </c>
      <c r="N129" t="s">
        <v>4966</v>
      </c>
      <c r="O129" t="str">
        <f t="shared" si="7"/>
        <v>000229</v>
      </c>
      <c r="P129" t="str">
        <f t="shared" si="5"/>
        <v>TARIVID OTIC</v>
      </c>
      <c r="Q129" s="56" t="s">
        <v>5074</v>
      </c>
      <c r="R129" t="str">
        <f t="shared" si="8"/>
        <v>insert into tjurnal_sakti ( sakti_nama_klp, sakti_kode, sakti_nama, qty_awal, nilai_awal, qty_masuk, qty_keluar, qty_akhir, nilai_akhir ) values ('OBAT CAIR (PERSEDIAAN LAINNYA)','000229','TARIVID OTIC',28,1230320,0,28,0,0);</v>
      </c>
    </row>
    <row r="130" spans="1:18" ht="15" customHeight="1">
      <c r="A130" s="13">
        <v>230</v>
      </c>
      <c r="B130" s="14"/>
      <c r="C130" s="54" t="str">
        <f t="shared" si="9"/>
        <v>000230</v>
      </c>
      <c r="D130" s="16" t="s">
        <v>135</v>
      </c>
      <c r="E130" s="8">
        <v>0</v>
      </c>
      <c r="F130" s="8">
        <v>0</v>
      </c>
      <c r="G130" s="8">
        <v>6</v>
      </c>
      <c r="H130" s="8">
        <v>6</v>
      </c>
      <c r="I130" s="8">
        <v>0</v>
      </c>
      <c r="J130" s="8">
        <v>0</v>
      </c>
      <c r="K130" s="8">
        <v>0</v>
      </c>
      <c r="M130" t="str">
        <f t="shared" si="6"/>
        <v>OBAT CAIR (PERSEDIAAN LAINNYA)</v>
      </c>
      <c r="N130" t="s">
        <v>4966</v>
      </c>
      <c r="O130" t="str">
        <f t="shared" si="7"/>
        <v>000230</v>
      </c>
      <c r="P130" t="str">
        <f t="shared" si="5"/>
        <v>SYMBICORT TURBUHALER 60D (80/4,5MCG)</v>
      </c>
      <c r="Q130" s="56" t="s">
        <v>5074</v>
      </c>
      <c r="R130" t="str">
        <f t="shared" si="8"/>
        <v>insert into tjurnal_sakti ( sakti_nama_klp, sakti_kode, sakti_nama, qty_awal, nilai_awal, qty_masuk, qty_keluar, qty_akhir, nilai_akhir ) values ('OBAT CAIR (PERSEDIAAN LAINNYA)','000230','SYMBICORT TURBUHALER 60D (80/4,5MCG)',0,0,6,6,0,0);</v>
      </c>
    </row>
    <row r="131" spans="1:18" ht="15" customHeight="1">
      <c r="A131" s="13">
        <v>231</v>
      </c>
      <c r="B131" s="14"/>
      <c r="C131" s="54" t="str">
        <f t="shared" si="9"/>
        <v>000231</v>
      </c>
      <c r="D131" s="16" t="s">
        <v>136</v>
      </c>
      <c r="E131" s="8">
        <v>25</v>
      </c>
      <c r="F131" s="9">
        <v>3142900</v>
      </c>
      <c r="G131" s="8">
        <v>140</v>
      </c>
      <c r="H131" s="8">
        <v>144</v>
      </c>
      <c r="I131" s="8">
        <v>-4</v>
      </c>
      <c r="J131" s="8">
        <v>21</v>
      </c>
      <c r="K131" s="9">
        <v>2664039</v>
      </c>
      <c r="M131" t="str">
        <f t="shared" si="6"/>
        <v>OBAT CAIR (PERSEDIAAN LAINNYA)</v>
      </c>
      <c r="N131" t="s">
        <v>4966</v>
      </c>
      <c r="O131" t="str">
        <f t="shared" si="7"/>
        <v>000231</v>
      </c>
      <c r="P131" t="str">
        <f t="shared" si="5"/>
        <v>SERETIDE DISKUS 250</v>
      </c>
      <c r="Q131" s="56" t="s">
        <v>5074</v>
      </c>
      <c r="R131" t="str">
        <f t="shared" si="8"/>
        <v>insert into tjurnal_sakti ( sakti_nama_klp, sakti_kode, sakti_nama, qty_awal, nilai_awal, qty_masuk, qty_keluar, qty_akhir, nilai_akhir ) values ('OBAT CAIR (PERSEDIAAN LAINNYA)','000231','SERETIDE DISKUS 250',25,3142900,140,144,21,2664039);</v>
      </c>
    </row>
    <row r="132" spans="1:18" ht="15" customHeight="1">
      <c r="A132" s="13">
        <v>232</v>
      </c>
      <c r="B132" s="14"/>
      <c r="C132" s="54" t="str">
        <f t="shared" si="9"/>
        <v>000232</v>
      </c>
      <c r="D132" s="16" t="s">
        <v>137</v>
      </c>
      <c r="E132" s="8">
        <v>8</v>
      </c>
      <c r="F132" s="9">
        <v>111080</v>
      </c>
      <c r="G132" s="8">
        <v>0</v>
      </c>
      <c r="H132" s="8">
        <v>5</v>
      </c>
      <c r="I132" s="8">
        <v>-5</v>
      </c>
      <c r="J132" s="8">
        <v>3</v>
      </c>
      <c r="K132" s="9">
        <v>41655</v>
      </c>
      <c r="M132" t="str">
        <f t="shared" si="6"/>
        <v>OBAT CAIR (PERSEDIAAN LAINNYA)</v>
      </c>
      <c r="N132" t="s">
        <v>4966</v>
      </c>
      <c r="O132" t="str">
        <f t="shared" si="7"/>
        <v>000232</v>
      </c>
      <c r="P132" t="str">
        <f t="shared" si="5"/>
        <v>SANMOL DROP 15 ML (60 MG/0,6 ML)</v>
      </c>
      <c r="Q132" s="56" t="s">
        <v>5074</v>
      </c>
      <c r="R132" t="str">
        <f t="shared" si="8"/>
        <v>insert into tjurnal_sakti ( sakti_nama_klp, sakti_kode, sakti_nama, qty_awal, nilai_awal, qty_masuk, qty_keluar, qty_akhir, nilai_akhir ) values ('OBAT CAIR (PERSEDIAAN LAINNYA)','000232','SANMOL DROP 15 ML (60 MG/0,6 ML)',8,111080,0,5,3,41655);</v>
      </c>
    </row>
    <row r="133" spans="1:18" ht="15" customHeight="1">
      <c r="A133" s="13">
        <v>233</v>
      </c>
      <c r="B133" s="14"/>
      <c r="C133" s="54" t="str">
        <f t="shared" si="9"/>
        <v>000233</v>
      </c>
      <c r="D133" s="16" t="s">
        <v>138</v>
      </c>
      <c r="E133" s="8">
        <v>24</v>
      </c>
      <c r="F133" s="9">
        <v>3616896</v>
      </c>
      <c r="G133" s="8">
        <v>290</v>
      </c>
      <c r="H133" s="8">
        <v>284</v>
      </c>
      <c r="I133" s="8">
        <v>6</v>
      </c>
      <c r="J133" s="8">
        <v>30</v>
      </c>
      <c r="K133" s="9">
        <v>4562220</v>
      </c>
      <c r="M133" t="str">
        <f t="shared" si="6"/>
        <v>OBAT CAIR (PERSEDIAAN LAINNYA)</v>
      </c>
      <c r="N133" t="s">
        <v>4966</v>
      </c>
      <c r="O133" t="str">
        <f t="shared" si="7"/>
        <v>000233</v>
      </c>
      <c r="P133" t="str">
        <f t="shared" ref="P133:P196" si="10">SUBSTITUTE(IF(AND(A133="",D133 &lt;&gt; ""),"",D133), "'", "''")</f>
        <v>SYMBICORT TURBUHALER 120D (160/4,5MCG)</v>
      </c>
      <c r="Q133" s="56" t="s">
        <v>5074</v>
      </c>
      <c r="R133" t="str">
        <f t="shared" si="8"/>
        <v>insert into tjurnal_sakti ( sakti_nama_klp, sakti_kode, sakti_nama, qty_awal, nilai_awal, qty_masuk, qty_keluar, qty_akhir, nilai_akhir ) values ('OBAT CAIR (PERSEDIAAN LAINNYA)','000233','SYMBICORT TURBUHALER 120D (160/4,5MCG)',24,3616896,290,284,30,4562220);</v>
      </c>
    </row>
    <row r="134" spans="1:18" ht="15" customHeight="1">
      <c r="A134" s="13">
        <v>234</v>
      </c>
      <c r="B134" s="14"/>
      <c r="C134" s="54" t="str">
        <f t="shared" si="9"/>
        <v>000234</v>
      </c>
      <c r="D134" s="16" t="s">
        <v>139</v>
      </c>
      <c r="E134" s="8">
        <v>26</v>
      </c>
      <c r="F134" s="9">
        <v>398970</v>
      </c>
      <c r="G134" s="8">
        <v>11</v>
      </c>
      <c r="H134" s="8">
        <v>34</v>
      </c>
      <c r="I134" s="8">
        <v>-23</v>
      </c>
      <c r="J134" s="8">
        <v>3</v>
      </c>
      <c r="K134" s="9">
        <v>47700</v>
      </c>
      <c r="M134" t="str">
        <f t="shared" ref="M134:M197" si="11">IF(AND(A134="",D134 &lt;&gt; ""),D134,M133)</f>
        <v>OBAT CAIR (PERSEDIAAN LAINNYA)</v>
      </c>
      <c r="N134" t="s">
        <v>4966</v>
      </c>
      <c r="O134" t="str">
        <f t="shared" ref="O134:O197" si="12">IF(AND(A134="",D134 &lt;&gt; ""),"",C134)</f>
        <v>000234</v>
      </c>
      <c r="P134" t="str">
        <f t="shared" si="10"/>
        <v>SANBE PLEX DROPS</v>
      </c>
      <c r="Q134" s="56" t="s">
        <v>5074</v>
      </c>
      <c r="R134" t="str">
        <f t="shared" ref="R134:R197" si="13">IF(O134="","",CONCATENATE(Q134,N134,"','",O134,"','",P134,"',",E134,",",F134,",",G134,",",H134,",",J134,",",K134,");"))</f>
        <v>insert into tjurnal_sakti ( sakti_nama_klp, sakti_kode, sakti_nama, qty_awal, nilai_awal, qty_masuk, qty_keluar, qty_akhir, nilai_akhir ) values ('OBAT CAIR (PERSEDIAAN LAINNYA)','000234','SANBE PLEX DROPS',26,398970,11,34,3,47700);</v>
      </c>
    </row>
    <row r="135" spans="1:18" ht="15" customHeight="1">
      <c r="A135" s="13">
        <v>235</v>
      </c>
      <c r="B135" s="14"/>
      <c r="C135" s="54" t="str">
        <f t="shared" ref="C135:C198" si="14">TEXT(A135,"000000")</f>
        <v>000235</v>
      </c>
      <c r="D135" s="16" t="s">
        <v>140</v>
      </c>
      <c r="E135" s="8">
        <v>150</v>
      </c>
      <c r="F135" s="9">
        <v>5680050</v>
      </c>
      <c r="G135" s="8">
        <v>580</v>
      </c>
      <c r="H135" s="8">
        <v>520</v>
      </c>
      <c r="I135" s="8">
        <v>60</v>
      </c>
      <c r="J135" s="8">
        <v>210</v>
      </c>
      <c r="K135" s="9">
        <v>8024520</v>
      </c>
      <c r="M135" t="str">
        <f t="shared" si="11"/>
        <v>OBAT CAIR (PERSEDIAAN LAINNYA)</v>
      </c>
      <c r="N135" t="s">
        <v>4966</v>
      </c>
      <c r="O135" t="str">
        <f t="shared" si="12"/>
        <v>000235</v>
      </c>
      <c r="P135" t="str">
        <f t="shared" si="10"/>
        <v>P-PRED MINIDOSE</v>
      </c>
      <c r="Q135" s="56" t="s">
        <v>5074</v>
      </c>
      <c r="R135" t="str">
        <f t="shared" si="13"/>
        <v>insert into tjurnal_sakti ( sakti_nama_klp, sakti_kode, sakti_nama, qty_awal, nilai_awal, qty_masuk, qty_keluar, qty_akhir, nilai_akhir ) values ('OBAT CAIR (PERSEDIAAN LAINNYA)','000235','P-PRED MINIDOSE',150,5680050,580,520,210,8024520);</v>
      </c>
    </row>
    <row r="136" spans="1:18" ht="15" customHeight="1">
      <c r="A136" s="13">
        <v>236</v>
      </c>
      <c r="B136" s="14"/>
      <c r="C136" s="54" t="str">
        <f t="shared" si="14"/>
        <v>000236</v>
      </c>
      <c r="D136" s="16" t="s">
        <v>141</v>
      </c>
      <c r="E136" s="8">
        <v>1</v>
      </c>
      <c r="F136" s="9">
        <v>4976</v>
      </c>
      <c r="G136" s="8">
        <v>0</v>
      </c>
      <c r="H136" s="8">
        <v>1</v>
      </c>
      <c r="I136" s="8">
        <v>-1</v>
      </c>
      <c r="J136" s="8">
        <v>0</v>
      </c>
      <c r="K136" s="8">
        <v>0</v>
      </c>
      <c r="M136" t="str">
        <f t="shared" si="11"/>
        <v>OBAT CAIR (PERSEDIAAN LAINNYA)</v>
      </c>
      <c r="N136" t="s">
        <v>4966</v>
      </c>
      <c r="O136" t="str">
        <f t="shared" si="12"/>
        <v>000236</v>
      </c>
      <c r="P136" t="str">
        <f t="shared" si="10"/>
        <v>PARACETAMOL DROP 100 MG   ML</v>
      </c>
      <c r="Q136" s="56" t="s">
        <v>5074</v>
      </c>
      <c r="R136" t="str">
        <f t="shared" si="13"/>
        <v>insert into tjurnal_sakti ( sakti_nama_klp, sakti_kode, sakti_nama, qty_awal, nilai_awal, qty_masuk, qty_keluar, qty_akhir, nilai_akhir ) values ('OBAT CAIR (PERSEDIAAN LAINNYA)','000236','PARACETAMOL DROP 100 MG   ML',1,4976,0,1,0,0);</v>
      </c>
    </row>
    <row r="137" spans="1:18" ht="15" customHeight="1">
      <c r="A137" s="13">
        <v>237</v>
      </c>
      <c r="B137" s="14"/>
      <c r="C137" s="54" t="str">
        <f t="shared" si="14"/>
        <v>000237</v>
      </c>
      <c r="D137" s="16" t="s">
        <v>142</v>
      </c>
      <c r="E137" s="8">
        <v>59</v>
      </c>
      <c r="F137" s="9">
        <v>2095444</v>
      </c>
      <c r="G137" s="8">
        <v>530</v>
      </c>
      <c r="H137" s="8">
        <v>493</v>
      </c>
      <c r="I137" s="8">
        <v>37</v>
      </c>
      <c r="J137" s="8">
        <v>96</v>
      </c>
      <c r="K137" s="9">
        <v>3440640</v>
      </c>
      <c r="M137" t="str">
        <f t="shared" si="11"/>
        <v>OBAT CAIR (PERSEDIAAN LAINNYA)</v>
      </c>
      <c r="N137" t="s">
        <v>4966</v>
      </c>
      <c r="O137" t="str">
        <f t="shared" si="12"/>
        <v>000237</v>
      </c>
      <c r="P137" t="str">
        <f t="shared" si="10"/>
        <v>PROTAGENTA MONO DOSE</v>
      </c>
      <c r="Q137" s="56" t="s">
        <v>5074</v>
      </c>
      <c r="R137" t="str">
        <f t="shared" si="13"/>
        <v>insert into tjurnal_sakti ( sakti_nama_klp, sakti_kode, sakti_nama, qty_awal, nilai_awal, qty_masuk, qty_keluar, qty_akhir, nilai_akhir ) values ('OBAT CAIR (PERSEDIAAN LAINNYA)','000237','PROTAGENTA MONO DOSE',59,2095444,530,493,96,3440640);</v>
      </c>
    </row>
    <row r="138" spans="1:18" ht="15" customHeight="1">
      <c r="A138" s="13">
        <v>238</v>
      </c>
      <c r="B138" s="14"/>
      <c r="C138" s="54" t="str">
        <f t="shared" si="14"/>
        <v>000238</v>
      </c>
      <c r="D138" s="16" t="s">
        <v>143</v>
      </c>
      <c r="E138" s="8">
        <v>23</v>
      </c>
      <c r="F138" s="9">
        <v>398475</v>
      </c>
      <c r="G138" s="8">
        <v>33</v>
      </c>
      <c r="H138" s="8">
        <v>27</v>
      </c>
      <c r="I138" s="8">
        <v>6</v>
      </c>
      <c r="J138" s="8">
        <v>29</v>
      </c>
      <c r="K138" s="9">
        <v>507502</v>
      </c>
      <c r="M138" t="str">
        <f t="shared" si="11"/>
        <v>OBAT CAIR (PERSEDIAAN LAINNYA)</v>
      </c>
      <c r="N138" t="s">
        <v>4966</v>
      </c>
      <c r="O138" t="str">
        <f t="shared" si="12"/>
        <v>000238</v>
      </c>
      <c r="P138" t="str">
        <f t="shared" si="10"/>
        <v>POLYGRAN MNDS</v>
      </c>
      <c r="Q138" s="56" t="s">
        <v>5074</v>
      </c>
      <c r="R138" t="str">
        <f t="shared" si="13"/>
        <v>insert into tjurnal_sakti ( sakti_nama_klp, sakti_kode, sakti_nama, qty_awal, nilai_awal, qty_masuk, qty_keluar, qty_akhir, nilai_akhir ) values ('OBAT CAIR (PERSEDIAAN LAINNYA)','000238','POLYGRAN MNDS',23,398475,33,27,29,507502);</v>
      </c>
    </row>
    <row r="139" spans="1:18" ht="15" customHeight="1">
      <c r="A139" s="13">
        <v>239</v>
      </c>
      <c r="B139" s="14"/>
      <c r="C139" s="54" t="str">
        <f t="shared" si="14"/>
        <v>000239</v>
      </c>
      <c r="D139" s="16" t="s">
        <v>144</v>
      </c>
      <c r="E139" s="8">
        <v>15</v>
      </c>
      <c r="F139" s="9">
        <v>397170</v>
      </c>
      <c r="G139" s="8">
        <v>85</v>
      </c>
      <c r="H139" s="8">
        <v>84</v>
      </c>
      <c r="I139" s="8">
        <v>1</v>
      </c>
      <c r="J139" s="8">
        <v>16</v>
      </c>
      <c r="K139" s="9">
        <v>423584</v>
      </c>
      <c r="M139" t="str">
        <f t="shared" si="11"/>
        <v>OBAT CAIR (PERSEDIAAN LAINNYA)</v>
      </c>
      <c r="N139" t="s">
        <v>4966</v>
      </c>
      <c r="O139" t="str">
        <f t="shared" si="12"/>
        <v>000239</v>
      </c>
      <c r="P139" t="str">
        <f t="shared" si="10"/>
        <v>POLYDEX MONODOSE</v>
      </c>
      <c r="Q139" s="56" t="s">
        <v>5074</v>
      </c>
      <c r="R139" t="str">
        <f t="shared" si="13"/>
        <v>insert into tjurnal_sakti ( sakti_nama_klp, sakti_kode, sakti_nama, qty_awal, nilai_awal, qty_masuk, qty_keluar, qty_akhir, nilai_akhir ) values ('OBAT CAIR (PERSEDIAAN LAINNYA)','000239','POLYDEX MONODOSE',15,397170,85,84,16,423584);</v>
      </c>
    </row>
    <row r="140" spans="1:18" ht="15" customHeight="1">
      <c r="A140" s="13">
        <v>240</v>
      </c>
      <c r="B140" s="14"/>
      <c r="C140" s="54" t="str">
        <f t="shared" si="14"/>
        <v>000240</v>
      </c>
      <c r="D140" s="16" t="s">
        <v>145</v>
      </c>
      <c r="E140" s="8">
        <v>14</v>
      </c>
      <c r="F140" s="9">
        <v>249217</v>
      </c>
      <c r="G140" s="8">
        <v>40</v>
      </c>
      <c r="H140" s="8">
        <v>25</v>
      </c>
      <c r="I140" s="8">
        <v>15</v>
      </c>
      <c r="J140" s="8">
        <v>29</v>
      </c>
      <c r="K140" s="9">
        <v>517882</v>
      </c>
      <c r="M140" t="str">
        <f t="shared" si="11"/>
        <v>OBAT CAIR (PERSEDIAAN LAINNYA)</v>
      </c>
      <c r="N140" t="s">
        <v>4966</v>
      </c>
      <c r="O140" t="str">
        <f t="shared" si="12"/>
        <v>000240</v>
      </c>
      <c r="P140" t="str">
        <f t="shared" si="10"/>
        <v>POLYNEL 0.6/MNDS</v>
      </c>
      <c r="Q140" s="56" t="s">
        <v>5074</v>
      </c>
      <c r="R140" t="str">
        <f t="shared" si="13"/>
        <v>insert into tjurnal_sakti ( sakti_nama_klp, sakti_kode, sakti_nama, qty_awal, nilai_awal, qty_masuk, qty_keluar, qty_akhir, nilai_akhir ) values ('OBAT CAIR (PERSEDIAAN LAINNYA)','000240','POLYNEL 0.6/MNDS',14,249217,40,25,29,517882);</v>
      </c>
    </row>
    <row r="141" spans="1:18" ht="15" customHeight="1">
      <c r="A141" s="13">
        <v>241</v>
      </c>
      <c r="B141" s="14"/>
      <c r="C141" s="54" t="str">
        <f t="shared" si="14"/>
        <v>000241</v>
      </c>
      <c r="D141" s="16" t="s">
        <v>146</v>
      </c>
      <c r="E141" s="8">
        <v>13</v>
      </c>
      <c r="F141" s="9">
        <v>1339000</v>
      </c>
      <c r="G141" s="8">
        <v>0</v>
      </c>
      <c r="H141" s="8">
        <v>13</v>
      </c>
      <c r="I141" s="8">
        <v>-13</v>
      </c>
      <c r="J141" s="8">
        <v>0</v>
      </c>
      <c r="K141" s="8">
        <v>0</v>
      </c>
      <c r="M141" t="str">
        <f t="shared" si="11"/>
        <v>OBAT CAIR (PERSEDIAAN LAINNYA)</v>
      </c>
      <c r="N141" t="s">
        <v>4966</v>
      </c>
      <c r="O141" t="str">
        <f t="shared" si="12"/>
        <v>000241</v>
      </c>
      <c r="P141" t="str">
        <f t="shared" si="10"/>
        <v>OBUCOR SWINGHALER</v>
      </c>
      <c r="Q141" s="56" t="s">
        <v>5074</v>
      </c>
      <c r="R141" t="str">
        <f t="shared" si="13"/>
        <v>insert into tjurnal_sakti ( sakti_nama_klp, sakti_kode, sakti_nama, qty_awal, nilai_awal, qty_masuk, qty_keluar, qty_akhir, nilai_akhir ) values ('OBAT CAIR (PERSEDIAAN LAINNYA)','000241','OBUCOR SWINGHALER',13,1339000,0,13,0,0);</v>
      </c>
    </row>
    <row r="142" spans="1:18" ht="15" customHeight="1">
      <c r="A142" s="13">
        <v>242</v>
      </c>
      <c r="B142" s="14"/>
      <c r="C142" s="54" t="str">
        <f t="shared" si="14"/>
        <v>000242</v>
      </c>
      <c r="D142" s="16" t="s">
        <v>147</v>
      </c>
      <c r="E142" s="8">
        <v>10</v>
      </c>
      <c r="F142" s="9">
        <v>1120000</v>
      </c>
      <c r="G142" s="8">
        <v>0</v>
      </c>
      <c r="H142" s="8">
        <v>10</v>
      </c>
      <c r="I142" s="8">
        <v>-10</v>
      </c>
      <c r="J142" s="8">
        <v>0</v>
      </c>
      <c r="K142" s="8">
        <v>0</v>
      </c>
      <c r="M142" t="str">
        <f t="shared" si="11"/>
        <v>OBAT CAIR (PERSEDIAAN LAINNYA)</v>
      </c>
      <c r="N142" t="s">
        <v>4966</v>
      </c>
      <c r="O142" t="str">
        <f t="shared" si="12"/>
        <v>000242</v>
      </c>
      <c r="P142" t="str">
        <f t="shared" si="10"/>
        <v>NASACORT AQ</v>
      </c>
      <c r="Q142" s="56" t="s">
        <v>5074</v>
      </c>
      <c r="R142" t="str">
        <f t="shared" si="13"/>
        <v>insert into tjurnal_sakti ( sakti_nama_klp, sakti_kode, sakti_nama, qty_awal, nilai_awal, qty_masuk, qty_keluar, qty_akhir, nilai_akhir ) values ('OBAT CAIR (PERSEDIAAN LAINNYA)','000242','NASACORT AQ',10,1120000,0,10,0,0);</v>
      </c>
    </row>
    <row r="143" spans="1:18" ht="15" customHeight="1">
      <c r="A143" s="13">
        <v>243</v>
      </c>
      <c r="B143" s="14"/>
      <c r="C143" s="54" t="str">
        <f t="shared" si="14"/>
        <v>000243</v>
      </c>
      <c r="D143" s="16" t="s">
        <v>148</v>
      </c>
      <c r="E143" s="8">
        <v>51</v>
      </c>
      <c r="F143" s="9">
        <v>2101608</v>
      </c>
      <c r="G143" s="8">
        <v>25</v>
      </c>
      <c r="H143" s="8">
        <v>66</v>
      </c>
      <c r="I143" s="8">
        <v>-41</v>
      </c>
      <c r="J143" s="8">
        <v>10</v>
      </c>
      <c r="K143" s="9">
        <v>415840</v>
      </c>
      <c r="M143" t="str">
        <f t="shared" si="11"/>
        <v>OBAT CAIR (PERSEDIAAN LAINNYA)</v>
      </c>
      <c r="N143" t="s">
        <v>4966</v>
      </c>
      <c r="O143" t="str">
        <f t="shared" si="12"/>
        <v>000243</v>
      </c>
      <c r="P143" t="str">
        <f t="shared" si="10"/>
        <v>NATACEN MDS 50 MG/0,6ML</v>
      </c>
      <c r="Q143" s="56" t="s">
        <v>5074</v>
      </c>
      <c r="R143" t="str">
        <f t="shared" si="13"/>
        <v>insert into tjurnal_sakti ( sakti_nama_klp, sakti_kode, sakti_nama, qty_awal, nilai_awal, qty_masuk, qty_keluar, qty_akhir, nilai_akhir ) values ('OBAT CAIR (PERSEDIAAN LAINNYA)','000243','NATACEN MDS 50 MG/0,6ML',51,2101608,25,66,10,415840);</v>
      </c>
    </row>
    <row r="144" spans="1:18" ht="15" customHeight="1">
      <c r="A144" s="13">
        <v>244</v>
      </c>
      <c r="B144" s="14"/>
      <c r="C144" s="54" t="str">
        <f t="shared" si="14"/>
        <v>000244</v>
      </c>
      <c r="D144" s="16" t="s">
        <v>149</v>
      </c>
      <c r="E144" s="8">
        <v>154</v>
      </c>
      <c r="F144" s="9">
        <v>6441358</v>
      </c>
      <c r="G144" s="8">
        <v>800</v>
      </c>
      <c r="H144" s="8">
        <v>731</v>
      </c>
      <c r="I144" s="8">
        <v>69</v>
      </c>
      <c r="J144" s="8">
        <v>223</v>
      </c>
      <c r="K144" s="9">
        <v>9412384</v>
      </c>
      <c r="M144" t="str">
        <f t="shared" si="11"/>
        <v>OBAT CAIR (PERSEDIAAN LAINNYA)</v>
      </c>
      <c r="N144" t="s">
        <v>4966</v>
      </c>
      <c r="O144" t="str">
        <f t="shared" si="12"/>
        <v>000244</v>
      </c>
      <c r="P144" t="str">
        <f t="shared" si="10"/>
        <v>NONCORT MND</v>
      </c>
      <c r="Q144" s="56" t="s">
        <v>5074</v>
      </c>
      <c r="R144" t="str">
        <f t="shared" si="13"/>
        <v>insert into tjurnal_sakti ( sakti_nama_klp, sakti_kode, sakti_nama, qty_awal, nilai_awal, qty_masuk, qty_keluar, qty_akhir, nilai_akhir ) values ('OBAT CAIR (PERSEDIAAN LAINNYA)','000244','NONCORT MND',154,6441358,800,731,223,9412384);</v>
      </c>
    </row>
    <row r="145" spans="1:18" ht="15" customHeight="1">
      <c r="A145" s="13">
        <v>246</v>
      </c>
      <c r="B145" s="14"/>
      <c r="C145" s="54" t="str">
        <f t="shared" si="14"/>
        <v>000246</v>
      </c>
      <c r="D145" s="16" t="s">
        <v>150</v>
      </c>
      <c r="E145" s="8">
        <v>231</v>
      </c>
      <c r="F145" s="9">
        <v>15779610</v>
      </c>
      <c r="G145" s="9">
        <v>1216</v>
      </c>
      <c r="H145" s="9">
        <v>1241</v>
      </c>
      <c r="I145" s="8">
        <v>-25</v>
      </c>
      <c r="J145" s="8">
        <v>206</v>
      </c>
      <c r="K145" s="9">
        <v>14199786</v>
      </c>
      <c r="M145" t="str">
        <f t="shared" si="11"/>
        <v>OBAT CAIR (PERSEDIAAN LAINNYA)</v>
      </c>
      <c r="N145" t="s">
        <v>4966</v>
      </c>
      <c r="O145" t="str">
        <f t="shared" si="12"/>
        <v>000246</v>
      </c>
      <c r="P145" t="str">
        <f t="shared" si="10"/>
        <v>LFX MD</v>
      </c>
      <c r="Q145" s="56" t="s">
        <v>5074</v>
      </c>
      <c r="R145" t="str">
        <f t="shared" si="13"/>
        <v>insert into tjurnal_sakti ( sakti_nama_klp, sakti_kode, sakti_nama, qty_awal, nilai_awal, qty_masuk, qty_keluar, qty_akhir, nilai_akhir ) values ('OBAT CAIR (PERSEDIAAN LAINNYA)','000246','LFX MD',231,15779610,1216,1241,206,14199786);</v>
      </c>
    </row>
    <row r="146" spans="1:18" ht="15" customHeight="1">
      <c r="A146" s="13">
        <v>247</v>
      </c>
      <c r="B146" s="14"/>
      <c r="C146" s="54" t="str">
        <f t="shared" si="14"/>
        <v>000247</v>
      </c>
      <c r="D146" s="16" t="s">
        <v>151</v>
      </c>
      <c r="E146" s="8">
        <v>998</v>
      </c>
      <c r="F146" s="9">
        <v>12075800</v>
      </c>
      <c r="G146" s="8">
        <v>750</v>
      </c>
      <c r="H146" s="9">
        <v>1748</v>
      </c>
      <c r="I146" s="8">
        <v>-998</v>
      </c>
      <c r="J146" s="8">
        <v>0</v>
      </c>
      <c r="K146" s="8">
        <v>0</v>
      </c>
      <c r="M146" t="str">
        <f t="shared" si="11"/>
        <v>OBAT CAIR (PERSEDIAAN LAINNYA)</v>
      </c>
      <c r="N146" t="s">
        <v>4966</v>
      </c>
      <c r="O146" t="str">
        <f t="shared" si="12"/>
        <v>000247</v>
      </c>
      <c r="P146" t="str">
        <f t="shared" si="10"/>
        <v>ISOTIC ADRETOR TETES MATA 0,5 % 5 ML</v>
      </c>
      <c r="Q146" s="56" t="s">
        <v>5074</v>
      </c>
      <c r="R146" t="str">
        <f t="shared" si="13"/>
        <v>insert into tjurnal_sakti ( sakti_nama_klp, sakti_kode, sakti_nama, qty_awal, nilai_awal, qty_masuk, qty_keluar, qty_akhir, nilai_akhir ) values ('OBAT CAIR (PERSEDIAAN LAINNYA)','000247','ISOTIC ADRETOR TETES MATA 0,5 % 5 ML',998,12075800,750,1748,0,0);</v>
      </c>
    </row>
    <row r="147" spans="1:18" ht="15" customHeight="1">
      <c r="A147" s="13">
        <v>248</v>
      </c>
      <c r="B147" s="14"/>
      <c r="C147" s="54" t="str">
        <f t="shared" si="14"/>
        <v>000248</v>
      </c>
      <c r="D147" s="16" t="s">
        <v>152</v>
      </c>
      <c r="E147" s="8">
        <v>70</v>
      </c>
      <c r="F147" s="9">
        <v>2558809</v>
      </c>
      <c r="G147" s="8">
        <v>670</v>
      </c>
      <c r="H147" s="8">
        <v>664</v>
      </c>
      <c r="I147" s="8">
        <v>6</v>
      </c>
      <c r="J147" s="8">
        <v>76</v>
      </c>
      <c r="K147" s="9">
        <v>2809872</v>
      </c>
      <c r="M147" t="str">
        <f t="shared" si="11"/>
        <v>OBAT CAIR (PERSEDIAAN LAINNYA)</v>
      </c>
      <c r="N147" t="s">
        <v>4966</v>
      </c>
      <c r="O147" t="str">
        <f t="shared" si="12"/>
        <v>000248</v>
      </c>
      <c r="P147" t="str">
        <f t="shared" si="10"/>
        <v>ILIADIN SPRAY 0.05%</v>
      </c>
      <c r="Q147" s="56" t="s">
        <v>5074</v>
      </c>
      <c r="R147" t="str">
        <f t="shared" si="13"/>
        <v>insert into tjurnal_sakti ( sakti_nama_klp, sakti_kode, sakti_nama, qty_awal, nilai_awal, qty_masuk, qty_keluar, qty_akhir, nilai_akhir ) values ('OBAT CAIR (PERSEDIAAN LAINNYA)','000248','ILIADIN SPRAY 0.05%',70,2558809,670,664,76,2809872);</v>
      </c>
    </row>
    <row r="148" spans="1:18" ht="15" customHeight="1">
      <c r="A148" s="13">
        <v>249</v>
      </c>
      <c r="B148" s="14"/>
      <c r="C148" s="54" t="str">
        <f t="shared" si="14"/>
        <v>000249</v>
      </c>
      <c r="D148" s="16" t="s">
        <v>153</v>
      </c>
      <c r="E148" s="8">
        <v>62</v>
      </c>
      <c r="F148" s="9">
        <v>3498660</v>
      </c>
      <c r="G148" s="8">
        <v>660</v>
      </c>
      <c r="H148" s="8">
        <v>624</v>
      </c>
      <c r="I148" s="8">
        <v>36</v>
      </c>
      <c r="J148" s="8">
        <v>98</v>
      </c>
      <c r="K148" s="9">
        <v>5580414</v>
      </c>
      <c r="M148" t="str">
        <f t="shared" si="11"/>
        <v>OBAT CAIR (PERSEDIAAN LAINNYA)</v>
      </c>
      <c r="N148" t="s">
        <v>4966</v>
      </c>
      <c r="O148" t="str">
        <f t="shared" si="12"/>
        <v>000249</v>
      </c>
      <c r="P148" t="str">
        <f t="shared" si="10"/>
        <v>HYALUB MD</v>
      </c>
      <c r="Q148" s="56" t="s">
        <v>5074</v>
      </c>
      <c r="R148" t="str">
        <f t="shared" si="13"/>
        <v>insert into tjurnal_sakti ( sakti_nama_klp, sakti_kode, sakti_nama, qty_awal, nilai_awal, qty_masuk, qty_keluar, qty_akhir, nilai_akhir ) values ('OBAT CAIR (PERSEDIAAN LAINNYA)','000249','HYALUB MD',62,3498660,660,624,98,5580414);</v>
      </c>
    </row>
    <row r="149" spans="1:18" ht="15" customHeight="1">
      <c r="A149" s="13">
        <v>250</v>
      </c>
      <c r="B149" s="14"/>
      <c r="C149" s="54" t="str">
        <f t="shared" si="14"/>
        <v>000250</v>
      </c>
      <c r="D149" s="16" t="s">
        <v>154</v>
      </c>
      <c r="E149" s="8">
        <v>54</v>
      </c>
      <c r="F149" s="9">
        <v>1430028</v>
      </c>
      <c r="G149" s="8">
        <v>70</v>
      </c>
      <c r="H149" s="8">
        <v>71</v>
      </c>
      <c r="I149" s="8">
        <v>-1</v>
      </c>
      <c r="J149" s="8">
        <v>53</v>
      </c>
      <c r="K149" s="9">
        <v>1416316</v>
      </c>
      <c r="M149" t="str">
        <f t="shared" si="11"/>
        <v>OBAT CAIR (PERSEDIAAN LAINNYA)</v>
      </c>
      <c r="N149" t="s">
        <v>4966</v>
      </c>
      <c r="O149" t="str">
        <f t="shared" si="12"/>
        <v>000250</v>
      </c>
      <c r="P149" t="str">
        <f t="shared" si="10"/>
        <v>FLOXA MND</v>
      </c>
      <c r="Q149" s="56" t="s">
        <v>5074</v>
      </c>
      <c r="R149" t="str">
        <f t="shared" si="13"/>
        <v>insert into tjurnal_sakti ( sakti_nama_klp, sakti_kode, sakti_nama, qty_awal, nilai_awal, qty_masuk, qty_keluar, qty_akhir, nilai_akhir ) values ('OBAT CAIR (PERSEDIAAN LAINNYA)','000250','FLOXA MND',54,1430028,70,71,53,1416316);</v>
      </c>
    </row>
    <row r="150" spans="1:18" ht="15" customHeight="1">
      <c r="A150" s="13">
        <v>252</v>
      </c>
      <c r="B150" s="14"/>
      <c r="C150" s="54" t="str">
        <f t="shared" si="14"/>
        <v>000252</v>
      </c>
      <c r="D150" s="16" t="s">
        <v>155</v>
      </c>
      <c r="E150" s="8">
        <v>55</v>
      </c>
      <c r="F150" s="9">
        <v>1768470</v>
      </c>
      <c r="G150" s="8">
        <v>0</v>
      </c>
      <c r="H150" s="8">
        <v>55</v>
      </c>
      <c r="I150" s="8">
        <v>-55</v>
      </c>
      <c r="J150" s="8">
        <v>0</v>
      </c>
      <c r="K150" s="8">
        <v>0</v>
      </c>
      <c r="M150" t="str">
        <f t="shared" si="11"/>
        <v>OBAT CAIR (PERSEDIAAN LAINNYA)</v>
      </c>
      <c r="N150" t="s">
        <v>4966</v>
      </c>
      <c r="O150" t="str">
        <f t="shared" si="12"/>
        <v>000252</v>
      </c>
      <c r="P150" t="str">
        <f t="shared" si="10"/>
        <v>COLME EAR DROPS 3%</v>
      </c>
      <c r="Q150" s="56" t="s">
        <v>5074</v>
      </c>
      <c r="R150" t="str">
        <f t="shared" si="13"/>
        <v>insert into tjurnal_sakti ( sakti_nama_klp, sakti_kode, sakti_nama, qty_awal, nilai_awal, qty_masuk, qty_keluar, qty_akhir, nilai_akhir ) values ('OBAT CAIR (PERSEDIAAN LAINNYA)','000252','COLME EAR DROPS 3%',55,1768470,0,55,0,0);</v>
      </c>
    </row>
    <row r="151" spans="1:18" ht="15" customHeight="1">
      <c r="A151" s="13">
        <v>253</v>
      </c>
      <c r="B151" s="14"/>
      <c r="C151" s="54" t="str">
        <f t="shared" si="14"/>
        <v>000253</v>
      </c>
      <c r="D151" s="16" t="s">
        <v>156</v>
      </c>
      <c r="E151" s="8">
        <v>31</v>
      </c>
      <c r="F151" s="9">
        <v>705870</v>
      </c>
      <c r="G151" s="9">
        <v>1080</v>
      </c>
      <c r="H151" s="8">
        <v>935</v>
      </c>
      <c r="I151" s="8">
        <v>145</v>
      </c>
      <c r="J151" s="8">
        <v>176</v>
      </c>
      <c r="K151" s="9">
        <v>4043952</v>
      </c>
      <c r="M151" t="str">
        <f t="shared" si="11"/>
        <v>OBAT CAIR (PERSEDIAAN LAINNYA)</v>
      </c>
      <c r="N151" t="s">
        <v>4966</v>
      </c>
      <c r="O151" t="str">
        <f t="shared" si="12"/>
        <v>000253</v>
      </c>
      <c r="P151" t="str">
        <f t="shared" si="10"/>
        <v>CENFRESH 0.3 ML/ MNDS</v>
      </c>
      <c r="Q151" s="56" t="s">
        <v>5074</v>
      </c>
      <c r="R151" t="str">
        <f t="shared" si="13"/>
        <v>insert into tjurnal_sakti ( sakti_nama_klp, sakti_kode, sakti_nama, qty_awal, nilai_awal, qty_masuk, qty_keluar, qty_akhir, nilai_akhir ) values ('OBAT CAIR (PERSEDIAAN LAINNYA)','000253','CENFRESH 0.3 ML/ MNDS',31,705870,1080,935,176,4043952);</v>
      </c>
    </row>
    <row r="152" spans="1:18" ht="15" customHeight="1">
      <c r="A152" s="13">
        <v>254</v>
      </c>
      <c r="B152" s="14"/>
      <c r="C152" s="54" t="str">
        <f t="shared" si="14"/>
        <v>000254</v>
      </c>
      <c r="D152" s="16" t="s">
        <v>157</v>
      </c>
      <c r="E152" s="8">
        <v>8</v>
      </c>
      <c r="F152" s="9">
        <v>99000</v>
      </c>
      <c r="G152" s="8">
        <v>600</v>
      </c>
      <c r="H152" s="8">
        <v>457</v>
      </c>
      <c r="I152" s="8">
        <v>143</v>
      </c>
      <c r="J152" s="8">
        <v>151</v>
      </c>
      <c r="K152" s="9">
        <v>1885688</v>
      </c>
      <c r="M152" t="str">
        <f t="shared" si="11"/>
        <v>OBAT CAIR (PERSEDIAAN LAINNYA)</v>
      </c>
      <c r="N152" t="s">
        <v>4966</v>
      </c>
      <c r="O152" t="str">
        <f t="shared" si="12"/>
        <v>000254</v>
      </c>
      <c r="P152" t="str">
        <f t="shared" si="10"/>
        <v>CENDO TROPIN 1% 5 ml</v>
      </c>
      <c r="Q152" s="56" t="s">
        <v>5074</v>
      </c>
      <c r="R152" t="str">
        <f t="shared" si="13"/>
        <v>insert into tjurnal_sakti ( sakti_nama_klp, sakti_kode, sakti_nama, qty_awal, nilai_awal, qty_masuk, qty_keluar, qty_akhir, nilai_akhir ) values ('OBAT CAIR (PERSEDIAAN LAINNYA)','000254','CENDO TROPIN 1% 5 ml',8,99000,600,457,151,1885688);</v>
      </c>
    </row>
    <row r="153" spans="1:18" ht="15" customHeight="1">
      <c r="A153" s="13">
        <v>255</v>
      </c>
      <c r="B153" s="14"/>
      <c r="C153" s="54" t="str">
        <f t="shared" si="14"/>
        <v>000255</v>
      </c>
      <c r="D153" s="16" t="s">
        <v>158</v>
      </c>
      <c r="E153" s="8">
        <v>28</v>
      </c>
      <c r="F153" s="9">
        <v>311836</v>
      </c>
      <c r="G153" s="8">
        <v>30</v>
      </c>
      <c r="H153" s="8">
        <v>52</v>
      </c>
      <c r="I153" s="8">
        <v>-22</v>
      </c>
      <c r="J153" s="8">
        <v>6</v>
      </c>
      <c r="K153" s="9">
        <v>67434</v>
      </c>
      <c r="M153" t="str">
        <f t="shared" si="11"/>
        <v>OBAT CAIR (PERSEDIAAN LAINNYA)</v>
      </c>
      <c r="N153" t="s">
        <v>4966</v>
      </c>
      <c r="O153" t="str">
        <f t="shared" si="12"/>
        <v>000255</v>
      </c>
      <c r="P153" t="str">
        <f t="shared" si="10"/>
        <v>CENDO TROPIN 0.5% 5 ml</v>
      </c>
      <c r="Q153" s="56" t="s">
        <v>5074</v>
      </c>
      <c r="R153" t="str">
        <f t="shared" si="13"/>
        <v>insert into tjurnal_sakti ( sakti_nama_klp, sakti_kode, sakti_nama, qty_awal, nilai_awal, qty_masuk, qty_keluar, qty_akhir, nilai_akhir ) values ('OBAT CAIR (PERSEDIAAN LAINNYA)','000255','CENDO TROPIN 0.5% 5 ml',28,311836,30,52,6,67434);</v>
      </c>
    </row>
    <row r="154" spans="1:18" ht="15" customHeight="1">
      <c r="A154" s="13">
        <v>256</v>
      </c>
      <c r="B154" s="14"/>
      <c r="C154" s="54" t="str">
        <f t="shared" si="14"/>
        <v>000256</v>
      </c>
      <c r="D154" s="16" t="s">
        <v>159</v>
      </c>
      <c r="E154" s="8">
        <v>23</v>
      </c>
      <c r="F154" s="9">
        <v>668863</v>
      </c>
      <c r="G154" s="8">
        <v>200</v>
      </c>
      <c r="H154" s="8">
        <v>168</v>
      </c>
      <c r="I154" s="8">
        <v>32</v>
      </c>
      <c r="J154" s="8">
        <v>55</v>
      </c>
      <c r="K154" s="9">
        <v>1608730</v>
      </c>
      <c r="M154" t="str">
        <f t="shared" si="11"/>
        <v>OBAT CAIR (PERSEDIAAN LAINNYA)</v>
      </c>
      <c r="N154" t="s">
        <v>4966</v>
      </c>
      <c r="O154" t="str">
        <f t="shared" si="12"/>
        <v>000256</v>
      </c>
      <c r="P154" t="str">
        <f t="shared" si="10"/>
        <v>CENDO MYDRIATYL 1% MNDS</v>
      </c>
      <c r="Q154" s="56" t="s">
        <v>5074</v>
      </c>
      <c r="R154" t="str">
        <f t="shared" si="13"/>
        <v>insert into tjurnal_sakti ( sakti_nama_klp, sakti_kode, sakti_nama, qty_awal, nilai_awal, qty_masuk, qty_keluar, qty_akhir, nilai_akhir ) values ('OBAT CAIR (PERSEDIAAN LAINNYA)','000256','CENDO MYDRIATYL 1% MNDS',23,668863,200,168,55,1608730);</v>
      </c>
    </row>
    <row r="155" spans="1:18" ht="15" customHeight="1">
      <c r="A155" s="13">
        <v>257</v>
      </c>
      <c r="B155" s="14"/>
      <c r="C155" s="54" t="str">
        <f t="shared" si="14"/>
        <v>000257</v>
      </c>
      <c r="D155" s="16" t="s">
        <v>160</v>
      </c>
      <c r="E155" s="8">
        <v>11</v>
      </c>
      <c r="F155" s="9">
        <v>978285</v>
      </c>
      <c r="G155" s="8">
        <v>5</v>
      </c>
      <c r="H155" s="8">
        <v>12</v>
      </c>
      <c r="I155" s="8">
        <v>-7</v>
      </c>
      <c r="J155" s="8">
        <v>4</v>
      </c>
      <c r="K155" s="9">
        <v>358968</v>
      </c>
      <c r="M155" t="str">
        <f t="shared" si="11"/>
        <v>OBAT CAIR (PERSEDIAAN LAINNYA)</v>
      </c>
      <c r="N155" t="s">
        <v>4966</v>
      </c>
      <c r="O155" t="str">
        <f t="shared" si="12"/>
        <v>000257</v>
      </c>
      <c r="P155" t="str">
        <f t="shared" si="10"/>
        <v>CRAVIT EYE DROP 5 ML</v>
      </c>
      <c r="Q155" s="56" t="s">
        <v>5074</v>
      </c>
      <c r="R155" t="str">
        <f t="shared" si="13"/>
        <v>insert into tjurnal_sakti ( sakti_nama_klp, sakti_kode, sakti_nama, qty_awal, nilai_awal, qty_masuk, qty_keluar, qty_akhir, nilai_akhir ) values ('OBAT CAIR (PERSEDIAAN LAINNYA)','000257','CRAVIT EYE DROP 5 ML',11,978285,5,12,4,358968);</v>
      </c>
    </row>
    <row r="156" spans="1:18" ht="15" customHeight="1">
      <c r="A156" s="13">
        <v>258</v>
      </c>
      <c r="B156" s="14"/>
      <c r="C156" s="54" t="str">
        <f t="shared" si="14"/>
        <v>000258</v>
      </c>
      <c r="D156" s="16" t="s">
        <v>161</v>
      </c>
      <c r="E156" s="8">
        <v>3</v>
      </c>
      <c r="F156" s="9">
        <v>75000</v>
      </c>
      <c r="G156" s="8">
        <v>0</v>
      </c>
      <c r="H156" s="8">
        <v>3</v>
      </c>
      <c r="I156" s="8">
        <v>-3</v>
      </c>
      <c r="J156" s="8">
        <v>0</v>
      </c>
      <c r="K156" s="8">
        <v>0</v>
      </c>
      <c r="M156" t="str">
        <f t="shared" si="11"/>
        <v>OBAT CAIR (PERSEDIAAN LAINNYA)</v>
      </c>
      <c r="N156" t="s">
        <v>4966</v>
      </c>
      <c r="O156" t="str">
        <f t="shared" si="12"/>
        <v>000258</v>
      </c>
      <c r="P156" t="str">
        <f t="shared" si="10"/>
        <v>CETIRIZINE DROP</v>
      </c>
      <c r="Q156" s="56" t="s">
        <v>5074</v>
      </c>
      <c r="R156" t="str">
        <f t="shared" si="13"/>
        <v>insert into tjurnal_sakti ( sakti_nama_klp, sakti_kode, sakti_nama, qty_awal, nilai_awal, qty_masuk, qty_keluar, qty_akhir, nilai_akhir ) values ('OBAT CAIR (PERSEDIAAN LAINNYA)','000258','CETIRIZINE DROP',3,75000,0,3,0,0);</v>
      </c>
    </row>
    <row r="157" spans="1:18" ht="15" customHeight="1">
      <c r="A157" s="13">
        <v>259</v>
      </c>
      <c r="B157" s="14"/>
      <c r="C157" s="54" t="str">
        <f t="shared" si="14"/>
        <v>000259</v>
      </c>
      <c r="D157" s="16" t="s">
        <v>162</v>
      </c>
      <c r="E157" s="8">
        <v>1</v>
      </c>
      <c r="F157" s="9">
        <v>26606</v>
      </c>
      <c r="G157" s="8">
        <v>95</v>
      </c>
      <c r="H157" s="8">
        <v>55</v>
      </c>
      <c r="I157" s="8">
        <v>40</v>
      </c>
      <c r="J157" s="8">
        <v>41</v>
      </c>
      <c r="K157" s="9">
        <v>1100809</v>
      </c>
      <c r="M157" t="str">
        <f t="shared" si="11"/>
        <v>OBAT CAIR (PERSEDIAAN LAINNYA)</v>
      </c>
      <c r="N157" t="s">
        <v>4966</v>
      </c>
      <c r="O157" t="str">
        <f t="shared" si="12"/>
        <v>000259</v>
      </c>
      <c r="P157" t="str">
        <f t="shared" si="10"/>
        <v>CENDO POLYNEL 5 ml</v>
      </c>
      <c r="Q157" s="56" t="s">
        <v>5074</v>
      </c>
      <c r="R157" t="str">
        <f t="shared" si="13"/>
        <v>insert into tjurnal_sakti ( sakti_nama_klp, sakti_kode, sakti_nama, qty_awal, nilai_awal, qty_masuk, qty_keluar, qty_akhir, nilai_akhir ) values ('OBAT CAIR (PERSEDIAAN LAINNYA)','000259','CENDO POLYNEL 5 ml',1,26606,95,55,41,1100809);</v>
      </c>
    </row>
    <row r="158" spans="1:18" ht="15" customHeight="1">
      <c r="A158" s="13">
        <v>260</v>
      </c>
      <c r="B158" s="14"/>
      <c r="C158" s="54" t="str">
        <f t="shared" si="14"/>
        <v>000260</v>
      </c>
      <c r="D158" s="16" t="s">
        <v>163</v>
      </c>
      <c r="E158" s="8">
        <v>23</v>
      </c>
      <c r="F158" s="9">
        <v>720954</v>
      </c>
      <c r="G158" s="8">
        <v>65</v>
      </c>
      <c r="H158" s="8">
        <v>51</v>
      </c>
      <c r="I158" s="8">
        <v>14</v>
      </c>
      <c r="J158" s="8">
        <v>37</v>
      </c>
      <c r="K158" s="9">
        <v>1168976</v>
      </c>
      <c r="M158" t="str">
        <f t="shared" si="11"/>
        <v>OBAT CAIR (PERSEDIAAN LAINNYA)</v>
      </c>
      <c r="N158" t="s">
        <v>4966</v>
      </c>
      <c r="O158" t="str">
        <f t="shared" si="12"/>
        <v>000260</v>
      </c>
      <c r="P158" t="str">
        <f t="shared" si="10"/>
        <v>CENDO POLYGRAN DROPS</v>
      </c>
      <c r="Q158" s="56" t="s">
        <v>5074</v>
      </c>
      <c r="R158" t="str">
        <f t="shared" si="13"/>
        <v>insert into tjurnal_sakti ( sakti_nama_klp, sakti_kode, sakti_nama, qty_awal, nilai_awal, qty_masuk, qty_keluar, qty_akhir, nilai_akhir ) values ('OBAT CAIR (PERSEDIAAN LAINNYA)','000260','CENDO POLYGRAN DROPS',23,720954,65,51,37,1168976);</v>
      </c>
    </row>
    <row r="159" spans="1:18" ht="15" customHeight="1">
      <c r="A159" s="13">
        <v>261</v>
      </c>
      <c r="B159" s="14"/>
      <c r="C159" s="54" t="str">
        <f t="shared" si="14"/>
        <v>000261</v>
      </c>
      <c r="D159" s="16" t="s">
        <v>164</v>
      </c>
      <c r="E159" s="8">
        <v>7</v>
      </c>
      <c r="F159" s="9">
        <v>247744</v>
      </c>
      <c r="G159" s="8">
        <v>140</v>
      </c>
      <c r="H159" s="8">
        <v>115</v>
      </c>
      <c r="I159" s="8">
        <v>25</v>
      </c>
      <c r="J159" s="8">
        <v>32</v>
      </c>
      <c r="K159" s="9">
        <v>1142848</v>
      </c>
      <c r="M159" t="str">
        <f t="shared" si="11"/>
        <v>OBAT CAIR (PERSEDIAAN LAINNYA)</v>
      </c>
      <c r="N159" t="s">
        <v>4966</v>
      </c>
      <c r="O159" t="str">
        <f t="shared" si="12"/>
        <v>000261</v>
      </c>
      <c r="P159" t="str">
        <f t="shared" si="10"/>
        <v>CENDO POLYDEX  5 ml</v>
      </c>
      <c r="Q159" s="56" t="s">
        <v>5074</v>
      </c>
      <c r="R159" t="str">
        <f t="shared" si="13"/>
        <v>insert into tjurnal_sakti ( sakti_nama_klp, sakti_kode, sakti_nama, qty_awal, nilai_awal, qty_masuk, qty_keluar, qty_akhir, nilai_akhir ) values ('OBAT CAIR (PERSEDIAAN LAINNYA)','000261','CENDO POLYDEX  5 ml',7,247744,140,115,32,1142848);</v>
      </c>
    </row>
    <row r="160" spans="1:18" ht="15" customHeight="1">
      <c r="A160" s="13">
        <v>262</v>
      </c>
      <c r="B160" s="14"/>
      <c r="C160" s="54" t="str">
        <f t="shared" si="14"/>
        <v>000262</v>
      </c>
      <c r="D160" s="16" t="s">
        <v>165</v>
      </c>
      <c r="E160" s="8">
        <v>22</v>
      </c>
      <c r="F160" s="9">
        <v>264066</v>
      </c>
      <c r="G160" s="8">
        <v>165</v>
      </c>
      <c r="H160" s="8">
        <v>122</v>
      </c>
      <c r="I160" s="8">
        <v>43</v>
      </c>
      <c r="J160" s="8">
        <v>65</v>
      </c>
      <c r="K160" s="9">
        <v>787345</v>
      </c>
      <c r="M160" t="str">
        <f t="shared" si="11"/>
        <v>OBAT CAIR (PERSEDIAAN LAINNYA)</v>
      </c>
      <c r="N160" t="s">
        <v>4966</v>
      </c>
      <c r="O160" t="str">
        <f t="shared" si="12"/>
        <v>000262</v>
      </c>
      <c r="P160" t="str">
        <f t="shared" si="10"/>
        <v>CENDO PANTOCAIN 0.5% 5 ML</v>
      </c>
      <c r="Q160" s="56" t="s">
        <v>5074</v>
      </c>
      <c r="R160" t="str">
        <f t="shared" si="13"/>
        <v>insert into tjurnal_sakti ( sakti_nama_klp, sakti_kode, sakti_nama, qty_awal, nilai_awal, qty_masuk, qty_keluar, qty_akhir, nilai_akhir ) values ('OBAT CAIR (PERSEDIAAN LAINNYA)','000262','CENDO PANTOCAIN 0.5% 5 ML',22,264066,165,122,65,787345);</v>
      </c>
    </row>
    <row r="161" spans="1:18" ht="15" customHeight="1">
      <c r="A161" s="13">
        <v>263</v>
      </c>
      <c r="B161" s="14"/>
      <c r="C161" s="54" t="str">
        <f t="shared" si="14"/>
        <v>000263</v>
      </c>
      <c r="D161" s="16" t="s">
        <v>166</v>
      </c>
      <c r="E161" s="8">
        <v>57</v>
      </c>
      <c r="F161" s="9">
        <v>1629402</v>
      </c>
      <c r="G161" s="8">
        <v>0</v>
      </c>
      <c r="H161" s="8">
        <v>54</v>
      </c>
      <c r="I161" s="8">
        <v>-54</v>
      </c>
      <c r="J161" s="8">
        <v>3</v>
      </c>
      <c r="K161" s="9">
        <v>85758</v>
      </c>
      <c r="M161" t="str">
        <f t="shared" si="11"/>
        <v>OBAT CAIR (PERSEDIAAN LAINNYA)</v>
      </c>
      <c r="N161" t="s">
        <v>4966</v>
      </c>
      <c r="O161" t="str">
        <f t="shared" si="12"/>
        <v>000263</v>
      </c>
      <c r="P161" t="str">
        <f t="shared" si="10"/>
        <v>CENDO MYDRIATYL 0.5% 5 ml</v>
      </c>
      <c r="Q161" s="56" t="s">
        <v>5074</v>
      </c>
      <c r="R161" t="str">
        <f t="shared" si="13"/>
        <v>insert into tjurnal_sakti ( sakti_nama_klp, sakti_kode, sakti_nama, qty_awal, nilai_awal, qty_masuk, qty_keluar, qty_akhir, nilai_akhir ) values ('OBAT CAIR (PERSEDIAAN LAINNYA)','000263','CENDO MYDRIATYL 0.5% 5 ml',57,1629402,0,54,3,85758);</v>
      </c>
    </row>
    <row r="162" spans="1:18" ht="15" customHeight="1">
      <c r="A162" s="13">
        <v>264</v>
      </c>
      <c r="B162" s="14"/>
      <c r="C162" s="54" t="str">
        <f t="shared" si="14"/>
        <v>000264</v>
      </c>
      <c r="D162" s="16" t="s">
        <v>167</v>
      </c>
      <c r="E162" s="8">
        <v>14</v>
      </c>
      <c r="F162" s="9">
        <v>530138</v>
      </c>
      <c r="G162" s="8">
        <v>295</v>
      </c>
      <c r="H162" s="8">
        <v>238</v>
      </c>
      <c r="I162" s="8">
        <v>57</v>
      </c>
      <c r="J162" s="8">
        <v>71</v>
      </c>
      <c r="K162" s="9">
        <v>2713052</v>
      </c>
      <c r="M162" t="str">
        <f t="shared" si="11"/>
        <v>OBAT CAIR (PERSEDIAAN LAINNYA)</v>
      </c>
      <c r="N162" t="s">
        <v>4966</v>
      </c>
      <c r="O162" t="str">
        <f t="shared" si="12"/>
        <v>000264</v>
      </c>
      <c r="P162" t="str">
        <f t="shared" si="10"/>
        <v>CENDO MYDRIATYL  1%  5ml</v>
      </c>
      <c r="Q162" s="56" t="s">
        <v>5074</v>
      </c>
      <c r="R162" t="str">
        <f t="shared" si="13"/>
        <v>insert into tjurnal_sakti ( sakti_nama_klp, sakti_kode, sakti_nama, qty_awal, nilai_awal, qty_masuk, qty_keluar, qty_akhir, nilai_akhir ) values ('OBAT CAIR (PERSEDIAAN LAINNYA)','000264','CENDO MYDRIATYL  1%  5ml',14,530138,295,238,71,2713052);</v>
      </c>
    </row>
    <row r="163" spans="1:18" ht="15" customHeight="1">
      <c r="A163" s="13">
        <v>265</v>
      </c>
      <c r="B163" s="14"/>
      <c r="C163" s="54" t="str">
        <f t="shared" si="14"/>
        <v>000265</v>
      </c>
      <c r="D163" s="16" t="s">
        <v>168</v>
      </c>
      <c r="E163" s="8">
        <v>484</v>
      </c>
      <c r="F163" s="9">
        <v>10781100</v>
      </c>
      <c r="G163" s="9">
        <v>3500</v>
      </c>
      <c r="H163" s="9">
        <v>3188</v>
      </c>
      <c r="I163" s="8">
        <v>312</v>
      </c>
      <c r="J163" s="8">
        <v>796</v>
      </c>
      <c r="K163" s="9">
        <v>17891888</v>
      </c>
      <c r="M163" t="str">
        <f t="shared" si="11"/>
        <v>OBAT CAIR (PERSEDIAAN LAINNYA)</v>
      </c>
      <c r="N163" t="s">
        <v>4966</v>
      </c>
      <c r="O163" t="str">
        <f t="shared" si="12"/>
        <v>000265</v>
      </c>
      <c r="P163" t="str">
        <f t="shared" si="10"/>
        <v>CENDO LYTEERS 15 ML</v>
      </c>
      <c r="Q163" s="56" t="s">
        <v>5074</v>
      </c>
      <c r="R163" t="str">
        <f t="shared" si="13"/>
        <v>insert into tjurnal_sakti ( sakti_nama_klp, sakti_kode, sakti_nama, qty_awal, nilai_awal, qty_masuk, qty_keluar, qty_akhir, nilai_akhir ) values ('OBAT CAIR (PERSEDIAAN LAINNYA)','000265','CENDO LYTEERS 15 ML',484,10781100,3500,3188,796,17891888);</v>
      </c>
    </row>
    <row r="164" spans="1:18" ht="15" customHeight="1">
      <c r="A164" s="13">
        <v>266</v>
      </c>
      <c r="B164" s="14"/>
      <c r="C164" s="54" t="str">
        <f t="shared" si="14"/>
        <v>000266</v>
      </c>
      <c r="D164" s="16" t="s">
        <v>169</v>
      </c>
      <c r="E164" s="8">
        <v>23</v>
      </c>
      <c r="F164" s="9">
        <v>664010</v>
      </c>
      <c r="G164" s="8">
        <v>0</v>
      </c>
      <c r="H164" s="8">
        <v>8</v>
      </c>
      <c r="I164" s="8">
        <v>-8</v>
      </c>
      <c r="J164" s="8">
        <v>15</v>
      </c>
      <c r="K164" s="9">
        <v>433050</v>
      </c>
      <c r="M164" t="str">
        <f t="shared" si="11"/>
        <v>OBAT CAIR (PERSEDIAAN LAINNYA)</v>
      </c>
      <c r="N164" t="s">
        <v>4966</v>
      </c>
      <c r="O164" t="str">
        <f t="shared" si="12"/>
        <v>000266</v>
      </c>
      <c r="P164" t="str">
        <f t="shared" si="10"/>
        <v>CENDO GENTAMYCIN 0.3% ED 5ML</v>
      </c>
      <c r="Q164" s="56" t="s">
        <v>5074</v>
      </c>
      <c r="R164" t="str">
        <f t="shared" si="13"/>
        <v>insert into tjurnal_sakti ( sakti_nama_klp, sakti_kode, sakti_nama, qty_awal, nilai_awal, qty_masuk, qty_keluar, qty_akhir, nilai_akhir ) values ('OBAT CAIR (PERSEDIAAN LAINNYA)','000266','CENDO GENTAMYCIN 0.3% ED 5ML',23,664010,0,8,15,433050);</v>
      </c>
    </row>
    <row r="165" spans="1:18" ht="15" customHeight="1">
      <c r="A165" s="13">
        <v>267</v>
      </c>
      <c r="B165" s="14"/>
      <c r="C165" s="54" t="str">
        <f t="shared" si="14"/>
        <v>000267</v>
      </c>
      <c r="D165" s="16" t="s">
        <v>170</v>
      </c>
      <c r="E165" s="8">
        <v>24</v>
      </c>
      <c r="F165" s="9">
        <v>727632</v>
      </c>
      <c r="G165" s="8">
        <v>41</v>
      </c>
      <c r="H165" s="8">
        <v>48</v>
      </c>
      <c r="I165" s="8">
        <v>-7</v>
      </c>
      <c r="J165" s="8">
        <v>17</v>
      </c>
      <c r="K165" s="9">
        <v>520115</v>
      </c>
      <c r="M165" t="str">
        <f t="shared" si="11"/>
        <v>OBAT CAIR (PERSEDIAAN LAINNYA)</v>
      </c>
      <c r="N165" t="s">
        <v>4966</v>
      </c>
      <c r="O165" t="str">
        <f t="shared" si="12"/>
        <v>000267</v>
      </c>
      <c r="P165" t="str">
        <f t="shared" si="10"/>
        <v>CENDO FENICOL 0.5% 5 ML</v>
      </c>
      <c r="Q165" s="56" t="s">
        <v>5074</v>
      </c>
      <c r="R165" t="str">
        <f t="shared" si="13"/>
        <v>insert into tjurnal_sakti ( sakti_nama_klp, sakti_kode, sakti_nama, qty_awal, nilai_awal, qty_masuk, qty_keluar, qty_akhir, nilai_akhir ) values ('OBAT CAIR (PERSEDIAAN LAINNYA)','000267','CENDO FENICOL 0.5% 5 ML',24,727632,41,48,17,520115);</v>
      </c>
    </row>
    <row r="166" spans="1:18" ht="15" customHeight="1">
      <c r="A166" s="13">
        <v>268</v>
      </c>
      <c r="B166" s="14"/>
      <c r="C166" s="54" t="str">
        <f t="shared" si="14"/>
        <v>000268</v>
      </c>
      <c r="D166" s="16" t="s">
        <v>171</v>
      </c>
      <c r="E166" s="8">
        <v>80</v>
      </c>
      <c r="F166" s="9">
        <v>1201850</v>
      </c>
      <c r="G166" s="8">
        <v>100</v>
      </c>
      <c r="H166" s="8">
        <v>133</v>
      </c>
      <c r="I166" s="8">
        <v>-33</v>
      </c>
      <c r="J166" s="8">
        <v>47</v>
      </c>
      <c r="K166" s="9">
        <v>716045</v>
      </c>
      <c r="M166" t="str">
        <f t="shared" si="11"/>
        <v>OBAT CAIR (PERSEDIAAN LAINNYA)</v>
      </c>
      <c r="N166" t="s">
        <v>4966</v>
      </c>
      <c r="O166" t="str">
        <f t="shared" si="12"/>
        <v>000268</v>
      </c>
      <c r="P166" t="str">
        <f t="shared" si="10"/>
        <v>CENDO EFRICEL 10%</v>
      </c>
      <c r="Q166" s="56" t="s">
        <v>5074</v>
      </c>
      <c r="R166" t="str">
        <f t="shared" si="13"/>
        <v>insert into tjurnal_sakti ( sakti_nama_klp, sakti_kode, sakti_nama, qty_awal, nilai_awal, qty_masuk, qty_keluar, qty_akhir, nilai_akhir ) values ('OBAT CAIR (PERSEDIAAN LAINNYA)','000268','CENDO EFRICEL 10%',80,1201850,100,133,47,716045);</v>
      </c>
    </row>
    <row r="167" spans="1:18" ht="15" customHeight="1">
      <c r="A167" s="13">
        <v>269</v>
      </c>
      <c r="B167" s="14"/>
      <c r="C167" s="54" t="str">
        <f t="shared" si="14"/>
        <v>000269</v>
      </c>
      <c r="D167" s="16" t="s">
        <v>172</v>
      </c>
      <c r="E167" s="8">
        <v>89</v>
      </c>
      <c r="F167" s="9">
        <v>2698302</v>
      </c>
      <c r="G167" s="8">
        <v>100</v>
      </c>
      <c r="H167" s="8">
        <v>152</v>
      </c>
      <c r="I167" s="8">
        <v>-52</v>
      </c>
      <c r="J167" s="8">
        <v>37</v>
      </c>
      <c r="K167" s="9">
        <v>1132015</v>
      </c>
      <c r="M167" t="str">
        <f t="shared" si="11"/>
        <v>OBAT CAIR (PERSEDIAAN LAINNYA)</v>
      </c>
      <c r="N167" t="s">
        <v>4966</v>
      </c>
      <c r="O167" t="str">
        <f t="shared" si="12"/>
        <v>000269</v>
      </c>
      <c r="P167" t="str">
        <f t="shared" si="10"/>
        <v>CENDO CATARLENT 15 ml</v>
      </c>
      <c r="Q167" s="56" t="s">
        <v>5074</v>
      </c>
      <c r="R167" t="str">
        <f t="shared" si="13"/>
        <v>insert into tjurnal_sakti ( sakti_nama_klp, sakti_kode, sakti_nama, qty_awal, nilai_awal, qty_masuk, qty_keluar, qty_akhir, nilai_akhir ) values ('OBAT CAIR (PERSEDIAAN LAINNYA)','000269','CENDO CATARLENT 15 ml',89,2698302,100,152,37,1132015);</v>
      </c>
    </row>
    <row r="168" spans="1:18" ht="15" customHeight="1">
      <c r="A168" s="13">
        <v>270</v>
      </c>
      <c r="B168" s="14"/>
      <c r="C168" s="54" t="str">
        <f t="shared" si="14"/>
        <v>000270</v>
      </c>
      <c r="D168" s="16" t="s">
        <v>173</v>
      </c>
      <c r="E168" s="8">
        <v>66</v>
      </c>
      <c r="F168" s="9">
        <v>1241460</v>
      </c>
      <c r="G168" s="8">
        <v>35</v>
      </c>
      <c r="H168" s="8">
        <v>71</v>
      </c>
      <c r="I168" s="8">
        <v>-36</v>
      </c>
      <c r="J168" s="8">
        <v>30</v>
      </c>
      <c r="K168" s="9">
        <v>569250</v>
      </c>
      <c r="M168" t="str">
        <f t="shared" si="11"/>
        <v>OBAT CAIR (PERSEDIAAN LAINNYA)</v>
      </c>
      <c r="N168" t="s">
        <v>4966</v>
      </c>
      <c r="O168" t="str">
        <f t="shared" si="12"/>
        <v>000270</v>
      </c>
      <c r="P168" t="str">
        <f t="shared" si="10"/>
        <v>CENDO CARPIN 2% 5 ML ASK ( TRIACARPIN 2% )</v>
      </c>
      <c r="Q168" s="56" t="s">
        <v>5074</v>
      </c>
      <c r="R168" t="str">
        <f t="shared" si="13"/>
        <v>insert into tjurnal_sakti ( sakti_nama_klp, sakti_kode, sakti_nama, qty_awal, nilai_awal, qty_masuk, qty_keluar, qty_akhir, nilai_akhir ) values ('OBAT CAIR (PERSEDIAAN LAINNYA)','000270','CENDO CARPIN 2% 5 ML ASK ( TRIACARPIN 2% )',66,1241460,35,71,30,569250);</v>
      </c>
    </row>
    <row r="169" spans="1:18" ht="15" customHeight="1">
      <c r="A169" s="13">
        <v>271</v>
      </c>
      <c r="B169" s="14"/>
      <c r="C169" s="54" t="str">
        <f t="shared" si="14"/>
        <v>000271</v>
      </c>
      <c r="D169" s="16" t="s">
        <v>174</v>
      </c>
      <c r="E169" s="8">
        <v>2</v>
      </c>
      <c r="F169" s="9">
        <v>152856</v>
      </c>
      <c r="G169" s="8">
        <v>110</v>
      </c>
      <c r="H169" s="8">
        <v>112</v>
      </c>
      <c r="I169" s="8">
        <v>-2</v>
      </c>
      <c r="J169" s="8">
        <v>0</v>
      </c>
      <c r="K169" s="8">
        <v>0</v>
      </c>
      <c r="M169" t="str">
        <f t="shared" si="11"/>
        <v>OBAT CAIR (PERSEDIAAN LAINNYA)</v>
      </c>
      <c r="N169" t="s">
        <v>4966</v>
      </c>
      <c r="O169" t="str">
        <f t="shared" si="12"/>
        <v>000271</v>
      </c>
      <c r="P169" t="str">
        <f t="shared" si="10"/>
        <v>BISOLVON SOLUTION 2 MG   ML 50 ML (DROPS)</v>
      </c>
      <c r="Q169" s="56" t="s">
        <v>5074</v>
      </c>
      <c r="R169" t="str">
        <f t="shared" si="13"/>
        <v>insert into tjurnal_sakti ( sakti_nama_klp, sakti_kode, sakti_nama, qty_awal, nilai_awal, qty_masuk, qty_keluar, qty_akhir, nilai_akhir ) values ('OBAT CAIR (PERSEDIAAN LAINNYA)','000271','BISOLVON SOLUTION 2 MG   ML 50 ML (DROPS)',2,152856,110,112,0,0);</v>
      </c>
    </row>
    <row r="170" spans="1:18" ht="15" customHeight="1">
      <c r="A170" s="13">
        <v>272</v>
      </c>
      <c r="B170" s="14"/>
      <c r="C170" s="54" t="str">
        <f t="shared" si="14"/>
        <v>000272</v>
      </c>
      <c r="D170" s="16" t="s">
        <v>175</v>
      </c>
      <c r="E170" s="8">
        <v>167</v>
      </c>
      <c r="F170" s="9">
        <v>21741730</v>
      </c>
      <c r="G170" s="8">
        <v>20</v>
      </c>
      <c r="H170" s="8">
        <v>187</v>
      </c>
      <c r="I170" s="8">
        <v>-167</v>
      </c>
      <c r="J170" s="8">
        <v>0</v>
      </c>
      <c r="K170" s="8">
        <v>0</v>
      </c>
      <c r="M170" t="str">
        <f t="shared" si="11"/>
        <v>OBAT CAIR (PERSEDIAAN LAINNYA)</v>
      </c>
      <c r="N170" t="s">
        <v>4966</v>
      </c>
      <c r="O170" t="str">
        <f t="shared" si="12"/>
        <v>000272</v>
      </c>
      <c r="P170" t="str">
        <f t="shared" si="10"/>
        <v>BEROTEC SOL 0.1% 50 ML</v>
      </c>
      <c r="Q170" s="56" t="s">
        <v>5074</v>
      </c>
      <c r="R170" t="str">
        <f t="shared" si="13"/>
        <v>insert into tjurnal_sakti ( sakti_nama_klp, sakti_kode, sakti_nama, qty_awal, nilai_awal, qty_masuk, qty_keluar, qty_akhir, nilai_akhir ) values ('OBAT CAIR (PERSEDIAAN LAINNYA)','000272','BEROTEC SOL 0.1% 50 ML',167,21741730,20,187,0,0);</v>
      </c>
    </row>
    <row r="171" spans="1:18" ht="15" customHeight="1">
      <c r="A171" s="13">
        <v>273</v>
      </c>
      <c r="B171" s="14"/>
      <c r="C171" s="54" t="str">
        <f t="shared" si="14"/>
        <v>000273</v>
      </c>
      <c r="D171" s="16" t="s">
        <v>176</v>
      </c>
      <c r="E171" s="8">
        <v>66</v>
      </c>
      <c r="F171" s="9">
        <v>5737380</v>
      </c>
      <c r="G171" s="8">
        <v>63</v>
      </c>
      <c r="H171" s="8">
        <v>104</v>
      </c>
      <c r="I171" s="8">
        <v>-41</v>
      </c>
      <c r="J171" s="8">
        <v>25</v>
      </c>
      <c r="K171" s="9">
        <v>2191417</v>
      </c>
      <c r="M171" t="str">
        <f t="shared" si="11"/>
        <v>OBAT CAIR (PERSEDIAAN LAINNYA)</v>
      </c>
      <c r="N171" t="s">
        <v>4966</v>
      </c>
      <c r="O171" t="str">
        <f t="shared" si="12"/>
        <v>000273</v>
      </c>
      <c r="P171" t="str">
        <f t="shared" si="10"/>
        <v>BEROTEC MDI 100 MCG 10 ML</v>
      </c>
      <c r="Q171" s="56" t="s">
        <v>5074</v>
      </c>
      <c r="R171" t="str">
        <f t="shared" si="13"/>
        <v>insert into tjurnal_sakti ( sakti_nama_klp, sakti_kode, sakti_nama, qty_awal, nilai_awal, qty_masuk, qty_keluar, qty_akhir, nilai_akhir ) values ('OBAT CAIR (PERSEDIAAN LAINNYA)','000273','BEROTEC MDI 100 MCG 10 ML',66,5737380,63,104,25,2191417);</v>
      </c>
    </row>
    <row r="172" spans="1:18" ht="15" customHeight="1">
      <c r="A172" s="13">
        <v>274</v>
      </c>
      <c r="B172" s="14"/>
      <c r="C172" s="54" t="str">
        <f t="shared" si="14"/>
        <v>000274</v>
      </c>
      <c r="D172" s="16" t="s">
        <v>177</v>
      </c>
      <c r="E172" s="8">
        <v>13</v>
      </c>
      <c r="F172" s="9">
        <v>1500200</v>
      </c>
      <c r="G172" s="9">
        <v>1090</v>
      </c>
      <c r="H172" s="9">
        <v>1088</v>
      </c>
      <c r="I172" s="8">
        <v>2</v>
      </c>
      <c r="J172" s="8">
        <v>15</v>
      </c>
      <c r="K172" s="9">
        <v>1746735</v>
      </c>
      <c r="M172" t="str">
        <f t="shared" si="11"/>
        <v>OBAT CAIR (PERSEDIAAN LAINNYA)</v>
      </c>
      <c r="N172" t="s">
        <v>4966</v>
      </c>
      <c r="O172" t="str">
        <f t="shared" si="12"/>
        <v>000274</v>
      </c>
      <c r="P172" t="str">
        <f t="shared" si="10"/>
        <v>AVAMYS NASAL SPRAY 27.5 MCG/SPRAY</v>
      </c>
      <c r="Q172" s="56" t="s">
        <v>5074</v>
      </c>
      <c r="R172" t="str">
        <f t="shared" si="13"/>
        <v>insert into tjurnal_sakti ( sakti_nama_klp, sakti_kode, sakti_nama, qty_awal, nilai_awal, qty_masuk, qty_keluar, qty_akhir, nilai_akhir ) values ('OBAT CAIR (PERSEDIAAN LAINNYA)','000274','AVAMYS NASAL SPRAY 27.5 MCG/SPRAY',13,1500200,1090,1088,15,1746735);</v>
      </c>
    </row>
    <row r="173" spans="1:18" ht="15" customHeight="1">
      <c r="A173" s="13">
        <v>275</v>
      </c>
      <c r="B173" s="14"/>
      <c r="C173" s="54" t="str">
        <f t="shared" si="14"/>
        <v>000275</v>
      </c>
      <c r="D173" s="16" t="s">
        <v>178</v>
      </c>
      <c r="E173" s="8">
        <v>5</v>
      </c>
      <c r="F173" s="9">
        <v>324155</v>
      </c>
      <c r="G173" s="8">
        <v>0</v>
      </c>
      <c r="H173" s="8">
        <v>4</v>
      </c>
      <c r="I173" s="8">
        <v>-4</v>
      </c>
      <c r="J173" s="8">
        <v>1</v>
      </c>
      <c r="K173" s="9">
        <v>64831</v>
      </c>
      <c r="M173" t="str">
        <f t="shared" si="11"/>
        <v>OBAT CAIR (PERSEDIAAN LAINNYA)</v>
      </c>
      <c r="N173" t="s">
        <v>4966</v>
      </c>
      <c r="O173" t="str">
        <f t="shared" si="12"/>
        <v>000275</v>
      </c>
      <c r="P173" t="str">
        <f t="shared" si="10"/>
        <v>ALEGYSAL ED 0.1% 5 ML</v>
      </c>
      <c r="Q173" s="56" t="s">
        <v>5074</v>
      </c>
      <c r="R173" t="str">
        <f t="shared" si="13"/>
        <v>insert into tjurnal_sakti ( sakti_nama_klp, sakti_kode, sakti_nama, qty_awal, nilai_awal, qty_masuk, qty_keluar, qty_akhir, nilai_akhir ) values ('OBAT CAIR (PERSEDIAAN LAINNYA)','000275','ALEGYSAL ED 0.1% 5 ML',5,324155,0,4,1,64831);</v>
      </c>
    </row>
    <row r="174" spans="1:18" ht="15" customHeight="1">
      <c r="A174" s="13">
        <v>276</v>
      </c>
      <c r="B174" s="14"/>
      <c r="C174" s="54" t="str">
        <f t="shared" si="14"/>
        <v>000276</v>
      </c>
      <c r="D174" s="16" t="s">
        <v>179</v>
      </c>
      <c r="E174" s="8">
        <v>31</v>
      </c>
      <c r="F174" s="9">
        <v>836287</v>
      </c>
      <c r="G174" s="8">
        <v>75</v>
      </c>
      <c r="H174" s="8">
        <v>76</v>
      </c>
      <c r="I174" s="8">
        <v>-1</v>
      </c>
      <c r="J174" s="8">
        <v>30</v>
      </c>
      <c r="K174" s="9">
        <v>816690</v>
      </c>
      <c r="M174" t="str">
        <f t="shared" si="11"/>
        <v>OBAT CAIR (PERSEDIAAN LAINNYA)</v>
      </c>
      <c r="N174" t="s">
        <v>4966</v>
      </c>
      <c r="O174" t="str">
        <f t="shared" si="12"/>
        <v>000276</v>
      </c>
      <c r="P174" t="str">
        <f t="shared" si="10"/>
        <v>CENDO XITROL 5 ML</v>
      </c>
      <c r="Q174" s="56" t="s">
        <v>5074</v>
      </c>
      <c r="R174" t="str">
        <f t="shared" si="13"/>
        <v>insert into tjurnal_sakti ( sakti_nama_klp, sakti_kode, sakti_nama, qty_awal, nilai_awal, qty_masuk, qty_keluar, qty_akhir, nilai_akhir ) values ('OBAT CAIR (PERSEDIAAN LAINNYA)','000276','CENDO XITROL 5 ML',31,836287,75,76,30,816690);</v>
      </c>
    </row>
    <row r="175" spans="1:18" ht="15" customHeight="1">
      <c r="A175" s="13">
        <v>278</v>
      </c>
      <c r="B175" s="14"/>
      <c r="C175" s="54" t="str">
        <f t="shared" si="14"/>
        <v>000278</v>
      </c>
      <c r="D175" s="16" t="s">
        <v>180</v>
      </c>
      <c r="E175" s="8">
        <v>0</v>
      </c>
      <c r="F175" s="8">
        <v>0</v>
      </c>
      <c r="G175" s="8">
        <v>3</v>
      </c>
      <c r="H175" s="8">
        <v>3</v>
      </c>
      <c r="I175" s="8">
        <v>0</v>
      </c>
      <c r="J175" s="8">
        <v>0</v>
      </c>
      <c r="K175" s="8">
        <v>0</v>
      </c>
      <c r="M175" t="str">
        <f t="shared" si="11"/>
        <v>OBAT CAIR (PERSEDIAAN LAINNYA)</v>
      </c>
      <c r="N175" t="s">
        <v>4966</v>
      </c>
      <c r="O175" t="str">
        <f t="shared" si="12"/>
        <v>000278</v>
      </c>
      <c r="P175" t="str">
        <f t="shared" si="10"/>
        <v>SENSIBIO H2O SOLUTION 250 ML</v>
      </c>
      <c r="Q175" s="56" t="s">
        <v>5074</v>
      </c>
      <c r="R175" t="str">
        <f t="shared" si="13"/>
        <v>insert into tjurnal_sakti ( sakti_nama_klp, sakti_kode, sakti_nama, qty_awal, nilai_awal, qty_masuk, qty_keluar, qty_akhir, nilai_akhir ) values ('OBAT CAIR (PERSEDIAAN LAINNYA)','000278','SENSIBIO H2O SOLUTION 250 ML',0,0,3,3,0,0);</v>
      </c>
    </row>
    <row r="176" spans="1:18" ht="15" customHeight="1">
      <c r="A176" s="13">
        <v>279</v>
      </c>
      <c r="B176" s="14"/>
      <c r="C176" s="54" t="str">
        <f t="shared" si="14"/>
        <v>000279</v>
      </c>
      <c r="D176" s="16" t="s">
        <v>181</v>
      </c>
      <c r="E176" s="8">
        <v>0</v>
      </c>
      <c r="F176" s="8">
        <v>0</v>
      </c>
      <c r="G176" s="8">
        <v>6</v>
      </c>
      <c r="H176" s="8">
        <v>1</v>
      </c>
      <c r="I176" s="8">
        <v>5</v>
      </c>
      <c r="J176" s="8">
        <v>5</v>
      </c>
      <c r="K176" s="9">
        <v>467775</v>
      </c>
      <c r="M176" t="str">
        <f t="shared" si="11"/>
        <v>OBAT CAIR (PERSEDIAAN LAINNYA)</v>
      </c>
      <c r="N176" t="s">
        <v>4966</v>
      </c>
      <c r="O176" t="str">
        <f t="shared" si="12"/>
        <v>000279</v>
      </c>
      <c r="P176" t="str">
        <f t="shared" si="10"/>
        <v>SENSIBIO H2O SOLUTION 100 ML</v>
      </c>
      <c r="Q176" s="56" t="s">
        <v>5074</v>
      </c>
      <c r="R176" t="str">
        <f t="shared" si="13"/>
        <v>insert into tjurnal_sakti ( sakti_nama_klp, sakti_kode, sakti_nama, qty_awal, nilai_awal, qty_masuk, qty_keluar, qty_akhir, nilai_akhir ) values ('OBAT CAIR (PERSEDIAAN LAINNYA)','000279','SENSIBIO H2O SOLUTION 100 ML',0,0,6,1,5,467775);</v>
      </c>
    </row>
    <row r="177" spans="1:18" ht="15" customHeight="1">
      <c r="A177" s="13">
        <v>281</v>
      </c>
      <c r="B177" s="14"/>
      <c r="C177" s="54" t="str">
        <f t="shared" si="14"/>
        <v>000281</v>
      </c>
      <c r="D177" s="16" t="s">
        <v>182</v>
      </c>
      <c r="E177" s="8">
        <v>55</v>
      </c>
      <c r="F177" s="9">
        <v>34100000</v>
      </c>
      <c r="G177" s="8">
        <v>0</v>
      </c>
      <c r="H177" s="8">
        <v>55</v>
      </c>
      <c r="I177" s="8">
        <v>-55</v>
      </c>
      <c r="J177" s="8">
        <v>0</v>
      </c>
      <c r="K177" s="8">
        <v>0</v>
      </c>
      <c r="M177" t="str">
        <f t="shared" si="11"/>
        <v>OBAT CAIR (PERSEDIAAN LAINNYA)</v>
      </c>
      <c r="N177" t="s">
        <v>4966</v>
      </c>
      <c r="O177" t="str">
        <f t="shared" si="12"/>
        <v>000281</v>
      </c>
      <c r="P177" t="str">
        <f t="shared" si="10"/>
        <v>STABIMED 1 L</v>
      </c>
      <c r="Q177" s="56" t="s">
        <v>5074</v>
      </c>
      <c r="R177" t="str">
        <f t="shared" si="13"/>
        <v>insert into tjurnal_sakti ( sakti_nama_klp, sakti_kode, sakti_nama, qty_awal, nilai_awal, qty_masuk, qty_keluar, qty_akhir, nilai_akhir ) values ('OBAT CAIR (PERSEDIAAN LAINNYA)','000281','STABIMED 1 L',55,34100000,0,55,0,0);</v>
      </c>
    </row>
    <row r="178" spans="1:18" ht="15" customHeight="1">
      <c r="A178" s="13">
        <v>282</v>
      </c>
      <c r="B178" s="14"/>
      <c r="C178" s="54" t="str">
        <f t="shared" si="14"/>
        <v>000282</v>
      </c>
      <c r="D178" s="16" t="s">
        <v>183</v>
      </c>
      <c r="E178" s="8">
        <v>4</v>
      </c>
      <c r="F178" s="9">
        <v>125400</v>
      </c>
      <c r="G178" s="8">
        <v>0</v>
      </c>
      <c r="H178" s="8">
        <v>3</v>
      </c>
      <c r="I178" s="8">
        <v>-3</v>
      </c>
      <c r="J178" s="8">
        <v>1</v>
      </c>
      <c r="K178" s="9">
        <v>31350</v>
      </c>
      <c r="M178" t="str">
        <f t="shared" si="11"/>
        <v>OBAT CAIR (PERSEDIAAN LAINNYA)</v>
      </c>
      <c r="N178" t="s">
        <v>4966</v>
      </c>
      <c r="O178" t="str">
        <f t="shared" si="12"/>
        <v>000282</v>
      </c>
      <c r="P178" t="str">
        <f t="shared" si="10"/>
        <v>SPIRITUS BAKAR</v>
      </c>
      <c r="Q178" s="56" t="s">
        <v>5074</v>
      </c>
      <c r="R178" t="str">
        <f t="shared" si="13"/>
        <v>insert into tjurnal_sakti ( sakti_nama_klp, sakti_kode, sakti_nama, qty_awal, nilai_awal, qty_masuk, qty_keluar, qty_akhir, nilai_akhir ) values ('OBAT CAIR (PERSEDIAAN LAINNYA)','000282','SPIRITUS BAKAR',4,125400,0,3,1,31350);</v>
      </c>
    </row>
    <row r="179" spans="1:18" ht="15" customHeight="1">
      <c r="A179" s="13">
        <v>284</v>
      </c>
      <c r="B179" s="14"/>
      <c r="C179" s="54" t="str">
        <f t="shared" si="14"/>
        <v>000284</v>
      </c>
      <c r="D179" s="16" t="s">
        <v>184</v>
      </c>
      <c r="E179" s="8">
        <v>80</v>
      </c>
      <c r="F179" s="9">
        <v>4560</v>
      </c>
      <c r="G179" s="8">
        <v>0</v>
      </c>
      <c r="H179" s="8">
        <v>0</v>
      </c>
      <c r="I179" s="8">
        <v>0</v>
      </c>
      <c r="J179" s="8">
        <v>80</v>
      </c>
      <c r="K179" s="9">
        <v>4560</v>
      </c>
      <c r="M179" t="str">
        <f t="shared" si="11"/>
        <v>OBAT CAIR (PERSEDIAAN LAINNYA)</v>
      </c>
      <c r="N179" t="s">
        <v>4966</v>
      </c>
      <c r="O179" t="str">
        <f t="shared" si="12"/>
        <v>000284</v>
      </c>
      <c r="P179" t="str">
        <f t="shared" si="10"/>
        <v>PHENOL CRYSTAL / LIQ</v>
      </c>
      <c r="Q179" s="56" t="s">
        <v>5074</v>
      </c>
      <c r="R179" t="str">
        <f t="shared" si="13"/>
        <v>insert into tjurnal_sakti ( sakti_nama_klp, sakti_kode, sakti_nama, qty_awal, nilai_awal, qty_masuk, qty_keluar, qty_akhir, nilai_akhir ) values ('OBAT CAIR (PERSEDIAAN LAINNYA)','000284','PHENOL CRYSTAL / LIQ',80,4560,0,0,80,4560);</v>
      </c>
    </row>
    <row r="180" spans="1:18" ht="15" customHeight="1">
      <c r="A180" s="13">
        <v>285</v>
      </c>
      <c r="B180" s="14"/>
      <c r="C180" s="54" t="str">
        <f t="shared" si="14"/>
        <v>000285</v>
      </c>
      <c r="D180" s="16" t="s">
        <v>185</v>
      </c>
      <c r="E180" s="8">
        <v>839</v>
      </c>
      <c r="F180" s="9">
        <v>3040536</v>
      </c>
      <c r="G180" s="9">
        <v>1000</v>
      </c>
      <c r="H180" s="8">
        <v>792</v>
      </c>
      <c r="I180" s="8">
        <v>208</v>
      </c>
      <c r="J180" s="9">
        <v>1047</v>
      </c>
      <c r="K180" s="9">
        <v>4610328</v>
      </c>
      <c r="M180" t="str">
        <f t="shared" si="11"/>
        <v>OBAT CAIR (PERSEDIAAN LAINNYA)</v>
      </c>
      <c r="N180" t="s">
        <v>4966</v>
      </c>
      <c r="O180" t="str">
        <f t="shared" si="12"/>
        <v>000285</v>
      </c>
      <c r="P180" t="str">
        <f t="shared" si="10"/>
        <v>LIQUOR CARBONAS DETERGEN</v>
      </c>
      <c r="Q180" s="56" t="s">
        <v>5074</v>
      </c>
      <c r="R180" t="str">
        <f t="shared" si="13"/>
        <v>insert into tjurnal_sakti ( sakti_nama_klp, sakti_kode, sakti_nama, qty_awal, nilai_awal, qty_masuk, qty_keluar, qty_akhir, nilai_akhir ) values ('OBAT CAIR (PERSEDIAAN LAINNYA)','000285','LIQUOR CARBONAS DETERGEN',839,3040536,1000,792,1047,4610328);</v>
      </c>
    </row>
    <row r="181" spans="1:18" ht="15" customHeight="1">
      <c r="A181" s="13">
        <v>286</v>
      </c>
      <c r="B181" s="14"/>
      <c r="C181" s="54" t="str">
        <f t="shared" si="14"/>
        <v>000286</v>
      </c>
      <c r="D181" s="16" t="s">
        <v>186</v>
      </c>
      <c r="E181" s="8">
        <v>71</v>
      </c>
      <c r="F181" s="9">
        <v>2967800</v>
      </c>
      <c r="G181" s="8">
        <v>80</v>
      </c>
      <c r="H181" s="8">
        <v>151</v>
      </c>
      <c r="I181" s="8">
        <v>-71</v>
      </c>
      <c r="J181" s="8">
        <v>0</v>
      </c>
      <c r="K181" s="8">
        <v>0</v>
      </c>
      <c r="M181" t="str">
        <f t="shared" si="11"/>
        <v>OBAT CAIR (PERSEDIAAN LAINNYA)</v>
      </c>
      <c r="N181" t="s">
        <v>4966</v>
      </c>
      <c r="O181" t="str">
        <f t="shared" si="12"/>
        <v>000286</v>
      </c>
      <c r="P181" t="str">
        <f t="shared" si="10"/>
        <v>FORMALIN 37 %</v>
      </c>
      <c r="Q181" s="56" t="s">
        <v>5074</v>
      </c>
      <c r="R181" t="str">
        <f t="shared" si="13"/>
        <v>insert into tjurnal_sakti ( sakti_nama_klp, sakti_kode, sakti_nama, qty_awal, nilai_awal, qty_masuk, qty_keluar, qty_akhir, nilai_akhir ) values ('OBAT CAIR (PERSEDIAAN LAINNYA)','000286','FORMALIN 37 %',71,2967800,80,151,0,0);</v>
      </c>
    </row>
    <row r="182" spans="1:18" ht="15" customHeight="1">
      <c r="A182" s="13">
        <v>288</v>
      </c>
      <c r="B182" s="14"/>
      <c r="C182" s="54" t="str">
        <f t="shared" si="14"/>
        <v>000288</v>
      </c>
      <c r="D182" s="16" t="s">
        <v>187</v>
      </c>
      <c r="E182" s="8">
        <v>156</v>
      </c>
      <c r="F182" s="9">
        <v>2445300</v>
      </c>
      <c r="G182" s="8">
        <v>0</v>
      </c>
      <c r="H182" s="8">
        <v>39</v>
      </c>
      <c r="I182" s="8">
        <v>-39</v>
      </c>
      <c r="J182" s="8">
        <v>117</v>
      </c>
      <c r="K182" s="9">
        <v>1833975</v>
      </c>
      <c r="M182" t="str">
        <f t="shared" si="11"/>
        <v>OBAT CAIR (PERSEDIAAN LAINNYA)</v>
      </c>
      <c r="N182" t="s">
        <v>4966</v>
      </c>
      <c r="O182" t="str">
        <f t="shared" si="12"/>
        <v>000288</v>
      </c>
      <c r="P182" t="str">
        <f t="shared" si="10"/>
        <v>DESINFECTAN-C100%</v>
      </c>
      <c r="Q182" s="56" t="s">
        <v>5074</v>
      </c>
      <c r="R182" t="str">
        <f t="shared" si="13"/>
        <v>insert into tjurnal_sakti ( sakti_nama_klp, sakti_kode, sakti_nama, qty_awal, nilai_awal, qty_masuk, qty_keluar, qty_akhir, nilai_akhir ) values ('OBAT CAIR (PERSEDIAAN LAINNYA)','000288','DESINFECTAN-C100%',156,2445300,0,39,117,1833975);</v>
      </c>
    </row>
    <row r="183" spans="1:18" ht="15" customHeight="1">
      <c r="A183" s="13">
        <v>289</v>
      </c>
      <c r="B183" s="14"/>
      <c r="C183" s="54" t="str">
        <f t="shared" si="14"/>
        <v>000289</v>
      </c>
      <c r="D183" s="16" t="s">
        <v>188</v>
      </c>
      <c r="E183" s="8">
        <v>0</v>
      </c>
      <c r="F183" s="8">
        <v>0</v>
      </c>
      <c r="G183" s="8">
        <v>222</v>
      </c>
      <c r="H183" s="8">
        <v>218</v>
      </c>
      <c r="I183" s="8">
        <v>4</v>
      </c>
      <c r="J183" s="8">
        <v>4</v>
      </c>
      <c r="K183" s="9">
        <v>1405044</v>
      </c>
      <c r="M183" t="str">
        <f t="shared" si="11"/>
        <v>OBAT CAIR (PERSEDIAAN LAINNYA)</v>
      </c>
      <c r="N183" t="s">
        <v>4966</v>
      </c>
      <c r="O183" t="str">
        <f t="shared" si="12"/>
        <v>000289</v>
      </c>
      <c r="P183" t="str">
        <f t="shared" si="10"/>
        <v>CIDEX OPA</v>
      </c>
      <c r="Q183" s="56" t="s">
        <v>5074</v>
      </c>
      <c r="R183" t="str">
        <f t="shared" si="13"/>
        <v>insert into tjurnal_sakti ( sakti_nama_klp, sakti_kode, sakti_nama, qty_awal, nilai_awal, qty_masuk, qty_keluar, qty_akhir, nilai_akhir ) values ('OBAT CAIR (PERSEDIAAN LAINNYA)','000289','CIDEX OPA',0,0,222,218,4,1405044);</v>
      </c>
    </row>
    <row r="184" spans="1:18" ht="15" customHeight="1">
      <c r="A184" s="13">
        <v>290</v>
      </c>
      <c r="B184" s="14"/>
      <c r="C184" s="54" t="str">
        <f t="shared" si="14"/>
        <v>000290</v>
      </c>
      <c r="D184" s="16" t="s">
        <v>189</v>
      </c>
      <c r="E184" s="8">
        <v>16</v>
      </c>
      <c r="F184" s="9">
        <v>14400720</v>
      </c>
      <c r="G184" s="8">
        <v>4</v>
      </c>
      <c r="H184" s="8">
        <v>20</v>
      </c>
      <c r="I184" s="8">
        <v>-16</v>
      </c>
      <c r="J184" s="8">
        <v>0</v>
      </c>
      <c r="K184" s="8">
        <v>0</v>
      </c>
      <c r="M184" t="str">
        <f t="shared" si="11"/>
        <v>OBAT CAIR (PERSEDIAAN LAINNYA)</v>
      </c>
      <c r="N184" t="s">
        <v>4966</v>
      </c>
      <c r="O184" t="str">
        <f t="shared" si="12"/>
        <v>000290</v>
      </c>
      <c r="P184" t="str">
        <f t="shared" si="10"/>
        <v>CIDEZYME BTL 5 LITER</v>
      </c>
      <c r="Q184" s="56" t="s">
        <v>5074</v>
      </c>
      <c r="R184" t="str">
        <f t="shared" si="13"/>
        <v>insert into tjurnal_sakti ( sakti_nama_klp, sakti_kode, sakti_nama, qty_awal, nilai_awal, qty_masuk, qty_keluar, qty_akhir, nilai_akhir ) values ('OBAT CAIR (PERSEDIAAN LAINNYA)','000290','CIDEZYME BTL 5 LITER',16,14400720,4,20,0,0);</v>
      </c>
    </row>
    <row r="185" spans="1:18" ht="15" customHeight="1">
      <c r="A185" s="13">
        <v>291</v>
      </c>
      <c r="B185" s="14"/>
      <c r="C185" s="54" t="str">
        <f t="shared" si="14"/>
        <v>000291</v>
      </c>
      <c r="D185" s="16" t="s">
        <v>190</v>
      </c>
      <c r="E185" s="8">
        <v>62</v>
      </c>
      <c r="F185" s="9">
        <v>3239500</v>
      </c>
      <c r="G185" s="8">
        <v>0</v>
      </c>
      <c r="H185" s="8">
        <v>62</v>
      </c>
      <c r="I185" s="8">
        <v>-62</v>
      </c>
      <c r="J185" s="8">
        <v>0</v>
      </c>
      <c r="K185" s="8">
        <v>0</v>
      </c>
      <c r="M185" t="str">
        <f t="shared" si="11"/>
        <v>OBAT CAIR (PERSEDIAAN LAINNYA)</v>
      </c>
      <c r="N185" t="s">
        <v>4966</v>
      </c>
      <c r="O185" t="str">
        <f t="shared" si="12"/>
        <v>000291</v>
      </c>
      <c r="P185" t="str">
        <f t="shared" si="10"/>
        <v>BICARBONAS NATRICUS PULV</v>
      </c>
      <c r="Q185" s="56" t="s">
        <v>5074</v>
      </c>
      <c r="R185" t="str">
        <f t="shared" si="13"/>
        <v>insert into tjurnal_sakti ( sakti_nama_klp, sakti_kode, sakti_nama, qty_awal, nilai_awal, qty_masuk, qty_keluar, qty_akhir, nilai_akhir ) values ('OBAT CAIR (PERSEDIAAN LAINNYA)','000291','BICARBONAS NATRICUS PULV',62,3239500,0,62,0,0);</v>
      </c>
    </row>
    <row r="186" spans="1:18" ht="15" customHeight="1">
      <c r="A186" s="13">
        <v>292</v>
      </c>
      <c r="B186" s="14"/>
      <c r="C186" s="54" t="str">
        <f t="shared" si="14"/>
        <v>000292</v>
      </c>
      <c r="D186" s="16" t="s">
        <v>191</v>
      </c>
      <c r="E186" s="8">
        <v>270</v>
      </c>
      <c r="F186" s="9">
        <v>1039500</v>
      </c>
      <c r="G186" s="8">
        <v>80</v>
      </c>
      <c r="H186" s="8">
        <v>330</v>
      </c>
      <c r="I186" s="8">
        <v>-250</v>
      </c>
      <c r="J186" s="8">
        <v>20</v>
      </c>
      <c r="K186" s="9">
        <v>298860</v>
      </c>
      <c r="M186" t="str">
        <f t="shared" si="11"/>
        <v>OBAT CAIR (PERSEDIAAN LAINNYA)</v>
      </c>
      <c r="N186" t="s">
        <v>4966</v>
      </c>
      <c r="O186" t="str">
        <f t="shared" si="12"/>
        <v>000292</v>
      </c>
      <c r="P186" t="str">
        <f t="shared" si="10"/>
        <v>AQUA DM 20 L</v>
      </c>
      <c r="Q186" s="56" t="s">
        <v>5074</v>
      </c>
      <c r="R186" t="str">
        <f t="shared" si="13"/>
        <v>insert into tjurnal_sakti ( sakti_nama_klp, sakti_kode, sakti_nama, qty_awal, nilai_awal, qty_masuk, qty_keluar, qty_akhir, nilai_akhir ) values ('OBAT CAIR (PERSEDIAAN LAINNYA)','000292','AQUA DM 20 L',270,1039500,80,330,20,298860);</v>
      </c>
    </row>
    <row r="187" spans="1:18" ht="15" customHeight="1">
      <c r="A187" s="13">
        <v>293</v>
      </c>
      <c r="B187" s="14"/>
      <c r="C187" s="54" t="str">
        <f t="shared" si="14"/>
        <v>000293</v>
      </c>
      <c r="D187" s="16" t="s">
        <v>192</v>
      </c>
      <c r="E187" s="8">
        <v>1</v>
      </c>
      <c r="F187" s="9">
        <v>1195700</v>
      </c>
      <c r="G187" s="8">
        <v>0</v>
      </c>
      <c r="H187" s="8">
        <v>0</v>
      </c>
      <c r="I187" s="8">
        <v>0</v>
      </c>
      <c r="J187" s="8">
        <v>1</v>
      </c>
      <c r="K187" s="9">
        <v>1195700</v>
      </c>
      <c r="M187" t="str">
        <f t="shared" si="11"/>
        <v>OBAT CAIR (PERSEDIAAN LAINNYA)</v>
      </c>
      <c r="N187" t="s">
        <v>4966</v>
      </c>
      <c r="O187" t="str">
        <f t="shared" si="12"/>
        <v>000293</v>
      </c>
      <c r="P187" t="str">
        <f t="shared" si="10"/>
        <v>AMONIA 32% EXTRA PURE</v>
      </c>
      <c r="Q187" s="56" t="s">
        <v>5074</v>
      </c>
      <c r="R187" t="str">
        <f t="shared" si="13"/>
        <v>insert into tjurnal_sakti ( sakti_nama_klp, sakti_kode, sakti_nama, qty_awal, nilai_awal, qty_masuk, qty_keluar, qty_akhir, nilai_akhir ) values ('OBAT CAIR (PERSEDIAAN LAINNYA)','000293','AMONIA 32% EXTRA PURE',1,1195700,0,0,1,1195700);</v>
      </c>
    </row>
    <row r="188" spans="1:18" ht="15" customHeight="1">
      <c r="A188" s="13">
        <v>294</v>
      </c>
      <c r="B188" s="14"/>
      <c r="C188" s="54" t="str">
        <f t="shared" si="14"/>
        <v>000294</v>
      </c>
      <c r="D188" s="16" t="s">
        <v>193</v>
      </c>
      <c r="E188" s="8">
        <v>5</v>
      </c>
      <c r="F188" s="9">
        <v>182875</v>
      </c>
      <c r="G188" s="8">
        <v>0</v>
      </c>
      <c r="H188" s="8">
        <v>0</v>
      </c>
      <c r="I188" s="8">
        <v>0</v>
      </c>
      <c r="J188" s="8">
        <v>5</v>
      </c>
      <c r="K188" s="9">
        <v>182875</v>
      </c>
      <c r="M188" t="str">
        <f t="shared" si="11"/>
        <v>OBAT CAIR (PERSEDIAAN LAINNYA)</v>
      </c>
      <c r="N188" t="s">
        <v>4966</v>
      </c>
      <c r="O188" t="str">
        <f t="shared" si="12"/>
        <v>000294</v>
      </c>
      <c r="P188" t="str">
        <f t="shared" si="10"/>
        <v>ACETON TEKNIS</v>
      </c>
      <c r="Q188" s="56" t="s">
        <v>5074</v>
      </c>
      <c r="R188" t="str">
        <f t="shared" si="13"/>
        <v>insert into tjurnal_sakti ( sakti_nama_klp, sakti_kode, sakti_nama, qty_awal, nilai_awal, qty_masuk, qty_keluar, qty_akhir, nilai_akhir ) values ('OBAT CAIR (PERSEDIAAN LAINNYA)','000294','ACETON TEKNIS',5,182875,0,0,5,182875);</v>
      </c>
    </row>
    <row r="189" spans="1:18" ht="15" customHeight="1">
      <c r="A189" s="13">
        <v>295</v>
      </c>
      <c r="B189" s="14"/>
      <c r="C189" s="54" t="str">
        <f t="shared" si="14"/>
        <v>000295</v>
      </c>
      <c r="D189" s="16" t="s">
        <v>194</v>
      </c>
      <c r="E189" s="8">
        <v>79</v>
      </c>
      <c r="F189" s="9">
        <v>127190000</v>
      </c>
      <c r="G189" s="8">
        <v>505</v>
      </c>
      <c r="H189" s="8">
        <v>451</v>
      </c>
      <c r="I189" s="8">
        <v>54</v>
      </c>
      <c r="J189" s="8">
        <v>133</v>
      </c>
      <c r="K189" s="9">
        <v>216076588</v>
      </c>
      <c r="M189" t="str">
        <f t="shared" si="11"/>
        <v>OBAT CAIR (PERSEDIAAN LAINNYA)</v>
      </c>
      <c r="N189" t="s">
        <v>4966</v>
      </c>
      <c r="O189" t="str">
        <f t="shared" si="12"/>
        <v>000295</v>
      </c>
      <c r="P189" t="str">
        <f t="shared" si="10"/>
        <v>ZOMETA INJ 4 MG</v>
      </c>
      <c r="Q189" s="56" t="s">
        <v>5074</v>
      </c>
      <c r="R189" t="str">
        <f t="shared" si="13"/>
        <v>insert into tjurnal_sakti ( sakti_nama_klp, sakti_kode, sakti_nama, qty_awal, nilai_awal, qty_masuk, qty_keluar, qty_akhir, nilai_akhir ) values ('OBAT CAIR (PERSEDIAAN LAINNYA)','000295','ZOMETA INJ 4 MG',79,127190000,505,451,133,216076588);</v>
      </c>
    </row>
    <row r="190" spans="1:18" ht="15" customHeight="1">
      <c r="A190" s="13">
        <v>296</v>
      </c>
      <c r="B190" s="14"/>
      <c r="C190" s="54" t="str">
        <f t="shared" si="14"/>
        <v>000296</v>
      </c>
      <c r="D190" s="16" t="s">
        <v>195</v>
      </c>
      <c r="E190" s="8">
        <v>56</v>
      </c>
      <c r="F190" s="9">
        <v>12936000</v>
      </c>
      <c r="G190" s="8">
        <v>61</v>
      </c>
      <c r="H190" s="8">
        <v>58</v>
      </c>
      <c r="I190" s="8">
        <v>3</v>
      </c>
      <c r="J190" s="8">
        <v>59</v>
      </c>
      <c r="K190" s="9">
        <v>27692727</v>
      </c>
      <c r="M190" t="str">
        <f t="shared" si="11"/>
        <v>OBAT CAIR (PERSEDIAAN LAINNYA)</v>
      </c>
      <c r="N190" t="s">
        <v>4966</v>
      </c>
      <c r="O190" t="str">
        <f t="shared" si="12"/>
        <v>000296</v>
      </c>
      <c r="P190" t="str">
        <f t="shared" si="10"/>
        <v>ZOVIRAX  INJ</v>
      </c>
      <c r="Q190" s="56" t="s">
        <v>5074</v>
      </c>
      <c r="R190" t="str">
        <f t="shared" si="13"/>
        <v>insert into tjurnal_sakti ( sakti_nama_klp, sakti_kode, sakti_nama, qty_awal, nilai_awal, qty_masuk, qty_keluar, qty_akhir, nilai_akhir ) values ('OBAT CAIR (PERSEDIAAN LAINNYA)','000296','ZOVIRAX  INJ',56,12936000,61,58,59,27692727);</v>
      </c>
    </row>
    <row r="191" spans="1:18" ht="15" customHeight="1">
      <c r="A191" s="13">
        <v>297</v>
      </c>
      <c r="B191" s="14"/>
      <c r="C191" s="54" t="str">
        <f t="shared" si="14"/>
        <v>000297</v>
      </c>
      <c r="D191" s="16" t="s">
        <v>196</v>
      </c>
      <c r="E191" s="8">
        <v>176</v>
      </c>
      <c r="F191" s="9">
        <v>2085600</v>
      </c>
      <c r="G191" s="8">
        <v>770</v>
      </c>
      <c r="H191" s="8">
        <v>945</v>
      </c>
      <c r="I191" s="8">
        <v>-175</v>
      </c>
      <c r="J191" s="8">
        <v>1</v>
      </c>
      <c r="K191" s="9">
        <v>11850</v>
      </c>
      <c r="M191" t="str">
        <f t="shared" si="11"/>
        <v>OBAT CAIR (PERSEDIAAN LAINNYA)</v>
      </c>
      <c r="N191" t="s">
        <v>4966</v>
      </c>
      <c r="O191" t="str">
        <f t="shared" si="12"/>
        <v>000297</v>
      </c>
      <c r="P191" t="str">
        <f t="shared" si="10"/>
        <v>WIDA KN-2 500 ML</v>
      </c>
      <c r="Q191" s="56" t="s">
        <v>5074</v>
      </c>
      <c r="R191" t="str">
        <f t="shared" si="13"/>
        <v>insert into tjurnal_sakti ( sakti_nama_klp, sakti_kode, sakti_nama, qty_awal, nilai_awal, qty_masuk, qty_keluar, qty_akhir, nilai_akhir ) values ('OBAT CAIR (PERSEDIAAN LAINNYA)','000297','WIDA KN-2 500 ML',176,2085600,770,945,1,11850);</v>
      </c>
    </row>
    <row r="192" spans="1:18" ht="15" customHeight="1">
      <c r="A192" s="13">
        <v>298</v>
      </c>
      <c r="B192" s="14"/>
      <c r="C192" s="54" t="str">
        <f t="shared" si="14"/>
        <v>000298</v>
      </c>
      <c r="D192" s="16" t="s">
        <v>197</v>
      </c>
      <c r="E192" s="8">
        <v>0</v>
      </c>
      <c r="F192" s="8">
        <v>0</v>
      </c>
      <c r="G192" s="8">
        <v>5</v>
      </c>
      <c r="H192" s="8">
        <v>5</v>
      </c>
      <c r="I192" s="8">
        <v>0</v>
      </c>
      <c r="J192" s="8">
        <v>0</v>
      </c>
      <c r="K192" s="8">
        <v>0</v>
      </c>
      <c r="M192" t="str">
        <f t="shared" si="11"/>
        <v>OBAT CAIR (PERSEDIAAN LAINNYA)</v>
      </c>
      <c r="N192" t="s">
        <v>4966</v>
      </c>
      <c r="O192" t="str">
        <f t="shared" si="12"/>
        <v>000298</v>
      </c>
      <c r="P192" t="str">
        <f t="shared" si="10"/>
        <v>WIDAHES</v>
      </c>
      <c r="Q192" s="56" t="s">
        <v>5074</v>
      </c>
      <c r="R192" t="str">
        <f t="shared" si="13"/>
        <v>insert into tjurnal_sakti ( sakti_nama_klp, sakti_kode, sakti_nama, qty_awal, nilai_awal, qty_masuk, qty_keluar, qty_akhir, nilai_akhir ) values ('OBAT CAIR (PERSEDIAAN LAINNYA)','000298','WIDAHES',0,0,5,5,0,0);</v>
      </c>
    </row>
    <row r="193" spans="1:18" ht="15" customHeight="1">
      <c r="A193" s="13">
        <v>299</v>
      </c>
      <c r="B193" s="14"/>
      <c r="C193" s="54" t="str">
        <f t="shared" si="14"/>
        <v>000299</v>
      </c>
      <c r="D193" s="16" t="s">
        <v>198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M193" t="str">
        <f t="shared" si="11"/>
        <v>OBAT CAIR (PERSEDIAAN LAINNYA)</v>
      </c>
      <c r="N193" t="s">
        <v>4966</v>
      </c>
      <c r="O193" t="str">
        <f t="shared" si="12"/>
        <v>000299</v>
      </c>
      <c r="P193" t="str">
        <f t="shared" si="10"/>
        <v>VAXIGRIP VACCINE 0,5 ML</v>
      </c>
      <c r="Q193" s="56" t="s">
        <v>5074</v>
      </c>
      <c r="R193" t="str">
        <f t="shared" si="13"/>
        <v>insert into tjurnal_sakti ( sakti_nama_klp, sakti_kode, sakti_nama, qty_awal, nilai_awal, qty_masuk, qty_keluar, qty_akhir, nilai_akhir ) values ('OBAT CAIR (PERSEDIAAN LAINNYA)','000299','VAXIGRIP VACCINE 0,5 ML',0,0,0,0,0,0);</v>
      </c>
    </row>
    <row r="194" spans="1:18" ht="15" customHeight="1">
      <c r="A194" s="13">
        <v>300</v>
      </c>
      <c r="B194" s="14"/>
      <c r="C194" s="54" t="str">
        <f t="shared" si="14"/>
        <v>000300</v>
      </c>
      <c r="D194" s="16" t="s">
        <v>199</v>
      </c>
      <c r="E194" s="8">
        <v>0</v>
      </c>
      <c r="F194" s="8">
        <v>0</v>
      </c>
      <c r="G194" s="8">
        <v>15</v>
      </c>
      <c r="H194" s="8">
        <v>14</v>
      </c>
      <c r="I194" s="8">
        <v>1</v>
      </c>
      <c r="J194" s="8">
        <v>1</v>
      </c>
      <c r="K194" s="9">
        <v>158175</v>
      </c>
      <c r="M194" t="str">
        <f t="shared" si="11"/>
        <v>OBAT CAIR (PERSEDIAAN LAINNYA)</v>
      </c>
      <c r="N194" t="s">
        <v>4966</v>
      </c>
      <c r="O194" t="str">
        <f t="shared" si="12"/>
        <v>000300</v>
      </c>
      <c r="P194" t="str">
        <f t="shared" si="10"/>
        <v>VENODENOL AMP 3%, 2 ML</v>
      </c>
      <c r="Q194" s="56" t="s">
        <v>5074</v>
      </c>
      <c r="R194" t="str">
        <f t="shared" si="13"/>
        <v>insert into tjurnal_sakti ( sakti_nama_klp, sakti_kode, sakti_nama, qty_awal, nilai_awal, qty_masuk, qty_keluar, qty_akhir, nilai_akhir ) values ('OBAT CAIR (PERSEDIAAN LAINNYA)','000300','VENODENOL AMP 3%, 2 ML',0,0,15,14,1,158175);</v>
      </c>
    </row>
    <row r="195" spans="1:18" ht="15" customHeight="1">
      <c r="A195" s="13">
        <v>301</v>
      </c>
      <c r="B195" s="14"/>
      <c r="C195" s="54" t="str">
        <f t="shared" si="14"/>
        <v>000301</v>
      </c>
      <c r="D195" s="16" t="s">
        <v>200</v>
      </c>
      <c r="E195" s="9">
        <v>2574</v>
      </c>
      <c r="F195" s="9">
        <v>254826000</v>
      </c>
      <c r="G195" s="8">
        <v>0</v>
      </c>
      <c r="H195" s="9">
        <v>2081</v>
      </c>
      <c r="I195" s="9">
        <v>-2081</v>
      </c>
      <c r="J195" s="8">
        <v>493</v>
      </c>
      <c r="K195" s="9">
        <v>48807000</v>
      </c>
      <c r="M195" t="str">
        <f t="shared" si="11"/>
        <v>OBAT CAIR (PERSEDIAAN LAINNYA)</v>
      </c>
      <c r="N195" t="s">
        <v>4966</v>
      </c>
      <c r="O195" t="str">
        <f t="shared" si="12"/>
        <v>000301</v>
      </c>
      <c r="P195" t="str">
        <f t="shared" si="10"/>
        <v>VANCOMYSIN HCL VIAL 0,5 G</v>
      </c>
      <c r="Q195" s="56" t="s">
        <v>5074</v>
      </c>
      <c r="R195" t="str">
        <f t="shared" si="13"/>
        <v>insert into tjurnal_sakti ( sakti_nama_klp, sakti_kode, sakti_nama, qty_awal, nilai_awal, qty_masuk, qty_keluar, qty_akhir, nilai_akhir ) values ('OBAT CAIR (PERSEDIAAN LAINNYA)','000301','VANCOMYSIN HCL VIAL 0,5 G',2574,254826000,0,2081,493,48807000);</v>
      </c>
    </row>
    <row r="196" spans="1:18" ht="15" customHeight="1">
      <c r="A196" s="13">
        <v>302</v>
      </c>
      <c r="B196" s="14"/>
      <c r="C196" s="54" t="str">
        <f t="shared" si="14"/>
        <v>000302</v>
      </c>
      <c r="D196" s="16" t="s">
        <v>201</v>
      </c>
      <c r="E196" s="8">
        <v>5</v>
      </c>
      <c r="F196" s="9">
        <v>45375</v>
      </c>
      <c r="G196" s="8">
        <v>0</v>
      </c>
      <c r="H196" s="8">
        <v>5</v>
      </c>
      <c r="I196" s="8">
        <v>-5</v>
      </c>
      <c r="J196" s="8">
        <v>0</v>
      </c>
      <c r="K196" s="8">
        <v>0</v>
      </c>
      <c r="M196" t="str">
        <f t="shared" si="11"/>
        <v>OBAT CAIR (PERSEDIAAN LAINNYA)</v>
      </c>
      <c r="N196" t="s">
        <v>4966</v>
      </c>
      <c r="O196" t="str">
        <f t="shared" si="12"/>
        <v>000302</v>
      </c>
      <c r="P196" t="str">
        <f t="shared" si="10"/>
        <v>VALDIMEX 10 MG / 2 ML</v>
      </c>
      <c r="Q196" s="56" t="s">
        <v>5074</v>
      </c>
      <c r="R196" t="str">
        <f t="shared" si="13"/>
        <v>insert into tjurnal_sakti ( sakti_nama_klp, sakti_kode, sakti_nama, qty_awal, nilai_awal, qty_masuk, qty_keluar, qty_akhir, nilai_akhir ) values ('OBAT CAIR (PERSEDIAAN LAINNYA)','000302','VALDIMEX 10 MG / 2 ML',5,45375,0,5,0,0);</v>
      </c>
    </row>
    <row r="197" spans="1:18" ht="15" customHeight="1">
      <c r="A197" s="13">
        <v>303</v>
      </c>
      <c r="B197" s="14"/>
      <c r="C197" s="54" t="str">
        <f t="shared" si="14"/>
        <v>000303</v>
      </c>
      <c r="D197" s="16" t="s">
        <v>202</v>
      </c>
      <c r="E197" s="8">
        <v>216</v>
      </c>
      <c r="F197" s="9">
        <v>4704480</v>
      </c>
      <c r="G197" s="8">
        <v>0</v>
      </c>
      <c r="H197" s="8">
        <v>207</v>
      </c>
      <c r="I197" s="8">
        <v>-207</v>
      </c>
      <c r="J197" s="8">
        <v>9</v>
      </c>
      <c r="K197" s="9">
        <v>196020</v>
      </c>
      <c r="M197" t="str">
        <f t="shared" si="11"/>
        <v>OBAT CAIR (PERSEDIAAN LAINNYA)</v>
      </c>
      <c r="N197" t="s">
        <v>4966</v>
      </c>
      <c r="O197" t="str">
        <f t="shared" si="12"/>
        <v>000303</v>
      </c>
      <c r="P197" t="str">
        <f t="shared" ref="P197:P260" si="15">SUBSTITUTE(IF(AND(A197="",D197 &lt;&gt; ""),"",D197), "'", "''")</f>
        <v>VOLUVEN INJ 500 ML</v>
      </c>
      <c r="Q197" s="56" t="s">
        <v>5074</v>
      </c>
      <c r="R197" t="str">
        <f t="shared" si="13"/>
        <v>insert into tjurnal_sakti ( sakti_nama_klp, sakti_kode, sakti_nama, qty_awal, nilai_awal, qty_masuk, qty_keluar, qty_akhir, nilai_akhir ) values ('OBAT CAIR (PERSEDIAAN LAINNYA)','000303','VOLUVEN INJ 500 ML',216,4704480,0,207,9,196020);</v>
      </c>
    </row>
    <row r="198" spans="1:18" ht="15" customHeight="1">
      <c r="A198" s="13">
        <v>304</v>
      </c>
      <c r="B198" s="14"/>
      <c r="C198" s="54" t="str">
        <f t="shared" si="14"/>
        <v>000304</v>
      </c>
      <c r="D198" s="16" t="s">
        <v>203</v>
      </c>
      <c r="E198" s="9">
        <v>2971</v>
      </c>
      <c r="F198" s="9">
        <v>11881029</v>
      </c>
      <c r="G198" s="9">
        <v>2700</v>
      </c>
      <c r="H198" s="9">
        <v>5671</v>
      </c>
      <c r="I198" s="9">
        <v>-2971</v>
      </c>
      <c r="J198" s="8">
        <v>0</v>
      </c>
      <c r="K198" s="8">
        <v>0</v>
      </c>
      <c r="M198" t="str">
        <f t="shared" ref="M198:M261" si="16">IF(AND(A198="",D198 &lt;&gt; ""),D198,M197)</f>
        <v>OBAT CAIR (PERSEDIAAN LAINNYA)</v>
      </c>
      <c r="N198" t="s">
        <v>4966</v>
      </c>
      <c r="O198" t="str">
        <f t="shared" ref="O198:O261" si="17">IF(AND(A198="",D198 &lt;&gt; ""),"",C198)</f>
        <v>000304</v>
      </c>
      <c r="P198" t="str">
        <f t="shared" si="15"/>
        <v>VENTOLIN NEBULESER 2.5 MG</v>
      </c>
      <c r="Q198" s="56" t="s">
        <v>5074</v>
      </c>
      <c r="R198" t="str">
        <f t="shared" ref="R198:R261" si="18">IF(O198="","",CONCATENATE(Q198,N198,"','",O198,"','",P198,"',",E198,",",F198,",",G198,",",H198,",",J198,",",K198,");"))</f>
        <v>insert into tjurnal_sakti ( sakti_nama_klp, sakti_kode, sakti_nama, qty_awal, nilai_awal, qty_masuk, qty_keluar, qty_akhir, nilai_akhir ) values ('OBAT CAIR (PERSEDIAAN LAINNYA)','000304','VENTOLIN NEBULESER 2.5 MG',2971,11881029,2700,5671,0,0);</v>
      </c>
    </row>
    <row r="199" spans="1:18" ht="15" customHeight="1">
      <c r="A199" s="13">
        <v>306</v>
      </c>
      <c r="B199" s="14"/>
      <c r="C199" s="54" t="str">
        <f t="shared" ref="C199:C262" si="19">TEXT(A199,"000000")</f>
        <v>000306</v>
      </c>
      <c r="D199" s="16" t="s">
        <v>204</v>
      </c>
      <c r="E199" s="8">
        <v>0</v>
      </c>
      <c r="F199" s="8">
        <v>0</v>
      </c>
      <c r="G199" s="9">
        <v>7000</v>
      </c>
      <c r="H199" s="9">
        <v>6993</v>
      </c>
      <c r="I199" s="8">
        <v>7</v>
      </c>
      <c r="J199" s="8">
        <v>7</v>
      </c>
      <c r="K199" s="9">
        <v>46501</v>
      </c>
      <c r="M199" t="str">
        <f t="shared" si="16"/>
        <v>OBAT CAIR (PERSEDIAAN LAINNYA)</v>
      </c>
      <c r="N199" t="s">
        <v>4966</v>
      </c>
      <c r="O199" t="str">
        <f t="shared" si="17"/>
        <v>000306</v>
      </c>
      <c r="P199" t="str">
        <f t="shared" si="15"/>
        <v>URESIX INJ 10 MG/ML, 2 ML</v>
      </c>
      <c r="Q199" s="56" t="s">
        <v>5074</v>
      </c>
      <c r="R199" t="str">
        <f t="shared" si="18"/>
        <v>insert into tjurnal_sakti ( sakti_nama_klp, sakti_kode, sakti_nama, qty_awal, nilai_awal, qty_masuk, qty_keluar, qty_akhir, nilai_akhir ) values ('OBAT CAIR (PERSEDIAAN LAINNYA)','000306','URESIX INJ 10 MG/ML, 2 ML',0,0,7000,6993,7,46501);</v>
      </c>
    </row>
    <row r="200" spans="1:18" ht="15" customHeight="1">
      <c r="A200" s="13">
        <v>308</v>
      </c>
      <c r="B200" s="14"/>
      <c r="C200" s="54" t="str">
        <f t="shared" si="19"/>
        <v>000308</v>
      </c>
      <c r="D200" s="16" t="s">
        <v>205</v>
      </c>
      <c r="E200" s="8">
        <v>0</v>
      </c>
      <c r="F200" s="8">
        <v>0</v>
      </c>
      <c r="G200" s="9">
        <v>1040</v>
      </c>
      <c r="H200" s="9">
        <v>1020</v>
      </c>
      <c r="I200" s="8">
        <v>20</v>
      </c>
      <c r="J200" s="8">
        <v>20</v>
      </c>
      <c r="K200" s="9">
        <v>1678320</v>
      </c>
      <c r="M200" t="str">
        <f t="shared" si="16"/>
        <v>OBAT CAIR (PERSEDIAAN LAINNYA)</v>
      </c>
      <c r="N200" t="s">
        <v>4966</v>
      </c>
      <c r="O200" t="str">
        <f t="shared" si="17"/>
        <v>000308</v>
      </c>
      <c r="P200" t="str">
        <f t="shared" si="15"/>
        <v>UROGRAFIN 76 %  20 ml</v>
      </c>
      <c r="Q200" s="56" t="s">
        <v>5074</v>
      </c>
      <c r="R200" t="str">
        <f t="shared" si="18"/>
        <v>insert into tjurnal_sakti ( sakti_nama_klp, sakti_kode, sakti_nama, qty_awal, nilai_awal, qty_masuk, qty_keluar, qty_akhir, nilai_akhir ) values ('OBAT CAIR (PERSEDIAAN LAINNYA)','000308','UROGRAFIN 76 %  20 ml',0,0,1040,1020,20,1678320);</v>
      </c>
    </row>
    <row r="201" spans="1:18" ht="15" customHeight="1">
      <c r="A201" s="13">
        <v>309</v>
      </c>
      <c r="B201" s="14"/>
      <c r="C201" s="54" t="str">
        <f t="shared" si="19"/>
        <v>000309</v>
      </c>
      <c r="D201" s="16" t="s">
        <v>206</v>
      </c>
      <c r="E201" s="8">
        <v>9</v>
      </c>
      <c r="F201" s="9">
        <v>2812536</v>
      </c>
      <c r="G201" s="8">
        <v>160</v>
      </c>
      <c r="H201" s="8">
        <v>119</v>
      </c>
      <c r="I201" s="8">
        <v>41</v>
      </c>
      <c r="J201" s="8">
        <v>50</v>
      </c>
      <c r="K201" s="9">
        <v>15519400</v>
      </c>
      <c r="M201" t="str">
        <f t="shared" si="16"/>
        <v>OBAT CAIR (PERSEDIAAN LAINNYA)</v>
      </c>
      <c r="N201" t="s">
        <v>4966</v>
      </c>
      <c r="O201" t="str">
        <f t="shared" si="17"/>
        <v>000309</v>
      </c>
      <c r="P201" t="str">
        <f t="shared" si="15"/>
        <v>ULTRAVIST-300 100 ml</v>
      </c>
      <c r="Q201" s="56" t="s">
        <v>5074</v>
      </c>
      <c r="R201" t="str">
        <f t="shared" si="18"/>
        <v>insert into tjurnal_sakti ( sakti_nama_klp, sakti_kode, sakti_nama, qty_awal, nilai_awal, qty_masuk, qty_keluar, qty_akhir, nilai_akhir ) values ('OBAT CAIR (PERSEDIAAN LAINNYA)','000309','ULTRAVIST-300 100 ml',9,2812536,160,119,50,15519400);</v>
      </c>
    </row>
    <row r="202" spans="1:18" ht="15" customHeight="1">
      <c r="A202" s="13">
        <v>310</v>
      </c>
      <c r="B202" s="14"/>
      <c r="C202" s="54" t="str">
        <f t="shared" si="19"/>
        <v>000310</v>
      </c>
      <c r="D202" s="16" t="s">
        <v>207</v>
      </c>
      <c r="E202" s="8">
        <v>20</v>
      </c>
      <c r="F202" s="9">
        <v>3135000</v>
      </c>
      <c r="G202" s="8">
        <v>190</v>
      </c>
      <c r="H202" s="8">
        <v>187</v>
      </c>
      <c r="I202" s="8">
        <v>3</v>
      </c>
      <c r="J202" s="8">
        <v>23</v>
      </c>
      <c r="K202" s="9">
        <v>3757694</v>
      </c>
      <c r="M202" t="str">
        <f t="shared" si="16"/>
        <v>OBAT CAIR (PERSEDIAAN LAINNYA)</v>
      </c>
      <c r="N202" t="s">
        <v>4966</v>
      </c>
      <c r="O202" t="str">
        <f t="shared" si="17"/>
        <v>000310</v>
      </c>
      <c r="P202" t="str">
        <f t="shared" si="15"/>
        <v>ULTRAVIST-300  50 ml</v>
      </c>
      <c r="Q202" s="56" t="s">
        <v>5074</v>
      </c>
      <c r="R202" t="str">
        <f t="shared" si="18"/>
        <v>insert into tjurnal_sakti ( sakti_nama_klp, sakti_kode, sakti_nama, qty_awal, nilai_awal, qty_masuk, qty_keluar, qty_akhir, nilai_akhir ) values ('OBAT CAIR (PERSEDIAAN LAINNYA)','000310','ULTRAVIST-300  50 ml',20,3135000,190,187,23,3757694);</v>
      </c>
    </row>
    <row r="203" spans="1:18" ht="15" customHeight="1">
      <c r="A203" s="13">
        <v>311</v>
      </c>
      <c r="B203" s="14"/>
      <c r="C203" s="54" t="str">
        <f t="shared" si="19"/>
        <v>000311</v>
      </c>
      <c r="D203" s="16" t="s">
        <v>208</v>
      </c>
      <c r="E203" s="8">
        <v>307</v>
      </c>
      <c r="F203" s="9">
        <v>230359905</v>
      </c>
      <c r="G203" s="8">
        <v>630</v>
      </c>
      <c r="H203" s="8">
        <v>908</v>
      </c>
      <c r="I203" s="8">
        <v>-278</v>
      </c>
      <c r="J203" s="8">
        <v>29</v>
      </c>
      <c r="K203" s="9">
        <v>23069123</v>
      </c>
      <c r="M203" t="str">
        <f t="shared" si="16"/>
        <v>OBAT CAIR (PERSEDIAAN LAINNYA)</v>
      </c>
      <c r="N203" t="s">
        <v>4966</v>
      </c>
      <c r="O203" t="str">
        <f t="shared" si="17"/>
        <v>000311</v>
      </c>
      <c r="P203" t="str">
        <f t="shared" si="15"/>
        <v>TYGACIL VIAL 50 MG/5 ML</v>
      </c>
      <c r="Q203" s="56" t="s">
        <v>5074</v>
      </c>
      <c r="R203" t="str">
        <f t="shared" si="18"/>
        <v>insert into tjurnal_sakti ( sakti_nama_klp, sakti_kode, sakti_nama, qty_awal, nilai_awal, qty_masuk, qty_keluar, qty_akhir, nilai_akhir ) values ('OBAT CAIR (PERSEDIAAN LAINNYA)','000311','TYGACIL VIAL 50 MG/5 ML',307,230359905,630,908,29,23069123);</v>
      </c>
    </row>
    <row r="204" spans="1:18" ht="15" customHeight="1">
      <c r="A204" s="13">
        <v>312</v>
      </c>
      <c r="B204" s="14"/>
      <c r="C204" s="54" t="str">
        <f t="shared" si="19"/>
        <v>000312</v>
      </c>
      <c r="D204" s="16" t="s">
        <v>209</v>
      </c>
      <c r="E204" s="8">
        <v>83</v>
      </c>
      <c r="F204" s="9">
        <v>12184400</v>
      </c>
      <c r="G204" s="9">
        <v>1320</v>
      </c>
      <c r="H204" s="9">
        <v>1317</v>
      </c>
      <c r="I204" s="8">
        <v>3</v>
      </c>
      <c r="J204" s="8">
        <v>86</v>
      </c>
      <c r="K204" s="9">
        <v>12701340</v>
      </c>
      <c r="M204" t="str">
        <f t="shared" si="16"/>
        <v>OBAT CAIR (PERSEDIAAN LAINNYA)</v>
      </c>
      <c r="N204" t="s">
        <v>4966</v>
      </c>
      <c r="O204" t="str">
        <f t="shared" si="17"/>
        <v>000312</v>
      </c>
      <c r="P204" t="str">
        <f t="shared" si="15"/>
        <v>TETAGAM P 250 IU PRE-FILLED SYRINGE</v>
      </c>
      <c r="Q204" s="56" t="s">
        <v>5074</v>
      </c>
      <c r="R204" t="str">
        <f t="shared" si="18"/>
        <v>insert into tjurnal_sakti ( sakti_nama_klp, sakti_kode, sakti_nama, qty_awal, nilai_awal, qty_masuk, qty_keluar, qty_akhir, nilai_akhir ) values ('OBAT CAIR (PERSEDIAAN LAINNYA)','000312','TETAGAM P 250 IU PRE-FILLED SYRINGE',83,12184400,1320,1317,86,12701340);</v>
      </c>
    </row>
    <row r="205" spans="1:18" ht="15" customHeight="1">
      <c r="A205" s="13">
        <v>315</v>
      </c>
      <c r="B205" s="14"/>
      <c r="C205" s="54" t="str">
        <f t="shared" si="19"/>
        <v>000315</v>
      </c>
      <c r="D205" s="16" t="s">
        <v>210</v>
      </c>
      <c r="E205" s="8">
        <v>37</v>
      </c>
      <c r="F205" s="9">
        <v>3182000</v>
      </c>
      <c r="G205" s="8">
        <v>330</v>
      </c>
      <c r="H205" s="8">
        <v>224</v>
      </c>
      <c r="I205" s="8">
        <v>106</v>
      </c>
      <c r="J205" s="8">
        <v>143</v>
      </c>
      <c r="K205" s="9">
        <v>12298000</v>
      </c>
      <c r="M205" t="str">
        <f t="shared" si="16"/>
        <v>OBAT CAIR (PERSEDIAAN LAINNYA)</v>
      </c>
      <c r="N205" t="s">
        <v>4966</v>
      </c>
      <c r="O205" t="str">
        <f t="shared" si="17"/>
        <v>000315</v>
      </c>
      <c r="P205" t="str">
        <f t="shared" si="15"/>
        <v>TOTILAC INFUSION BAG 250 ML</v>
      </c>
      <c r="Q205" s="56" t="s">
        <v>5074</v>
      </c>
      <c r="R205" t="str">
        <f t="shared" si="18"/>
        <v>insert into tjurnal_sakti ( sakti_nama_klp, sakti_kode, sakti_nama, qty_awal, nilai_awal, qty_masuk, qty_keluar, qty_akhir, nilai_akhir ) values ('OBAT CAIR (PERSEDIAAN LAINNYA)','000315','TOTILAC INFUSION BAG 250 ML',37,3182000,330,224,143,12298000);</v>
      </c>
    </row>
    <row r="206" spans="1:18" ht="15" customHeight="1">
      <c r="A206" s="13">
        <v>316</v>
      </c>
      <c r="B206" s="14"/>
      <c r="C206" s="54" t="str">
        <f t="shared" si="19"/>
        <v>000316</v>
      </c>
      <c r="D206" s="16" t="s">
        <v>211</v>
      </c>
      <c r="E206" s="8">
        <v>496</v>
      </c>
      <c r="F206" s="9">
        <v>19096000</v>
      </c>
      <c r="G206" s="8">
        <v>502</v>
      </c>
      <c r="H206" s="8">
        <v>976</v>
      </c>
      <c r="I206" s="8">
        <v>-474</v>
      </c>
      <c r="J206" s="8">
        <v>22</v>
      </c>
      <c r="K206" s="9">
        <v>947778</v>
      </c>
      <c r="M206" t="str">
        <f t="shared" si="16"/>
        <v>OBAT CAIR (PERSEDIAAN LAINNYA)</v>
      </c>
      <c r="N206" t="s">
        <v>4966</v>
      </c>
      <c r="O206" t="str">
        <f t="shared" si="17"/>
        <v>000316</v>
      </c>
      <c r="P206" t="str">
        <f t="shared" si="15"/>
        <v>TUTOFUSIN OPS 500 ml</v>
      </c>
      <c r="Q206" s="56" t="s">
        <v>5074</v>
      </c>
      <c r="R206" t="str">
        <f t="shared" si="18"/>
        <v>insert into tjurnal_sakti ( sakti_nama_klp, sakti_kode, sakti_nama, qty_awal, nilai_awal, qty_masuk, qty_keluar, qty_akhir, nilai_akhir ) values ('OBAT CAIR (PERSEDIAAN LAINNYA)','000316','TUTOFUSIN OPS 500 ml',496,19096000,502,976,22,947778);</v>
      </c>
    </row>
    <row r="207" spans="1:18" ht="15" customHeight="1">
      <c r="A207" s="13">
        <v>317</v>
      </c>
      <c r="B207" s="14"/>
      <c r="C207" s="54" t="str">
        <f t="shared" si="19"/>
        <v>000317</v>
      </c>
      <c r="D207" s="16" t="s">
        <v>212</v>
      </c>
      <c r="E207" s="8">
        <v>381</v>
      </c>
      <c r="F207" s="9">
        <v>24020325</v>
      </c>
      <c r="G207" s="8">
        <v>0</v>
      </c>
      <c r="H207" s="8">
        <v>381</v>
      </c>
      <c r="I207" s="8">
        <v>-381</v>
      </c>
      <c r="J207" s="8">
        <v>0</v>
      </c>
      <c r="K207" s="8">
        <v>0</v>
      </c>
      <c r="M207" t="str">
        <f t="shared" si="16"/>
        <v>OBAT CAIR (PERSEDIAAN LAINNYA)</v>
      </c>
      <c r="N207" t="s">
        <v>4966</v>
      </c>
      <c r="O207" t="str">
        <f t="shared" si="17"/>
        <v>000317</v>
      </c>
      <c r="P207" t="str">
        <f t="shared" si="15"/>
        <v>TRIOFUSIN-E 1000 INFUS</v>
      </c>
      <c r="Q207" s="56" t="s">
        <v>5074</v>
      </c>
      <c r="R207" t="str">
        <f t="shared" si="18"/>
        <v>insert into tjurnal_sakti ( sakti_nama_klp, sakti_kode, sakti_nama, qty_awal, nilai_awal, qty_masuk, qty_keluar, qty_akhir, nilai_akhir ) values ('OBAT CAIR (PERSEDIAAN LAINNYA)','000317','TRIOFUSIN-E 1000 INFUS',381,24020325,0,381,0,0);</v>
      </c>
    </row>
    <row r="208" spans="1:18" ht="15" customHeight="1">
      <c r="A208" s="13">
        <v>318</v>
      </c>
      <c r="B208" s="14"/>
      <c r="C208" s="54" t="str">
        <f t="shared" si="19"/>
        <v>000318</v>
      </c>
      <c r="D208" s="16" t="s">
        <v>213</v>
      </c>
      <c r="E208" s="8">
        <v>20</v>
      </c>
      <c r="F208" s="9">
        <v>1380400</v>
      </c>
      <c r="G208" s="8">
        <v>0</v>
      </c>
      <c r="H208" s="8">
        <v>20</v>
      </c>
      <c r="I208" s="8">
        <v>-20</v>
      </c>
      <c r="J208" s="8">
        <v>0</v>
      </c>
      <c r="K208" s="8">
        <v>0</v>
      </c>
      <c r="M208" t="str">
        <f t="shared" si="16"/>
        <v>OBAT CAIR (PERSEDIAAN LAINNYA)</v>
      </c>
      <c r="N208" t="s">
        <v>4966</v>
      </c>
      <c r="O208" t="str">
        <f t="shared" si="17"/>
        <v>000318</v>
      </c>
      <c r="P208" t="str">
        <f t="shared" si="15"/>
        <v>TRIOFUSIN 1000 INFUS</v>
      </c>
      <c r="Q208" s="56" t="s">
        <v>5074</v>
      </c>
      <c r="R208" t="str">
        <f t="shared" si="18"/>
        <v>insert into tjurnal_sakti ( sakti_nama_klp, sakti_kode, sakti_nama, qty_awal, nilai_awal, qty_masuk, qty_keluar, qty_akhir, nilai_akhir ) values ('OBAT CAIR (PERSEDIAAN LAINNYA)','000318','TRIOFUSIN 1000 INFUS',20,1380400,0,20,0,0);</v>
      </c>
    </row>
    <row r="209" spans="1:18" ht="15" customHeight="1">
      <c r="A209" s="13">
        <v>319</v>
      </c>
      <c r="B209" s="14"/>
      <c r="C209" s="54" t="str">
        <f t="shared" si="19"/>
        <v>000319</v>
      </c>
      <c r="D209" s="16" t="s">
        <v>214</v>
      </c>
      <c r="E209" s="8">
        <v>58</v>
      </c>
      <c r="F209" s="9">
        <v>2958000</v>
      </c>
      <c r="G209" s="8">
        <v>174</v>
      </c>
      <c r="H209" s="8">
        <v>228</v>
      </c>
      <c r="I209" s="8">
        <v>-54</v>
      </c>
      <c r="J209" s="8">
        <v>4</v>
      </c>
      <c r="K209" s="9">
        <v>204000</v>
      </c>
      <c r="M209" t="str">
        <f t="shared" si="16"/>
        <v>OBAT CAIR (PERSEDIAAN LAINNYA)</v>
      </c>
      <c r="N209" t="s">
        <v>4966</v>
      </c>
      <c r="O209" t="str">
        <f t="shared" si="17"/>
        <v>000319</v>
      </c>
      <c r="P209" t="str">
        <f t="shared" si="15"/>
        <v>TRIOFUCIN 500</v>
      </c>
      <c r="Q209" s="56" t="s">
        <v>5074</v>
      </c>
      <c r="R209" t="str">
        <f t="shared" si="18"/>
        <v>insert into tjurnal_sakti ( sakti_nama_klp, sakti_kode, sakti_nama, qty_awal, nilai_awal, qty_masuk, qty_keluar, qty_akhir, nilai_akhir ) values ('OBAT CAIR (PERSEDIAAN LAINNYA)','000319','TRIOFUCIN 500',58,2958000,174,228,4,204000);</v>
      </c>
    </row>
    <row r="210" spans="1:18" ht="15" customHeight="1">
      <c r="A210" s="13">
        <v>320</v>
      </c>
      <c r="B210" s="14"/>
      <c r="C210" s="54" t="str">
        <f t="shared" si="19"/>
        <v>000320</v>
      </c>
      <c r="D210" s="16" t="s">
        <v>215</v>
      </c>
      <c r="E210" s="8">
        <v>1</v>
      </c>
      <c r="F210" s="9">
        <v>15983</v>
      </c>
      <c r="G210" s="8">
        <v>0</v>
      </c>
      <c r="H210" s="8">
        <v>1</v>
      </c>
      <c r="I210" s="8">
        <v>-1</v>
      </c>
      <c r="J210" s="8">
        <v>0</v>
      </c>
      <c r="K210" s="8">
        <v>0</v>
      </c>
      <c r="M210" t="str">
        <f t="shared" si="16"/>
        <v>OBAT CAIR (PERSEDIAAN LAINNYA)</v>
      </c>
      <c r="N210" t="s">
        <v>4966</v>
      </c>
      <c r="O210" t="str">
        <f t="shared" si="17"/>
        <v>000320</v>
      </c>
      <c r="P210" t="str">
        <f t="shared" si="15"/>
        <v>SEFEPIM SERB INJ 1000MG</v>
      </c>
      <c r="Q210" s="56" t="s">
        <v>5074</v>
      </c>
      <c r="R210" t="str">
        <f t="shared" si="18"/>
        <v>insert into tjurnal_sakti ( sakti_nama_klp, sakti_kode, sakti_nama, qty_awal, nilai_awal, qty_masuk, qty_keluar, qty_akhir, nilai_akhir ) values ('OBAT CAIR (PERSEDIAAN LAINNYA)','000320','SEFEPIM SERB INJ 1000MG',1,15983,0,1,0,0);</v>
      </c>
    </row>
    <row r="211" spans="1:18" ht="15" customHeight="1">
      <c r="A211" s="13">
        <v>321</v>
      </c>
      <c r="B211" s="14"/>
      <c r="C211" s="54" t="str">
        <f t="shared" si="19"/>
        <v>000321</v>
      </c>
      <c r="D211" s="16" t="s">
        <v>216</v>
      </c>
      <c r="E211" s="8">
        <v>11</v>
      </c>
      <c r="F211" s="9">
        <v>94831</v>
      </c>
      <c r="G211" s="9">
        <v>3265</v>
      </c>
      <c r="H211" s="9">
        <v>2947</v>
      </c>
      <c r="I211" s="8">
        <v>318</v>
      </c>
      <c r="J211" s="8">
        <v>329</v>
      </c>
      <c r="K211" s="9">
        <v>2921520</v>
      </c>
      <c r="M211" t="str">
        <f t="shared" si="16"/>
        <v>OBAT CAIR (PERSEDIAAN LAINNYA)</v>
      </c>
      <c r="N211" t="s">
        <v>4966</v>
      </c>
      <c r="O211" t="str">
        <f t="shared" si="17"/>
        <v>000321</v>
      </c>
      <c r="P211" t="str">
        <f t="shared" si="15"/>
        <v>SAGESTAM INJ 40 MG / ML, 2 ML</v>
      </c>
      <c r="Q211" s="56" t="s">
        <v>5074</v>
      </c>
      <c r="R211" t="str">
        <f t="shared" si="18"/>
        <v>insert into tjurnal_sakti ( sakti_nama_klp, sakti_kode, sakti_nama, qty_awal, nilai_awal, qty_masuk, qty_keluar, qty_akhir, nilai_akhir ) values ('OBAT CAIR (PERSEDIAAN LAINNYA)','000321','SAGESTAM INJ 40 MG / ML, 2 ML',11,94831,3265,2947,329,2921520);</v>
      </c>
    </row>
    <row r="212" spans="1:18" ht="15" customHeight="1">
      <c r="A212" s="13">
        <v>322</v>
      </c>
      <c r="B212" s="14"/>
      <c r="C212" s="54" t="str">
        <f t="shared" si="19"/>
        <v>000322</v>
      </c>
      <c r="D212" s="16" t="s">
        <v>217</v>
      </c>
      <c r="E212" s="8">
        <v>0</v>
      </c>
      <c r="F212" s="8">
        <v>0</v>
      </c>
      <c r="G212" s="9">
        <v>2500</v>
      </c>
      <c r="H212" s="9">
        <v>2500</v>
      </c>
      <c r="I212" s="8">
        <v>0</v>
      </c>
      <c r="J212" s="8">
        <v>0</v>
      </c>
      <c r="K212" s="8">
        <v>0</v>
      </c>
      <c r="M212" t="str">
        <f t="shared" si="16"/>
        <v>OBAT CAIR (PERSEDIAAN LAINNYA)</v>
      </c>
      <c r="N212" t="s">
        <v>4966</v>
      </c>
      <c r="O212" t="str">
        <f t="shared" si="17"/>
        <v>000322</v>
      </c>
      <c r="P212" t="str">
        <f t="shared" si="15"/>
        <v>SEVOFLURANE BAXTER 250 ML</v>
      </c>
      <c r="Q212" s="56" t="s">
        <v>5074</v>
      </c>
      <c r="R212" t="str">
        <f t="shared" si="18"/>
        <v>insert into tjurnal_sakti ( sakti_nama_klp, sakti_kode, sakti_nama, qty_awal, nilai_awal, qty_masuk, qty_keluar, qty_akhir, nilai_akhir ) values ('OBAT CAIR (PERSEDIAAN LAINNYA)','000322','SEVOFLURANE BAXTER 250 ML',0,0,2500,2500,0,0);</v>
      </c>
    </row>
    <row r="213" spans="1:18" ht="15" customHeight="1">
      <c r="A213" s="13">
        <v>323</v>
      </c>
      <c r="B213" s="14"/>
      <c r="C213" s="54" t="str">
        <f t="shared" si="19"/>
        <v>000323</v>
      </c>
      <c r="D213" s="16" t="s">
        <v>218</v>
      </c>
      <c r="E213" s="8">
        <v>567</v>
      </c>
      <c r="F213" s="9">
        <v>2407482</v>
      </c>
      <c r="G213" s="8">
        <v>0</v>
      </c>
      <c r="H213" s="8">
        <v>567</v>
      </c>
      <c r="I213" s="8">
        <v>-567</v>
      </c>
      <c r="J213" s="8">
        <v>0</v>
      </c>
      <c r="K213" s="8">
        <v>0</v>
      </c>
      <c r="M213" t="str">
        <f t="shared" si="16"/>
        <v>OBAT CAIR (PERSEDIAAN LAINNYA)</v>
      </c>
      <c r="N213" t="s">
        <v>4966</v>
      </c>
      <c r="O213" t="str">
        <f t="shared" si="17"/>
        <v>000323</v>
      </c>
      <c r="P213" t="str">
        <f t="shared" si="15"/>
        <v>SOJOURN 250 ML</v>
      </c>
      <c r="Q213" s="56" t="s">
        <v>5074</v>
      </c>
      <c r="R213" t="str">
        <f t="shared" si="18"/>
        <v>insert into tjurnal_sakti ( sakti_nama_klp, sakti_kode, sakti_nama, qty_awal, nilai_awal, qty_masuk, qty_keluar, qty_akhir, nilai_akhir ) values ('OBAT CAIR (PERSEDIAAN LAINNYA)','000323','SOJOURN 250 ML',567,2407482,0,567,0,0);</v>
      </c>
    </row>
    <row r="214" spans="1:18" ht="15" customHeight="1">
      <c r="A214" s="13">
        <v>324</v>
      </c>
      <c r="B214" s="14"/>
      <c r="C214" s="54" t="str">
        <f t="shared" si="19"/>
        <v>000324</v>
      </c>
      <c r="D214" s="16" t="s">
        <v>219</v>
      </c>
      <c r="E214" s="8">
        <v>35</v>
      </c>
      <c r="F214" s="9">
        <v>11829510</v>
      </c>
      <c r="G214" s="8">
        <v>0</v>
      </c>
      <c r="H214" s="8">
        <v>0</v>
      </c>
      <c r="I214" s="8">
        <v>0</v>
      </c>
      <c r="J214" s="8">
        <v>35</v>
      </c>
      <c r="K214" s="9">
        <v>11829510</v>
      </c>
      <c r="M214" t="str">
        <f t="shared" si="16"/>
        <v>OBAT CAIR (PERSEDIAAN LAINNYA)</v>
      </c>
      <c r="N214" t="s">
        <v>4966</v>
      </c>
      <c r="O214" t="str">
        <f t="shared" si="17"/>
        <v>000324</v>
      </c>
      <c r="P214" t="str">
        <f t="shared" si="15"/>
        <v>SOMATOSTATIN LYOMARK INJ 3G</v>
      </c>
      <c r="Q214" s="56" t="s">
        <v>5074</v>
      </c>
      <c r="R214" t="str">
        <f t="shared" si="18"/>
        <v>insert into tjurnal_sakti ( sakti_nama_klp, sakti_kode, sakti_nama, qty_awal, nilai_awal, qty_masuk, qty_keluar, qty_akhir, nilai_akhir ) values ('OBAT CAIR (PERSEDIAAN LAINNYA)','000324','SOMATOSTATIN LYOMARK INJ 3G',35,11829510,0,0,35,11829510);</v>
      </c>
    </row>
    <row r="215" spans="1:18" ht="15" customHeight="1">
      <c r="A215" s="13">
        <v>326</v>
      </c>
      <c r="B215" s="14"/>
      <c r="C215" s="54" t="str">
        <f t="shared" si="19"/>
        <v>000326</v>
      </c>
      <c r="D215" s="16" t="s">
        <v>220</v>
      </c>
      <c r="E215" s="8">
        <v>0</v>
      </c>
      <c r="F215" s="8">
        <v>0</v>
      </c>
      <c r="G215" s="8">
        <v>225</v>
      </c>
      <c r="H215" s="8">
        <v>198</v>
      </c>
      <c r="I215" s="8">
        <v>27</v>
      </c>
      <c r="J215" s="8">
        <v>27</v>
      </c>
      <c r="K215" s="9">
        <v>4860513</v>
      </c>
      <c r="M215" t="str">
        <f t="shared" si="16"/>
        <v>OBAT CAIR (PERSEDIAAN LAINNYA)</v>
      </c>
      <c r="N215" t="s">
        <v>4966</v>
      </c>
      <c r="O215" t="str">
        <f t="shared" si="17"/>
        <v>000326</v>
      </c>
      <c r="P215" t="str">
        <f t="shared" si="15"/>
        <v>SUSTANON AMP 250 MG/ ML (INJ)</v>
      </c>
      <c r="Q215" s="56" t="s">
        <v>5074</v>
      </c>
      <c r="R215" t="str">
        <f t="shared" si="18"/>
        <v>insert into tjurnal_sakti ( sakti_nama_klp, sakti_kode, sakti_nama, qty_awal, nilai_awal, qty_masuk, qty_keluar, qty_akhir, nilai_akhir ) values ('OBAT CAIR (PERSEDIAAN LAINNYA)','000326','SUSTANON AMP 250 MG/ ML (INJ)',0,0,225,198,27,4860513);</v>
      </c>
    </row>
    <row r="216" spans="1:18" ht="15" customHeight="1">
      <c r="A216" s="13">
        <v>327</v>
      </c>
      <c r="B216" s="14"/>
      <c r="C216" s="54" t="str">
        <f t="shared" si="19"/>
        <v>000327</v>
      </c>
      <c r="D216" s="16" t="s">
        <v>221</v>
      </c>
      <c r="E216" s="8">
        <v>32</v>
      </c>
      <c r="F216" s="9">
        <v>8066656</v>
      </c>
      <c r="G216" s="8">
        <v>0</v>
      </c>
      <c r="H216" s="8">
        <v>28</v>
      </c>
      <c r="I216" s="8">
        <v>-28</v>
      </c>
      <c r="J216" s="8">
        <v>4</v>
      </c>
      <c r="K216" s="9">
        <v>1008332</v>
      </c>
      <c r="M216" t="str">
        <f t="shared" si="16"/>
        <v>OBAT CAIR (PERSEDIAAN LAINNYA)</v>
      </c>
      <c r="N216" t="s">
        <v>4966</v>
      </c>
      <c r="O216" t="str">
        <f t="shared" si="17"/>
        <v>000327</v>
      </c>
      <c r="P216" t="str">
        <f t="shared" si="15"/>
        <v>STERI-GAS 4-100 ( ETHYLENE OXIDE 100% 100GR )</v>
      </c>
      <c r="Q216" s="56" t="s">
        <v>5074</v>
      </c>
      <c r="R216" t="str">
        <f t="shared" si="18"/>
        <v>insert into tjurnal_sakti ( sakti_nama_klp, sakti_kode, sakti_nama, qty_awal, nilai_awal, qty_masuk, qty_keluar, qty_akhir, nilai_akhir ) values ('OBAT CAIR (PERSEDIAAN LAINNYA)','000327','STERI-GAS 4-100 ( ETHYLENE OXIDE 100% 100GR )',32,8066656,0,28,4,1008332);</v>
      </c>
    </row>
    <row r="217" spans="1:18" ht="20.100000000000001" customHeight="1">
      <c r="A217" s="13">
        <v>328</v>
      </c>
      <c r="B217" s="14"/>
      <c r="C217" s="54" t="str">
        <f t="shared" si="19"/>
        <v>000328</v>
      </c>
      <c r="D217" s="16" t="s">
        <v>222</v>
      </c>
      <c r="E217" s="8">
        <v>12</v>
      </c>
      <c r="F217" s="9">
        <v>41400000</v>
      </c>
      <c r="G217" s="8">
        <v>4</v>
      </c>
      <c r="H217" s="8">
        <v>14</v>
      </c>
      <c r="I217" s="8">
        <v>-10</v>
      </c>
      <c r="J217" s="8">
        <v>2</v>
      </c>
      <c r="K217" s="9">
        <v>6900000</v>
      </c>
      <c r="M217" t="str">
        <f t="shared" si="16"/>
        <v>OBAT CAIR (PERSEDIAAN LAINNYA)</v>
      </c>
      <c r="N217" t="s">
        <v>4966</v>
      </c>
      <c r="O217" t="str">
        <f t="shared" si="17"/>
        <v>000328</v>
      </c>
      <c r="P217" t="str">
        <f t="shared" si="15"/>
        <v>SURVANTA INTRA TRACHEAL SUSP 25 MG / ML (VIAL)</v>
      </c>
      <c r="Q217" s="56" t="s">
        <v>5074</v>
      </c>
      <c r="R217" t="str">
        <f t="shared" si="18"/>
        <v>insert into tjurnal_sakti ( sakti_nama_klp, sakti_kode, sakti_nama, qty_awal, nilai_awal, qty_masuk, qty_keluar, qty_akhir, nilai_akhir ) values ('OBAT CAIR (PERSEDIAAN LAINNYA)','000328','SURVANTA INTRA TRACHEAL SUSP 25 MG / ML (VIAL)',12,41400000,4,14,2,6900000);</v>
      </c>
    </row>
    <row r="218" spans="1:18" ht="15" customHeight="1">
      <c r="A218" s="13">
        <v>329</v>
      </c>
      <c r="B218" s="14"/>
      <c r="C218" s="54" t="str">
        <f t="shared" si="19"/>
        <v>000329</v>
      </c>
      <c r="D218" s="16" t="s">
        <v>223</v>
      </c>
      <c r="E218" s="8">
        <v>159</v>
      </c>
      <c r="F218" s="9">
        <v>1385208</v>
      </c>
      <c r="G218" s="8">
        <v>490</v>
      </c>
      <c r="H218" s="8">
        <v>361</v>
      </c>
      <c r="I218" s="8">
        <v>129</v>
      </c>
      <c r="J218" s="8">
        <v>288</v>
      </c>
      <c r="K218" s="9">
        <v>2710944</v>
      </c>
      <c r="M218" t="str">
        <f t="shared" si="16"/>
        <v>OBAT CAIR (PERSEDIAAN LAINNYA)</v>
      </c>
      <c r="N218" t="s">
        <v>4966</v>
      </c>
      <c r="O218" t="str">
        <f t="shared" si="17"/>
        <v>000329</v>
      </c>
      <c r="P218" t="str">
        <f t="shared" si="15"/>
        <v>SIBITAL INJ 200 MG/2 ML</v>
      </c>
      <c r="Q218" s="56" t="s">
        <v>5074</v>
      </c>
      <c r="R218" t="str">
        <f t="shared" si="18"/>
        <v>insert into tjurnal_sakti ( sakti_nama_klp, sakti_kode, sakti_nama, qty_awal, nilai_awal, qty_masuk, qty_keluar, qty_akhir, nilai_akhir ) values ('OBAT CAIR (PERSEDIAAN LAINNYA)','000329','SIBITAL INJ 200 MG/2 ML',159,1385208,490,361,288,2710944);</v>
      </c>
    </row>
    <row r="219" spans="1:18" ht="15" customHeight="1">
      <c r="A219" s="13">
        <v>330</v>
      </c>
      <c r="B219" s="14"/>
      <c r="C219" s="54" t="str">
        <f t="shared" si="19"/>
        <v>000330</v>
      </c>
      <c r="D219" s="16" t="s">
        <v>224</v>
      </c>
      <c r="E219" s="8">
        <v>65</v>
      </c>
      <c r="F219" s="9">
        <v>679900</v>
      </c>
      <c r="G219" s="8">
        <v>10</v>
      </c>
      <c r="H219" s="8">
        <v>75</v>
      </c>
      <c r="I219" s="8">
        <v>-65</v>
      </c>
      <c r="J219" s="8">
        <v>0</v>
      </c>
      <c r="K219" s="8">
        <v>0</v>
      </c>
      <c r="M219" t="str">
        <f t="shared" si="16"/>
        <v>OBAT CAIR (PERSEDIAAN LAINNYA)</v>
      </c>
      <c r="N219" t="s">
        <v>4966</v>
      </c>
      <c r="O219" t="str">
        <f t="shared" si="17"/>
        <v>000330</v>
      </c>
      <c r="P219" t="str">
        <f t="shared" si="15"/>
        <v>SOL N2 OGB (DEXT 5%+NACL 0,45%) 500 ML</v>
      </c>
      <c r="Q219" s="56" t="s">
        <v>5074</v>
      </c>
      <c r="R219" t="str">
        <f t="shared" si="18"/>
        <v>insert into tjurnal_sakti ( sakti_nama_klp, sakti_kode, sakti_nama, qty_awal, nilai_awal, qty_masuk, qty_keluar, qty_akhir, nilai_akhir ) values ('OBAT CAIR (PERSEDIAAN LAINNYA)','000330','SOL N2 OGB (DEXT 5%+NACL 0,45%) 500 ML',65,679900,10,75,0,0);</v>
      </c>
    </row>
    <row r="220" spans="1:18" ht="15" customHeight="1">
      <c r="A220" s="13">
        <v>331</v>
      </c>
      <c r="B220" s="14"/>
      <c r="C220" s="54" t="str">
        <f t="shared" si="19"/>
        <v>000331</v>
      </c>
      <c r="D220" s="16" t="s">
        <v>225</v>
      </c>
      <c r="E220" s="9">
        <v>4959</v>
      </c>
      <c r="F220" s="9">
        <v>8519562</v>
      </c>
      <c r="G220" s="9">
        <v>10500</v>
      </c>
      <c r="H220" s="9">
        <v>12477</v>
      </c>
      <c r="I220" s="9">
        <v>-1977</v>
      </c>
      <c r="J220" s="9">
        <v>2982</v>
      </c>
      <c r="K220" s="9">
        <v>5123076</v>
      </c>
      <c r="M220" t="str">
        <f t="shared" si="16"/>
        <v>OBAT CAIR (PERSEDIAAN LAINNYA)</v>
      </c>
      <c r="N220" t="s">
        <v>4966</v>
      </c>
      <c r="O220" t="str">
        <f t="shared" si="17"/>
        <v>000331</v>
      </c>
      <c r="P220" t="str">
        <f t="shared" si="15"/>
        <v>SULFAS ATROPIN 0.25 mg 1 ml</v>
      </c>
      <c r="Q220" s="56" t="s">
        <v>5074</v>
      </c>
      <c r="R220" t="str">
        <f t="shared" si="18"/>
        <v>insert into tjurnal_sakti ( sakti_nama_klp, sakti_kode, sakti_nama, qty_awal, nilai_awal, qty_masuk, qty_keluar, qty_akhir, nilai_akhir ) values ('OBAT CAIR (PERSEDIAAN LAINNYA)','000331','SULFAS ATROPIN 0.25 mg 1 ml',4959,8519562,10500,12477,2982,5123076);</v>
      </c>
    </row>
    <row r="221" spans="1:18" ht="15" customHeight="1">
      <c r="A221" s="13">
        <v>332</v>
      </c>
      <c r="B221" s="14"/>
      <c r="C221" s="54" t="str">
        <f t="shared" si="19"/>
        <v>000332</v>
      </c>
      <c r="D221" s="16" t="s">
        <v>226</v>
      </c>
      <c r="E221" s="9">
        <v>1744</v>
      </c>
      <c r="F221" s="9">
        <v>9068800</v>
      </c>
      <c r="G221" s="9">
        <v>2352</v>
      </c>
      <c r="H221" s="9">
        <v>2976</v>
      </c>
      <c r="I221" s="8">
        <v>-624</v>
      </c>
      <c r="J221" s="9">
        <v>1120</v>
      </c>
      <c r="K221" s="9">
        <v>6196960</v>
      </c>
      <c r="M221" t="str">
        <f t="shared" si="16"/>
        <v>OBAT CAIR (PERSEDIAAN LAINNYA)</v>
      </c>
      <c r="N221" t="s">
        <v>4966</v>
      </c>
      <c r="O221" t="str">
        <f t="shared" si="17"/>
        <v>000332</v>
      </c>
      <c r="P221" t="str">
        <f t="shared" si="15"/>
        <v>STREPTOMYCIN INJ 1 g</v>
      </c>
      <c r="Q221" s="56" t="s">
        <v>5074</v>
      </c>
      <c r="R221" t="str">
        <f t="shared" si="18"/>
        <v>insert into tjurnal_sakti ( sakti_nama_klp, sakti_kode, sakti_nama, qty_awal, nilai_awal, qty_masuk, qty_keluar, qty_akhir, nilai_akhir ) values ('OBAT CAIR (PERSEDIAAN LAINNYA)','000332','STREPTOMYCIN INJ 1 g',1744,9068800,2352,2976,1120,6196960);</v>
      </c>
    </row>
    <row r="222" spans="1:18" ht="15" customHeight="1">
      <c r="A222" s="13">
        <v>334</v>
      </c>
      <c r="B222" s="14"/>
      <c r="C222" s="54" t="str">
        <f t="shared" si="19"/>
        <v>000334</v>
      </c>
      <c r="D222" s="16" t="s">
        <v>227</v>
      </c>
      <c r="E222" s="8">
        <v>39</v>
      </c>
      <c r="F222" s="9">
        <v>379041</v>
      </c>
      <c r="G222" s="8">
        <v>360</v>
      </c>
      <c r="H222" s="8">
        <v>397</v>
      </c>
      <c r="I222" s="8">
        <v>-37</v>
      </c>
      <c r="J222" s="8">
        <v>2</v>
      </c>
      <c r="K222" s="9">
        <v>20810</v>
      </c>
      <c r="M222" t="str">
        <f t="shared" si="16"/>
        <v>OBAT CAIR (PERSEDIAAN LAINNYA)</v>
      </c>
      <c r="N222" t="s">
        <v>4966</v>
      </c>
      <c r="O222" t="str">
        <f t="shared" si="17"/>
        <v>000334</v>
      </c>
      <c r="P222" t="str">
        <f t="shared" si="15"/>
        <v>SOL N4 LARUTAN 500 ML</v>
      </c>
      <c r="Q222" s="56" t="s">
        <v>5074</v>
      </c>
      <c r="R222" t="str">
        <f t="shared" si="18"/>
        <v>insert into tjurnal_sakti ( sakti_nama_klp, sakti_kode, sakti_nama, qty_awal, nilai_awal, qty_masuk, qty_keluar, qty_akhir, nilai_akhir ) values ('OBAT CAIR (PERSEDIAAN LAINNYA)','000334','SOL N4 LARUTAN 500 ML',39,379041,360,397,2,20810);</v>
      </c>
    </row>
    <row r="223" spans="1:18" ht="15" customHeight="1">
      <c r="A223" s="13">
        <v>335</v>
      </c>
      <c r="B223" s="14"/>
      <c r="C223" s="54" t="str">
        <f t="shared" si="19"/>
        <v>000335</v>
      </c>
      <c r="D223" s="16" t="s">
        <v>228</v>
      </c>
      <c r="E223" s="8">
        <v>0</v>
      </c>
      <c r="F223" s="8">
        <v>0</v>
      </c>
      <c r="G223" s="8">
        <v>738</v>
      </c>
      <c r="H223" s="8">
        <v>738</v>
      </c>
      <c r="I223" s="8">
        <v>0</v>
      </c>
      <c r="J223" s="8">
        <v>0</v>
      </c>
      <c r="K223" s="8">
        <v>0</v>
      </c>
      <c r="M223" t="str">
        <f t="shared" si="16"/>
        <v>OBAT CAIR (PERSEDIAAN LAINNYA)</v>
      </c>
      <c r="N223" t="s">
        <v>4966</v>
      </c>
      <c r="O223" t="str">
        <f t="shared" si="17"/>
        <v>000335</v>
      </c>
      <c r="P223" t="str">
        <f t="shared" si="15"/>
        <v>SOL N4 (5%DEXT+0.225%NaCl)</v>
      </c>
      <c r="Q223" s="56" t="s">
        <v>5074</v>
      </c>
      <c r="R223" t="str">
        <f t="shared" si="18"/>
        <v>insert into tjurnal_sakti ( sakti_nama_klp, sakti_kode, sakti_nama, qty_awal, nilai_awal, qty_masuk, qty_keluar, qty_akhir, nilai_akhir ) values ('OBAT CAIR (PERSEDIAAN LAINNYA)','000335','SOL N4 (5%DEXT+0.225%NaCl)',0,0,738,738,0,0);</v>
      </c>
    </row>
    <row r="224" spans="1:18" ht="15" customHeight="1">
      <c r="A224" s="13">
        <v>337</v>
      </c>
      <c r="B224" s="14"/>
      <c r="C224" s="54" t="str">
        <f t="shared" si="19"/>
        <v>000337</v>
      </c>
      <c r="D224" s="16" t="s">
        <v>229</v>
      </c>
      <c r="E224" s="8">
        <v>502</v>
      </c>
      <c r="F224" s="9">
        <v>5278530</v>
      </c>
      <c r="G224" s="8">
        <v>810</v>
      </c>
      <c r="H224" s="9">
        <v>1082</v>
      </c>
      <c r="I224" s="8">
        <v>-272</v>
      </c>
      <c r="J224" s="8">
        <v>230</v>
      </c>
      <c r="K224" s="9">
        <v>2418450</v>
      </c>
      <c r="M224" t="str">
        <f t="shared" si="16"/>
        <v>OBAT CAIR (PERSEDIAAN LAINNYA)</v>
      </c>
      <c r="N224" t="s">
        <v>4966</v>
      </c>
      <c r="O224" t="str">
        <f t="shared" si="17"/>
        <v>000337</v>
      </c>
      <c r="P224" t="str">
        <f t="shared" si="15"/>
        <v>SOL N5 (DEXT 10%+NACL 0,18%) 500 ML</v>
      </c>
      <c r="Q224" s="56" t="s">
        <v>5074</v>
      </c>
      <c r="R224" t="str">
        <f t="shared" si="18"/>
        <v>insert into tjurnal_sakti ( sakti_nama_klp, sakti_kode, sakti_nama, qty_awal, nilai_awal, qty_masuk, qty_keluar, qty_akhir, nilai_akhir ) values ('OBAT CAIR (PERSEDIAAN LAINNYA)','000337','SOL N5 (DEXT 10%+NACL 0,18%) 500 ML',502,5278530,810,1082,230,2418450);</v>
      </c>
    </row>
    <row r="225" spans="1:18" ht="15" customHeight="1">
      <c r="A225" s="13">
        <v>339</v>
      </c>
      <c r="B225" s="14"/>
      <c r="C225" s="54" t="str">
        <f t="shared" si="19"/>
        <v>000339</v>
      </c>
      <c r="D225" s="16" t="s">
        <v>230</v>
      </c>
      <c r="E225" s="8">
        <v>78</v>
      </c>
      <c r="F225" s="9">
        <v>916500</v>
      </c>
      <c r="G225" s="8">
        <v>205</v>
      </c>
      <c r="H225" s="8">
        <v>236</v>
      </c>
      <c r="I225" s="8">
        <v>-31</v>
      </c>
      <c r="J225" s="8">
        <v>47</v>
      </c>
      <c r="K225" s="9">
        <v>498550</v>
      </c>
      <c r="M225" t="str">
        <f t="shared" si="16"/>
        <v>OBAT CAIR (PERSEDIAAN LAINNYA)</v>
      </c>
      <c r="N225" t="s">
        <v>4966</v>
      </c>
      <c r="O225" t="str">
        <f t="shared" si="17"/>
        <v>000339</v>
      </c>
      <c r="P225" t="str">
        <f t="shared" si="15"/>
        <v>RINGERFUNDIN INF 500 ML</v>
      </c>
      <c r="Q225" s="56" t="s">
        <v>5074</v>
      </c>
      <c r="R225" t="str">
        <f t="shared" si="18"/>
        <v>insert into tjurnal_sakti ( sakti_nama_klp, sakti_kode, sakti_nama, qty_awal, nilai_awal, qty_masuk, qty_keluar, qty_akhir, nilai_akhir ) values ('OBAT CAIR (PERSEDIAAN LAINNYA)','000339','RINGERFUNDIN INF 500 ML',78,916500,205,236,47,498550);</v>
      </c>
    </row>
    <row r="226" spans="1:18" ht="15" customHeight="1">
      <c r="A226" s="13">
        <v>340</v>
      </c>
      <c r="B226" s="14"/>
      <c r="C226" s="54" t="str">
        <f t="shared" si="19"/>
        <v>000340</v>
      </c>
      <c r="D226" s="16" t="s">
        <v>231</v>
      </c>
      <c r="E226" s="8">
        <v>133</v>
      </c>
      <c r="F226" s="9">
        <v>1246620</v>
      </c>
      <c r="G226" s="8">
        <v>0</v>
      </c>
      <c r="H226" s="8">
        <v>133</v>
      </c>
      <c r="I226" s="8">
        <v>-133</v>
      </c>
      <c r="J226" s="8">
        <v>0</v>
      </c>
      <c r="K226" s="8">
        <v>0</v>
      </c>
      <c r="M226" t="str">
        <f t="shared" si="16"/>
        <v>OBAT CAIR (PERSEDIAAN LAINNYA)</v>
      </c>
      <c r="N226" t="s">
        <v>4966</v>
      </c>
      <c r="O226" t="str">
        <f t="shared" si="17"/>
        <v>000340</v>
      </c>
      <c r="P226" t="str">
        <f t="shared" si="15"/>
        <v>RINGER DEXTROSE  500 ML</v>
      </c>
      <c r="Q226" s="56" t="s">
        <v>5074</v>
      </c>
      <c r="R226" t="str">
        <f t="shared" si="18"/>
        <v>insert into tjurnal_sakti ( sakti_nama_klp, sakti_kode, sakti_nama, qty_awal, nilai_awal, qty_masuk, qty_keluar, qty_akhir, nilai_akhir ) values ('OBAT CAIR (PERSEDIAAN LAINNYA)','000340','RINGER DEXTROSE  500 ML',133,1246620,0,133,0,0);</v>
      </c>
    </row>
    <row r="227" spans="1:18" ht="15" customHeight="1">
      <c r="A227" s="13">
        <v>341</v>
      </c>
      <c r="B227" s="14"/>
      <c r="C227" s="54" t="str">
        <f t="shared" si="19"/>
        <v>000341</v>
      </c>
      <c r="D227" s="16" t="s">
        <v>232</v>
      </c>
      <c r="E227" s="8">
        <v>0</v>
      </c>
      <c r="F227" s="8">
        <v>0</v>
      </c>
      <c r="G227" s="9">
        <v>3725</v>
      </c>
      <c r="H227" s="9">
        <v>3449</v>
      </c>
      <c r="I227" s="8">
        <v>276</v>
      </c>
      <c r="J227" s="8">
        <v>276</v>
      </c>
      <c r="K227" s="9">
        <v>18381600</v>
      </c>
      <c r="M227" t="str">
        <f t="shared" si="16"/>
        <v>OBAT CAIR (PERSEDIAAN LAINNYA)</v>
      </c>
      <c r="N227" t="s">
        <v>4966</v>
      </c>
      <c r="O227" t="str">
        <f t="shared" si="17"/>
        <v>000341</v>
      </c>
      <c r="P227" t="str">
        <f t="shared" si="15"/>
        <v>ROCULAX 50 MG / 5 ML</v>
      </c>
      <c r="Q227" s="56" t="s">
        <v>5074</v>
      </c>
      <c r="R227" t="str">
        <f t="shared" si="18"/>
        <v>insert into tjurnal_sakti ( sakti_nama_klp, sakti_kode, sakti_nama, qty_awal, nilai_awal, qty_masuk, qty_keluar, qty_akhir, nilai_akhir ) values ('OBAT CAIR (PERSEDIAAN LAINNYA)','000341','ROCULAX 50 MG / 5 ML',0,0,3725,3449,276,18381600);</v>
      </c>
    </row>
    <row r="228" spans="1:18" ht="15" customHeight="1">
      <c r="A228" s="13">
        <v>342</v>
      </c>
      <c r="B228" s="14"/>
      <c r="C228" s="54" t="str">
        <f t="shared" si="19"/>
        <v>000342</v>
      </c>
      <c r="D228" s="16" t="s">
        <v>233</v>
      </c>
      <c r="E228" s="8">
        <v>451</v>
      </c>
      <c r="F228" s="9">
        <v>22455290</v>
      </c>
      <c r="G228" s="9">
        <v>2900</v>
      </c>
      <c r="H228" s="9">
        <v>2846</v>
      </c>
      <c r="I228" s="8">
        <v>54</v>
      </c>
      <c r="J228" s="8">
        <v>505</v>
      </c>
      <c r="K228" s="9">
        <v>25143950</v>
      </c>
      <c r="M228" t="str">
        <f t="shared" si="16"/>
        <v>OBAT CAIR (PERSEDIAAN LAINNYA)</v>
      </c>
      <c r="N228" t="s">
        <v>4966</v>
      </c>
      <c r="O228" t="str">
        <f t="shared" si="17"/>
        <v>000342</v>
      </c>
      <c r="P228" t="str">
        <f t="shared" si="15"/>
        <v>RENXAMIN INJ 200 ML</v>
      </c>
      <c r="Q228" s="56" t="s">
        <v>5074</v>
      </c>
      <c r="R228" t="str">
        <f t="shared" si="18"/>
        <v>insert into tjurnal_sakti ( sakti_nama_klp, sakti_kode, sakti_nama, qty_awal, nilai_awal, qty_masuk, qty_keluar, qty_akhir, nilai_akhir ) values ('OBAT CAIR (PERSEDIAAN LAINNYA)','000342','RENXAMIN INJ 200 ML',451,22455290,2900,2846,505,25143950);</v>
      </c>
    </row>
    <row r="229" spans="1:18" ht="15" customHeight="1">
      <c r="A229" s="13">
        <v>344</v>
      </c>
      <c r="B229" s="14"/>
      <c r="C229" s="54" t="str">
        <f t="shared" si="19"/>
        <v>000344</v>
      </c>
      <c r="D229" s="16" t="s">
        <v>234</v>
      </c>
      <c r="E229" s="9">
        <v>2777</v>
      </c>
      <c r="F229" s="9">
        <v>29097406</v>
      </c>
      <c r="G229" s="9">
        <v>12600</v>
      </c>
      <c r="H229" s="9">
        <v>15208</v>
      </c>
      <c r="I229" s="9">
        <v>-2608</v>
      </c>
      <c r="J229" s="8">
        <v>169</v>
      </c>
      <c r="K229" s="9">
        <v>1786837</v>
      </c>
      <c r="M229" t="str">
        <f t="shared" si="16"/>
        <v>OBAT CAIR (PERSEDIAAN LAINNYA)</v>
      </c>
      <c r="N229" t="s">
        <v>4966</v>
      </c>
      <c r="O229" t="str">
        <f t="shared" si="17"/>
        <v>000344</v>
      </c>
      <c r="P229" t="str">
        <f t="shared" si="15"/>
        <v>PULMICORT RESP 0.25</v>
      </c>
      <c r="Q229" s="56" t="s">
        <v>5074</v>
      </c>
      <c r="R229" t="str">
        <f t="shared" si="18"/>
        <v>insert into tjurnal_sakti ( sakti_nama_klp, sakti_kode, sakti_nama, qty_awal, nilai_awal, qty_masuk, qty_keluar, qty_akhir, nilai_akhir ) values ('OBAT CAIR (PERSEDIAAN LAINNYA)','000344','PULMICORT RESP 0.25',2777,29097406,12600,15208,169,1786837);</v>
      </c>
    </row>
    <row r="230" spans="1:18" ht="15" customHeight="1">
      <c r="A230" s="13">
        <v>345</v>
      </c>
      <c r="B230" s="14"/>
      <c r="C230" s="54" t="str">
        <f t="shared" si="19"/>
        <v>000345</v>
      </c>
      <c r="D230" s="16" t="s">
        <v>235</v>
      </c>
      <c r="E230" s="8">
        <v>48</v>
      </c>
      <c r="F230" s="9">
        <v>1284096</v>
      </c>
      <c r="G230" s="8">
        <v>0</v>
      </c>
      <c r="H230" s="8">
        <v>39</v>
      </c>
      <c r="I230" s="8">
        <v>-39</v>
      </c>
      <c r="J230" s="8">
        <v>9</v>
      </c>
      <c r="K230" s="9">
        <v>240768</v>
      </c>
      <c r="M230" t="str">
        <f t="shared" si="16"/>
        <v>OBAT CAIR (PERSEDIAAN LAINNYA)</v>
      </c>
      <c r="N230" t="s">
        <v>4966</v>
      </c>
      <c r="O230" t="str">
        <f t="shared" si="17"/>
        <v>000345</v>
      </c>
      <c r="P230" t="str">
        <f t="shared" si="15"/>
        <v>PROTAMIN SULFAT VIAL 10 MG/ML 5 ML</v>
      </c>
      <c r="Q230" s="56" t="s">
        <v>5074</v>
      </c>
      <c r="R230" t="str">
        <f t="shared" si="18"/>
        <v>insert into tjurnal_sakti ( sakti_nama_klp, sakti_kode, sakti_nama, qty_awal, nilai_awal, qty_masuk, qty_keluar, qty_akhir, nilai_akhir ) values ('OBAT CAIR (PERSEDIAAN LAINNYA)','000345','PROTAMIN SULFAT VIAL 10 MG/ML 5 ML',48,1284096,0,39,9,240768);</v>
      </c>
    </row>
    <row r="231" spans="1:18" ht="15" customHeight="1">
      <c r="A231" s="13">
        <v>347</v>
      </c>
      <c r="B231" s="14"/>
      <c r="C231" s="54" t="str">
        <f t="shared" si="19"/>
        <v>000347</v>
      </c>
      <c r="D231" s="16" t="s">
        <v>236</v>
      </c>
      <c r="E231" s="8">
        <v>5</v>
      </c>
      <c r="F231" s="9">
        <v>3765815</v>
      </c>
      <c r="G231" s="8">
        <v>70</v>
      </c>
      <c r="H231" s="8">
        <v>75</v>
      </c>
      <c r="I231" s="8">
        <v>-5</v>
      </c>
      <c r="J231" s="8">
        <v>0</v>
      </c>
      <c r="K231" s="8">
        <v>0</v>
      </c>
      <c r="M231" t="str">
        <f t="shared" si="16"/>
        <v>OBAT CAIR (PERSEDIAAN LAINNYA)</v>
      </c>
      <c r="N231" t="s">
        <v>4966</v>
      </c>
      <c r="O231" t="str">
        <f t="shared" si="17"/>
        <v>000347</v>
      </c>
      <c r="P231" t="str">
        <f t="shared" si="15"/>
        <v>PPD 2TU</v>
      </c>
      <c r="Q231" s="56" t="s">
        <v>5074</v>
      </c>
      <c r="R231" t="str">
        <f t="shared" si="18"/>
        <v>insert into tjurnal_sakti ( sakti_nama_klp, sakti_kode, sakti_nama, qty_awal, nilai_awal, qty_masuk, qty_keluar, qty_akhir, nilai_akhir ) values ('OBAT CAIR (PERSEDIAAN LAINNYA)','000347','PPD 2TU',5,3765815,70,75,0,0);</v>
      </c>
    </row>
    <row r="232" spans="1:18" ht="15" customHeight="1">
      <c r="A232" s="13">
        <v>349</v>
      </c>
      <c r="B232" s="14"/>
      <c r="C232" s="54" t="str">
        <f t="shared" si="19"/>
        <v>000349</v>
      </c>
      <c r="D232" s="16" t="s">
        <v>237</v>
      </c>
      <c r="E232" s="8">
        <v>441</v>
      </c>
      <c r="F232" s="9">
        <v>3104640</v>
      </c>
      <c r="G232" s="8">
        <v>636</v>
      </c>
      <c r="H232" s="8">
        <v>717</v>
      </c>
      <c r="I232" s="8">
        <v>-81</v>
      </c>
      <c r="J232" s="8">
        <v>360</v>
      </c>
      <c r="K232" s="9">
        <v>2714664</v>
      </c>
      <c r="M232" t="str">
        <f t="shared" si="16"/>
        <v>OBAT CAIR (PERSEDIAAN LAINNYA)</v>
      </c>
      <c r="N232" t="s">
        <v>4966</v>
      </c>
      <c r="O232" t="str">
        <f t="shared" si="17"/>
        <v>000349</v>
      </c>
      <c r="P232" t="str">
        <f t="shared" si="15"/>
        <v>PIRACETAM INJ 3G/15ML</v>
      </c>
      <c r="Q232" s="56" t="s">
        <v>5074</v>
      </c>
      <c r="R232" t="str">
        <f t="shared" si="18"/>
        <v>insert into tjurnal_sakti ( sakti_nama_klp, sakti_kode, sakti_nama, qty_awal, nilai_awal, qty_masuk, qty_keluar, qty_akhir, nilai_akhir ) values ('OBAT CAIR (PERSEDIAAN LAINNYA)','000349','PIRACETAM INJ 3G/15ML',441,3104640,636,717,360,2714664);</v>
      </c>
    </row>
    <row r="233" spans="1:18" ht="15" customHeight="1">
      <c r="A233" s="13">
        <v>350</v>
      </c>
      <c r="B233" s="14"/>
      <c r="C233" s="54" t="str">
        <f t="shared" si="19"/>
        <v>000350</v>
      </c>
      <c r="D233" s="16" t="s">
        <v>238</v>
      </c>
      <c r="E233" s="8">
        <v>15</v>
      </c>
      <c r="F233" s="9">
        <v>55680</v>
      </c>
      <c r="G233" s="9">
        <v>1750</v>
      </c>
      <c r="H233" s="9">
        <v>1503</v>
      </c>
      <c r="I233" s="8">
        <v>247</v>
      </c>
      <c r="J233" s="8">
        <v>262</v>
      </c>
      <c r="K233" s="9">
        <v>9243440</v>
      </c>
      <c r="M233" t="str">
        <f t="shared" si="16"/>
        <v>OBAT CAIR (PERSEDIAAN LAINNYA)</v>
      </c>
      <c r="N233" t="s">
        <v>4966</v>
      </c>
      <c r="O233" t="str">
        <f t="shared" si="17"/>
        <v>000350</v>
      </c>
      <c r="P233" t="str">
        <f t="shared" si="15"/>
        <v>PHENITOIN NA INJEKSI 100MG/2 ML,AMPUL @ 2ML</v>
      </c>
      <c r="Q233" s="56" t="s">
        <v>5074</v>
      </c>
      <c r="R233" t="str">
        <f t="shared" si="18"/>
        <v>insert into tjurnal_sakti ( sakti_nama_klp, sakti_kode, sakti_nama, qty_awal, nilai_awal, qty_masuk, qty_keluar, qty_akhir, nilai_akhir ) values ('OBAT CAIR (PERSEDIAAN LAINNYA)','000350','PHENITOIN NA INJEKSI 100MG/2 ML,AMPUL @ 2ML',15,55680,1750,1503,262,9243440);</v>
      </c>
    </row>
    <row r="234" spans="1:18" ht="15" customHeight="1">
      <c r="A234" s="13">
        <v>352</v>
      </c>
      <c r="B234" s="14"/>
      <c r="C234" s="54" t="str">
        <f t="shared" si="19"/>
        <v>000352</v>
      </c>
      <c r="D234" s="16" t="s">
        <v>239</v>
      </c>
      <c r="E234" s="8">
        <v>204</v>
      </c>
      <c r="F234" s="9">
        <v>2713200</v>
      </c>
      <c r="G234" s="8">
        <v>350</v>
      </c>
      <c r="H234" s="8">
        <v>451</v>
      </c>
      <c r="I234" s="8">
        <v>-101</v>
      </c>
      <c r="J234" s="8">
        <v>103</v>
      </c>
      <c r="K234" s="9">
        <v>1369900</v>
      </c>
      <c r="M234" t="str">
        <f t="shared" si="16"/>
        <v>OBAT CAIR (PERSEDIAAN LAINNYA)</v>
      </c>
      <c r="N234" t="s">
        <v>4966</v>
      </c>
      <c r="O234" t="str">
        <f t="shared" si="17"/>
        <v>000352</v>
      </c>
      <c r="P234" t="str">
        <f t="shared" si="15"/>
        <v>PETHIDIN 50 MG INJ KF</v>
      </c>
      <c r="Q234" s="56" t="s">
        <v>5074</v>
      </c>
      <c r="R234" t="str">
        <f t="shared" si="18"/>
        <v>insert into tjurnal_sakti ( sakti_nama_klp, sakti_kode, sakti_nama, qty_awal, nilai_awal, qty_masuk, qty_keluar, qty_akhir, nilai_akhir ) values ('OBAT CAIR (PERSEDIAAN LAINNYA)','000352','PETHIDIN 50 MG INJ KF',204,2713200,350,451,103,1369900);</v>
      </c>
    </row>
    <row r="235" spans="1:18" ht="15" customHeight="1">
      <c r="A235" s="13">
        <v>354</v>
      </c>
      <c r="B235" s="14"/>
      <c r="C235" s="54" t="str">
        <f t="shared" si="19"/>
        <v>000354</v>
      </c>
      <c r="D235" s="16" t="s">
        <v>240</v>
      </c>
      <c r="E235" s="8">
        <v>20</v>
      </c>
      <c r="F235" s="9">
        <v>24960000</v>
      </c>
      <c r="G235" s="8">
        <v>8</v>
      </c>
      <c r="H235" s="8">
        <v>24</v>
      </c>
      <c r="I235" s="8">
        <v>-16</v>
      </c>
      <c r="J235" s="8">
        <v>4</v>
      </c>
      <c r="K235" s="9">
        <v>5037380</v>
      </c>
      <c r="M235" t="str">
        <f t="shared" si="16"/>
        <v>OBAT CAIR (PERSEDIAAN LAINNYA)</v>
      </c>
      <c r="N235" t="s">
        <v>4966</v>
      </c>
      <c r="O235" t="str">
        <f t="shared" si="17"/>
        <v>000354</v>
      </c>
      <c r="P235" t="str">
        <f t="shared" si="15"/>
        <v>PEGASYS INJ 180 MCG / 0.5 ML</v>
      </c>
      <c r="Q235" s="56" t="s">
        <v>5074</v>
      </c>
      <c r="R235" t="str">
        <f t="shared" si="18"/>
        <v>insert into tjurnal_sakti ( sakti_nama_klp, sakti_kode, sakti_nama, qty_awal, nilai_awal, qty_masuk, qty_keluar, qty_akhir, nilai_akhir ) values ('OBAT CAIR (PERSEDIAAN LAINNYA)','000354','PEGASYS INJ 180 MCG / 0.5 ML',20,24960000,8,24,4,5037380);</v>
      </c>
    </row>
    <row r="236" spans="1:18" ht="15" customHeight="1">
      <c r="A236" s="13">
        <v>355</v>
      </c>
      <c r="B236" s="14"/>
      <c r="C236" s="54" t="str">
        <f t="shared" si="19"/>
        <v>000355</v>
      </c>
      <c r="D236" s="16" t="s">
        <v>241</v>
      </c>
      <c r="E236" s="8">
        <v>27</v>
      </c>
      <c r="F236" s="9">
        <v>66825</v>
      </c>
      <c r="G236" s="9">
        <v>7095</v>
      </c>
      <c r="H236" s="9">
        <v>5276</v>
      </c>
      <c r="I236" s="9">
        <v>1819</v>
      </c>
      <c r="J236" s="9">
        <v>1846</v>
      </c>
      <c r="K236" s="9">
        <v>6209944</v>
      </c>
      <c r="M236" t="str">
        <f t="shared" si="16"/>
        <v>OBAT CAIR (PERSEDIAAN LAINNYA)</v>
      </c>
      <c r="N236" t="s">
        <v>4966</v>
      </c>
      <c r="O236" t="str">
        <f t="shared" si="17"/>
        <v>000355</v>
      </c>
      <c r="P236" t="str">
        <f t="shared" si="15"/>
        <v>PHENYTOIN SODIUM INJ 100 MG/ 2 ML</v>
      </c>
      <c r="Q236" s="56" t="s">
        <v>5074</v>
      </c>
      <c r="R236" t="str">
        <f t="shared" si="18"/>
        <v>insert into tjurnal_sakti ( sakti_nama_klp, sakti_kode, sakti_nama, qty_awal, nilai_awal, qty_masuk, qty_keluar, qty_akhir, nilai_akhir ) values ('OBAT CAIR (PERSEDIAAN LAINNYA)','000355','PHENYTOIN SODIUM INJ 100 MG/ 2 ML',27,66825,7095,5276,1846,6209944);</v>
      </c>
    </row>
    <row r="237" spans="1:18" ht="15" customHeight="1">
      <c r="A237" s="13">
        <v>356</v>
      </c>
      <c r="B237" s="14"/>
      <c r="C237" s="54" t="str">
        <f t="shared" si="19"/>
        <v>000356</v>
      </c>
      <c r="D237" s="16" t="s">
        <v>242</v>
      </c>
      <c r="E237" s="9">
        <v>1801</v>
      </c>
      <c r="F237" s="9">
        <v>6213450</v>
      </c>
      <c r="G237" s="9">
        <v>20100</v>
      </c>
      <c r="H237" s="9">
        <v>17458</v>
      </c>
      <c r="I237" s="9">
        <v>2642</v>
      </c>
      <c r="J237" s="9">
        <v>4443</v>
      </c>
      <c r="K237" s="9">
        <v>15288363</v>
      </c>
      <c r="M237" t="str">
        <f t="shared" si="16"/>
        <v>OBAT CAIR (PERSEDIAAN LAINNYA)</v>
      </c>
      <c r="N237" t="s">
        <v>4966</v>
      </c>
      <c r="O237" t="str">
        <f t="shared" si="17"/>
        <v>000356</v>
      </c>
      <c r="P237" t="str">
        <f t="shared" si="15"/>
        <v>PHYTOMENADION INJ 10 MG/ML 1 ML</v>
      </c>
      <c r="Q237" s="56" t="s">
        <v>5074</v>
      </c>
      <c r="R237" t="str">
        <f t="shared" si="18"/>
        <v>insert into tjurnal_sakti ( sakti_nama_klp, sakti_kode, sakti_nama, qty_awal, nilai_awal, qty_masuk, qty_keluar, qty_akhir, nilai_akhir ) values ('OBAT CAIR (PERSEDIAAN LAINNYA)','000356','PHYTOMENADION INJ 10 MG/ML 1 ML',1801,6213450,20100,17458,4443,15288363);</v>
      </c>
    </row>
    <row r="238" spans="1:18" ht="15" customHeight="1">
      <c r="A238" s="13">
        <v>357</v>
      </c>
      <c r="B238" s="14"/>
      <c r="C238" s="54" t="str">
        <f t="shared" si="19"/>
        <v>000357</v>
      </c>
      <c r="D238" s="16" t="s">
        <v>243</v>
      </c>
      <c r="E238" s="8">
        <v>9</v>
      </c>
      <c r="F238" s="9">
        <v>4005000</v>
      </c>
      <c r="G238" s="8">
        <v>35</v>
      </c>
      <c r="H238" s="8">
        <v>44</v>
      </c>
      <c r="I238" s="8">
        <v>-9</v>
      </c>
      <c r="J238" s="8">
        <v>0</v>
      </c>
      <c r="K238" s="8">
        <v>0</v>
      </c>
      <c r="M238" t="str">
        <f t="shared" si="16"/>
        <v>OBAT CAIR (PERSEDIAAN LAINNYA)</v>
      </c>
      <c r="N238" t="s">
        <v>4966</v>
      </c>
      <c r="O238" t="str">
        <f t="shared" si="17"/>
        <v>000357</v>
      </c>
      <c r="P238" t="str">
        <f t="shared" si="15"/>
        <v>PLASBUMIN 20% 50 ML</v>
      </c>
      <c r="Q238" s="56" t="s">
        <v>5074</v>
      </c>
      <c r="R238" t="str">
        <f t="shared" si="18"/>
        <v>insert into tjurnal_sakti ( sakti_nama_klp, sakti_kode, sakti_nama, qty_awal, nilai_awal, qty_masuk, qty_keluar, qty_akhir, nilai_akhir ) values ('OBAT CAIR (PERSEDIAAN LAINNYA)','000357','PLASBUMIN 20% 50 ML',9,4005000,35,44,0,0);</v>
      </c>
    </row>
    <row r="239" spans="1:18" ht="15" customHeight="1">
      <c r="A239" s="13">
        <v>358</v>
      </c>
      <c r="B239" s="14"/>
      <c r="C239" s="54" t="str">
        <f t="shared" si="19"/>
        <v>000358</v>
      </c>
      <c r="D239" s="16" t="s">
        <v>244</v>
      </c>
      <c r="E239" s="8">
        <v>85</v>
      </c>
      <c r="F239" s="9">
        <v>68735091</v>
      </c>
      <c r="G239" s="8">
        <v>974</v>
      </c>
      <c r="H239" s="9">
        <v>1059</v>
      </c>
      <c r="I239" s="8">
        <v>-85</v>
      </c>
      <c r="J239" s="8">
        <v>0</v>
      </c>
      <c r="K239" s="8">
        <v>0</v>
      </c>
      <c r="M239" t="str">
        <f t="shared" si="16"/>
        <v>OBAT CAIR (PERSEDIAAN LAINNYA)</v>
      </c>
      <c r="N239" t="s">
        <v>4966</v>
      </c>
      <c r="O239" t="str">
        <f t="shared" si="17"/>
        <v>000358</v>
      </c>
      <c r="P239" t="str">
        <f t="shared" si="15"/>
        <v>PLASBUMIN 20% 100 ML</v>
      </c>
      <c r="Q239" s="56" t="s">
        <v>5074</v>
      </c>
      <c r="R239" t="str">
        <f t="shared" si="18"/>
        <v>insert into tjurnal_sakti ( sakti_nama_klp, sakti_kode, sakti_nama, qty_awal, nilai_awal, qty_masuk, qty_keluar, qty_akhir, nilai_akhir ) values ('OBAT CAIR (PERSEDIAAN LAINNYA)','000358','PLASBUMIN 20% 100 ML',85,68735091,974,1059,0,0);</v>
      </c>
    </row>
    <row r="240" spans="1:18" ht="15" customHeight="1">
      <c r="A240" s="13">
        <v>360</v>
      </c>
      <c r="B240" s="14"/>
      <c r="C240" s="54" t="str">
        <f t="shared" si="19"/>
        <v>000360</v>
      </c>
      <c r="D240" s="16" t="s">
        <v>245</v>
      </c>
      <c r="E240" s="8">
        <v>212</v>
      </c>
      <c r="F240" s="9">
        <v>198425450</v>
      </c>
      <c r="G240" s="8">
        <v>600</v>
      </c>
      <c r="H240" s="8">
        <v>757</v>
      </c>
      <c r="I240" s="8">
        <v>-157</v>
      </c>
      <c r="J240" s="8">
        <v>55</v>
      </c>
      <c r="K240" s="9">
        <v>52169975</v>
      </c>
      <c r="M240" t="str">
        <f t="shared" si="16"/>
        <v>OBAT CAIR (PERSEDIAAN LAINNYA)</v>
      </c>
      <c r="N240" t="s">
        <v>4966</v>
      </c>
      <c r="O240" t="str">
        <f t="shared" si="17"/>
        <v>000360</v>
      </c>
      <c r="P240" t="str">
        <f t="shared" si="15"/>
        <v>OCTALBIN INFUS 5 % 250 ML</v>
      </c>
      <c r="Q240" s="56" t="s">
        <v>5074</v>
      </c>
      <c r="R240" t="str">
        <f t="shared" si="18"/>
        <v>insert into tjurnal_sakti ( sakti_nama_klp, sakti_kode, sakti_nama, qty_awal, nilai_awal, qty_masuk, qty_keluar, qty_akhir, nilai_akhir ) values ('OBAT CAIR (PERSEDIAAN LAINNYA)','000360','OCTALBIN INFUS 5 % 250 ML',212,198425450,600,757,55,52169975);</v>
      </c>
    </row>
    <row r="241" spans="1:18" ht="15" customHeight="1">
      <c r="A241" s="13">
        <v>361</v>
      </c>
      <c r="B241" s="14"/>
      <c r="C241" s="54" t="str">
        <f t="shared" si="19"/>
        <v>000361</v>
      </c>
      <c r="D241" s="16" t="s">
        <v>246</v>
      </c>
      <c r="E241" s="8">
        <v>144</v>
      </c>
      <c r="F241" s="9">
        <v>588960</v>
      </c>
      <c r="G241" s="8">
        <v>600</v>
      </c>
      <c r="H241" s="8">
        <v>511</v>
      </c>
      <c r="I241" s="8">
        <v>89</v>
      </c>
      <c r="J241" s="8">
        <v>233</v>
      </c>
      <c r="K241" s="9">
        <v>951964</v>
      </c>
      <c r="M241" t="str">
        <f t="shared" si="16"/>
        <v>OBAT CAIR (PERSEDIAAN LAINNYA)</v>
      </c>
      <c r="N241" t="s">
        <v>4966</v>
      </c>
      <c r="O241" t="str">
        <f t="shared" si="17"/>
        <v>000361</v>
      </c>
      <c r="P241" t="str">
        <f t="shared" si="15"/>
        <v>OTSU-MGSO4 40</v>
      </c>
      <c r="Q241" s="56" t="s">
        <v>5074</v>
      </c>
      <c r="R241" t="str">
        <f t="shared" si="18"/>
        <v>insert into tjurnal_sakti ( sakti_nama_klp, sakti_kode, sakti_nama, qty_awal, nilai_awal, qty_masuk, qty_keluar, qty_akhir, nilai_akhir ) values ('OBAT CAIR (PERSEDIAAN LAINNYA)','000361','OTSU-MGSO4 40',144,588960,600,511,233,951964);</v>
      </c>
    </row>
    <row r="242" spans="1:18" ht="15" customHeight="1">
      <c r="A242" s="13">
        <v>362</v>
      </c>
      <c r="B242" s="14"/>
      <c r="C242" s="54" t="str">
        <f t="shared" si="19"/>
        <v>000362</v>
      </c>
      <c r="D242" s="16" t="s">
        <v>247</v>
      </c>
      <c r="E242" s="8">
        <v>137</v>
      </c>
      <c r="F242" s="9">
        <v>490460</v>
      </c>
      <c r="G242" s="8">
        <v>310</v>
      </c>
      <c r="H242" s="8">
        <v>247</v>
      </c>
      <c r="I242" s="8">
        <v>63</v>
      </c>
      <c r="J242" s="8">
        <v>200</v>
      </c>
      <c r="K242" s="9">
        <v>716000</v>
      </c>
      <c r="M242" t="str">
        <f t="shared" si="16"/>
        <v>OBAT CAIR (PERSEDIAAN LAINNYA)</v>
      </c>
      <c r="N242" t="s">
        <v>4966</v>
      </c>
      <c r="O242" t="str">
        <f t="shared" si="17"/>
        <v>000362</v>
      </c>
      <c r="P242" t="str">
        <f t="shared" si="15"/>
        <v>OTSU-MGSO4 20</v>
      </c>
      <c r="Q242" s="56" t="s">
        <v>5074</v>
      </c>
      <c r="R242" t="str">
        <f t="shared" si="18"/>
        <v>insert into tjurnal_sakti ( sakti_nama_klp, sakti_kode, sakti_nama, qty_awal, nilai_awal, qty_masuk, qty_keluar, qty_akhir, nilai_akhir ) values ('OBAT CAIR (PERSEDIAAN LAINNYA)','000362','OTSU-MGSO4 20',137,490460,310,247,200,716000);</v>
      </c>
    </row>
    <row r="243" spans="1:18" ht="15" customHeight="1">
      <c r="A243" s="13">
        <v>363</v>
      </c>
      <c r="B243" s="14"/>
      <c r="C243" s="54" t="str">
        <f t="shared" si="19"/>
        <v>000363</v>
      </c>
      <c r="D243" s="16" t="s">
        <v>248</v>
      </c>
      <c r="E243" s="8">
        <v>1</v>
      </c>
      <c r="F243" s="9">
        <v>5500</v>
      </c>
      <c r="G243" s="9">
        <v>43500</v>
      </c>
      <c r="H243" s="9">
        <v>43501</v>
      </c>
      <c r="I243" s="8">
        <v>-1</v>
      </c>
      <c r="J243" s="8">
        <v>0</v>
      </c>
      <c r="K243" s="8">
        <v>0</v>
      </c>
      <c r="M243" t="str">
        <f t="shared" si="16"/>
        <v>OBAT CAIR (PERSEDIAAN LAINNYA)</v>
      </c>
      <c r="N243" t="s">
        <v>4966</v>
      </c>
      <c r="O243" t="str">
        <f t="shared" si="17"/>
        <v>000363</v>
      </c>
      <c r="P243" t="str">
        <f t="shared" si="15"/>
        <v>OMEPRAZOLE 40 MG INJ</v>
      </c>
      <c r="Q243" s="56" t="s">
        <v>5074</v>
      </c>
      <c r="R243" t="str">
        <f t="shared" si="18"/>
        <v>insert into tjurnal_sakti ( sakti_nama_klp, sakti_kode, sakti_nama, qty_awal, nilai_awal, qty_masuk, qty_keluar, qty_akhir, nilai_akhir ) values ('OBAT CAIR (PERSEDIAAN LAINNYA)','000363','OMEPRAZOLE 40 MG INJ',1,5500,43500,43501,0,0);</v>
      </c>
    </row>
    <row r="244" spans="1:18" ht="15" customHeight="1">
      <c r="A244" s="13">
        <v>364</v>
      </c>
      <c r="B244" s="14"/>
      <c r="C244" s="54" t="str">
        <f t="shared" si="19"/>
        <v>000364</v>
      </c>
      <c r="D244" s="16" t="s">
        <v>249</v>
      </c>
      <c r="E244" s="9">
        <v>5816</v>
      </c>
      <c r="F244" s="9">
        <v>6548816</v>
      </c>
      <c r="G244" s="9">
        <v>2300</v>
      </c>
      <c r="H244" s="9">
        <v>4173</v>
      </c>
      <c r="I244" s="9">
        <v>-1873</v>
      </c>
      <c r="J244" s="9">
        <v>3943</v>
      </c>
      <c r="K244" s="9">
        <v>4439818</v>
      </c>
      <c r="M244" t="str">
        <f t="shared" si="16"/>
        <v>OBAT CAIR (PERSEDIAAN LAINNYA)</v>
      </c>
      <c r="N244" t="s">
        <v>4966</v>
      </c>
      <c r="O244" t="str">
        <f t="shared" si="17"/>
        <v>000364</v>
      </c>
      <c r="P244" t="str">
        <f t="shared" si="15"/>
        <v>OKSITOSIN 10 IU/ML INJEKSI</v>
      </c>
      <c r="Q244" s="56" t="s">
        <v>5074</v>
      </c>
      <c r="R244" t="str">
        <f t="shared" si="18"/>
        <v>insert into tjurnal_sakti ( sakti_nama_klp, sakti_kode, sakti_nama, qty_awal, nilai_awal, qty_masuk, qty_keluar, qty_akhir, nilai_akhir ) values ('OBAT CAIR (PERSEDIAAN LAINNYA)','000364','OKSITOSIN 10 IU/ML INJEKSI',5816,6548816,2300,4173,3943,4439818);</v>
      </c>
    </row>
    <row r="245" spans="1:18" ht="15" customHeight="1">
      <c r="A245" s="13">
        <v>365</v>
      </c>
      <c r="B245" s="14"/>
      <c r="C245" s="54" t="str">
        <f t="shared" si="19"/>
        <v>000365</v>
      </c>
      <c r="D245" s="16" t="s">
        <v>250</v>
      </c>
      <c r="E245" s="8">
        <v>0</v>
      </c>
      <c r="F245" s="8">
        <v>0</v>
      </c>
      <c r="G245" s="8">
        <v>100</v>
      </c>
      <c r="H245" s="8">
        <v>100</v>
      </c>
      <c r="I245" s="8">
        <v>0</v>
      </c>
      <c r="J245" s="8">
        <v>0</v>
      </c>
      <c r="K245" s="8">
        <v>0</v>
      </c>
      <c r="M245" t="str">
        <f t="shared" si="16"/>
        <v>OBAT CAIR (PERSEDIAAN LAINNYA)</v>
      </c>
      <c r="N245" t="s">
        <v>4966</v>
      </c>
      <c r="O245" t="str">
        <f t="shared" si="17"/>
        <v>000365</v>
      </c>
      <c r="P245" t="str">
        <f t="shared" si="15"/>
        <v>OMNIPAQUE 300 MG / ML 100 ML</v>
      </c>
      <c r="Q245" s="56" t="s">
        <v>5074</v>
      </c>
      <c r="R245" t="str">
        <f t="shared" si="18"/>
        <v>insert into tjurnal_sakti ( sakti_nama_klp, sakti_kode, sakti_nama, qty_awal, nilai_awal, qty_masuk, qty_keluar, qty_akhir, nilai_akhir ) values ('OBAT CAIR (PERSEDIAAN LAINNYA)','000365','OMNIPAQUE 300 MG / ML 100 ML',0,0,100,100,0,0);</v>
      </c>
    </row>
    <row r="246" spans="1:18" ht="15" customHeight="1">
      <c r="A246" s="13">
        <v>366</v>
      </c>
      <c r="B246" s="14"/>
      <c r="C246" s="54" t="str">
        <f t="shared" si="19"/>
        <v>000366</v>
      </c>
      <c r="D246" s="16" t="s">
        <v>251</v>
      </c>
      <c r="E246" s="8">
        <v>1</v>
      </c>
      <c r="F246" s="9">
        <v>115500</v>
      </c>
      <c r="G246" s="8">
        <v>0</v>
      </c>
      <c r="H246" s="8">
        <v>1</v>
      </c>
      <c r="I246" s="8">
        <v>-1</v>
      </c>
      <c r="J246" s="8">
        <v>0</v>
      </c>
      <c r="K246" s="8">
        <v>0</v>
      </c>
      <c r="M246" t="str">
        <f t="shared" si="16"/>
        <v>OBAT CAIR (PERSEDIAAN LAINNYA)</v>
      </c>
      <c r="N246" t="s">
        <v>4966</v>
      </c>
      <c r="O246" t="str">
        <f t="shared" si="17"/>
        <v>000366</v>
      </c>
      <c r="P246" t="str">
        <f t="shared" si="15"/>
        <v>OMNIPAQUE 300 MG / ML 20 ML</v>
      </c>
      <c r="Q246" s="56" t="s">
        <v>5074</v>
      </c>
      <c r="R246" t="str">
        <f t="shared" si="18"/>
        <v>insert into tjurnal_sakti ( sakti_nama_klp, sakti_kode, sakti_nama, qty_awal, nilai_awal, qty_masuk, qty_keluar, qty_akhir, nilai_akhir ) values ('OBAT CAIR (PERSEDIAAN LAINNYA)','000366','OMNIPAQUE 300 MG / ML 20 ML',1,115500,0,1,0,0);</v>
      </c>
    </row>
    <row r="247" spans="1:18" ht="15" customHeight="1">
      <c r="A247" s="13">
        <v>367</v>
      </c>
      <c r="B247" s="14"/>
      <c r="C247" s="54" t="str">
        <f t="shared" si="19"/>
        <v>000367</v>
      </c>
      <c r="D247" s="16" t="s">
        <v>252</v>
      </c>
      <c r="E247" s="8">
        <v>0</v>
      </c>
      <c r="F247" s="8">
        <v>0</v>
      </c>
      <c r="G247" s="9">
        <v>62630</v>
      </c>
      <c r="H247" s="9">
        <v>62060</v>
      </c>
      <c r="I247" s="8">
        <v>570</v>
      </c>
      <c r="J247" s="8">
        <v>570</v>
      </c>
      <c r="K247" s="9">
        <v>3512760</v>
      </c>
      <c r="M247" t="str">
        <f t="shared" si="16"/>
        <v>OBAT CAIR (PERSEDIAAN LAINNYA)</v>
      </c>
      <c r="N247" t="s">
        <v>4966</v>
      </c>
      <c r="O247" t="str">
        <f t="shared" si="17"/>
        <v>000367</v>
      </c>
      <c r="P247" t="str">
        <f t="shared" si="15"/>
        <v>NACL 0.9% 100 CC</v>
      </c>
      <c r="Q247" s="56" t="s">
        <v>5074</v>
      </c>
      <c r="R247" t="str">
        <f t="shared" si="18"/>
        <v>insert into tjurnal_sakti ( sakti_nama_klp, sakti_kode, sakti_nama, qty_awal, nilai_awal, qty_masuk, qty_keluar, qty_akhir, nilai_akhir ) values ('OBAT CAIR (PERSEDIAAN LAINNYA)','000367','NACL 0.9% 100 CC',0,0,62630,62060,570,3512760);</v>
      </c>
    </row>
    <row r="248" spans="1:18" ht="15" customHeight="1">
      <c r="A248" s="13">
        <v>369</v>
      </c>
      <c r="B248" s="14"/>
      <c r="C248" s="54" t="str">
        <f t="shared" si="19"/>
        <v>000369</v>
      </c>
      <c r="D248" s="16" t="s">
        <v>253</v>
      </c>
      <c r="E248" s="9">
        <v>2326</v>
      </c>
      <c r="F248" s="9">
        <v>110480348</v>
      </c>
      <c r="G248" s="9">
        <v>6200</v>
      </c>
      <c r="H248" s="9">
        <v>7919</v>
      </c>
      <c r="I248" s="9">
        <v>-1719</v>
      </c>
      <c r="J248" s="8">
        <v>607</v>
      </c>
      <c r="K248" s="9">
        <v>28830029</v>
      </c>
      <c r="M248" t="str">
        <f t="shared" si="16"/>
        <v>OBAT CAIR (PERSEDIAAN LAINNYA)</v>
      </c>
      <c r="N248" t="s">
        <v>4966</v>
      </c>
      <c r="O248" t="str">
        <f t="shared" si="17"/>
        <v>000369</v>
      </c>
      <c r="P248" t="str">
        <f t="shared" si="15"/>
        <v>NEPHROSTERIL INF 7% 250 ML</v>
      </c>
      <c r="Q248" s="56" t="s">
        <v>5074</v>
      </c>
      <c r="R248" t="str">
        <f t="shared" si="18"/>
        <v>insert into tjurnal_sakti ( sakti_nama_klp, sakti_kode, sakti_nama, qty_awal, nilai_awal, qty_masuk, qty_keluar, qty_akhir, nilai_akhir ) values ('OBAT CAIR (PERSEDIAAN LAINNYA)','000369','NEPHROSTERIL INF 7% 250 ML',2326,110480348,6200,7919,607,28830029);</v>
      </c>
    </row>
    <row r="249" spans="1:18" ht="15" customHeight="1">
      <c r="A249" s="13">
        <v>370</v>
      </c>
      <c r="B249" s="14"/>
      <c r="C249" s="54" t="str">
        <f t="shared" si="19"/>
        <v>000370</v>
      </c>
      <c r="D249" s="16" t="s">
        <v>254</v>
      </c>
      <c r="E249" s="8">
        <v>0</v>
      </c>
      <c r="F249" s="8">
        <v>0</v>
      </c>
      <c r="G249" s="8">
        <v>10</v>
      </c>
      <c r="H249" s="8">
        <v>10</v>
      </c>
      <c r="I249" s="8">
        <v>0</v>
      </c>
      <c r="J249" s="8">
        <v>0</v>
      </c>
      <c r="K249" s="8">
        <v>0</v>
      </c>
      <c r="M249" t="str">
        <f t="shared" si="16"/>
        <v>OBAT CAIR (PERSEDIAAN LAINNYA)</v>
      </c>
      <c r="N249" t="s">
        <v>4966</v>
      </c>
      <c r="O249" t="str">
        <f t="shared" si="17"/>
        <v>000370</v>
      </c>
      <c r="P249" t="str">
        <f t="shared" si="15"/>
        <v>NEOSTIGMIN HAMELN AMPUL 0,5 MG/ML</v>
      </c>
      <c r="Q249" s="56" t="s">
        <v>5074</v>
      </c>
      <c r="R249" t="str">
        <f t="shared" si="18"/>
        <v>insert into tjurnal_sakti ( sakti_nama_klp, sakti_kode, sakti_nama, qty_awal, nilai_awal, qty_masuk, qty_keluar, qty_akhir, nilai_akhir ) values ('OBAT CAIR (PERSEDIAAN LAINNYA)','000370','NEOSTIGMIN HAMELN AMPUL 0,5 MG/ML',0,0,10,10,0,0);</v>
      </c>
    </row>
    <row r="250" spans="1:18" ht="15" customHeight="1">
      <c r="A250" s="13">
        <v>371</v>
      </c>
      <c r="B250" s="14"/>
      <c r="C250" s="54" t="str">
        <f t="shared" si="19"/>
        <v>000371</v>
      </c>
      <c r="D250" s="16" t="s">
        <v>255</v>
      </c>
      <c r="E250" s="8">
        <v>504</v>
      </c>
      <c r="F250" s="9">
        <v>56448000</v>
      </c>
      <c r="G250" s="8">
        <v>430</v>
      </c>
      <c r="H250" s="8">
        <v>868</v>
      </c>
      <c r="I250" s="8">
        <v>-438</v>
      </c>
      <c r="J250" s="8">
        <v>66</v>
      </c>
      <c r="K250" s="9">
        <v>7459188</v>
      </c>
      <c r="M250" t="str">
        <f t="shared" si="16"/>
        <v>OBAT CAIR (PERSEDIAAN LAINNYA)</v>
      </c>
      <c r="N250" t="s">
        <v>4966</v>
      </c>
      <c r="O250" t="str">
        <f t="shared" si="17"/>
        <v>000371</v>
      </c>
      <c r="P250" t="str">
        <f t="shared" si="15"/>
        <v>NOVOMIX 30  FLEXPEN (100 IU/ML)</v>
      </c>
      <c r="Q250" s="56" t="s">
        <v>5074</v>
      </c>
      <c r="R250" t="str">
        <f t="shared" si="18"/>
        <v>insert into tjurnal_sakti ( sakti_nama_klp, sakti_kode, sakti_nama, qty_awal, nilai_awal, qty_masuk, qty_keluar, qty_akhir, nilai_akhir ) values ('OBAT CAIR (PERSEDIAAN LAINNYA)','000371','NOVOMIX 30  FLEXPEN (100 IU/ML)',504,56448000,430,868,66,7459188);</v>
      </c>
    </row>
    <row r="251" spans="1:18" ht="15" customHeight="1">
      <c r="A251" s="13">
        <v>372</v>
      </c>
      <c r="B251" s="14"/>
      <c r="C251" s="54" t="str">
        <f t="shared" si="19"/>
        <v>000372</v>
      </c>
      <c r="D251" s="16" t="s">
        <v>256</v>
      </c>
      <c r="E251" s="9">
        <v>1227</v>
      </c>
      <c r="F251" s="9">
        <v>109816500</v>
      </c>
      <c r="G251" s="9">
        <v>4332</v>
      </c>
      <c r="H251" s="9">
        <v>5511</v>
      </c>
      <c r="I251" s="9">
        <v>-1179</v>
      </c>
      <c r="J251" s="8">
        <v>48</v>
      </c>
      <c r="K251" s="9">
        <v>4335072</v>
      </c>
      <c r="M251" t="str">
        <f t="shared" si="16"/>
        <v>OBAT CAIR (PERSEDIAAN LAINNYA)</v>
      </c>
      <c r="N251" t="s">
        <v>4966</v>
      </c>
      <c r="O251" t="str">
        <f t="shared" si="17"/>
        <v>000372</v>
      </c>
      <c r="P251" t="str">
        <f t="shared" si="15"/>
        <v>NOVORAPIDE FLEX PEN</v>
      </c>
      <c r="Q251" s="56" t="s">
        <v>5074</v>
      </c>
      <c r="R251" t="str">
        <f t="shared" si="18"/>
        <v>insert into tjurnal_sakti ( sakti_nama_klp, sakti_kode, sakti_nama, qty_awal, nilai_awal, qty_masuk, qty_keluar, qty_akhir, nilai_akhir ) values ('OBAT CAIR (PERSEDIAAN LAINNYA)','000372','NOVORAPIDE FLEX PEN',1227,109816500,4332,5511,48,4335072);</v>
      </c>
    </row>
    <row r="252" spans="1:18" ht="15" customHeight="1">
      <c r="A252" s="13">
        <v>373</v>
      </c>
      <c r="B252" s="14"/>
      <c r="C252" s="54" t="str">
        <f t="shared" si="19"/>
        <v>000373</v>
      </c>
      <c r="D252" s="16" t="s">
        <v>257</v>
      </c>
      <c r="E252" s="8">
        <v>98</v>
      </c>
      <c r="F252" s="9">
        <v>1136212</v>
      </c>
      <c r="G252" s="8">
        <v>40</v>
      </c>
      <c r="H252" s="8">
        <v>113</v>
      </c>
      <c r="I252" s="8">
        <v>-73</v>
      </c>
      <c r="J252" s="8">
        <v>25</v>
      </c>
      <c r="K252" s="9">
        <v>292475</v>
      </c>
      <c r="M252" t="str">
        <f t="shared" si="16"/>
        <v>OBAT CAIR (PERSEDIAAN LAINNYA)</v>
      </c>
      <c r="N252" t="s">
        <v>4966</v>
      </c>
      <c r="O252" t="str">
        <f t="shared" si="17"/>
        <v>000373</v>
      </c>
      <c r="P252" t="str">
        <f t="shared" si="15"/>
        <v>NEO-K 2 MG/ML INJ</v>
      </c>
      <c r="Q252" s="56" t="s">
        <v>5074</v>
      </c>
      <c r="R252" t="str">
        <f t="shared" si="18"/>
        <v>insert into tjurnal_sakti ( sakti_nama_klp, sakti_kode, sakti_nama, qty_awal, nilai_awal, qty_masuk, qty_keluar, qty_akhir, nilai_akhir ) values ('OBAT CAIR (PERSEDIAAN LAINNYA)','000373','NEO-K 2 MG/ML INJ',98,1136212,40,113,25,292475);</v>
      </c>
    </row>
    <row r="253" spans="1:18" ht="15" customHeight="1">
      <c r="A253" s="13">
        <v>374</v>
      </c>
      <c r="B253" s="14"/>
      <c r="C253" s="54" t="str">
        <f t="shared" si="19"/>
        <v>000374</v>
      </c>
      <c r="D253" s="16" t="s">
        <v>258</v>
      </c>
      <c r="E253" s="8">
        <v>1</v>
      </c>
      <c r="F253" s="9">
        <v>72600</v>
      </c>
      <c r="G253" s="8">
        <v>0</v>
      </c>
      <c r="H253" s="8">
        <v>0</v>
      </c>
      <c r="I253" s="8">
        <v>0</v>
      </c>
      <c r="J253" s="8">
        <v>1</v>
      </c>
      <c r="K253" s="9">
        <v>72600</v>
      </c>
      <c r="M253" t="str">
        <f t="shared" si="16"/>
        <v>OBAT CAIR (PERSEDIAAN LAINNYA)</v>
      </c>
      <c r="N253" t="s">
        <v>4966</v>
      </c>
      <c r="O253" t="str">
        <f t="shared" si="17"/>
        <v>000374</v>
      </c>
      <c r="P253" t="str">
        <f t="shared" si="15"/>
        <v>NOKOBA 0.4 mg/ml</v>
      </c>
      <c r="Q253" s="56" t="s">
        <v>5074</v>
      </c>
      <c r="R253" t="str">
        <f t="shared" si="18"/>
        <v>insert into tjurnal_sakti ( sakti_nama_klp, sakti_kode, sakti_nama, qty_awal, nilai_awal, qty_masuk, qty_keluar, qty_akhir, nilai_akhir ) values ('OBAT CAIR (PERSEDIAAN LAINNYA)','000374','NOKOBA 0.4 mg/ml',1,72600,0,0,1,72600);</v>
      </c>
    </row>
    <row r="254" spans="1:18" ht="15" customHeight="1">
      <c r="A254" s="13">
        <v>375</v>
      </c>
      <c r="B254" s="14"/>
      <c r="C254" s="54" t="str">
        <f t="shared" si="19"/>
        <v>000375</v>
      </c>
      <c r="D254" s="16" t="s">
        <v>259</v>
      </c>
      <c r="E254" s="9">
        <v>3047</v>
      </c>
      <c r="F254" s="9">
        <v>12830917</v>
      </c>
      <c r="G254" s="9">
        <v>7639</v>
      </c>
      <c r="H254" s="9">
        <v>10686</v>
      </c>
      <c r="I254" s="9">
        <v>-3047</v>
      </c>
      <c r="J254" s="8">
        <v>0</v>
      </c>
      <c r="K254" s="8">
        <v>0</v>
      </c>
      <c r="M254" t="str">
        <f t="shared" si="16"/>
        <v>OBAT CAIR (PERSEDIAAN LAINNYA)</v>
      </c>
      <c r="N254" t="s">
        <v>4966</v>
      </c>
      <c r="O254" t="str">
        <f t="shared" si="17"/>
        <v>000375</v>
      </c>
      <c r="P254" t="str">
        <f t="shared" si="15"/>
        <v>NEUROSANBE AMPUL 3 ML</v>
      </c>
      <c r="Q254" s="56" t="s">
        <v>5074</v>
      </c>
      <c r="R254" t="str">
        <f t="shared" si="18"/>
        <v>insert into tjurnal_sakti ( sakti_nama_klp, sakti_kode, sakti_nama, qty_awal, nilai_awal, qty_masuk, qty_keluar, qty_akhir, nilai_akhir ) values ('OBAT CAIR (PERSEDIAAN LAINNYA)','000375','NEUROSANBE AMPUL 3 ML',3047,12830917,7639,10686,0,0);</v>
      </c>
    </row>
    <row r="255" spans="1:18" ht="15" customHeight="1">
      <c r="A255" s="13">
        <v>376</v>
      </c>
      <c r="B255" s="14"/>
      <c r="C255" s="54" t="str">
        <f t="shared" si="19"/>
        <v>000376</v>
      </c>
      <c r="D255" s="16" t="s">
        <v>260</v>
      </c>
      <c r="E255" s="8">
        <v>59</v>
      </c>
      <c r="F255" s="9">
        <v>4409660</v>
      </c>
      <c r="G255" s="8">
        <v>0</v>
      </c>
      <c r="H255" s="8">
        <v>48</v>
      </c>
      <c r="I255" s="8">
        <v>-48</v>
      </c>
      <c r="J255" s="8">
        <v>11</v>
      </c>
      <c r="K255" s="9">
        <v>822140</v>
      </c>
      <c r="M255" t="str">
        <f t="shared" si="16"/>
        <v>OBAT CAIR (PERSEDIAAN LAINNYA)</v>
      </c>
      <c r="N255" t="s">
        <v>4966</v>
      </c>
      <c r="O255" t="str">
        <f t="shared" si="17"/>
        <v>000376</v>
      </c>
      <c r="P255" t="str">
        <f t="shared" si="15"/>
        <v>NAROPIN 7.5 MG/ML 20 ml</v>
      </c>
      <c r="Q255" s="56" t="s">
        <v>5074</v>
      </c>
      <c r="R255" t="str">
        <f t="shared" si="18"/>
        <v>insert into tjurnal_sakti ( sakti_nama_klp, sakti_kode, sakti_nama, qty_awal, nilai_awal, qty_masuk, qty_keluar, qty_akhir, nilai_akhir ) values ('OBAT CAIR (PERSEDIAAN LAINNYA)','000376','NAROPIN 7.5 MG/ML 20 ml',59,4409660,0,48,11,822140);</v>
      </c>
    </row>
    <row r="256" spans="1:18" ht="15" customHeight="1">
      <c r="A256" s="13">
        <v>377</v>
      </c>
      <c r="B256" s="14"/>
      <c r="C256" s="54" t="str">
        <f t="shared" si="19"/>
        <v>000377</v>
      </c>
      <c r="D256" s="16" t="s">
        <v>261</v>
      </c>
      <c r="E256" s="8">
        <v>0</v>
      </c>
      <c r="F256" s="8">
        <v>0</v>
      </c>
      <c r="G256" s="9">
        <v>115000</v>
      </c>
      <c r="H256" s="9">
        <v>110421</v>
      </c>
      <c r="I256" s="9">
        <v>4579</v>
      </c>
      <c r="J256" s="9">
        <v>4579</v>
      </c>
      <c r="K256" s="9">
        <v>25949193</v>
      </c>
      <c r="M256" t="str">
        <f t="shared" si="16"/>
        <v>OBAT CAIR (PERSEDIAAN LAINNYA)</v>
      </c>
      <c r="N256" t="s">
        <v>4966</v>
      </c>
      <c r="O256" t="str">
        <f t="shared" si="17"/>
        <v>000377</v>
      </c>
      <c r="P256" t="str">
        <f t="shared" si="15"/>
        <v>NACL 0,9% 500 ML</v>
      </c>
      <c r="Q256" s="56" t="s">
        <v>5074</v>
      </c>
      <c r="R256" t="str">
        <f t="shared" si="18"/>
        <v>insert into tjurnal_sakti ( sakti_nama_klp, sakti_kode, sakti_nama, qty_awal, nilai_awal, qty_masuk, qty_keluar, qty_akhir, nilai_akhir ) values ('OBAT CAIR (PERSEDIAAN LAINNYA)','000377','NACL 0,9% 500 ML',0,0,115000,110421,4579,25949193);</v>
      </c>
    </row>
    <row r="257" spans="1:18" ht="15" customHeight="1">
      <c r="A257" s="13">
        <v>378</v>
      </c>
      <c r="B257" s="14"/>
      <c r="C257" s="54" t="str">
        <f t="shared" si="19"/>
        <v>000378</v>
      </c>
      <c r="D257" s="16" t="s">
        <v>262</v>
      </c>
      <c r="E257" s="8">
        <v>377</v>
      </c>
      <c r="F257" s="9">
        <v>11150152</v>
      </c>
      <c r="G257" s="9">
        <v>2040</v>
      </c>
      <c r="H257" s="9">
        <v>2235</v>
      </c>
      <c r="I257" s="8">
        <v>-195</v>
      </c>
      <c r="J257" s="8">
        <v>182</v>
      </c>
      <c r="K257" s="9">
        <v>5431790</v>
      </c>
      <c r="M257" t="str">
        <f t="shared" si="16"/>
        <v>OBAT CAIR (PERSEDIAAN LAINNYA)</v>
      </c>
      <c r="N257" t="s">
        <v>4966</v>
      </c>
      <c r="O257" t="str">
        <f t="shared" si="17"/>
        <v>000378</v>
      </c>
      <c r="P257" t="str">
        <f t="shared" si="15"/>
        <v>NaCL 3 %   500 ml</v>
      </c>
      <c r="Q257" s="56" t="s">
        <v>5074</v>
      </c>
      <c r="R257" t="str">
        <f t="shared" si="18"/>
        <v>insert into tjurnal_sakti ( sakti_nama_klp, sakti_kode, sakti_nama, qty_awal, nilai_awal, qty_masuk, qty_keluar, qty_akhir, nilai_akhir ) values ('OBAT CAIR (PERSEDIAAN LAINNYA)','000378','NaCL 3 %   500 ml',377,11150152,2040,2235,182,5431790);</v>
      </c>
    </row>
    <row r="258" spans="1:18" ht="15" customHeight="1">
      <c r="A258" s="13">
        <v>379</v>
      </c>
      <c r="B258" s="14"/>
      <c r="C258" s="54" t="str">
        <f t="shared" si="19"/>
        <v>000379</v>
      </c>
      <c r="D258" s="16" t="s">
        <v>263</v>
      </c>
      <c r="E258" s="8">
        <v>51</v>
      </c>
      <c r="F258" s="9">
        <v>239700</v>
      </c>
      <c r="G258" s="8">
        <v>160</v>
      </c>
      <c r="H258" s="8">
        <v>143</v>
      </c>
      <c r="I258" s="8">
        <v>17</v>
      </c>
      <c r="J258" s="8">
        <v>68</v>
      </c>
      <c r="K258" s="9">
        <v>319600</v>
      </c>
      <c r="M258" t="str">
        <f t="shared" si="16"/>
        <v>OBAT CAIR (PERSEDIAAN LAINNYA)</v>
      </c>
      <c r="N258" t="s">
        <v>4966</v>
      </c>
      <c r="O258" t="str">
        <f t="shared" si="17"/>
        <v>000379</v>
      </c>
      <c r="P258" t="str">
        <f t="shared" si="15"/>
        <v>NaCL 0.9% 25 ml</v>
      </c>
      <c r="Q258" s="56" t="s">
        <v>5074</v>
      </c>
      <c r="R258" t="str">
        <f t="shared" si="18"/>
        <v>insert into tjurnal_sakti ( sakti_nama_klp, sakti_kode, sakti_nama, qty_awal, nilai_awal, qty_masuk, qty_keluar, qty_akhir, nilai_akhir ) values ('OBAT CAIR (PERSEDIAAN LAINNYA)','000379','NaCL 0.9% 25 ml',51,239700,160,143,68,319600);</v>
      </c>
    </row>
    <row r="259" spans="1:18" ht="15" customHeight="1">
      <c r="A259" s="13">
        <v>380</v>
      </c>
      <c r="B259" s="14"/>
      <c r="C259" s="54" t="str">
        <f t="shared" si="19"/>
        <v>000380</v>
      </c>
      <c r="D259" s="16" t="s">
        <v>264</v>
      </c>
      <c r="E259" s="8">
        <v>136</v>
      </c>
      <c r="F259" s="9">
        <v>402424</v>
      </c>
      <c r="G259" s="8">
        <v>0</v>
      </c>
      <c r="H259" s="8">
        <v>136</v>
      </c>
      <c r="I259" s="8">
        <v>-136</v>
      </c>
      <c r="J259" s="8">
        <v>0</v>
      </c>
      <c r="K259" s="8">
        <v>0</v>
      </c>
      <c r="M259" t="str">
        <f t="shared" si="16"/>
        <v>OBAT CAIR (PERSEDIAAN LAINNYA)</v>
      </c>
      <c r="N259" t="s">
        <v>4966</v>
      </c>
      <c r="O259" t="str">
        <f t="shared" si="17"/>
        <v>000380</v>
      </c>
      <c r="P259" t="str">
        <f t="shared" si="15"/>
        <v>METHYL ERGOMETRIN AMP 0,2 MG  1 ML</v>
      </c>
      <c r="Q259" s="56" t="s">
        <v>5074</v>
      </c>
      <c r="R259" t="str">
        <f t="shared" si="18"/>
        <v>insert into tjurnal_sakti ( sakti_nama_klp, sakti_kode, sakti_nama, qty_awal, nilai_awal, qty_masuk, qty_keluar, qty_akhir, nilai_akhir ) values ('OBAT CAIR (PERSEDIAAN LAINNYA)','000380','METHYL ERGOMETRIN AMP 0,2 MG  1 ML',136,402424,0,136,0,0);</v>
      </c>
    </row>
    <row r="260" spans="1:18" ht="15" customHeight="1">
      <c r="A260" s="13">
        <v>381</v>
      </c>
      <c r="B260" s="14"/>
      <c r="C260" s="54" t="str">
        <f t="shared" si="19"/>
        <v>000381</v>
      </c>
      <c r="D260" s="16" t="s">
        <v>265</v>
      </c>
      <c r="E260" s="8">
        <v>768</v>
      </c>
      <c r="F260" s="9">
        <v>20705280</v>
      </c>
      <c r="G260" s="9">
        <v>1050</v>
      </c>
      <c r="H260" s="9">
        <v>1653</v>
      </c>
      <c r="I260" s="8">
        <v>-603</v>
      </c>
      <c r="J260" s="8">
        <v>165</v>
      </c>
      <c r="K260" s="9">
        <v>4448400</v>
      </c>
      <c r="M260" t="str">
        <f t="shared" si="16"/>
        <v>OBAT CAIR (PERSEDIAAN LAINNYA)</v>
      </c>
      <c r="N260" t="s">
        <v>4966</v>
      </c>
      <c r="O260" t="str">
        <f t="shared" si="17"/>
        <v>000381</v>
      </c>
      <c r="P260" t="str">
        <f t="shared" si="15"/>
        <v>MANITOL 20% 500 ML</v>
      </c>
      <c r="Q260" s="56" t="s">
        <v>5074</v>
      </c>
      <c r="R260" t="str">
        <f t="shared" si="18"/>
        <v>insert into tjurnal_sakti ( sakti_nama_klp, sakti_kode, sakti_nama, qty_awal, nilai_awal, qty_masuk, qty_keluar, qty_akhir, nilai_akhir ) values ('OBAT CAIR (PERSEDIAAN LAINNYA)','000381','MANITOL 20% 500 ML',768,20705280,1050,1653,165,4448400);</v>
      </c>
    </row>
    <row r="261" spans="1:18" ht="15" customHeight="1">
      <c r="A261" s="13">
        <v>382</v>
      </c>
      <c r="B261" s="14"/>
      <c r="C261" s="54" t="str">
        <f t="shared" si="19"/>
        <v>000382</v>
      </c>
      <c r="D261" s="16" t="s">
        <v>266</v>
      </c>
      <c r="E261" s="9">
        <v>6095</v>
      </c>
      <c r="F261" s="9">
        <v>167216325</v>
      </c>
      <c r="G261" s="9">
        <v>34241</v>
      </c>
      <c r="H261" s="9">
        <v>40239</v>
      </c>
      <c r="I261" s="9">
        <v>-5998</v>
      </c>
      <c r="J261" s="8">
        <v>97</v>
      </c>
      <c r="K261" s="9">
        <v>2661195</v>
      </c>
      <c r="M261" t="str">
        <f t="shared" si="16"/>
        <v>OBAT CAIR (PERSEDIAAN LAINNYA)</v>
      </c>
      <c r="N261" t="s">
        <v>4966</v>
      </c>
      <c r="O261" t="str">
        <f t="shared" si="17"/>
        <v>000382</v>
      </c>
      <c r="P261" t="str">
        <f t="shared" ref="P261:P324" si="20">SUBSTITUTE(IF(AND(A261="",D261 &lt;&gt; ""),"",D261), "'", "''")</f>
        <v>MEROPENEM 1 GR INJ</v>
      </c>
      <c r="Q261" s="56" t="s">
        <v>5074</v>
      </c>
      <c r="R261" t="str">
        <f t="shared" si="18"/>
        <v>insert into tjurnal_sakti ( sakti_nama_klp, sakti_kode, sakti_nama, qty_awal, nilai_awal, qty_masuk, qty_keluar, qty_akhir, nilai_akhir ) values ('OBAT CAIR (PERSEDIAAN LAINNYA)','000382','MEROPENEM 1 GR INJ',6095,167216325,34241,40239,97,2661195);</v>
      </c>
    </row>
    <row r="262" spans="1:18" ht="15" customHeight="1">
      <c r="A262" s="13">
        <v>383</v>
      </c>
      <c r="B262" s="14"/>
      <c r="C262" s="54" t="str">
        <f t="shared" si="19"/>
        <v>000383</v>
      </c>
      <c r="D262" s="16" t="s">
        <v>267</v>
      </c>
      <c r="E262" s="8">
        <v>1</v>
      </c>
      <c r="F262" s="9">
        <v>21916</v>
      </c>
      <c r="G262" s="8">
        <v>0</v>
      </c>
      <c r="H262" s="8">
        <v>1</v>
      </c>
      <c r="I262" s="8">
        <v>-1</v>
      </c>
      <c r="J262" s="8">
        <v>0</v>
      </c>
      <c r="K262" s="8">
        <v>0</v>
      </c>
      <c r="M262" t="str">
        <f t="shared" ref="M262:M325" si="21">IF(AND(A262="",D262 &lt;&gt; ""),D262,M261)</f>
        <v>OBAT CAIR (PERSEDIAAN LAINNYA)</v>
      </c>
      <c r="N262" t="s">
        <v>4966</v>
      </c>
      <c r="O262" t="str">
        <f t="shared" ref="O262:O325" si="22">IF(AND(A262="",D262 &lt;&gt; ""),"",C262)</f>
        <v>000383</v>
      </c>
      <c r="P262" t="str">
        <f t="shared" si="20"/>
        <v>METHYLEN BLUE 2%</v>
      </c>
      <c r="Q262" s="56" t="s">
        <v>5074</v>
      </c>
      <c r="R262" t="str">
        <f t="shared" ref="R262:R325" si="23">IF(O262="","",CONCATENATE(Q262,N262,"','",O262,"','",P262,"',",E262,",",F262,",",G262,",",H262,",",J262,",",K262,");"))</f>
        <v>insert into tjurnal_sakti ( sakti_nama_klp, sakti_kode, sakti_nama, qty_awal, nilai_awal, qty_masuk, qty_keluar, qty_akhir, nilai_akhir ) values ('OBAT CAIR (PERSEDIAAN LAINNYA)','000383','METHYLEN BLUE 2%',1,21916,0,1,0,0);</v>
      </c>
    </row>
    <row r="263" spans="1:18" ht="15" customHeight="1">
      <c r="A263" s="13">
        <v>384</v>
      </c>
      <c r="B263" s="14"/>
      <c r="C263" s="54" t="str">
        <f t="shared" ref="C263:C326" si="24">TEXT(A263,"000000")</f>
        <v>000384</v>
      </c>
      <c r="D263" s="16" t="s">
        <v>268</v>
      </c>
      <c r="E263" s="9">
        <v>2802</v>
      </c>
      <c r="F263" s="9">
        <v>29126790</v>
      </c>
      <c r="G263" s="9">
        <v>11588</v>
      </c>
      <c r="H263" s="9">
        <v>10472</v>
      </c>
      <c r="I263" s="9">
        <v>1116</v>
      </c>
      <c r="J263" s="9">
        <v>3918</v>
      </c>
      <c r="K263" s="9">
        <v>40727610</v>
      </c>
      <c r="M263" t="str">
        <f t="shared" si="21"/>
        <v>OBAT CAIR (PERSEDIAAN LAINNYA)</v>
      </c>
      <c r="N263" t="s">
        <v>4966</v>
      </c>
      <c r="O263" t="str">
        <f t="shared" si="22"/>
        <v>000384</v>
      </c>
      <c r="P263" t="str">
        <f t="shared" si="20"/>
        <v>METHYL PREDNISOLON 125 MG INJ PHP</v>
      </c>
      <c r="Q263" s="56" t="s">
        <v>5074</v>
      </c>
      <c r="R263" t="str">
        <f t="shared" si="23"/>
        <v>insert into tjurnal_sakti ( sakti_nama_klp, sakti_kode, sakti_nama, qty_awal, nilai_awal, qty_masuk, qty_keluar, qty_akhir, nilai_akhir ) values ('OBAT CAIR (PERSEDIAAN LAINNYA)','000384','METHYL PREDNISOLON 125 MG INJ PHP',2802,29126790,11588,10472,3918,40727610);</v>
      </c>
    </row>
    <row r="264" spans="1:18" ht="15" customHeight="1">
      <c r="A264" s="13">
        <v>385</v>
      </c>
      <c r="B264" s="14"/>
      <c r="C264" s="54" t="str">
        <f t="shared" si="24"/>
        <v>000385</v>
      </c>
      <c r="D264" s="16" t="s">
        <v>269</v>
      </c>
      <c r="E264" s="8">
        <v>601</v>
      </c>
      <c r="F264" s="9">
        <v>213956000</v>
      </c>
      <c r="G264" s="8">
        <v>250</v>
      </c>
      <c r="H264" s="8">
        <v>142</v>
      </c>
      <c r="I264" s="8">
        <v>108</v>
      </c>
      <c r="J264" s="8">
        <v>709</v>
      </c>
      <c r="K264" s="9">
        <v>252404000</v>
      </c>
      <c r="M264" t="str">
        <f t="shared" si="21"/>
        <v>OBAT CAIR (PERSEDIAAN LAINNYA)</v>
      </c>
      <c r="N264" t="s">
        <v>4966</v>
      </c>
      <c r="O264" t="str">
        <f t="shared" si="22"/>
        <v>000385</v>
      </c>
      <c r="P264" t="str">
        <f t="shared" si="20"/>
        <v>MYCAMINE INJ 50 MG</v>
      </c>
      <c r="Q264" s="56" t="s">
        <v>5074</v>
      </c>
      <c r="R264" t="str">
        <f t="shared" si="23"/>
        <v>insert into tjurnal_sakti ( sakti_nama_klp, sakti_kode, sakti_nama, qty_awal, nilai_awal, qty_masuk, qty_keluar, qty_akhir, nilai_akhir ) values ('OBAT CAIR (PERSEDIAAN LAINNYA)','000385','MYCAMINE INJ 50 MG',601,213956000,250,142,709,252404000);</v>
      </c>
    </row>
    <row r="265" spans="1:18" ht="15" customHeight="1">
      <c r="A265" s="13">
        <v>386</v>
      </c>
      <c r="B265" s="14"/>
      <c r="C265" s="54" t="str">
        <f t="shared" si="24"/>
        <v>000386</v>
      </c>
      <c r="D265" s="16" t="s">
        <v>270</v>
      </c>
      <c r="E265" s="8">
        <v>578</v>
      </c>
      <c r="F265" s="9">
        <v>3147210</v>
      </c>
      <c r="G265" s="9">
        <v>3030</v>
      </c>
      <c r="H265" s="9">
        <v>3153</v>
      </c>
      <c r="I265" s="8">
        <v>-123</v>
      </c>
      <c r="J265" s="8">
        <v>455</v>
      </c>
      <c r="K265" s="9">
        <v>2545275</v>
      </c>
      <c r="M265" t="str">
        <f t="shared" si="21"/>
        <v>OBAT CAIR (PERSEDIAAN LAINNYA)</v>
      </c>
      <c r="N265" t="s">
        <v>4966</v>
      </c>
      <c r="O265" t="str">
        <f t="shared" si="22"/>
        <v>000386</v>
      </c>
      <c r="P265" t="str">
        <f t="shared" si="20"/>
        <v>MECOBALAMIN INJ 500 MCG GENERIK</v>
      </c>
      <c r="Q265" s="56" t="s">
        <v>5074</v>
      </c>
      <c r="R265" t="str">
        <f t="shared" si="23"/>
        <v>insert into tjurnal_sakti ( sakti_nama_klp, sakti_kode, sakti_nama, qty_awal, nilai_awal, qty_masuk, qty_keluar, qty_akhir, nilai_akhir ) values ('OBAT CAIR (PERSEDIAAN LAINNYA)','000386','MECOBALAMIN INJ 500 MCG GENERIK',578,3147210,3030,3153,455,2545275);</v>
      </c>
    </row>
    <row r="266" spans="1:18" ht="15" customHeight="1">
      <c r="A266" s="13">
        <v>387</v>
      </c>
      <c r="B266" s="14"/>
      <c r="C266" s="54" t="str">
        <f t="shared" si="24"/>
        <v>000387</v>
      </c>
      <c r="D266" s="16" t="s">
        <v>271</v>
      </c>
      <c r="E266" s="9">
        <v>1069</v>
      </c>
      <c r="F266" s="9">
        <v>31963100</v>
      </c>
      <c r="G266" s="9">
        <v>1550</v>
      </c>
      <c r="H266" s="9">
        <v>2437</v>
      </c>
      <c r="I266" s="8">
        <v>-887</v>
      </c>
      <c r="J266" s="8">
        <v>182</v>
      </c>
      <c r="K266" s="9">
        <v>5455400</v>
      </c>
      <c r="M266" t="str">
        <f t="shared" si="21"/>
        <v>OBAT CAIR (PERSEDIAAN LAINNYA)</v>
      </c>
      <c r="N266" t="s">
        <v>4966</v>
      </c>
      <c r="O266" t="str">
        <f t="shared" si="22"/>
        <v>000387</v>
      </c>
      <c r="P266" t="str">
        <f t="shared" si="20"/>
        <v>MORPHIN INJ 10 mg</v>
      </c>
      <c r="Q266" s="56" t="s">
        <v>5074</v>
      </c>
      <c r="R266" t="str">
        <f t="shared" si="23"/>
        <v>insert into tjurnal_sakti ( sakti_nama_klp, sakti_kode, sakti_nama, qty_awal, nilai_awal, qty_masuk, qty_keluar, qty_akhir, nilai_akhir ) values ('OBAT CAIR (PERSEDIAAN LAINNYA)','000387','MORPHIN INJ 10 mg',1069,31963100,1550,2437,182,5455400);</v>
      </c>
    </row>
    <row r="267" spans="1:18" ht="15" customHeight="1">
      <c r="A267" s="13">
        <v>390</v>
      </c>
      <c r="B267" s="14"/>
      <c r="C267" s="54" t="str">
        <f t="shared" si="24"/>
        <v>000390</v>
      </c>
      <c r="D267" s="16" t="s">
        <v>272</v>
      </c>
      <c r="E267" s="9">
        <v>1486</v>
      </c>
      <c r="F267" s="9">
        <v>9978858</v>
      </c>
      <c r="G267" s="9">
        <v>1790</v>
      </c>
      <c r="H267" s="9">
        <v>2678</v>
      </c>
      <c r="I267" s="8">
        <v>-888</v>
      </c>
      <c r="J267" s="8">
        <v>598</v>
      </c>
      <c r="K267" s="9">
        <v>4036500</v>
      </c>
      <c r="M267" t="str">
        <f t="shared" si="21"/>
        <v>OBAT CAIR (PERSEDIAAN LAINNYA)</v>
      </c>
      <c r="N267" t="s">
        <v>4966</v>
      </c>
      <c r="O267" t="str">
        <f t="shared" si="22"/>
        <v>000390</v>
      </c>
      <c r="P267" t="str">
        <f t="shared" si="20"/>
        <v>MEYLON  84% 25 ml</v>
      </c>
      <c r="Q267" s="56" t="s">
        <v>5074</v>
      </c>
      <c r="R267" t="str">
        <f t="shared" si="23"/>
        <v>insert into tjurnal_sakti ( sakti_nama_klp, sakti_kode, sakti_nama, qty_awal, nilai_awal, qty_masuk, qty_keluar, qty_akhir, nilai_akhir ) values ('OBAT CAIR (PERSEDIAAN LAINNYA)','000390','MEYLON  84% 25 ml',1486,9978858,1790,2678,598,4036500);</v>
      </c>
    </row>
    <row r="268" spans="1:18" ht="15" customHeight="1">
      <c r="A268" s="13">
        <v>391</v>
      </c>
      <c r="B268" s="14"/>
      <c r="C268" s="54" t="str">
        <f t="shared" si="24"/>
        <v>000391</v>
      </c>
      <c r="D268" s="16" t="s">
        <v>273</v>
      </c>
      <c r="E268" s="8">
        <v>108</v>
      </c>
      <c r="F268" s="9">
        <v>4318704</v>
      </c>
      <c r="G268" s="8">
        <v>819</v>
      </c>
      <c r="H268" s="8">
        <v>837</v>
      </c>
      <c r="I268" s="8">
        <v>-18</v>
      </c>
      <c r="J268" s="8">
        <v>90</v>
      </c>
      <c r="K268" s="9">
        <v>3631680</v>
      </c>
      <c r="M268" t="str">
        <f t="shared" si="21"/>
        <v>OBAT CAIR (PERSEDIAAN LAINNYA)</v>
      </c>
      <c r="N268" t="s">
        <v>4966</v>
      </c>
      <c r="O268" t="str">
        <f t="shared" si="22"/>
        <v>000391</v>
      </c>
      <c r="P268" t="str">
        <f t="shared" si="20"/>
        <v>MARKAIN 0.5% PDF</v>
      </c>
      <c r="Q268" s="56" t="s">
        <v>5074</v>
      </c>
      <c r="R268" t="str">
        <f t="shared" si="23"/>
        <v>insert into tjurnal_sakti ( sakti_nama_klp, sakti_kode, sakti_nama, qty_awal, nilai_awal, qty_masuk, qty_keluar, qty_akhir, nilai_akhir ) values ('OBAT CAIR (PERSEDIAAN LAINNYA)','000391','MARKAIN 0.5% PDF',108,4318704,819,837,90,3631680);</v>
      </c>
    </row>
    <row r="269" spans="1:18" ht="15" customHeight="1">
      <c r="A269" s="13">
        <v>392</v>
      </c>
      <c r="B269" s="14"/>
      <c r="C269" s="54" t="str">
        <f t="shared" si="24"/>
        <v>000392</v>
      </c>
      <c r="D269" s="16" t="s">
        <v>274</v>
      </c>
      <c r="E269" s="8">
        <v>519</v>
      </c>
      <c r="F269" s="9">
        <v>20760000</v>
      </c>
      <c r="G269" s="9">
        <v>2211</v>
      </c>
      <c r="H269" s="9">
        <v>2573</v>
      </c>
      <c r="I269" s="8">
        <v>-362</v>
      </c>
      <c r="J269" s="8">
        <v>157</v>
      </c>
      <c r="K269" s="9">
        <v>6327414</v>
      </c>
      <c r="M269" t="str">
        <f t="shared" si="21"/>
        <v>OBAT CAIR (PERSEDIAAN LAINNYA)</v>
      </c>
      <c r="N269" t="s">
        <v>4966</v>
      </c>
      <c r="O269" t="str">
        <f t="shared" si="22"/>
        <v>000392</v>
      </c>
      <c r="P269" t="str">
        <f t="shared" si="20"/>
        <v>MARCAIN SPINAL 0.5% HEAVY 4 ML</v>
      </c>
      <c r="Q269" s="56" t="s">
        <v>5074</v>
      </c>
      <c r="R269" t="str">
        <f t="shared" si="23"/>
        <v>insert into tjurnal_sakti ( sakti_nama_klp, sakti_kode, sakti_nama, qty_awal, nilai_awal, qty_masuk, qty_keluar, qty_akhir, nilai_akhir ) values ('OBAT CAIR (PERSEDIAAN LAINNYA)','000392','MARCAIN SPINAL 0.5% HEAVY 4 ML',519,20760000,2211,2573,157,6327414);</v>
      </c>
    </row>
    <row r="270" spans="1:18" ht="15" customHeight="1">
      <c r="A270" s="13">
        <v>393</v>
      </c>
      <c r="B270" s="14"/>
      <c r="C270" s="54" t="str">
        <f t="shared" si="24"/>
        <v>000393</v>
      </c>
      <c r="D270" s="16" t="s">
        <v>275</v>
      </c>
      <c r="E270" s="8">
        <v>13</v>
      </c>
      <c r="F270" s="9">
        <v>316550</v>
      </c>
      <c r="G270" s="9">
        <v>1720</v>
      </c>
      <c r="H270" s="9">
        <v>1384</v>
      </c>
      <c r="I270" s="8">
        <v>336</v>
      </c>
      <c r="J270" s="8">
        <v>349</v>
      </c>
      <c r="K270" s="9">
        <v>8498150</v>
      </c>
      <c r="M270" t="str">
        <f t="shared" si="21"/>
        <v>OBAT CAIR (PERSEDIAAN LAINNYA)</v>
      </c>
      <c r="N270" t="s">
        <v>4966</v>
      </c>
      <c r="O270" t="str">
        <f t="shared" si="22"/>
        <v>000393</v>
      </c>
      <c r="P270" t="str">
        <f t="shared" si="20"/>
        <v>MANITOL 20 INFUS 20 % 250 ML</v>
      </c>
      <c r="Q270" s="56" t="s">
        <v>5074</v>
      </c>
      <c r="R270" t="str">
        <f t="shared" si="23"/>
        <v>insert into tjurnal_sakti ( sakti_nama_klp, sakti_kode, sakti_nama, qty_awal, nilai_awal, qty_masuk, qty_keluar, qty_akhir, nilai_akhir ) values ('OBAT CAIR (PERSEDIAAN LAINNYA)','000393','MANITOL 20 INFUS 20 % 250 ML',13,316550,1720,1384,349,8498150);</v>
      </c>
    </row>
    <row r="271" spans="1:18" ht="15" customHeight="1">
      <c r="A271" s="13">
        <v>394</v>
      </c>
      <c r="B271" s="14"/>
      <c r="C271" s="54" t="str">
        <f t="shared" si="24"/>
        <v>000394</v>
      </c>
      <c r="D271" s="16" t="s">
        <v>276</v>
      </c>
      <c r="E271" s="9">
        <v>1729</v>
      </c>
      <c r="F271" s="9">
        <v>153881000</v>
      </c>
      <c r="G271" s="9">
        <v>2900</v>
      </c>
      <c r="H271" s="9">
        <v>4295</v>
      </c>
      <c r="I271" s="9">
        <v>-1395</v>
      </c>
      <c r="J271" s="8">
        <v>334</v>
      </c>
      <c r="K271" s="9">
        <v>29996206</v>
      </c>
      <c r="M271" t="str">
        <f t="shared" si="21"/>
        <v>OBAT CAIR (PERSEDIAAN LAINNYA)</v>
      </c>
      <c r="N271" t="s">
        <v>4966</v>
      </c>
      <c r="O271" t="str">
        <f t="shared" si="22"/>
        <v>000394</v>
      </c>
      <c r="P271" t="str">
        <f t="shared" si="20"/>
        <v>LANTUS SOLOSTAR 100 IU/ML 3 ML</v>
      </c>
      <c r="Q271" s="56" t="s">
        <v>5074</v>
      </c>
      <c r="R271" t="str">
        <f t="shared" si="23"/>
        <v>insert into tjurnal_sakti ( sakti_nama_klp, sakti_kode, sakti_nama, qty_awal, nilai_awal, qty_masuk, qty_keluar, qty_akhir, nilai_akhir ) values ('OBAT CAIR (PERSEDIAAN LAINNYA)','000394','LANTUS SOLOSTAR 100 IU/ML 3 ML',1729,153881000,2900,4295,334,29996206);</v>
      </c>
    </row>
    <row r="272" spans="1:18" ht="15" customHeight="1">
      <c r="A272" s="13">
        <v>395</v>
      </c>
      <c r="B272" s="14"/>
      <c r="C272" s="54" t="str">
        <f t="shared" si="24"/>
        <v>000395</v>
      </c>
      <c r="D272" s="16" t="s">
        <v>277</v>
      </c>
      <c r="E272" s="8">
        <v>0</v>
      </c>
      <c r="F272" s="8">
        <v>0</v>
      </c>
      <c r="G272" s="9">
        <v>1110</v>
      </c>
      <c r="H272" s="8">
        <v>910</v>
      </c>
      <c r="I272" s="8">
        <v>200</v>
      </c>
      <c r="J272" s="8">
        <v>200</v>
      </c>
      <c r="K272" s="9">
        <v>33400000</v>
      </c>
      <c r="M272" t="str">
        <f t="shared" si="21"/>
        <v>OBAT CAIR (PERSEDIAAN LAINNYA)</v>
      </c>
      <c r="N272" t="s">
        <v>4966</v>
      </c>
      <c r="O272" t="str">
        <f t="shared" si="22"/>
        <v>000395</v>
      </c>
      <c r="P272" t="str">
        <f t="shared" si="20"/>
        <v>LEUCOGEN VIAL</v>
      </c>
      <c r="Q272" s="56" t="s">
        <v>5074</v>
      </c>
      <c r="R272" t="str">
        <f t="shared" si="23"/>
        <v>insert into tjurnal_sakti ( sakti_nama_klp, sakti_kode, sakti_nama, qty_awal, nilai_awal, qty_masuk, qty_keluar, qty_akhir, nilai_akhir ) values ('OBAT CAIR (PERSEDIAAN LAINNYA)','000395','LEUCOGEN VIAL',0,0,1110,910,200,33400000);</v>
      </c>
    </row>
    <row r="273" spans="1:18" ht="15" customHeight="1">
      <c r="A273" s="13">
        <v>396</v>
      </c>
      <c r="B273" s="14"/>
      <c r="C273" s="54" t="str">
        <f t="shared" si="24"/>
        <v>000396</v>
      </c>
      <c r="D273" s="16" t="s">
        <v>278</v>
      </c>
      <c r="E273" s="8">
        <v>293</v>
      </c>
      <c r="F273" s="9">
        <v>26077000</v>
      </c>
      <c r="G273" s="8">
        <v>750</v>
      </c>
      <c r="H273" s="8">
        <v>940</v>
      </c>
      <c r="I273" s="8">
        <v>-190</v>
      </c>
      <c r="J273" s="8">
        <v>103</v>
      </c>
      <c r="K273" s="9">
        <v>9250327</v>
      </c>
      <c r="M273" t="str">
        <f t="shared" si="21"/>
        <v>OBAT CAIR (PERSEDIAAN LAINNYA)</v>
      </c>
      <c r="N273" t="s">
        <v>4966</v>
      </c>
      <c r="O273" t="str">
        <f t="shared" si="22"/>
        <v>000396</v>
      </c>
      <c r="P273" t="str">
        <f t="shared" si="20"/>
        <v>LEVEMIR FLEX PEN</v>
      </c>
      <c r="Q273" s="56" t="s">
        <v>5074</v>
      </c>
      <c r="R273" t="str">
        <f t="shared" si="23"/>
        <v>insert into tjurnal_sakti ( sakti_nama_klp, sakti_kode, sakti_nama, qty_awal, nilai_awal, qty_masuk, qty_keluar, qty_akhir, nilai_akhir ) values ('OBAT CAIR (PERSEDIAAN LAINNYA)','000396','LEVEMIR FLEX PEN',293,26077000,750,940,103,9250327);</v>
      </c>
    </row>
    <row r="274" spans="1:18" ht="15" customHeight="1">
      <c r="A274" s="13">
        <v>397</v>
      </c>
      <c r="B274" s="14"/>
      <c r="C274" s="54" t="str">
        <f t="shared" si="24"/>
        <v>000397</v>
      </c>
      <c r="D274" s="16" t="s">
        <v>279</v>
      </c>
      <c r="E274" s="8">
        <v>30</v>
      </c>
      <c r="F274" s="9">
        <v>2142300</v>
      </c>
      <c r="G274" s="8">
        <v>0</v>
      </c>
      <c r="H274" s="8">
        <v>30</v>
      </c>
      <c r="I274" s="8">
        <v>-30</v>
      </c>
      <c r="J274" s="8">
        <v>0</v>
      </c>
      <c r="K274" s="8">
        <v>0</v>
      </c>
      <c r="M274" t="str">
        <f t="shared" si="21"/>
        <v>OBAT CAIR (PERSEDIAAN LAINNYA)</v>
      </c>
      <c r="N274" t="s">
        <v>4966</v>
      </c>
      <c r="O274" t="str">
        <f t="shared" si="22"/>
        <v>000397</v>
      </c>
      <c r="P274" t="str">
        <f t="shared" si="20"/>
        <v>LIPOFUNDIN 20% 100 ML</v>
      </c>
      <c r="Q274" s="56" t="s">
        <v>5074</v>
      </c>
      <c r="R274" t="str">
        <f t="shared" si="23"/>
        <v>insert into tjurnal_sakti ( sakti_nama_klp, sakti_kode, sakti_nama, qty_awal, nilai_awal, qty_masuk, qty_keluar, qty_akhir, nilai_akhir ) values ('OBAT CAIR (PERSEDIAAN LAINNYA)','000397','LIPOFUNDIN 20% 100 ML',30,2142300,0,30,0,0);</v>
      </c>
    </row>
    <row r="275" spans="1:18" ht="15" customHeight="1">
      <c r="A275" s="13">
        <v>398</v>
      </c>
      <c r="B275" s="14"/>
      <c r="C275" s="54" t="str">
        <f t="shared" si="24"/>
        <v>000398</v>
      </c>
      <c r="D275" s="16" t="s">
        <v>280</v>
      </c>
      <c r="E275" s="8">
        <v>281</v>
      </c>
      <c r="F275" s="9">
        <v>32014611</v>
      </c>
      <c r="G275" s="9">
        <v>5000</v>
      </c>
      <c r="H275" s="9">
        <v>5268</v>
      </c>
      <c r="I275" s="8">
        <v>-268</v>
      </c>
      <c r="J275" s="8">
        <v>13</v>
      </c>
      <c r="K275" s="9">
        <v>1481116</v>
      </c>
      <c r="M275" t="str">
        <f t="shared" si="21"/>
        <v>OBAT CAIR (PERSEDIAAN LAINNYA)</v>
      </c>
      <c r="N275" t="s">
        <v>4966</v>
      </c>
      <c r="O275" t="str">
        <f t="shared" si="22"/>
        <v>000398</v>
      </c>
      <c r="P275" t="str">
        <f t="shared" si="20"/>
        <v>LOVENOX 60 MG/0,6 ML INJ</v>
      </c>
      <c r="Q275" s="56" t="s">
        <v>5074</v>
      </c>
      <c r="R275" t="str">
        <f t="shared" si="23"/>
        <v>insert into tjurnal_sakti ( sakti_nama_klp, sakti_kode, sakti_nama, qty_awal, nilai_awal, qty_masuk, qty_keluar, qty_akhir, nilai_akhir ) values ('OBAT CAIR (PERSEDIAAN LAINNYA)','000398','LOVENOX 60 MG/0,6 ML INJ',281,32014611,5000,5268,13,1481116);</v>
      </c>
    </row>
    <row r="276" spans="1:18" ht="15" customHeight="1">
      <c r="A276" s="13">
        <v>399</v>
      </c>
      <c r="B276" s="14"/>
      <c r="C276" s="54" t="str">
        <f t="shared" si="24"/>
        <v>000399</v>
      </c>
      <c r="D276" s="16" t="s">
        <v>281</v>
      </c>
      <c r="E276" s="8">
        <v>1</v>
      </c>
      <c r="F276" s="9">
        <v>11271</v>
      </c>
      <c r="G276" s="8">
        <v>120</v>
      </c>
      <c r="H276" s="8">
        <v>121</v>
      </c>
      <c r="I276" s="8">
        <v>-1</v>
      </c>
      <c r="J276" s="8">
        <v>0</v>
      </c>
      <c r="K276" s="8">
        <v>0</v>
      </c>
      <c r="M276" t="str">
        <f t="shared" si="21"/>
        <v>OBAT CAIR (PERSEDIAAN LAINNYA)</v>
      </c>
      <c r="N276" t="s">
        <v>4966</v>
      </c>
      <c r="O276" t="str">
        <f t="shared" si="22"/>
        <v>000399</v>
      </c>
      <c r="P276" t="str">
        <f t="shared" si="20"/>
        <v>LODOMER INJ 5MG/1ML</v>
      </c>
      <c r="Q276" s="56" t="s">
        <v>5074</v>
      </c>
      <c r="R276" t="str">
        <f t="shared" si="23"/>
        <v>insert into tjurnal_sakti ( sakti_nama_klp, sakti_kode, sakti_nama, qty_awal, nilai_awal, qty_masuk, qty_keluar, qty_akhir, nilai_akhir ) values ('OBAT CAIR (PERSEDIAAN LAINNYA)','000399','LODOMER INJ 5MG/1ML',1,11271,120,121,0,0);</v>
      </c>
    </row>
    <row r="277" spans="1:18" ht="15" customHeight="1">
      <c r="A277" s="13">
        <v>400</v>
      </c>
      <c r="B277" s="14"/>
      <c r="C277" s="54" t="str">
        <f t="shared" si="24"/>
        <v>000400</v>
      </c>
      <c r="D277" s="16" t="s">
        <v>282</v>
      </c>
      <c r="E277" s="9">
        <v>3681</v>
      </c>
      <c r="F277" s="9">
        <v>303380658</v>
      </c>
      <c r="G277" s="9">
        <v>8000</v>
      </c>
      <c r="H277" s="9">
        <v>5319</v>
      </c>
      <c r="I277" s="9">
        <v>2681</v>
      </c>
      <c r="J277" s="9">
        <v>6362</v>
      </c>
      <c r="K277" s="9">
        <v>524343316</v>
      </c>
      <c r="M277" t="str">
        <f t="shared" si="21"/>
        <v>OBAT CAIR (PERSEDIAAN LAINNYA)</v>
      </c>
      <c r="N277" t="s">
        <v>4966</v>
      </c>
      <c r="O277" t="str">
        <f t="shared" si="22"/>
        <v>000400</v>
      </c>
      <c r="P277" t="str">
        <f t="shared" si="20"/>
        <v>LOVENOX 40MG/0.4ML INJ</v>
      </c>
      <c r="Q277" s="56" t="s">
        <v>5074</v>
      </c>
      <c r="R277" t="str">
        <f t="shared" si="23"/>
        <v>insert into tjurnal_sakti ( sakti_nama_klp, sakti_kode, sakti_nama, qty_awal, nilai_awal, qty_masuk, qty_keluar, qty_akhir, nilai_akhir ) values ('OBAT CAIR (PERSEDIAAN LAINNYA)','000400','LOVENOX 40MG/0.4ML INJ',3681,303380658,8000,5319,6362,524343316);</v>
      </c>
    </row>
    <row r="278" spans="1:18" ht="15" customHeight="1">
      <c r="A278" s="13">
        <v>401</v>
      </c>
      <c r="B278" s="14"/>
      <c r="C278" s="54" t="str">
        <f t="shared" si="24"/>
        <v>000401</v>
      </c>
      <c r="D278" s="16" t="s">
        <v>283</v>
      </c>
      <c r="E278" s="8">
        <v>26</v>
      </c>
      <c r="F278" s="9">
        <v>511082</v>
      </c>
      <c r="G278" s="8">
        <v>0</v>
      </c>
      <c r="H278" s="8">
        <v>26</v>
      </c>
      <c r="I278" s="8">
        <v>-26</v>
      </c>
      <c r="J278" s="8">
        <v>0</v>
      </c>
      <c r="K278" s="8">
        <v>0</v>
      </c>
      <c r="M278" t="str">
        <f t="shared" si="21"/>
        <v>OBAT CAIR (PERSEDIAAN LAINNYA)</v>
      </c>
      <c r="N278" t="s">
        <v>4966</v>
      </c>
      <c r="O278" t="str">
        <f t="shared" si="22"/>
        <v>000401</v>
      </c>
      <c r="P278" t="str">
        <f t="shared" si="20"/>
        <v>LASIX INJ</v>
      </c>
      <c r="Q278" s="56" t="s">
        <v>5074</v>
      </c>
      <c r="R278" t="str">
        <f t="shared" si="23"/>
        <v>insert into tjurnal_sakti ( sakti_nama_klp, sakti_kode, sakti_nama, qty_awal, nilai_awal, qty_masuk, qty_keluar, qty_akhir, nilai_akhir ) values ('OBAT CAIR (PERSEDIAAN LAINNYA)','000401','LASIX INJ',26,511082,0,26,0,0);</v>
      </c>
    </row>
    <row r="279" spans="1:18" ht="15" customHeight="1">
      <c r="A279" s="13">
        <v>402</v>
      </c>
      <c r="B279" s="14"/>
      <c r="C279" s="54" t="str">
        <f t="shared" si="24"/>
        <v>000402</v>
      </c>
      <c r="D279" s="16" t="s">
        <v>284</v>
      </c>
      <c r="E279" s="8">
        <v>12</v>
      </c>
      <c r="F279" s="9">
        <v>3072000</v>
      </c>
      <c r="G279" s="9">
        <v>3900</v>
      </c>
      <c r="H279" s="9">
        <v>3855</v>
      </c>
      <c r="I279" s="8">
        <v>45</v>
      </c>
      <c r="J279" s="8">
        <v>57</v>
      </c>
      <c r="K279" s="9">
        <v>14592000</v>
      </c>
      <c r="M279" t="str">
        <f t="shared" si="21"/>
        <v>OBAT CAIR (PERSEDIAAN LAINNYA)</v>
      </c>
      <c r="N279" t="s">
        <v>4966</v>
      </c>
      <c r="O279" t="str">
        <f t="shared" si="22"/>
        <v>000402</v>
      </c>
      <c r="P279" t="str">
        <f t="shared" si="20"/>
        <v>KABIVEN INF 1 L</v>
      </c>
      <c r="Q279" s="56" t="s">
        <v>5074</v>
      </c>
      <c r="R279" t="str">
        <f t="shared" si="23"/>
        <v>insert into tjurnal_sakti ( sakti_nama_klp, sakti_kode, sakti_nama, qty_awal, nilai_awal, qty_masuk, qty_keluar, qty_akhir, nilai_akhir ) values ('OBAT CAIR (PERSEDIAAN LAINNYA)','000402','KABIVEN INF 1 L',12,3072000,3900,3855,57,14592000);</v>
      </c>
    </row>
    <row r="280" spans="1:18" ht="15" customHeight="1">
      <c r="A280" s="13">
        <v>403</v>
      </c>
      <c r="B280" s="14"/>
      <c r="C280" s="54" t="str">
        <f t="shared" si="24"/>
        <v>000403</v>
      </c>
      <c r="D280" s="16" t="s">
        <v>285</v>
      </c>
      <c r="E280" s="8">
        <v>719</v>
      </c>
      <c r="F280" s="9">
        <v>39016785</v>
      </c>
      <c r="G280" s="8">
        <v>50</v>
      </c>
      <c r="H280" s="8">
        <v>429</v>
      </c>
      <c r="I280" s="8">
        <v>-379</v>
      </c>
      <c r="J280" s="8">
        <v>340</v>
      </c>
      <c r="K280" s="9">
        <v>18570800</v>
      </c>
      <c r="M280" t="str">
        <f t="shared" si="21"/>
        <v>OBAT CAIR (PERSEDIAAN LAINNYA)</v>
      </c>
      <c r="N280" t="s">
        <v>4966</v>
      </c>
      <c r="O280" t="str">
        <f t="shared" si="22"/>
        <v>000403</v>
      </c>
      <c r="P280" t="str">
        <f t="shared" si="20"/>
        <v>KIDMIN INFUS 200 ML</v>
      </c>
      <c r="Q280" s="56" t="s">
        <v>5074</v>
      </c>
      <c r="R280" t="str">
        <f t="shared" si="23"/>
        <v>insert into tjurnal_sakti ( sakti_nama_klp, sakti_kode, sakti_nama, qty_awal, nilai_awal, qty_masuk, qty_keluar, qty_akhir, nilai_akhir ) values ('OBAT CAIR (PERSEDIAAN LAINNYA)','000403','KIDMIN INFUS 200 ML',719,39016785,50,429,340,18570800);</v>
      </c>
    </row>
    <row r="281" spans="1:18" ht="15" customHeight="1">
      <c r="A281" s="13">
        <v>404</v>
      </c>
      <c r="B281" s="14"/>
      <c r="C281" s="54" t="str">
        <f t="shared" si="24"/>
        <v>000404</v>
      </c>
      <c r="D281" s="16" t="s">
        <v>286</v>
      </c>
      <c r="E281" s="8">
        <v>21</v>
      </c>
      <c r="F281" s="9">
        <v>219219</v>
      </c>
      <c r="G281" s="8">
        <v>0</v>
      </c>
      <c r="H281" s="8">
        <v>12</v>
      </c>
      <c r="I281" s="8">
        <v>-12</v>
      </c>
      <c r="J281" s="8">
        <v>9</v>
      </c>
      <c r="K281" s="9">
        <v>93951</v>
      </c>
      <c r="M281" t="str">
        <f t="shared" si="21"/>
        <v>OBAT CAIR (PERSEDIAAN LAINNYA)</v>
      </c>
      <c r="N281" t="s">
        <v>4966</v>
      </c>
      <c r="O281" t="str">
        <f t="shared" si="22"/>
        <v>000404</v>
      </c>
      <c r="P281" t="str">
        <f t="shared" si="20"/>
        <v>KANAMYCINE INJ  1 g</v>
      </c>
      <c r="Q281" s="56" t="s">
        <v>5074</v>
      </c>
      <c r="R281" t="str">
        <f t="shared" si="23"/>
        <v>insert into tjurnal_sakti ( sakti_nama_klp, sakti_kode, sakti_nama, qty_awal, nilai_awal, qty_masuk, qty_keluar, qty_akhir, nilai_akhir ) values ('OBAT CAIR (PERSEDIAAN LAINNYA)','000404','KANAMYCINE INJ  1 g',21,219219,0,12,9,93951);</v>
      </c>
    </row>
    <row r="282" spans="1:18" ht="15" customHeight="1">
      <c r="A282" s="13">
        <v>406</v>
      </c>
      <c r="B282" s="14"/>
      <c r="C282" s="54" t="str">
        <f t="shared" si="24"/>
        <v>000406</v>
      </c>
      <c r="D282" s="16" t="s">
        <v>287</v>
      </c>
      <c r="E282" s="8">
        <v>224</v>
      </c>
      <c r="F282" s="9">
        <v>16625280</v>
      </c>
      <c r="G282" s="8">
        <v>395</v>
      </c>
      <c r="H282" s="8">
        <v>423</v>
      </c>
      <c r="I282" s="8">
        <v>-28</v>
      </c>
      <c r="J282" s="8">
        <v>196</v>
      </c>
      <c r="K282" s="9">
        <v>14547120</v>
      </c>
      <c r="M282" t="str">
        <f t="shared" si="21"/>
        <v>OBAT CAIR (PERSEDIAAN LAINNYA)</v>
      </c>
      <c r="N282" t="s">
        <v>4966</v>
      </c>
      <c r="O282" t="str">
        <f t="shared" si="22"/>
        <v>000406</v>
      </c>
      <c r="P282" t="str">
        <f t="shared" si="20"/>
        <v>KALBAMIN 10% 500 ML</v>
      </c>
      <c r="Q282" s="56" t="s">
        <v>5074</v>
      </c>
      <c r="R282" t="str">
        <f t="shared" si="23"/>
        <v>insert into tjurnal_sakti ( sakti_nama_klp, sakti_kode, sakti_nama, qty_awal, nilai_awal, qty_masuk, qty_keluar, qty_akhir, nilai_akhir ) values ('OBAT CAIR (PERSEDIAAN LAINNYA)','000406','KALBAMIN 10% 500 ML',224,16625280,395,423,196,14547120);</v>
      </c>
    </row>
    <row r="283" spans="1:18" ht="15" customHeight="1">
      <c r="A283" s="13">
        <v>407</v>
      </c>
      <c r="B283" s="14"/>
      <c r="C283" s="54" t="str">
        <f t="shared" si="24"/>
        <v>000407</v>
      </c>
      <c r="D283" s="16" t="s">
        <v>288</v>
      </c>
      <c r="E283" s="8">
        <v>534</v>
      </c>
      <c r="F283" s="9">
        <v>5331456</v>
      </c>
      <c r="G283" s="8">
        <v>890</v>
      </c>
      <c r="H283" s="8">
        <v>812</v>
      </c>
      <c r="I283" s="8">
        <v>78</v>
      </c>
      <c r="J283" s="8">
        <v>612</v>
      </c>
      <c r="K283" s="9">
        <v>6579000</v>
      </c>
      <c r="M283" t="str">
        <f t="shared" si="21"/>
        <v>OBAT CAIR (PERSEDIAAN LAINNYA)</v>
      </c>
      <c r="N283" t="s">
        <v>4966</v>
      </c>
      <c r="O283" t="str">
        <f t="shared" si="22"/>
        <v>000407</v>
      </c>
      <c r="P283" t="str">
        <f t="shared" si="20"/>
        <v>KA-EN MG-3 SOL 500 ml</v>
      </c>
      <c r="Q283" s="56" t="s">
        <v>5074</v>
      </c>
      <c r="R283" t="str">
        <f t="shared" si="23"/>
        <v>insert into tjurnal_sakti ( sakti_nama_klp, sakti_kode, sakti_nama, qty_awal, nilai_awal, qty_masuk, qty_keluar, qty_akhir, nilai_akhir ) values ('OBAT CAIR (PERSEDIAAN LAINNYA)','000407','KA-EN MG-3 SOL 500 ml',534,5331456,890,812,612,6579000);</v>
      </c>
    </row>
    <row r="284" spans="1:18" ht="15" customHeight="1">
      <c r="A284" s="13">
        <v>408</v>
      </c>
      <c r="B284" s="14"/>
      <c r="C284" s="54" t="str">
        <f t="shared" si="24"/>
        <v>000408</v>
      </c>
      <c r="D284" s="16" t="s">
        <v>289</v>
      </c>
      <c r="E284" s="8">
        <v>40</v>
      </c>
      <c r="F284" s="9">
        <v>712240</v>
      </c>
      <c r="G284" s="8">
        <v>0</v>
      </c>
      <c r="H284" s="8">
        <v>0</v>
      </c>
      <c r="I284" s="8">
        <v>0</v>
      </c>
      <c r="J284" s="8">
        <v>40</v>
      </c>
      <c r="K284" s="9">
        <v>712240</v>
      </c>
      <c r="M284" t="str">
        <f t="shared" si="21"/>
        <v>OBAT CAIR (PERSEDIAAN LAINNYA)</v>
      </c>
      <c r="N284" t="s">
        <v>4966</v>
      </c>
      <c r="O284" t="str">
        <f t="shared" si="22"/>
        <v>000408</v>
      </c>
      <c r="P284" t="str">
        <f t="shared" si="20"/>
        <v>KA-EN 4B INFUS 500 ML</v>
      </c>
      <c r="Q284" s="56" t="s">
        <v>5074</v>
      </c>
      <c r="R284" t="str">
        <f t="shared" si="23"/>
        <v>insert into tjurnal_sakti ( sakti_nama_klp, sakti_kode, sakti_nama, qty_awal, nilai_awal, qty_masuk, qty_keluar, qty_akhir, nilai_akhir ) values ('OBAT CAIR (PERSEDIAAN LAINNYA)','000408','KA-EN 4B INFUS 500 ML',40,712240,0,0,40,712240);</v>
      </c>
    </row>
    <row r="285" spans="1:18" ht="15" customHeight="1">
      <c r="A285" s="13">
        <v>409</v>
      </c>
      <c r="B285" s="14"/>
      <c r="C285" s="54" t="str">
        <f t="shared" si="24"/>
        <v>000409</v>
      </c>
      <c r="D285" s="16" t="s">
        <v>290</v>
      </c>
      <c r="E285" s="8">
        <v>9</v>
      </c>
      <c r="F285" s="9">
        <v>93150</v>
      </c>
      <c r="G285" s="9">
        <v>22106</v>
      </c>
      <c r="H285" s="9">
        <v>18239</v>
      </c>
      <c r="I285" s="9">
        <v>3867</v>
      </c>
      <c r="J285" s="9">
        <v>3876</v>
      </c>
      <c r="K285" s="9">
        <v>40116600</v>
      </c>
      <c r="M285" t="str">
        <f t="shared" si="21"/>
        <v>OBAT CAIR (PERSEDIAAN LAINNYA)</v>
      </c>
      <c r="N285" t="s">
        <v>4966</v>
      </c>
      <c r="O285" t="str">
        <f t="shared" si="22"/>
        <v>000409</v>
      </c>
      <c r="P285" t="str">
        <f t="shared" si="20"/>
        <v>KA-EN 1B 500 ML</v>
      </c>
      <c r="Q285" s="56" t="s">
        <v>5074</v>
      </c>
      <c r="R285" t="str">
        <f t="shared" si="23"/>
        <v>insert into tjurnal_sakti ( sakti_nama_klp, sakti_kode, sakti_nama, qty_awal, nilai_awal, qty_masuk, qty_keluar, qty_akhir, nilai_akhir ) values ('OBAT CAIR (PERSEDIAAN LAINNYA)','000409','KA-EN 1B 500 ML',9,93150,22106,18239,3876,40116600);</v>
      </c>
    </row>
    <row r="286" spans="1:18" ht="15" customHeight="1">
      <c r="A286" s="13">
        <v>410</v>
      </c>
      <c r="B286" s="14"/>
      <c r="C286" s="54" t="str">
        <f t="shared" si="24"/>
        <v>000410</v>
      </c>
      <c r="D286" s="16" t="s">
        <v>291</v>
      </c>
      <c r="E286" s="8">
        <v>206</v>
      </c>
      <c r="F286" s="9">
        <v>2369000</v>
      </c>
      <c r="G286" s="9">
        <v>5900</v>
      </c>
      <c r="H286" s="9">
        <v>4440</v>
      </c>
      <c r="I286" s="9">
        <v>1460</v>
      </c>
      <c r="J286" s="9">
        <v>1666</v>
      </c>
      <c r="K286" s="9">
        <v>19159000</v>
      </c>
      <c r="M286" t="str">
        <f t="shared" si="21"/>
        <v>OBAT CAIR (PERSEDIAAN LAINNYA)</v>
      </c>
      <c r="N286" t="s">
        <v>4966</v>
      </c>
      <c r="O286" t="str">
        <f t="shared" si="22"/>
        <v>000410</v>
      </c>
      <c r="P286" t="str">
        <f t="shared" si="20"/>
        <v>KA-EN 3B 500 ML</v>
      </c>
      <c r="Q286" s="56" t="s">
        <v>5074</v>
      </c>
      <c r="R286" t="str">
        <f t="shared" si="23"/>
        <v>insert into tjurnal_sakti ( sakti_nama_klp, sakti_kode, sakti_nama, qty_awal, nilai_awal, qty_masuk, qty_keluar, qty_akhir, nilai_akhir ) values ('OBAT CAIR (PERSEDIAAN LAINNYA)','000410','KA-EN 3B 500 ML',206,2369000,5900,4440,1666,19159000);</v>
      </c>
    </row>
    <row r="287" spans="1:18" ht="15" customHeight="1">
      <c r="A287" s="13">
        <v>411</v>
      </c>
      <c r="B287" s="14"/>
      <c r="C287" s="54" t="str">
        <f t="shared" si="24"/>
        <v>000411</v>
      </c>
      <c r="D287" s="16" t="s">
        <v>292</v>
      </c>
      <c r="E287" s="8">
        <v>129</v>
      </c>
      <c r="F287" s="9">
        <v>29220048</v>
      </c>
      <c r="G287" s="8">
        <v>0</v>
      </c>
      <c r="H287" s="8">
        <v>108</v>
      </c>
      <c r="I287" s="8">
        <v>-108</v>
      </c>
      <c r="J287" s="8">
        <v>21</v>
      </c>
      <c r="K287" s="9">
        <v>4756752</v>
      </c>
      <c r="M287" t="str">
        <f t="shared" si="21"/>
        <v>OBAT CAIR (PERSEDIAAN LAINNYA)</v>
      </c>
      <c r="N287" t="s">
        <v>4966</v>
      </c>
      <c r="O287" t="str">
        <f t="shared" si="22"/>
        <v>000411</v>
      </c>
      <c r="P287" t="str">
        <f t="shared" si="20"/>
        <v>INOVAD AMP 1 MG/ML 10 ML</v>
      </c>
      <c r="Q287" s="56" t="s">
        <v>5074</v>
      </c>
      <c r="R287" t="str">
        <f t="shared" si="23"/>
        <v>insert into tjurnal_sakti ( sakti_nama_klp, sakti_kode, sakti_nama, qty_awal, nilai_awal, qty_masuk, qty_keluar, qty_akhir, nilai_akhir ) values ('OBAT CAIR (PERSEDIAAN LAINNYA)','000411','INOVAD AMP 1 MG/ML 10 ML',129,29220048,0,108,21,4756752);</v>
      </c>
    </row>
    <row r="288" spans="1:18" ht="15" customHeight="1">
      <c r="A288" s="13">
        <v>412</v>
      </c>
      <c r="B288" s="14"/>
      <c r="C288" s="54" t="str">
        <f t="shared" si="24"/>
        <v>000412</v>
      </c>
      <c r="D288" s="16" t="s">
        <v>293</v>
      </c>
      <c r="E288" s="8">
        <v>1</v>
      </c>
      <c r="F288" s="9">
        <v>2727450</v>
      </c>
      <c r="G288" s="8">
        <v>0</v>
      </c>
      <c r="H288" s="8">
        <v>1</v>
      </c>
      <c r="I288" s="8">
        <v>-1</v>
      </c>
      <c r="J288" s="8">
        <v>0</v>
      </c>
      <c r="K288" s="8">
        <v>0</v>
      </c>
      <c r="M288" t="str">
        <f t="shared" si="21"/>
        <v>OBAT CAIR (PERSEDIAAN LAINNYA)</v>
      </c>
      <c r="N288" t="s">
        <v>4966</v>
      </c>
      <c r="O288" t="str">
        <f t="shared" si="22"/>
        <v>000412</v>
      </c>
      <c r="P288" t="str">
        <f t="shared" si="20"/>
        <v>INTEGRILIN 75 MG / 100 ML</v>
      </c>
      <c r="Q288" s="56" t="s">
        <v>5074</v>
      </c>
      <c r="R288" t="str">
        <f t="shared" si="23"/>
        <v>insert into tjurnal_sakti ( sakti_nama_klp, sakti_kode, sakti_nama, qty_awal, nilai_awal, qty_masuk, qty_keluar, qty_akhir, nilai_akhir ) values ('OBAT CAIR (PERSEDIAAN LAINNYA)','000412','INTEGRILIN 75 MG / 100 ML',1,2727450,0,1,0,0);</v>
      </c>
    </row>
    <row r="289" spans="1:18" ht="15" customHeight="1">
      <c r="A289" s="13">
        <v>414</v>
      </c>
      <c r="B289" s="14"/>
      <c r="C289" s="54" t="str">
        <f t="shared" si="24"/>
        <v>000414</v>
      </c>
      <c r="D289" s="16" t="s">
        <v>294</v>
      </c>
      <c r="E289" s="8">
        <v>71</v>
      </c>
      <c r="F289" s="9">
        <v>4256166</v>
      </c>
      <c r="G289" s="8">
        <v>100</v>
      </c>
      <c r="H289" s="8">
        <v>171</v>
      </c>
      <c r="I289" s="8">
        <v>-71</v>
      </c>
      <c r="J289" s="8">
        <v>0</v>
      </c>
      <c r="K289" s="8">
        <v>0</v>
      </c>
      <c r="M289" t="str">
        <f t="shared" si="21"/>
        <v>OBAT CAIR (PERSEDIAAN LAINNYA)</v>
      </c>
      <c r="N289" t="s">
        <v>4966</v>
      </c>
      <c r="O289" t="str">
        <f t="shared" si="22"/>
        <v>000414</v>
      </c>
      <c r="P289" t="str">
        <f t="shared" si="20"/>
        <v>INOTROP VIAL 25 MG/ML 10 ML</v>
      </c>
      <c r="Q289" s="56" t="s">
        <v>5074</v>
      </c>
      <c r="R289" t="str">
        <f t="shared" si="23"/>
        <v>insert into tjurnal_sakti ( sakti_nama_klp, sakti_kode, sakti_nama, qty_awal, nilai_awal, qty_masuk, qty_keluar, qty_akhir, nilai_akhir ) values ('OBAT CAIR (PERSEDIAAN LAINNYA)','000414','INOTROP VIAL 25 MG/ML 10 ML',71,4256166,100,171,0,0);</v>
      </c>
    </row>
    <row r="290" spans="1:18" ht="15" customHeight="1">
      <c r="A290" s="13">
        <v>415</v>
      </c>
      <c r="B290" s="14"/>
      <c r="C290" s="54" t="str">
        <f t="shared" si="24"/>
        <v>000415</v>
      </c>
      <c r="D290" s="16" t="s">
        <v>295</v>
      </c>
      <c r="E290" s="8">
        <v>292</v>
      </c>
      <c r="F290" s="9">
        <v>48165400</v>
      </c>
      <c r="G290" s="8">
        <v>372</v>
      </c>
      <c r="H290" s="8">
        <v>648</v>
      </c>
      <c r="I290" s="8">
        <v>-276</v>
      </c>
      <c r="J290" s="8">
        <v>16</v>
      </c>
      <c r="K290" s="9">
        <v>2559952</v>
      </c>
      <c r="M290" t="str">
        <f t="shared" si="21"/>
        <v>OBAT CAIR (PERSEDIAAN LAINNYA)</v>
      </c>
      <c r="N290" t="s">
        <v>4966</v>
      </c>
      <c r="O290" t="str">
        <f t="shared" si="22"/>
        <v>000415</v>
      </c>
      <c r="P290" t="str">
        <f t="shared" si="20"/>
        <v>IMIPENEM-CILASTAZIN VIAL 1 G</v>
      </c>
      <c r="Q290" s="56" t="s">
        <v>5074</v>
      </c>
      <c r="R290" t="str">
        <f t="shared" si="23"/>
        <v>insert into tjurnal_sakti ( sakti_nama_klp, sakti_kode, sakti_nama, qty_awal, nilai_awal, qty_masuk, qty_keluar, qty_akhir, nilai_akhir ) values ('OBAT CAIR (PERSEDIAAN LAINNYA)','000415','IMIPENEM-CILASTAZIN VIAL 1 G',292,48165400,372,648,16,2559952);</v>
      </c>
    </row>
    <row r="291" spans="1:18" ht="15" customHeight="1">
      <c r="A291" s="13">
        <v>416</v>
      </c>
      <c r="B291" s="14"/>
      <c r="C291" s="54" t="str">
        <f t="shared" si="24"/>
        <v>000416</v>
      </c>
      <c r="D291" s="16" t="s">
        <v>296</v>
      </c>
      <c r="E291" s="8">
        <v>164</v>
      </c>
      <c r="F291" s="9">
        <v>18368000</v>
      </c>
      <c r="G291" s="8">
        <v>195</v>
      </c>
      <c r="H291" s="8">
        <v>300</v>
      </c>
      <c r="I291" s="8">
        <v>-105</v>
      </c>
      <c r="J291" s="8">
        <v>59</v>
      </c>
      <c r="K291" s="9">
        <v>6607996</v>
      </c>
      <c r="M291" t="str">
        <f t="shared" si="21"/>
        <v>OBAT CAIR (PERSEDIAAN LAINNYA)</v>
      </c>
      <c r="N291" t="s">
        <v>4966</v>
      </c>
      <c r="O291" t="str">
        <f t="shared" si="22"/>
        <v>000416</v>
      </c>
      <c r="P291" t="str">
        <f t="shared" si="20"/>
        <v>HUMALOG MIX 25 KWIKPEN, 3 ML</v>
      </c>
      <c r="Q291" s="56" t="s">
        <v>5074</v>
      </c>
      <c r="R291" t="str">
        <f t="shared" si="23"/>
        <v>insert into tjurnal_sakti ( sakti_nama_klp, sakti_kode, sakti_nama, qty_awal, nilai_awal, qty_masuk, qty_keluar, qty_akhir, nilai_akhir ) values ('OBAT CAIR (PERSEDIAAN LAINNYA)','000416','HUMALOG MIX 25 KWIKPEN, 3 ML',164,18368000,195,300,59,6607996);</v>
      </c>
    </row>
    <row r="292" spans="1:18" ht="15" customHeight="1">
      <c r="A292" s="13">
        <v>417</v>
      </c>
      <c r="B292" s="14"/>
      <c r="C292" s="54" t="str">
        <f t="shared" si="24"/>
        <v>000417</v>
      </c>
      <c r="D292" s="16" t="s">
        <v>297</v>
      </c>
      <c r="E292" s="8">
        <v>290</v>
      </c>
      <c r="F292" s="9">
        <v>25955000</v>
      </c>
      <c r="G292" s="8">
        <v>665</v>
      </c>
      <c r="H292" s="8">
        <v>899</v>
      </c>
      <c r="I292" s="8">
        <v>-234</v>
      </c>
      <c r="J292" s="8">
        <v>56</v>
      </c>
      <c r="K292" s="9">
        <v>5012000</v>
      </c>
      <c r="M292" t="str">
        <f t="shared" si="21"/>
        <v>OBAT CAIR (PERSEDIAAN LAINNYA)</v>
      </c>
      <c r="N292" t="s">
        <v>4966</v>
      </c>
      <c r="O292" t="str">
        <f t="shared" si="22"/>
        <v>000417</v>
      </c>
      <c r="P292" t="str">
        <f t="shared" si="20"/>
        <v>HUMALOG KWIKPEN, 3 ML</v>
      </c>
      <c r="Q292" s="56" t="s">
        <v>5074</v>
      </c>
      <c r="R292" t="str">
        <f t="shared" si="23"/>
        <v>insert into tjurnal_sakti ( sakti_nama_klp, sakti_kode, sakti_nama, qty_awal, nilai_awal, qty_masuk, qty_keluar, qty_akhir, nilai_akhir ) values ('OBAT CAIR (PERSEDIAAN LAINNYA)','000417','HUMALOG KWIKPEN, 3 ML',290,25955000,665,899,56,5012000);</v>
      </c>
    </row>
    <row r="293" spans="1:18" ht="15" customHeight="1">
      <c r="A293" s="13">
        <v>418</v>
      </c>
      <c r="B293" s="14"/>
      <c r="C293" s="54" t="str">
        <f t="shared" si="24"/>
        <v>000418</v>
      </c>
      <c r="D293" s="16" t="s">
        <v>298</v>
      </c>
      <c r="E293" s="8">
        <v>19</v>
      </c>
      <c r="F293" s="9">
        <v>2184050</v>
      </c>
      <c r="G293" s="8">
        <v>90</v>
      </c>
      <c r="H293" s="8">
        <v>109</v>
      </c>
      <c r="I293" s="8">
        <v>-19</v>
      </c>
      <c r="J293" s="8">
        <v>0</v>
      </c>
      <c r="K293" s="8">
        <v>0</v>
      </c>
      <c r="M293" t="str">
        <f t="shared" si="21"/>
        <v>OBAT CAIR (PERSEDIAAN LAINNYA)</v>
      </c>
      <c r="N293" t="s">
        <v>4966</v>
      </c>
      <c r="O293" t="str">
        <f t="shared" si="22"/>
        <v>000418</v>
      </c>
      <c r="P293" t="str">
        <f t="shared" si="20"/>
        <v>HEPAMERZ INJ</v>
      </c>
      <c r="Q293" s="56" t="s">
        <v>5074</v>
      </c>
      <c r="R293" t="str">
        <f t="shared" si="23"/>
        <v>insert into tjurnal_sakti ( sakti_nama_klp, sakti_kode, sakti_nama, qty_awal, nilai_awal, qty_masuk, qty_keluar, qty_akhir, nilai_akhir ) values ('OBAT CAIR (PERSEDIAAN LAINNYA)','000418','HEPAMERZ INJ',19,2184050,90,109,0,0);</v>
      </c>
    </row>
    <row r="294" spans="1:18" ht="15" customHeight="1">
      <c r="A294" s="13">
        <v>419</v>
      </c>
      <c r="B294" s="14"/>
      <c r="C294" s="54" t="str">
        <f t="shared" si="24"/>
        <v>000419</v>
      </c>
      <c r="D294" s="16" t="s">
        <v>299</v>
      </c>
      <c r="E294" s="8">
        <v>42</v>
      </c>
      <c r="F294" s="9">
        <v>10254132</v>
      </c>
      <c r="G294" s="8">
        <v>0</v>
      </c>
      <c r="H294" s="8">
        <v>42</v>
      </c>
      <c r="I294" s="8">
        <v>-42</v>
      </c>
      <c r="J294" s="8">
        <v>0</v>
      </c>
      <c r="K294" s="8">
        <v>0</v>
      </c>
      <c r="M294" t="str">
        <f t="shared" si="21"/>
        <v>OBAT CAIR (PERSEDIAAN LAINNYA)</v>
      </c>
      <c r="N294" t="s">
        <v>4966</v>
      </c>
      <c r="O294" t="str">
        <f t="shared" si="22"/>
        <v>000419</v>
      </c>
      <c r="P294" t="str">
        <f t="shared" si="20"/>
        <v>HYPOBAC INJ 300 MG</v>
      </c>
      <c r="Q294" s="56" t="s">
        <v>5074</v>
      </c>
      <c r="R294" t="str">
        <f t="shared" si="23"/>
        <v>insert into tjurnal_sakti ( sakti_nama_klp, sakti_kode, sakti_nama, qty_awal, nilai_awal, qty_masuk, qty_keluar, qty_akhir, nilai_akhir ) values ('OBAT CAIR (PERSEDIAAN LAINNYA)','000419','HYPOBAC INJ 300 MG',42,10254132,0,42,0,0);</v>
      </c>
    </row>
    <row r="295" spans="1:18" ht="15" customHeight="1">
      <c r="A295" s="13">
        <v>420</v>
      </c>
      <c r="B295" s="14"/>
      <c r="C295" s="54" t="str">
        <f t="shared" si="24"/>
        <v>000420</v>
      </c>
      <c r="D295" s="16" t="s">
        <v>300</v>
      </c>
      <c r="E295" s="8">
        <v>39</v>
      </c>
      <c r="F295" s="9">
        <v>5342883</v>
      </c>
      <c r="G295" s="8">
        <v>0</v>
      </c>
      <c r="H295" s="8">
        <v>39</v>
      </c>
      <c r="I295" s="8">
        <v>-39</v>
      </c>
      <c r="J295" s="8">
        <v>0</v>
      </c>
      <c r="K295" s="8">
        <v>0</v>
      </c>
      <c r="M295" t="str">
        <f t="shared" si="21"/>
        <v>OBAT CAIR (PERSEDIAAN LAINNYA)</v>
      </c>
      <c r="N295" t="s">
        <v>4966</v>
      </c>
      <c r="O295" t="str">
        <f t="shared" si="22"/>
        <v>000420</v>
      </c>
      <c r="P295" t="str">
        <f t="shared" si="20"/>
        <v>HYPOBAC INJ 150 MG</v>
      </c>
      <c r="Q295" s="56" t="s">
        <v>5074</v>
      </c>
      <c r="R295" t="str">
        <f t="shared" si="23"/>
        <v>insert into tjurnal_sakti ( sakti_nama_klp, sakti_kode, sakti_nama, qty_awal, nilai_awal, qty_masuk, qty_keluar, qty_akhir, nilai_akhir ) values ('OBAT CAIR (PERSEDIAAN LAINNYA)','000420','HYPOBAC INJ 150 MG',39,5342883,0,39,0,0);</v>
      </c>
    </row>
    <row r="296" spans="1:18" ht="15" customHeight="1">
      <c r="A296" s="13">
        <v>421</v>
      </c>
      <c r="B296" s="14"/>
      <c r="C296" s="54" t="str">
        <f t="shared" si="24"/>
        <v>000421</v>
      </c>
      <c r="D296" s="16" t="s">
        <v>301</v>
      </c>
      <c r="E296" s="8">
        <v>8</v>
      </c>
      <c r="F296" s="9">
        <v>1953168</v>
      </c>
      <c r="G296" s="8">
        <v>0</v>
      </c>
      <c r="H296" s="8">
        <v>8</v>
      </c>
      <c r="I296" s="8">
        <v>-8</v>
      </c>
      <c r="J296" s="8">
        <v>0</v>
      </c>
      <c r="K296" s="8">
        <v>0</v>
      </c>
      <c r="M296" t="str">
        <f t="shared" si="21"/>
        <v>OBAT CAIR (PERSEDIAAN LAINNYA)</v>
      </c>
      <c r="N296" t="s">
        <v>4966</v>
      </c>
      <c r="O296" t="str">
        <f t="shared" si="22"/>
        <v>000421</v>
      </c>
      <c r="P296" t="str">
        <f t="shared" si="20"/>
        <v>HYPOBHAC INJ. 200 MG</v>
      </c>
      <c r="Q296" s="56" t="s">
        <v>5074</v>
      </c>
      <c r="R296" t="str">
        <f t="shared" si="23"/>
        <v>insert into tjurnal_sakti ( sakti_nama_klp, sakti_kode, sakti_nama, qty_awal, nilai_awal, qty_masuk, qty_keluar, qty_akhir, nilai_akhir ) values ('OBAT CAIR (PERSEDIAAN LAINNYA)','000421','HYPOBHAC INJ. 200 MG',8,1953168,0,8,0,0);</v>
      </c>
    </row>
    <row r="297" spans="1:18" ht="15" customHeight="1">
      <c r="A297" s="13">
        <v>422</v>
      </c>
      <c r="B297" s="14"/>
      <c r="C297" s="54" t="str">
        <f t="shared" si="24"/>
        <v>000422</v>
      </c>
      <c r="D297" s="16" t="s">
        <v>302</v>
      </c>
      <c r="E297" s="8">
        <v>5</v>
      </c>
      <c r="F297" s="9">
        <v>684985</v>
      </c>
      <c r="G297" s="8">
        <v>0</v>
      </c>
      <c r="H297" s="8">
        <v>5</v>
      </c>
      <c r="I297" s="8">
        <v>-5</v>
      </c>
      <c r="J297" s="8">
        <v>0</v>
      </c>
      <c r="K297" s="8">
        <v>0</v>
      </c>
      <c r="M297" t="str">
        <f t="shared" si="21"/>
        <v>OBAT CAIR (PERSEDIAAN LAINNYA)</v>
      </c>
      <c r="N297" t="s">
        <v>4966</v>
      </c>
      <c r="O297" t="str">
        <f t="shared" si="22"/>
        <v>000422</v>
      </c>
      <c r="P297" t="str">
        <f t="shared" si="20"/>
        <v>HYPOBHAC INJ. 100 MG</v>
      </c>
      <c r="Q297" s="56" t="s">
        <v>5074</v>
      </c>
      <c r="R297" t="str">
        <f t="shared" si="23"/>
        <v>insert into tjurnal_sakti ( sakti_nama_klp, sakti_kode, sakti_nama, qty_awal, nilai_awal, qty_masuk, qty_keluar, qty_akhir, nilai_akhir ) values ('OBAT CAIR (PERSEDIAAN LAINNYA)','000422','HYPOBHAC INJ. 100 MG',5,684985,0,5,0,0);</v>
      </c>
    </row>
    <row r="298" spans="1:18" ht="15" customHeight="1">
      <c r="A298" s="13">
        <v>423</v>
      </c>
      <c r="B298" s="14"/>
      <c r="C298" s="54" t="str">
        <f t="shared" si="24"/>
        <v>000423</v>
      </c>
      <c r="D298" s="16" t="s">
        <v>303</v>
      </c>
      <c r="E298" s="8">
        <v>267</v>
      </c>
      <c r="F298" s="9">
        <v>38494605</v>
      </c>
      <c r="G298" s="8">
        <v>930</v>
      </c>
      <c r="H298" s="8">
        <v>846</v>
      </c>
      <c r="I298" s="8">
        <v>84</v>
      </c>
      <c r="J298" s="8">
        <v>351</v>
      </c>
      <c r="K298" s="9">
        <v>47435895</v>
      </c>
      <c r="M298" t="str">
        <f t="shared" si="21"/>
        <v>OBAT CAIR (PERSEDIAAN LAINNYA)</v>
      </c>
      <c r="N298" t="s">
        <v>4966</v>
      </c>
      <c r="O298" t="str">
        <f t="shared" si="22"/>
        <v>000423</v>
      </c>
      <c r="P298" t="str">
        <f t="shared" si="20"/>
        <v>GELAFUSAL INFUS 500 ML</v>
      </c>
      <c r="Q298" s="56" t="s">
        <v>5074</v>
      </c>
      <c r="R298" t="str">
        <f t="shared" si="23"/>
        <v>insert into tjurnal_sakti ( sakti_nama_klp, sakti_kode, sakti_nama, qty_awal, nilai_awal, qty_masuk, qty_keluar, qty_akhir, nilai_akhir ) values ('OBAT CAIR (PERSEDIAAN LAINNYA)','000423','GELAFUSAL INFUS 500 ML',267,38494605,930,846,351,47435895);</v>
      </c>
    </row>
    <row r="299" spans="1:18" ht="15" customHeight="1">
      <c r="A299" s="13">
        <v>424</v>
      </c>
      <c r="B299" s="14"/>
      <c r="C299" s="54" t="str">
        <f t="shared" si="24"/>
        <v>000424</v>
      </c>
      <c r="D299" s="16" t="s">
        <v>304</v>
      </c>
      <c r="E299" s="8">
        <v>11</v>
      </c>
      <c r="F299" s="9">
        <v>37395534</v>
      </c>
      <c r="G299" s="8">
        <v>40</v>
      </c>
      <c r="H299" s="8">
        <v>34</v>
      </c>
      <c r="I299" s="8">
        <v>6</v>
      </c>
      <c r="J299" s="8">
        <v>17</v>
      </c>
      <c r="K299" s="9">
        <v>59910520</v>
      </c>
      <c r="M299" t="str">
        <f t="shared" si="21"/>
        <v>OBAT CAIR (PERSEDIAAN LAINNYA)</v>
      </c>
      <c r="N299" t="s">
        <v>4966</v>
      </c>
      <c r="O299" t="str">
        <f t="shared" si="22"/>
        <v>000424</v>
      </c>
      <c r="P299" t="str">
        <f t="shared" si="20"/>
        <v>FIBRION VIAL 1.5 JUTA IU</v>
      </c>
      <c r="Q299" s="56" t="s">
        <v>5074</v>
      </c>
      <c r="R299" t="str">
        <f t="shared" si="23"/>
        <v>insert into tjurnal_sakti ( sakti_nama_klp, sakti_kode, sakti_nama, qty_awal, nilai_awal, qty_masuk, qty_keluar, qty_akhir, nilai_akhir ) values ('OBAT CAIR (PERSEDIAAN LAINNYA)','000424','FIBRION VIAL 1.5 JUTA IU',11,37395534,40,34,17,59910520);</v>
      </c>
    </row>
    <row r="300" spans="1:18" ht="15" customHeight="1">
      <c r="A300" s="13">
        <v>425</v>
      </c>
      <c r="B300" s="14"/>
      <c r="C300" s="54" t="str">
        <f t="shared" si="24"/>
        <v>000425</v>
      </c>
      <c r="D300" s="16" t="s">
        <v>305</v>
      </c>
      <c r="E300" s="9">
        <v>1200</v>
      </c>
      <c r="F300" s="9">
        <v>95040000</v>
      </c>
      <c r="G300" s="8">
        <v>0</v>
      </c>
      <c r="H300" s="8">
        <v>924</v>
      </c>
      <c r="I300" s="8">
        <v>-924</v>
      </c>
      <c r="J300" s="8">
        <v>276</v>
      </c>
      <c r="K300" s="9">
        <v>21859200</v>
      </c>
      <c r="M300" t="str">
        <f t="shared" si="21"/>
        <v>OBAT CAIR (PERSEDIAAN LAINNYA)</v>
      </c>
      <c r="N300" t="s">
        <v>4966</v>
      </c>
      <c r="O300" t="str">
        <f t="shared" si="22"/>
        <v>000425</v>
      </c>
      <c r="P300" t="str">
        <f t="shared" si="20"/>
        <v>FARPRESIN INJ 20 UI/ML, VIAL 1ML</v>
      </c>
      <c r="Q300" s="56" t="s">
        <v>5074</v>
      </c>
      <c r="R300" t="str">
        <f t="shared" si="23"/>
        <v>insert into tjurnal_sakti ( sakti_nama_klp, sakti_kode, sakti_nama, qty_awal, nilai_awal, qty_masuk, qty_keluar, qty_akhir, nilai_akhir ) values ('OBAT CAIR (PERSEDIAAN LAINNYA)','000425','FARPRESIN INJ 20 UI/ML, VIAL 1ML',1200,95040000,0,924,276,21859200);</v>
      </c>
    </row>
    <row r="301" spans="1:18" ht="15" customHeight="1">
      <c r="A301" s="13">
        <v>426</v>
      </c>
      <c r="B301" s="14"/>
      <c r="C301" s="54" t="str">
        <f t="shared" si="24"/>
        <v>000426</v>
      </c>
      <c r="D301" s="16" t="s">
        <v>306</v>
      </c>
      <c r="E301" s="8">
        <v>12</v>
      </c>
      <c r="F301" s="9">
        <v>382680</v>
      </c>
      <c r="G301" s="8">
        <v>344</v>
      </c>
      <c r="H301" s="8">
        <v>345</v>
      </c>
      <c r="I301" s="8">
        <v>-1</v>
      </c>
      <c r="J301" s="8">
        <v>11</v>
      </c>
      <c r="K301" s="9">
        <v>782969</v>
      </c>
      <c r="M301" t="str">
        <f t="shared" si="21"/>
        <v>OBAT CAIR (PERSEDIAAN LAINNYA)</v>
      </c>
      <c r="N301" t="s">
        <v>4966</v>
      </c>
      <c r="O301" t="str">
        <f t="shared" si="22"/>
        <v>000426</v>
      </c>
      <c r="P301" t="str">
        <f t="shared" si="20"/>
        <v>FARSORBID AMPUL 10 MG / 10 ML</v>
      </c>
      <c r="Q301" s="56" t="s">
        <v>5074</v>
      </c>
      <c r="R301" t="str">
        <f t="shared" si="23"/>
        <v>insert into tjurnal_sakti ( sakti_nama_klp, sakti_kode, sakti_nama, qty_awal, nilai_awal, qty_masuk, qty_keluar, qty_akhir, nilai_akhir ) values ('OBAT CAIR (PERSEDIAAN LAINNYA)','000426','FARSORBID AMPUL 10 MG / 10 ML',12,382680,344,345,11,782969);</v>
      </c>
    </row>
    <row r="302" spans="1:18" ht="15" customHeight="1">
      <c r="A302" s="13">
        <v>427</v>
      </c>
      <c r="B302" s="14"/>
      <c r="C302" s="54" t="str">
        <f t="shared" si="24"/>
        <v>000427</v>
      </c>
      <c r="D302" s="16" t="s">
        <v>307</v>
      </c>
      <c r="E302" s="8">
        <v>202</v>
      </c>
      <c r="F302" s="9">
        <v>11438856</v>
      </c>
      <c r="G302" s="8">
        <v>290</v>
      </c>
      <c r="H302" s="8">
        <v>308</v>
      </c>
      <c r="I302" s="8">
        <v>-18</v>
      </c>
      <c r="J302" s="8">
        <v>184</v>
      </c>
      <c r="K302" s="9">
        <v>15164912</v>
      </c>
      <c r="M302" t="str">
        <f t="shared" si="21"/>
        <v>OBAT CAIR (PERSEDIAAN LAINNYA)</v>
      </c>
      <c r="N302" t="s">
        <v>4966</v>
      </c>
      <c r="O302" t="str">
        <f t="shared" si="22"/>
        <v>000427</v>
      </c>
      <c r="P302" t="str">
        <f t="shared" si="20"/>
        <v>FARMABES AMPUL 5 MG / ML 5 ML</v>
      </c>
      <c r="Q302" s="56" t="s">
        <v>5074</v>
      </c>
      <c r="R302" t="str">
        <f t="shared" si="23"/>
        <v>insert into tjurnal_sakti ( sakti_nama_klp, sakti_kode, sakti_nama, qty_awal, nilai_awal, qty_masuk, qty_keluar, qty_akhir, nilai_akhir ) values ('OBAT CAIR (PERSEDIAAN LAINNYA)','000427','FARMABES AMPUL 5 MG / ML 5 ML',202,11438856,290,308,184,15164912);</v>
      </c>
    </row>
    <row r="303" spans="1:18" ht="15" customHeight="1">
      <c r="A303" s="13">
        <v>428</v>
      </c>
      <c r="B303" s="14"/>
      <c r="C303" s="54" t="str">
        <f t="shared" si="24"/>
        <v>000428</v>
      </c>
      <c r="D303" s="16" t="s">
        <v>308</v>
      </c>
      <c r="E303" s="8">
        <v>822</v>
      </c>
      <c r="F303" s="9">
        <v>20796600</v>
      </c>
      <c r="G303" s="8">
        <v>0</v>
      </c>
      <c r="H303" s="8">
        <v>207</v>
      </c>
      <c r="I303" s="8">
        <v>-207</v>
      </c>
      <c r="J303" s="8">
        <v>615</v>
      </c>
      <c r="K303" s="9">
        <v>15559500</v>
      </c>
      <c r="M303" t="str">
        <f t="shared" si="21"/>
        <v>OBAT CAIR (PERSEDIAAN LAINNYA)</v>
      </c>
      <c r="N303" t="s">
        <v>4966</v>
      </c>
      <c r="O303" t="str">
        <f t="shared" si="22"/>
        <v>000428</v>
      </c>
      <c r="P303" t="str">
        <f t="shared" si="20"/>
        <v>FARGOXIN INJ 0,25 MG/ML, 2 ML</v>
      </c>
      <c r="Q303" s="56" t="s">
        <v>5074</v>
      </c>
      <c r="R303" t="str">
        <f t="shared" si="23"/>
        <v>insert into tjurnal_sakti ( sakti_nama_klp, sakti_kode, sakti_nama, qty_awal, nilai_awal, qty_masuk, qty_keluar, qty_akhir, nilai_akhir ) values ('OBAT CAIR (PERSEDIAAN LAINNYA)','000428','FARGOXIN INJ 0,25 MG/ML, 2 ML',822,20796600,0,207,615,15559500);</v>
      </c>
    </row>
    <row r="304" spans="1:18" ht="15" customHeight="1">
      <c r="A304" s="13">
        <v>430</v>
      </c>
      <c r="B304" s="14"/>
      <c r="C304" s="54" t="str">
        <f t="shared" si="24"/>
        <v>000430</v>
      </c>
      <c r="D304" s="16" t="s">
        <v>309</v>
      </c>
      <c r="E304" s="8">
        <v>266</v>
      </c>
      <c r="F304" s="9">
        <v>4169550</v>
      </c>
      <c r="G304" s="8">
        <v>0</v>
      </c>
      <c r="H304" s="8">
        <v>266</v>
      </c>
      <c r="I304" s="8">
        <v>-266</v>
      </c>
      <c r="J304" s="8">
        <v>0</v>
      </c>
      <c r="K304" s="8">
        <v>0</v>
      </c>
      <c r="M304" t="str">
        <f t="shared" si="21"/>
        <v>OBAT CAIR (PERSEDIAAN LAINNYA)</v>
      </c>
      <c r="N304" t="s">
        <v>4966</v>
      </c>
      <c r="O304" t="str">
        <f t="shared" si="22"/>
        <v>000430</v>
      </c>
      <c r="P304" t="str">
        <f t="shared" si="20"/>
        <v>FLIXOTIDE NEBULES 0.5 MG/2 ML</v>
      </c>
      <c r="Q304" s="56" t="s">
        <v>5074</v>
      </c>
      <c r="R304" t="str">
        <f t="shared" si="23"/>
        <v>insert into tjurnal_sakti ( sakti_nama_klp, sakti_kode, sakti_nama, qty_awal, nilai_awal, qty_masuk, qty_keluar, qty_akhir, nilai_akhir ) values ('OBAT CAIR (PERSEDIAAN LAINNYA)','000430','FLIXOTIDE NEBULES 0.5 MG/2 ML',266,4169550,0,266,0,0);</v>
      </c>
    </row>
    <row r="305" spans="1:18" ht="15" customHeight="1">
      <c r="A305" s="13">
        <v>431</v>
      </c>
      <c r="B305" s="14"/>
      <c r="C305" s="54" t="str">
        <f t="shared" si="24"/>
        <v>000431</v>
      </c>
      <c r="D305" s="16" t="s">
        <v>310</v>
      </c>
      <c r="E305" s="8">
        <v>79</v>
      </c>
      <c r="F305" s="9">
        <v>5679784</v>
      </c>
      <c r="G305" s="8">
        <v>260</v>
      </c>
      <c r="H305" s="8">
        <v>233</v>
      </c>
      <c r="I305" s="8">
        <v>27</v>
      </c>
      <c r="J305" s="8">
        <v>106</v>
      </c>
      <c r="K305" s="9">
        <v>8090880</v>
      </c>
      <c r="M305" t="str">
        <f t="shared" si="21"/>
        <v>OBAT CAIR (PERSEDIAAN LAINNYA)</v>
      </c>
      <c r="N305" t="s">
        <v>4966</v>
      </c>
      <c r="O305" t="str">
        <f t="shared" si="22"/>
        <v>000431</v>
      </c>
      <c r="P305" t="str">
        <f t="shared" si="20"/>
        <v>FOSMIDEX VIAL 1 G</v>
      </c>
      <c r="Q305" s="56" t="s">
        <v>5074</v>
      </c>
      <c r="R305" t="str">
        <f t="shared" si="23"/>
        <v>insert into tjurnal_sakti ( sakti_nama_klp, sakti_kode, sakti_nama, qty_awal, nilai_awal, qty_masuk, qty_keluar, qty_akhir, nilai_akhir ) values ('OBAT CAIR (PERSEDIAAN LAINNYA)','000431','FOSMIDEX VIAL 1 G',79,5679784,260,233,106,8090880);</v>
      </c>
    </row>
    <row r="306" spans="1:18" ht="15" customHeight="1">
      <c r="A306" s="13">
        <v>432</v>
      </c>
      <c r="B306" s="14"/>
      <c r="C306" s="54" t="str">
        <f t="shared" si="24"/>
        <v>000432</v>
      </c>
      <c r="D306" s="16" t="s">
        <v>311</v>
      </c>
      <c r="E306" s="8">
        <v>60</v>
      </c>
      <c r="F306" s="9">
        <v>8400480</v>
      </c>
      <c r="G306" s="8">
        <v>190</v>
      </c>
      <c r="H306" s="8">
        <v>240</v>
      </c>
      <c r="I306" s="8">
        <v>-50</v>
      </c>
      <c r="J306" s="8">
        <v>10</v>
      </c>
      <c r="K306" s="9">
        <v>1489180</v>
      </c>
      <c r="M306" t="str">
        <f t="shared" si="21"/>
        <v>OBAT CAIR (PERSEDIAAN LAINNYA)</v>
      </c>
      <c r="N306" t="s">
        <v>4966</v>
      </c>
      <c r="O306" t="str">
        <f t="shared" si="22"/>
        <v>000432</v>
      </c>
      <c r="P306" t="str">
        <f t="shared" si="20"/>
        <v>FOSMIDEX 2 GR</v>
      </c>
      <c r="Q306" s="56" t="s">
        <v>5074</v>
      </c>
      <c r="R306" t="str">
        <f t="shared" si="23"/>
        <v>insert into tjurnal_sakti ( sakti_nama_klp, sakti_kode, sakti_nama, qty_awal, nilai_awal, qty_masuk, qty_keluar, qty_akhir, nilai_akhir ) values ('OBAT CAIR (PERSEDIAAN LAINNYA)','000432','FOSMIDEX 2 GR',60,8400480,190,240,10,1489180);</v>
      </c>
    </row>
    <row r="307" spans="1:18" ht="15" customHeight="1">
      <c r="A307" s="13">
        <v>433</v>
      </c>
      <c r="B307" s="14"/>
      <c r="C307" s="54" t="str">
        <f t="shared" si="24"/>
        <v>000433</v>
      </c>
      <c r="D307" s="16" t="s">
        <v>312</v>
      </c>
      <c r="E307" s="8">
        <v>0</v>
      </c>
      <c r="F307" s="8">
        <v>0</v>
      </c>
      <c r="G307" s="9">
        <v>3295</v>
      </c>
      <c r="H307" s="9">
        <v>3295</v>
      </c>
      <c r="I307" s="8">
        <v>0</v>
      </c>
      <c r="J307" s="8">
        <v>0</v>
      </c>
      <c r="K307" s="8">
        <v>0</v>
      </c>
      <c r="M307" t="str">
        <f t="shared" si="21"/>
        <v>OBAT CAIR (PERSEDIAAN LAINNYA)</v>
      </c>
      <c r="N307" t="s">
        <v>4966</v>
      </c>
      <c r="O307" t="str">
        <f t="shared" si="22"/>
        <v>000433</v>
      </c>
      <c r="P307" t="str">
        <f t="shared" si="20"/>
        <v>FRESOFOL 1% 20 ML</v>
      </c>
      <c r="Q307" s="56" t="s">
        <v>5074</v>
      </c>
      <c r="R307" t="str">
        <f t="shared" si="23"/>
        <v>insert into tjurnal_sakti ( sakti_nama_klp, sakti_kode, sakti_nama, qty_awal, nilai_awal, qty_masuk, qty_keluar, qty_akhir, nilai_akhir ) values ('OBAT CAIR (PERSEDIAAN LAINNYA)','000433','FRESOFOL 1% 20 ML',0,0,3295,3295,0,0);</v>
      </c>
    </row>
    <row r="308" spans="1:18" ht="15" customHeight="1">
      <c r="A308" s="13">
        <v>434</v>
      </c>
      <c r="B308" s="14"/>
      <c r="C308" s="54" t="str">
        <f t="shared" si="24"/>
        <v>000434</v>
      </c>
      <c r="D308" s="16" t="s">
        <v>313</v>
      </c>
      <c r="E308" s="8">
        <v>94</v>
      </c>
      <c r="F308" s="9">
        <v>86762</v>
      </c>
      <c r="G308" s="9">
        <v>15325</v>
      </c>
      <c r="H308" s="9">
        <v>5913</v>
      </c>
      <c r="I308" s="9">
        <v>9412</v>
      </c>
      <c r="J308" s="9">
        <v>9506</v>
      </c>
      <c r="K308" s="9">
        <v>22485467</v>
      </c>
      <c r="M308" t="str">
        <f t="shared" si="21"/>
        <v>OBAT CAIR (PERSEDIAAN LAINNYA)</v>
      </c>
      <c r="N308" t="s">
        <v>4966</v>
      </c>
      <c r="O308" t="str">
        <f t="shared" si="22"/>
        <v>000434</v>
      </c>
      <c r="P308" t="str">
        <f t="shared" si="20"/>
        <v>FUROSEMID INJEKSI</v>
      </c>
      <c r="Q308" s="56" t="s">
        <v>5074</v>
      </c>
      <c r="R308" t="str">
        <f t="shared" si="23"/>
        <v>insert into tjurnal_sakti ( sakti_nama_klp, sakti_kode, sakti_nama, qty_awal, nilai_awal, qty_masuk, qty_keluar, qty_akhir, nilai_akhir ) values ('OBAT CAIR (PERSEDIAAN LAINNYA)','000434','FUROSEMID INJEKSI',94,86762,15325,5913,9506,22485467);</v>
      </c>
    </row>
    <row r="309" spans="1:18" ht="15" customHeight="1">
      <c r="A309" s="13">
        <v>435</v>
      </c>
      <c r="B309" s="14"/>
      <c r="C309" s="54" t="str">
        <f t="shared" si="24"/>
        <v>000435</v>
      </c>
      <c r="D309" s="16" t="s">
        <v>314</v>
      </c>
      <c r="E309" s="8">
        <v>0</v>
      </c>
      <c r="F309" s="8">
        <v>0</v>
      </c>
      <c r="G309" s="8">
        <v>50</v>
      </c>
      <c r="H309" s="8">
        <v>50</v>
      </c>
      <c r="I309" s="8">
        <v>0</v>
      </c>
      <c r="J309" s="8">
        <v>0</v>
      </c>
      <c r="K309" s="8">
        <v>0</v>
      </c>
      <c r="M309" t="str">
        <f t="shared" si="21"/>
        <v>OBAT CAIR (PERSEDIAAN LAINNYA)</v>
      </c>
      <c r="N309" t="s">
        <v>4966</v>
      </c>
      <c r="O309" t="str">
        <f t="shared" si="22"/>
        <v>000435</v>
      </c>
      <c r="P309" t="str">
        <f t="shared" si="20"/>
        <v>FOSMICIN 2 gr</v>
      </c>
      <c r="Q309" s="56" t="s">
        <v>5074</v>
      </c>
      <c r="R309" t="str">
        <f t="shared" si="23"/>
        <v>insert into tjurnal_sakti ( sakti_nama_klp, sakti_kode, sakti_nama, qty_awal, nilai_awal, qty_masuk, qty_keluar, qty_akhir, nilai_akhir ) values ('OBAT CAIR (PERSEDIAAN LAINNYA)','000435','FOSMICIN 2 gr',0,0,50,50,0,0);</v>
      </c>
    </row>
    <row r="310" spans="1:18" ht="15" customHeight="1">
      <c r="A310" s="13">
        <v>436</v>
      </c>
      <c r="B310" s="14"/>
      <c r="C310" s="54" t="str">
        <f t="shared" si="24"/>
        <v>000436</v>
      </c>
      <c r="D310" s="16" t="s">
        <v>315</v>
      </c>
      <c r="E310" s="8">
        <v>2</v>
      </c>
      <c r="F310" s="9">
        <v>40590</v>
      </c>
      <c r="G310" s="8">
        <v>0</v>
      </c>
      <c r="H310" s="8">
        <v>2</v>
      </c>
      <c r="I310" s="8">
        <v>-2</v>
      </c>
      <c r="J310" s="8">
        <v>0</v>
      </c>
      <c r="K310" s="8">
        <v>0</v>
      </c>
      <c r="M310" t="str">
        <f t="shared" si="21"/>
        <v>OBAT CAIR (PERSEDIAAN LAINNYA)</v>
      </c>
      <c r="N310" t="s">
        <v>4966</v>
      </c>
      <c r="O310" t="str">
        <f t="shared" si="22"/>
        <v>000436</v>
      </c>
      <c r="P310" t="str">
        <f t="shared" si="20"/>
        <v>FORTANEST INJEKSI 5 MG/ ML, AMP 3 ML</v>
      </c>
      <c r="Q310" s="56" t="s">
        <v>5074</v>
      </c>
      <c r="R310" t="str">
        <f t="shared" si="23"/>
        <v>insert into tjurnal_sakti ( sakti_nama_klp, sakti_kode, sakti_nama, qty_awal, nilai_awal, qty_masuk, qty_keluar, qty_akhir, nilai_akhir ) values ('OBAT CAIR (PERSEDIAAN LAINNYA)','000436','FORTANEST INJEKSI 5 MG/ ML, AMP 3 ML',2,40590,0,2,0,0);</v>
      </c>
    </row>
    <row r="311" spans="1:18" ht="15" customHeight="1">
      <c r="A311" s="13">
        <v>437</v>
      </c>
      <c r="B311" s="14"/>
      <c r="C311" s="54" t="str">
        <f t="shared" si="24"/>
        <v>000437</v>
      </c>
      <c r="D311" s="16" t="s">
        <v>316</v>
      </c>
      <c r="E311" s="9">
        <v>3003</v>
      </c>
      <c r="F311" s="9">
        <v>123808784</v>
      </c>
      <c r="G311" s="9">
        <v>16250</v>
      </c>
      <c r="H311" s="9">
        <v>19253</v>
      </c>
      <c r="I311" s="9">
        <v>-3003</v>
      </c>
      <c r="J311" s="8">
        <v>0</v>
      </c>
      <c r="K311" s="8">
        <v>0</v>
      </c>
      <c r="M311" t="str">
        <f t="shared" si="21"/>
        <v>OBAT CAIR (PERSEDIAAN LAINNYA)</v>
      </c>
      <c r="N311" t="s">
        <v>4966</v>
      </c>
      <c r="O311" t="str">
        <f t="shared" si="22"/>
        <v>000437</v>
      </c>
      <c r="P311" t="str">
        <f t="shared" si="20"/>
        <v>FENTANYL INJ. 0.05 MG/ML 2 ML</v>
      </c>
      <c r="Q311" s="56" t="s">
        <v>5074</v>
      </c>
      <c r="R311" t="str">
        <f t="shared" si="23"/>
        <v>insert into tjurnal_sakti ( sakti_nama_klp, sakti_kode, sakti_nama, qty_awal, nilai_awal, qty_masuk, qty_keluar, qty_akhir, nilai_akhir ) values ('OBAT CAIR (PERSEDIAAN LAINNYA)','000437','FENTANYL INJ. 0.05 MG/ML 2 ML',3003,123808784,16250,19253,0,0);</v>
      </c>
    </row>
    <row r="312" spans="1:18" ht="15" customHeight="1">
      <c r="A312" s="13">
        <v>439</v>
      </c>
      <c r="B312" s="14"/>
      <c r="C312" s="54" t="str">
        <f t="shared" si="24"/>
        <v>000439</v>
      </c>
      <c r="D312" s="16" t="s">
        <v>317</v>
      </c>
      <c r="E312" s="8">
        <v>48</v>
      </c>
      <c r="F312" s="9">
        <v>72720</v>
      </c>
      <c r="G312" s="8">
        <v>570</v>
      </c>
      <c r="H312" s="8">
        <v>148</v>
      </c>
      <c r="I312" s="8">
        <v>422</v>
      </c>
      <c r="J312" s="8">
        <v>470</v>
      </c>
      <c r="K312" s="9">
        <v>1252080</v>
      </c>
      <c r="M312" t="str">
        <f t="shared" si="21"/>
        <v>OBAT CAIR (PERSEDIAAN LAINNYA)</v>
      </c>
      <c r="N312" t="s">
        <v>4966</v>
      </c>
      <c r="O312" t="str">
        <f t="shared" si="22"/>
        <v>000439</v>
      </c>
      <c r="P312" t="str">
        <f t="shared" si="20"/>
        <v>EPINEPHRIN INJ 0.1%</v>
      </c>
      <c r="Q312" s="56" t="s">
        <v>5074</v>
      </c>
      <c r="R312" t="str">
        <f t="shared" si="23"/>
        <v>insert into tjurnal_sakti ( sakti_nama_klp, sakti_kode, sakti_nama, qty_awal, nilai_awal, qty_masuk, qty_keluar, qty_akhir, nilai_akhir ) values ('OBAT CAIR (PERSEDIAAN LAINNYA)','000439','EPINEPHRIN INJ 0.1%',48,72720,570,148,470,1252080);</v>
      </c>
    </row>
    <row r="313" spans="1:18" ht="15" customHeight="1">
      <c r="A313" s="13">
        <v>440</v>
      </c>
      <c r="B313" s="14"/>
      <c r="C313" s="54" t="str">
        <f t="shared" si="24"/>
        <v>000440</v>
      </c>
      <c r="D313" s="16" t="s">
        <v>318</v>
      </c>
      <c r="E313" s="8">
        <v>201</v>
      </c>
      <c r="F313" s="9">
        <v>1235949</v>
      </c>
      <c r="G313" s="8">
        <v>0</v>
      </c>
      <c r="H313" s="8">
        <v>201</v>
      </c>
      <c r="I313" s="8">
        <v>-201</v>
      </c>
      <c r="J313" s="8">
        <v>0</v>
      </c>
      <c r="K313" s="8">
        <v>0</v>
      </c>
      <c r="M313" t="str">
        <f t="shared" si="21"/>
        <v>OBAT CAIR (PERSEDIAAN LAINNYA)</v>
      </c>
      <c r="N313" t="s">
        <v>4966</v>
      </c>
      <c r="O313" t="str">
        <f t="shared" si="22"/>
        <v>000440</v>
      </c>
      <c r="P313" t="str">
        <f t="shared" si="20"/>
        <v>ECOSOL NACL 0.9% 100 ML</v>
      </c>
      <c r="Q313" s="56" t="s">
        <v>5074</v>
      </c>
      <c r="R313" t="str">
        <f t="shared" si="23"/>
        <v>insert into tjurnal_sakti ( sakti_nama_klp, sakti_kode, sakti_nama, qty_awal, nilai_awal, qty_masuk, qty_keluar, qty_akhir, nilai_akhir ) values ('OBAT CAIR (PERSEDIAAN LAINNYA)','000440','ECOSOL NACL 0.9% 100 ML',201,1235949,0,201,0,0);</v>
      </c>
    </row>
    <row r="314" spans="1:18" ht="15" customHeight="1">
      <c r="A314" s="13">
        <v>442</v>
      </c>
      <c r="B314" s="14"/>
      <c r="C314" s="54" t="str">
        <f t="shared" si="24"/>
        <v>000442</v>
      </c>
      <c r="D314" s="16" t="s">
        <v>319</v>
      </c>
      <c r="E314" s="8">
        <v>15</v>
      </c>
      <c r="F314" s="9">
        <v>110970</v>
      </c>
      <c r="G314" s="8">
        <v>0</v>
      </c>
      <c r="H314" s="8">
        <v>8</v>
      </c>
      <c r="I314" s="8">
        <v>-8</v>
      </c>
      <c r="J314" s="8">
        <v>7</v>
      </c>
      <c r="K314" s="9">
        <v>51786</v>
      </c>
      <c r="M314" t="str">
        <f t="shared" si="21"/>
        <v>OBAT CAIR (PERSEDIAAN LAINNYA)</v>
      </c>
      <c r="N314" t="s">
        <v>4966</v>
      </c>
      <c r="O314" t="str">
        <f t="shared" si="22"/>
        <v>000442</v>
      </c>
      <c r="P314" t="str">
        <f t="shared" si="20"/>
        <v>ECOSOL RINGER LACTATE</v>
      </c>
      <c r="Q314" s="56" t="s">
        <v>5074</v>
      </c>
      <c r="R314" t="str">
        <f t="shared" si="23"/>
        <v>insert into tjurnal_sakti ( sakti_nama_klp, sakti_kode, sakti_nama, qty_awal, nilai_awal, qty_masuk, qty_keluar, qty_akhir, nilai_akhir ) values ('OBAT CAIR (PERSEDIAAN LAINNYA)','000442','ECOSOL RINGER LACTATE',15,110970,0,8,7,51786);</v>
      </c>
    </row>
    <row r="315" spans="1:18" ht="15" customHeight="1">
      <c r="A315" s="13">
        <v>443</v>
      </c>
      <c r="B315" s="14"/>
      <c r="C315" s="54" t="str">
        <f t="shared" si="24"/>
        <v>000443</v>
      </c>
      <c r="D315" s="16" t="s">
        <v>320</v>
      </c>
      <c r="E315" s="8">
        <v>512</v>
      </c>
      <c r="F315" s="9">
        <v>3481600</v>
      </c>
      <c r="G315" s="8">
        <v>0</v>
      </c>
      <c r="H315" s="8">
        <v>512</v>
      </c>
      <c r="I315" s="8">
        <v>-512</v>
      </c>
      <c r="J315" s="8">
        <v>0</v>
      </c>
      <c r="K315" s="8">
        <v>0</v>
      </c>
      <c r="M315" t="str">
        <f t="shared" si="21"/>
        <v>OBAT CAIR (PERSEDIAAN LAINNYA)</v>
      </c>
      <c r="N315" t="s">
        <v>4966</v>
      </c>
      <c r="O315" t="str">
        <f t="shared" si="22"/>
        <v>000443</v>
      </c>
      <c r="P315" t="str">
        <f t="shared" si="20"/>
        <v>ECOSOL NACL 500 ML</v>
      </c>
      <c r="Q315" s="56" t="s">
        <v>5074</v>
      </c>
      <c r="R315" t="str">
        <f t="shared" si="23"/>
        <v>insert into tjurnal_sakti ( sakti_nama_klp, sakti_kode, sakti_nama, qty_awal, nilai_awal, qty_masuk, qty_keluar, qty_akhir, nilai_akhir ) values ('OBAT CAIR (PERSEDIAAN LAINNYA)','000443','ECOSOL NACL 500 ML',512,3481600,0,512,0,0);</v>
      </c>
    </row>
    <row r="316" spans="1:18" ht="15" customHeight="1">
      <c r="A316" s="13">
        <v>444</v>
      </c>
      <c r="B316" s="14"/>
      <c r="C316" s="54" t="str">
        <f t="shared" si="24"/>
        <v>000444</v>
      </c>
      <c r="D316" s="16" t="s">
        <v>321</v>
      </c>
      <c r="E316" s="8">
        <v>18</v>
      </c>
      <c r="F316" s="9">
        <v>126234</v>
      </c>
      <c r="G316" s="8">
        <v>0</v>
      </c>
      <c r="H316" s="8">
        <v>15</v>
      </c>
      <c r="I316" s="8">
        <v>-15</v>
      </c>
      <c r="J316" s="8">
        <v>3</v>
      </c>
      <c r="K316" s="9">
        <v>21039</v>
      </c>
      <c r="M316" t="str">
        <f t="shared" si="21"/>
        <v>OBAT CAIR (PERSEDIAAN LAINNYA)</v>
      </c>
      <c r="N316" t="s">
        <v>4966</v>
      </c>
      <c r="O316" t="str">
        <f t="shared" si="22"/>
        <v>000444</v>
      </c>
      <c r="P316" t="str">
        <f t="shared" si="20"/>
        <v>ECOSOL GLUCOSA 10%</v>
      </c>
      <c r="Q316" s="56" t="s">
        <v>5074</v>
      </c>
      <c r="R316" t="str">
        <f t="shared" si="23"/>
        <v>insert into tjurnal_sakti ( sakti_nama_klp, sakti_kode, sakti_nama, qty_awal, nilai_awal, qty_masuk, qty_keluar, qty_akhir, nilai_akhir ) values ('OBAT CAIR (PERSEDIAAN LAINNYA)','000444','ECOSOL GLUCOSA 10%',18,126234,0,15,3,21039);</v>
      </c>
    </row>
    <row r="317" spans="1:18" ht="15" customHeight="1">
      <c r="A317" s="13">
        <v>445</v>
      </c>
      <c r="B317" s="14"/>
      <c r="C317" s="54" t="str">
        <f t="shared" si="24"/>
        <v>000445</v>
      </c>
      <c r="D317" s="16" t="s">
        <v>322</v>
      </c>
      <c r="E317" s="8">
        <v>2</v>
      </c>
      <c r="F317" s="9">
        <v>12990</v>
      </c>
      <c r="G317" s="8">
        <v>38</v>
      </c>
      <c r="H317" s="8">
        <v>0</v>
      </c>
      <c r="I317" s="8">
        <v>38</v>
      </c>
      <c r="J317" s="8">
        <v>40</v>
      </c>
      <c r="K317" s="9">
        <v>259800</v>
      </c>
      <c r="M317" t="str">
        <f t="shared" si="21"/>
        <v>OBAT CAIR (PERSEDIAAN LAINNYA)</v>
      </c>
      <c r="N317" t="s">
        <v>4966</v>
      </c>
      <c r="O317" t="str">
        <f t="shared" si="22"/>
        <v>000445</v>
      </c>
      <c r="P317" t="str">
        <f t="shared" si="20"/>
        <v>ECOSOL GLUCOSE 5% 500ML</v>
      </c>
      <c r="Q317" s="56" t="s">
        <v>5074</v>
      </c>
      <c r="R317" t="str">
        <f t="shared" si="23"/>
        <v>insert into tjurnal_sakti ( sakti_nama_klp, sakti_kode, sakti_nama, qty_awal, nilai_awal, qty_masuk, qty_keluar, qty_akhir, nilai_akhir ) values ('OBAT CAIR (PERSEDIAAN LAINNYA)','000445','ECOSOL GLUCOSE 5% 500ML',2,12990,38,0,40,259800);</v>
      </c>
    </row>
    <row r="318" spans="1:18" ht="15" customHeight="1">
      <c r="A318" s="13">
        <v>447</v>
      </c>
      <c r="B318" s="14"/>
      <c r="C318" s="54" t="str">
        <f t="shared" si="24"/>
        <v>000447</v>
      </c>
      <c r="D318" s="16" t="s">
        <v>323</v>
      </c>
      <c r="E318" s="8">
        <v>637</v>
      </c>
      <c r="F318" s="9">
        <v>4131582</v>
      </c>
      <c r="G318" s="9">
        <v>1600</v>
      </c>
      <c r="H318" s="9">
        <v>1826</v>
      </c>
      <c r="I318" s="8">
        <v>-226</v>
      </c>
      <c r="J318" s="8">
        <v>411</v>
      </c>
      <c r="K318" s="9">
        <v>2665746</v>
      </c>
      <c r="M318" t="str">
        <f t="shared" si="21"/>
        <v>OBAT CAIR (PERSEDIAAN LAINNYA)</v>
      </c>
      <c r="N318" t="s">
        <v>4966</v>
      </c>
      <c r="O318" t="str">
        <f t="shared" si="22"/>
        <v>000447</v>
      </c>
      <c r="P318" t="str">
        <f t="shared" si="20"/>
        <v>EPHEDRIN HCL  INJ. 50 mg</v>
      </c>
      <c r="Q318" s="56" t="s">
        <v>5074</v>
      </c>
      <c r="R318" t="str">
        <f t="shared" si="23"/>
        <v>insert into tjurnal_sakti ( sakti_nama_klp, sakti_kode, sakti_nama, qty_awal, nilai_awal, qty_masuk, qty_keluar, qty_akhir, nilai_akhir ) values ('OBAT CAIR (PERSEDIAAN LAINNYA)','000447','EPHEDRIN HCL  INJ. 50 mg',637,4131582,1600,1826,411,2665746);</v>
      </c>
    </row>
    <row r="319" spans="1:18" ht="15" customHeight="1">
      <c r="A319" s="13">
        <v>448</v>
      </c>
      <c r="B319" s="14"/>
      <c r="C319" s="54" t="str">
        <f t="shared" si="24"/>
        <v>000448</v>
      </c>
      <c r="D319" s="16" t="s">
        <v>324</v>
      </c>
      <c r="E319" s="8">
        <v>160</v>
      </c>
      <c r="F319" s="9">
        <v>6160000</v>
      </c>
      <c r="G319" s="8">
        <v>0</v>
      </c>
      <c r="H319" s="8">
        <v>160</v>
      </c>
      <c r="I319" s="8">
        <v>-160</v>
      </c>
      <c r="J319" s="8">
        <v>0</v>
      </c>
      <c r="K319" s="8">
        <v>0</v>
      </c>
      <c r="M319" t="str">
        <f t="shared" si="21"/>
        <v>OBAT CAIR (PERSEDIAAN LAINNYA)</v>
      </c>
      <c r="N319" t="s">
        <v>4966</v>
      </c>
      <c r="O319" t="str">
        <f t="shared" si="22"/>
        <v>000448</v>
      </c>
      <c r="P319" t="str">
        <f t="shared" si="20"/>
        <v>EAS PFRIMMER</v>
      </c>
      <c r="Q319" s="56" t="s">
        <v>5074</v>
      </c>
      <c r="R319" t="str">
        <f t="shared" si="23"/>
        <v>insert into tjurnal_sakti ( sakti_nama_klp, sakti_kode, sakti_nama, qty_awal, nilai_awal, qty_masuk, qty_keluar, qty_akhir, nilai_akhir ) values ('OBAT CAIR (PERSEDIAAN LAINNYA)','000448','EAS PFRIMMER',160,6160000,0,160,0,0);</v>
      </c>
    </row>
    <row r="320" spans="1:18" ht="15" customHeight="1">
      <c r="A320" s="13">
        <v>449</v>
      </c>
      <c r="B320" s="14"/>
      <c r="C320" s="54" t="str">
        <f t="shared" si="24"/>
        <v>000449</v>
      </c>
      <c r="D320" s="16" t="s">
        <v>325</v>
      </c>
      <c r="E320" s="8">
        <v>66</v>
      </c>
      <c r="F320" s="9">
        <v>8751600</v>
      </c>
      <c r="G320" s="8">
        <v>0</v>
      </c>
      <c r="H320" s="8">
        <v>63</v>
      </c>
      <c r="I320" s="8">
        <v>-63</v>
      </c>
      <c r="J320" s="8">
        <v>3</v>
      </c>
      <c r="K320" s="9">
        <v>397800</v>
      </c>
      <c r="M320" t="str">
        <f t="shared" si="21"/>
        <v>OBAT CAIR (PERSEDIAAN LAINNYA)</v>
      </c>
      <c r="N320" t="s">
        <v>4966</v>
      </c>
      <c r="O320" t="str">
        <f t="shared" si="22"/>
        <v>000449</v>
      </c>
      <c r="P320" t="str">
        <f t="shared" si="20"/>
        <v>DBL GLYCERYL TRINITRAT 50 MG / 10 ML</v>
      </c>
      <c r="Q320" s="56" t="s">
        <v>5074</v>
      </c>
      <c r="R320" t="str">
        <f t="shared" si="23"/>
        <v>insert into tjurnal_sakti ( sakti_nama_klp, sakti_kode, sakti_nama, qty_awal, nilai_awal, qty_masuk, qty_keluar, qty_akhir, nilai_akhir ) values ('OBAT CAIR (PERSEDIAAN LAINNYA)','000449','DBL GLYCERYL TRINITRAT 50 MG / 10 ML',66,8751600,0,63,3,397800);</v>
      </c>
    </row>
    <row r="321" spans="1:18" ht="15" customHeight="1">
      <c r="A321" s="13">
        <v>451</v>
      </c>
      <c r="B321" s="14"/>
      <c r="C321" s="54" t="str">
        <f t="shared" si="24"/>
        <v>000451</v>
      </c>
      <c r="D321" s="16" t="s">
        <v>326</v>
      </c>
      <c r="E321" s="8">
        <v>34</v>
      </c>
      <c r="F321" s="9">
        <v>7911266</v>
      </c>
      <c r="G321" s="8">
        <v>70</v>
      </c>
      <c r="H321" s="8">
        <v>60</v>
      </c>
      <c r="I321" s="8">
        <v>10</v>
      </c>
      <c r="J321" s="8">
        <v>44</v>
      </c>
      <c r="K321" s="9">
        <v>10164000</v>
      </c>
      <c r="M321" t="str">
        <f t="shared" si="21"/>
        <v>OBAT CAIR (PERSEDIAAN LAINNYA)</v>
      </c>
      <c r="N321" t="s">
        <v>4966</v>
      </c>
      <c r="O321" t="str">
        <f t="shared" si="22"/>
        <v>000451</v>
      </c>
      <c r="P321" t="str">
        <f t="shared" si="20"/>
        <v>DAUNOCIN VIAL 20 MG/ML</v>
      </c>
      <c r="Q321" s="56" t="s">
        <v>5074</v>
      </c>
      <c r="R321" t="str">
        <f t="shared" si="23"/>
        <v>insert into tjurnal_sakti ( sakti_nama_klp, sakti_kode, sakti_nama, qty_awal, nilai_awal, qty_masuk, qty_keluar, qty_akhir, nilai_akhir ) values ('OBAT CAIR (PERSEDIAAN LAINNYA)','000451','DAUNOCIN VIAL 20 MG/ML',34,7911266,70,60,44,10164000);</v>
      </c>
    </row>
    <row r="322" spans="1:18" ht="15" customHeight="1">
      <c r="A322" s="13">
        <v>455</v>
      </c>
      <c r="B322" s="14"/>
      <c r="C322" s="54" t="str">
        <f t="shared" si="24"/>
        <v>000455</v>
      </c>
      <c r="D322" s="16" t="s">
        <v>327</v>
      </c>
      <c r="E322" s="8">
        <v>836</v>
      </c>
      <c r="F322" s="9">
        <v>652916</v>
      </c>
      <c r="G322" s="9">
        <v>4140</v>
      </c>
      <c r="H322" s="9">
        <v>4799</v>
      </c>
      <c r="I322" s="8">
        <v>-659</v>
      </c>
      <c r="J322" s="8">
        <v>177</v>
      </c>
      <c r="K322" s="9">
        <v>138237</v>
      </c>
      <c r="M322" t="str">
        <f t="shared" si="21"/>
        <v>OBAT CAIR (PERSEDIAAN LAINNYA)</v>
      </c>
      <c r="N322" t="s">
        <v>4966</v>
      </c>
      <c r="O322" t="str">
        <f t="shared" si="22"/>
        <v>000455</v>
      </c>
      <c r="P322" t="str">
        <f t="shared" si="20"/>
        <v>DIPHENHYDRAMIN INJ 10 ml</v>
      </c>
      <c r="Q322" s="56" t="s">
        <v>5074</v>
      </c>
      <c r="R322" t="str">
        <f t="shared" si="23"/>
        <v>insert into tjurnal_sakti ( sakti_nama_klp, sakti_kode, sakti_nama, qty_awal, nilai_awal, qty_masuk, qty_keluar, qty_akhir, nilai_akhir ) values ('OBAT CAIR (PERSEDIAAN LAINNYA)','000455','DIPHENHYDRAMIN INJ 10 ml',836,652916,4140,4799,177,138237);</v>
      </c>
    </row>
    <row r="323" spans="1:18" ht="15" customHeight="1">
      <c r="A323" s="13">
        <v>456</v>
      </c>
      <c r="B323" s="14"/>
      <c r="C323" s="54" t="str">
        <f t="shared" si="24"/>
        <v>000456</v>
      </c>
      <c r="D323" s="16" t="s">
        <v>328</v>
      </c>
      <c r="E323" s="8">
        <v>33</v>
      </c>
      <c r="F323" s="9">
        <v>38544</v>
      </c>
      <c r="G323" s="9">
        <v>2500</v>
      </c>
      <c r="H323" s="9">
        <v>2481</v>
      </c>
      <c r="I323" s="8">
        <v>19</v>
      </c>
      <c r="J323" s="8">
        <v>52</v>
      </c>
      <c r="K323" s="9">
        <v>100776</v>
      </c>
      <c r="M323" t="str">
        <f t="shared" si="21"/>
        <v>OBAT CAIR (PERSEDIAAN LAINNYA)</v>
      </c>
      <c r="N323" t="s">
        <v>4966</v>
      </c>
      <c r="O323" t="str">
        <f t="shared" si="22"/>
        <v>000456</v>
      </c>
      <c r="P323" t="str">
        <f t="shared" si="20"/>
        <v>DIPHENHYDRAMINE INJ 10MG/ML</v>
      </c>
      <c r="Q323" s="56" t="s">
        <v>5074</v>
      </c>
      <c r="R323" t="str">
        <f t="shared" si="23"/>
        <v>insert into tjurnal_sakti ( sakti_nama_klp, sakti_kode, sakti_nama, qty_awal, nilai_awal, qty_masuk, qty_keluar, qty_akhir, nilai_akhir ) values ('OBAT CAIR (PERSEDIAAN LAINNYA)','000456','DIPHENHYDRAMINE INJ 10MG/ML',33,38544,2500,2481,52,100776);</v>
      </c>
    </row>
    <row r="324" spans="1:18" ht="15" customHeight="1">
      <c r="A324" s="13">
        <v>458</v>
      </c>
      <c r="B324" s="14"/>
      <c r="C324" s="54" t="str">
        <f t="shared" si="24"/>
        <v>000458</v>
      </c>
      <c r="D324" s="16" t="s">
        <v>329</v>
      </c>
      <c r="E324" s="8">
        <v>39</v>
      </c>
      <c r="F324" s="9">
        <v>2951832</v>
      </c>
      <c r="G324" s="8">
        <v>180</v>
      </c>
      <c r="H324" s="8">
        <v>169</v>
      </c>
      <c r="I324" s="8">
        <v>11</v>
      </c>
      <c r="J324" s="8">
        <v>50</v>
      </c>
      <c r="K324" s="9">
        <v>3996000</v>
      </c>
      <c r="M324" t="str">
        <f t="shared" si="21"/>
        <v>OBAT CAIR (PERSEDIAAN LAINNYA)</v>
      </c>
      <c r="N324" t="s">
        <v>4966</v>
      </c>
      <c r="O324" t="str">
        <f t="shared" si="22"/>
        <v>000458</v>
      </c>
      <c r="P324" t="str">
        <f t="shared" si="20"/>
        <v>DIBEKACINE  INJ. 100 MG / 2 ML</v>
      </c>
      <c r="Q324" s="56" t="s">
        <v>5074</v>
      </c>
      <c r="R324" t="str">
        <f t="shared" si="23"/>
        <v>insert into tjurnal_sakti ( sakti_nama_klp, sakti_kode, sakti_nama, qty_awal, nilai_awal, qty_masuk, qty_keluar, qty_akhir, nilai_akhir ) values ('OBAT CAIR (PERSEDIAAN LAINNYA)','000458','DIBEKACINE  INJ. 100 MG / 2 ML',39,2951832,180,169,50,3996000);</v>
      </c>
    </row>
    <row r="325" spans="1:18" ht="15" customHeight="1">
      <c r="A325" s="13">
        <v>459</v>
      </c>
      <c r="B325" s="14"/>
      <c r="C325" s="54" t="str">
        <f t="shared" si="24"/>
        <v>000459</v>
      </c>
      <c r="D325" s="16" t="s">
        <v>330</v>
      </c>
      <c r="E325" s="8">
        <v>143</v>
      </c>
      <c r="F325" s="9">
        <v>248105</v>
      </c>
      <c r="G325" s="9">
        <v>1790</v>
      </c>
      <c r="H325" s="9">
        <v>1655</v>
      </c>
      <c r="I325" s="8">
        <v>135</v>
      </c>
      <c r="J325" s="8">
        <v>278</v>
      </c>
      <c r="K325" s="9">
        <v>429510</v>
      </c>
      <c r="M325" t="str">
        <f t="shared" si="21"/>
        <v>OBAT CAIR (PERSEDIAAN LAINNYA)</v>
      </c>
      <c r="N325" t="s">
        <v>4966</v>
      </c>
      <c r="O325" t="str">
        <f t="shared" si="22"/>
        <v>000459</v>
      </c>
      <c r="P325" t="str">
        <f t="shared" ref="P325:P388" si="25">SUBSTITUTE(IF(AND(A325="",D325 &lt;&gt; ""),"",D325), "'", "''")</f>
        <v>DIAZEPAM AMP. 10mg/2ml</v>
      </c>
      <c r="Q325" s="56" t="s">
        <v>5074</v>
      </c>
      <c r="R325" t="str">
        <f t="shared" si="23"/>
        <v>insert into tjurnal_sakti ( sakti_nama_klp, sakti_kode, sakti_nama, qty_awal, nilai_awal, qty_masuk, qty_keluar, qty_akhir, nilai_akhir ) values ('OBAT CAIR (PERSEDIAAN LAINNYA)','000459','DIAZEPAM AMP. 10mg/2ml',143,248105,1790,1655,278,429510);</v>
      </c>
    </row>
    <row r="326" spans="1:18" ht="15" customHeight="1">
      <c r="A326" s="13">
        <v>460</v>
      </c>
      <c r="B326" s="14"/>
      <c r="C326" s="54" t="str">
        <f t="shared" si="24"/>
        <v>000460</v>
      </c>
      <c r="D326" s="16" t="s">
        <v>331</v>
      </c>
      <c r="E326" s="9">
        <v>3413</v>
      </c>
      <c r="F326" s="9">
        <v>23891000</v>
      </c>
      <c r="G326" s="9">
        <v>40000</v>
      </c>
      <c r="H326" s="9">
        <v>36822</v>
      </c>
      <c r="I326" s="9">
        <v>3178</v>
      </c>
      <c r="J326" s="9">
        <v>6591</v>
      </c>
      <c r="K326" s="9">
        <v>46137000</v>
      </c>
      <c r="M326" t="str">
        <f t="shared" ref="M326:M389" si="26">IF(AND(A326="",D326 &lt;&gt; ""),D326,M325)</f>
        <v>OBAT CAIR (PERSEDIAAN LAINNYA)</v>
      </c>
      <c r="N326" t="s">
        <v>4966</v>
      </c>
      <c r="O326" t="str">
        <f t="shared" ref="O326:O389" si="27">IF(AND(A326="",D326 &lt;&gt; ""),"",C326)</f>
        <v>000460</v>
      </c>
      <c r="P326" t="str">
        <f t="shared" si="25"/>
        <v>DEXTROSE 40%  25 ml</v>
      </c>
      <c r="Q326" s="56" t="s">
        <v>5074</v>
      </c>
      <c r="R326" t="str">
        <f t="shared" ref="R326:R389" si="28">IF(O326="","",CONCATENATE(Q326,N326,"','",O326,"','",P326,"',",E326,",",F326,",",G326,",",H326,",",J326,",",K326,");"))</f>
        <v>insert into tjurnal_sakti ( sakti_nama_klp, sakti_kode, sakti_nama, qty_awal, nilai_awal, qty_masuk, qty_keluar, qty_akhir, nilai_akhir ) values ('OBAT CAIR (PERSEDIAAN LAINNYA)','000460','DEXTROSE 40%  25 ml',3413,23891000,40000,36822,6591,46137000);</v>
      </c>
    </row>
    <row r="327" spans="1:18" ht="15" customHeight="1">
      <c r="A327" s="13">
        <v>461</v>
      </c>
      <c r="B327" s="14"/>
      <c r="C327" s="54" t="str">
        <f t="shared" ref="C327:C390" si="29">TEXT(A327,"000000")</f>
        <v>000461</v>
      </c>
      <c r="D327" s="16" t="s">
        <v>332</v>
      </c>
      <c r="E327" s="8">
        <v>3</v>
      </c>
      <c r="F327" s="9">
        <v>24009</v>
      </c>
      <c r="G327" s="9">
        <v>1970</v>
      </c>
      <c r="H327" s="9">
        <v>1616</v>
      </c>
      <c r="I327" s="8">
        <v>354</v>
      </c>
      <c r="J327" s="8">
        <v>357</v>
      </c>
      <c r="K327" s="9">
        <v>2570400</v>
      </c>
      <c r="M327" t="str">
        <f t="shared" si="26"/>
        <v>OBAT CAIR (PERSEDIAAN LAINNYA)</v>
      </c>
      <c r="N327" t="s">
        <v>4966</v>
      </c>
      <c r="O327" t="str">
        <f t="shared" si="27"/>
        <v>000461</v>
      </c>
      <c r="P327" t="str">
        <f t="shared" si="25"/>
        <v>DEXTROSE INFUS 10 % 500 ML</v>
      </c>
      <c r="Q327" s="56" t="s">
        <v>5074</v>
      </c>
      <c r="R327" t="str">
        <f t="shared" si="28"/>
        <v>insert into tjurnal_sakti ( sakti_nama_klp, sakti_kode, sakti_nama, qty_awal, nilai_awal, qty_masuk, qty_keluar, qty_akhir, nilai_akhir ) values ('OBAT CAIR (PERSEDIAAN LAINNYA)','000461','DEXTROSE INFUS 10 % 500 ML',3,24009,1970,1616,357,2570400);</v>
      </c>
    </row>
    <row r="328" spans="1:18" ht="15" customHeight="1">
      <c r="A328" s="13">
        <v>462</v>
      </c>
      <c r="B328" s="14"/>
      <c r="C328" s="54" t="str">
        <f t="shared" si="29"/>
        <v>000462</v>
      </c>
      <c r="D328" s="16" t="s">
        <v>333</v>
      </c>
      <c r="E328" s="8">
        <v>0</v>
      </c>
      <c r="F328" s="8">
        <v>0</v>
      </c>
      <c r="G328" s="9">
        <v>2200</v>
      </c>
      <c r="H328" s="9">
        <v>2200</v>
      </c>
      <c r="I328" s="8">
        <v>0</v>
      </c>
      <c r="J328" s="8">
        <v>0</v>
      </c>
      <c r="K328" s="8">
        <v>0</v>
      </c>
      <c r="M328" t="str">
        <f t="shared" si="26"/>
        <v>OBAT CAIR (PERSEDIAAN LAINNYA)</v>
      </c>
      <c r="N328" t="s">
        <v>4966</v>
      </c>
      <c r="O328" t="str">
        <f t="shared" si="27"/>
        <v>000462</v>
      </c>
      <c r="P328" t="str">
        <f t="shared" si="25"/>
        <v>DEXTROSE   5 % INFUS 500 ml. - tdk dipakai</v>
      </c>
      <c r="Q328" s="56" t="s">
        <v>5074</v>
      </c>
      <c r="R328" t="str">
        <f t="shared" si="28"/>
        <v>insert into tjurnal_sakti ( sakti_nama_klp, sakti_kode, sakti_nama, qty_awal, nilai_awal, qty_masuk, qty_keluar, qty_akhir, nilai_akhir ) values ('OBAT CAIR (PERSEDIAAN LAINNYA)','000462','DEXTROSE   5 % INFUS 500 ml. - tdk dipakai',0,0,2200,2200,0,0);</v>
      </c>
    </row>
    <row r="329" spans="1:18" ht="15" customHeight="1">
      <c r="A329" s="13">
        <v>463</v>
      </c>
      <c r="B329" s="14"/>
      <c r="C329" s="54" t="str">
        <f t="shared" si="29"/>
        <v>000463</v>
      </c>
      <c r="D329" s="16" t="s">
        <v>334</v>
      </c>
      <c r="E329" s="9">
        <v>42134</v>
      </c>
      <c r="F329" s="9">
        <v>38931816</v>
      </c>
      <c r="G329" s="8">
        <v>0</v>
      </c>
      <c r="H329" s="9">
        <v>29132</v>
      </c>
      <c r="I329" s="9">
        <v>-29132</v>
      </c>
      <c r="J329" s="9">
        <v>13002</v>
      </c>
      <c r="K329" s="9">
        <v>12013848</v>
      </c>
      <c r="M329" t="str">
        <f t="shared" si="26"/>
        <v>OBAT CAIR (PERSEDIAAN LAINNYA)</v>
      </c>
      <c r="N329" t="s">
        <v>4966</v>
      </c>
      <c r="O329" t="str">
        <f t="shared" si="27"/>
        <v>000463</v>
      </c>
      <c r="P329" t="str">
        <f t="shared" si="25"/>
        <v>DEXAMETHASON AMP. 5 mg</v>
      </c>
      <c r="Q329" s="56" t="s">
        <v>5074</v>
      </c>
      <c r="R329" t="str">
        <f t="shared" si="28"/>
        <v>insert into tjurnal_sakti ( sakti_nama_klp, sakti_kode, sakti_nama, qty_awal, nilai_awal, qty_masuk, qty_keluar, qty_akhir, nilai_akhir ) values ('OBAT CAIR (PERSEDIAAN LAINNYA)','000463','DEXAMETHASON AMP. 5 mg',42134,38931816,0,29132,13002,12013848);</v>
      </c>
    </row>
    <row r="330" spans="1:18" ht="15" customHeight="1">
      <c r="A330" s="13">
        <v>464</v>
      </c>
      <c r="B330" s="14"/>
      <c r="C330" s="54" t="str">
        <f t="shared" si="29"/>
        <v>000464</v>
      </c>
      <c r="D330" s="16" t="s">
        <v>335</v>
      </c>
      <c r="E330" s="8">
        <v>14</v>
      </c>
      <c r="F330" s="9">
        <v>1756692</v>
      </c>
      <c r="G330" s="8">
        <v>50</v>
      </c>
      <c r="H330" s="8">
        <v>55</v>
      </c>
      <c r="I330" s="8">
        <v>-5</v>
      </c>
      <c r="J330" s="8">
        <v>9</v>
      </c>
      <c r="K330" s="9">
        <v>1221495</v>
      </c>
      <c r="M330" t="str">
        <f t="shared" si="26"/>
        <v>OBAT CAIR (PERSEDIAAN LAINNYA)</v>
      </c>
      <c r="N330" t="s">
        <v>4966</v>
      </c>
      <c r="O330" t="str">
        <f t="shared" si="27"/>
        <v>000464</v>
      </c>
      <c r="P330" t="str">
        <f t="shared" si="25"/>
        <v>DEPO MEDROL  40 mg/ml</v>
      </c>
      <c r="Q330" s="56" t="s">
        <v>5074</v>
      </c>
      <c r="R330" t="str">
        <f t="shared" si="28"/>
        <v>insert into tjurnal_sakti ( sakti_nama_klp, sakti_kode, sakti_nama, qty_awal, nilai_awal, qty_masuk, qty_keluar, qty_akhir, nilai_akhir ) values ('OBAT CAIR (PERSEDIAAN LAINNYA)','000464','DEPO MEDROL  40 mg/ml',14,1756692,50,55,9,1221495);</v>
      </c>
    </row>
    <row r="331" spans="1:18" ht="15" customHeight="1">
      <c r="A331" s="13">
        <v>467</v>
      </c>
      <c r="B331" s="14"/>
      <c r="C331" s="54" t="str">
        <f t="shared" si="29"/>
        <v>000467</v>
      </c>
      <c r="D331" s="16" t="s">
        <v>336</v>
      </c>
      <c r="E331" s="9">
        <v>1059</v>
      </c>
      <c r="F331" s="9">
        <v>3018150</v>
      </c>
      <c r="G331" s="9">
        <v>8600</v>
      </c>
      <c r="H331" s="9">
        <v>9323</v>
      </c>
      <c r="I331" s="8">
        <v>-723</v>
      </c>
      <c r="J331" s="8">
        <v>336</v>
      </c>
      <c r="K331" s="9">
        <v>957600</v>
      </c>
      <c r="M331" t="str">
        <f t="shared" si="26"/>
        <v>OBAT CAIR (PERSEDIAAN LAINNYA)</v>
      </c>
      <c r="N331" t="s">
        <v>4966</v>
      </c>
      <c r="O331" t="str">
        <f t="shared" si="27"/>
        <v>000467</v>
      </c>
      <c r="P331" t="str">
        <f t="shared" si="25"/>
        <v>CEFOTAXIME INJ 1000 MG</v>
      </c>
      <c r="Q331" s="56" t="s">
        <v>5074</v>
      </c>
      <c r="R331" t="str">
        <f t="shared" si="28"/>
        <v>insert into tjurnal_sakti ( sakti_nama_klp, sakti_kode, sakti_nama, qty_awal, nilai_awal, qty_masuk, qty_keluar, qty_akhir, nilai_akhir ) values ('OBAT CAIR (PERSEDIAAN LAINNYA)','000467','CEFOTAXIME INJ 1000 MG',1059,3018150,8600,9323,336,957600);</v>
      </c>
    </row>
    <row r="332" spans="1:18" ht="15" customHeight="1">
      <c r="A332" s="13">
        <v>468</v>
      </c>
      <c r="B332" s="14"/>
      <c r="C332" s="54" t="str">
        <f t="shared" si="29"/>
        <v>000468</v>
      </c>
      <c r="D332" s="16" t="s">
        <v>337</v>
      </c>
      <c r="E332" s="8">
        <v>236</v>
      </c>
      <c r="F332" s="9">
        <v>1556892</v>
      </c>
      <c r="G332" s="8">
        <v>950</v>
      </c>
      <c r="H332" s="8">
        <v>952</v>
      </c>
      <c r="I332" s="8">
        <v>-2</v>
      </c>
      <c r="J332" s="8">
        <v>234</v>
      </c>
      <c r="K332" s="9">
        <v>1557738</v>
      </c>
      <c r="M332" t="str">
        <f t="shared" si="26"/>
        <v>OBAT CAIR (PERSEDIAAN LAINNYA)</v>
      </c>
      <c r="N332" t="s">
        <v>4966</v>
      </c>
      <c r="O332" t="str">
        <f t="shared" si="27"/>
        <v>000468</v>
      </c>
      <c r="P332" t="str">
        <f t="shared" si="25"/>
        <v>CEFTAZIDIME 1 G INJ</v>
      </c>
      <c r="Q332" s="56" t="s">
        <v>5074</v>
      </c>
      <c r="R332" t="str">
        <f t="shared" si="28"/>
        <v>insert into tjurnal_sakti ( sakti_nama_klp, sakti_kode, sakti_nama, qty_awal, nilai_awal, qty_masuk, qty_keluar, qty_akhir, nilai_akhir ) values ('OBAT CAIR (PERSEDIAAN LAINNYA)','000468','CEFTAZIDIME 1 G INJ',236,1556892,950,952,234,1557738);</v>
      </c>
    </row>
    <row r="333" spans="1:18" ht="15" customHeight="1">
      <c r="A333" s="13">
        <v>469</v>
      </c>
      <c r="B333" s="14"/>
      <c r="C333" s="54" t="str">
        <f t="shared" si="29"/>
        <v>000469</v>
      </c>
      <c r="D333" s="16" t="s">
        <v>338</v>
      </c>
      <c r="E333" s="8">
        <v>181</v>
      </c>
      <c r="F333" s="9">
        <v>2090550</v>
      </c>
      <c r="G333" s="8">
        <v>401</v>
      </c>
      <c r="H333" s="8">
        <v>225</v>
      </c>
      <c r="I333" s="8">
        <v>176</v>
      </c>
      <c r="J333" s="8">
        <v>357</v>
      </c>
      <c r="K333" s="9">
        <v>4590507</v>
      </c>
      <c r="M333" t="str">
        <f t="shared" si="26"/>
        <v>OBAT CAIR (PERSEDIAAN LAINNYA)</v>
      </c>
      <c r="N333" t="s">
        <v>4966</v>
      </c>
      <c r="O333" t="str">
        <f t="shared" si="27"/>
        <v>000469</v>
      </c>
      <c r="P333" t="str">
        <f t="shared" si="25"/>
        <v>COLSANCETINE INJ 1G</v>
      </c>
      <c r="Q333" s="56" t="s">
        <v>5074</v>
      </c>
      <c r="R333" t="str">
        <f t="shared" si="28"/>
        <v>insert into tjurnal_sakti ( sakti_nama_klp, sakti_kode, sakti_nama, qty_awal, nilai_awal, qty_masuk, qty_keluar, qty_akhir, nilai_akhir ) values ('OBAT CAIR (PERSEDIAAN LAINNYA)','000469','COLSANCETINE INJ 1G',181,2090550,401,225,357,4590507);</v>
      </c>
    </row>
    <row r="334" spans="1:18" ht="15" customHeight="1">
      <c r="A334" s="13">
        <v>470</v>
      </c>
      <c r="B334" s="14"/>
      <c r="C334" s="54" t="str">
        <f t="shared" si="29"/>
        <v>000470</v>
      </c>
      <c r="D334" s="16" t="s">
        <v>339</v>
      </c>
      <c r="E334" s="9">
        <v>2848</v>
      </c>
      <c r="F334" s="9">
        <v>20712395</v>
      </c>
      <c r="G334" s="9">
        <v>14335</v>
      </c>
      <c r="H334" s="9">
        <v>17176</v>
      </c>
      <c r="I334" s="9">
        <v>-2841</v>
      </c>
      <c r="J334" s="8">
        <v>7</v>
      </c>
      <c r="K334" s="9">
        <v>51373</v>
      </c>
      <c r="M334" t="str">
        <f t="shared" si="26"/>
        <v>OBAT CAIR (PERSEDIAAN LAINNYA)</v>
      </c>
      <c r="N334" t="s">
        <v>4966</v>
      </c>
      <c r="O334" t="str">
        <f t="shared" si="27"/>
        <v>000470</v>
      </c>
      <c r="P334" t="str">
        <f t="shared" si="25"/>
        <v>CITICOLINE INJ 500 MG</v>
      </c>
      <c r="Q334" s="56" t="s">
        <v>5074</v>
      </c>
      <c r="R334" t="str">
        <f t="shared" si="28"/>
        <v>insert into tjurnal_sakti ( sakti_nama_klp, sakti_kode, sakti_nama, qty_awal, nilai_awal, qty_masuk, qty_keluar, qty_akhir, nilai_akhir ) values ('OBAT CAIR (PERSEDIAAN LAINNYA)','000470','CITICOLINE INJ 500 MG',2848,20712395,14335,17176,7,51373);</v>
      </c>
    </row>
    <row r="335" spans="1:18" ht="15" customHeight="1">
      <c r="A335" s="13">
        <v>471</v>
      </c>
      <c r="B335" s="14"/>
      <c r="C335" s="54" t="str">
        <f t="shared" si="29"/>
        <v>000471</v>
      </c>
      <c r="D335" s="16" t="s">
        <v>340</v>
      </c>
      <c r="E335" s="9">
        <v>39082</v>
      </c>
      <c r="F335" s="9">
        <v>183998056</v>
      </c>
      <c r="G335" s="9">
        <v>9000</v>
      </c>
      <c r="H335" s="9">
        <v>47776</v>
      </c>
      <c r="I335" s="9">
        <v>-38776</v>
      </c>
      <c r="J335" s="8">
        <v>306</v>
      </c>
      <c r="K335" s="9">
        <v>839970</v>
      </c>
      <c r="M335" t="str">
        <f t="shared" si="26"/>
        <v>OBAT CAIR (PERSEDIAAN LAINNYA)</v>
      </c>
      <c r="N335" t="s">
        <v>4966</v>
      </c>
      <c r="O335" t="str">
        <f t="shared" si="27"/>
        <v>000471</v>
      </c>
      <c r="P335" t="str">
        <f t="shared" si="25"/>
        <v>CEFTRIAXON 1 GR INJ DX</v>
      </c>
      <c r="Q335" s="56" t="s">
        <v>5074</v>
      </c>
      <c r="R335" t="str">
        <f t="shared" si="28"/>
        <v>insert into tjurnal_sakti ( sakti_nama_klp, sakti_kode, sakti_nama, qty_awal, nilai_awal, qty_masuk, qty_keluar, qty_akhir, nilai_akhir ) values ('OBAT CAIR (PERSEDIAAN LAINNYA)','000471','CEFTRIAXON 1 GR INJ DX',39082,183998056,9000,47776,306,839970);</v>
      </c>
    </row>
    <row r="336" spans="1:18" ht="15" customHeight="1">
      <c r="A336" s="13">
        <v>473</v>
      </c>
      <c r="B336" s="14"/>
      <c r="C336" s="54" t="str">
        <f t="shared" si="29"/>
        <v>000473</v>
      </c>
      <c r="D336" s="16" t="s">
        <v>341</v>
      </c>
      <c r="E336" s="8">
        <v>146</v>
      </c>
      <c r="F336" s="9">
        <v>2087800</v>
      </c>
      <c r="G336" s="9">
        <v>2830</v>
      </c>
      <c r="H336" s="9">
        <v>2820</v>
      </c>
      <c r="I336" s="8">
        <v>10</v>
      </c>
      <c r="J336" s="8">
        <v>156</v>
      </c>
      <c r="K336" s="9">
        <v>2251080</v>
      </c>
      <c r="M336" t="str">
        <f t="shared" si="26"/>
        <v>OBAT CAIR (PERSEDIAAN LAINNYA)</v>
      </c>
      <c r="N336" t="s">
        <v>4966</v>
      </c>
      <c r="O336" t="str">
        <f t="shared" si="27"/>
        <v>000473</v>
      </c>
      <c r="P336" t="str">
        <f t="shared" si="25"/>
        <v>CROME AMP</v>
      </c>
      <c r="Q336" s="56" t="s">
        <v>5074</v>
      </c>
      <c r="R336" t="str">
        <f t="shared" si="28"/>
        <v>insert into tjurnal_sakti ( sakti_nama_klp, sakti_kode, sakti_nama, qty_awal, nilai_awal, qty_masuk, qty_keluar, qty_akhir, nilai_akhir ) values ('OBAT CAIR (PERSEDIAAN LAINNYA)','000473','CROME AMP',146,2087800,2830,2820,156,2251080);</v>
      </c>
    </row>
    <row r="337" spans="1:18" ht="15" customHeight="1">
      <c r="A337" s="13">
        <v>474</v>
      </c>
      <c r="B337" s="14"/>
      <c r="C337" s="54" t="str">
        <f t="shared" si="29"/>
        <v>000474</v>
      </c>
      <c r="D337" s="16" t="s">
        <v>342</v>
      </c>
      <c r="E337" s="8">
        <v>59</v>
      </c>
      <c r="F337" s="9">
        <v>490467</v>
      </c>
      <c r="G337" s="8">
        <v>230</v>
      </c>
      <c r="H337" s="8">
        <v>288</v>
      </c>
      <c r="I337" s="8">
        <v>-58</v>
      </c>
      <c r="J337" s="8">
        <v>1</v>
      </c>
      <c r="K337" s="9">
        <v>8313</v>
      </c>
      <c r="M337" t="str">
        <f t="shared" si="26"/>
        <v>OBAT CAIR (PERSEDIAAN LAINNYA)</v>
      </c>
      <c r="N337" t="s">
        <v>4966</v>
      </c>
      <c r="O337" t="str">
        <f t="shared" si="27"/>
        <v>000474</v>
      </c>
      <c r="P337" t="str">
        <f t="shared" si="25"/>
        <v>CEFOPERAZONE SULBACTAM 1 GR</v>
      </c>
      <c r="Q337" s="56" t="s">
        <v>5074</v>
      </c>
      <c r="R337" t="str">
        <f t="shared" si="28"/>
        <v>insert into tjurnal_sakti ( sakti_nama_klp, sakti_kode, sakti_nama, qty_awal, nilai_awal, qty_masuk, qty_keluar, qty_akhir, nilai_akhir ) values ('OBAT CAIR (PERSEDIAAN LAINNYA)','000474','CEFOPERAZONE SULBACTAM 1 GR',59,490467,230,288,1,8313);</v>
      </c>
    </row>
    <row r="338" spans="1:18" ht="15" customHeight="1">
      <c r="A338" s="13">
        <v>475</v>
      </c>
      <c r="B338" s="14"/>
      <c r="C338" s="54" t="str">
        <f t="shared" si="29"/>
        <v>000475</v>
      </c>
      <c r="D338" s="16" t="s">
        <v>343</v>
      </c>
      <c r="E338" s="8">
        <v>482</v>
      </c>
      <c r="F338" s="9">
        <v>139780000</v>
      </c>
      <c r="G338" s="8">
        <v>0</v>
      </c>
      <c r="H338" s="8">
        <v>398</v>
      </c>
      <c r="I338" s="8">
        <v>-398</v>
      </c>
      <c r="J338" s="8">
        <v>84</v>
      </c>
      <c r="K338" s="9">
        <v>24360000</v>
      </c>
      <c r="M338" t="str">
        <f t="shared" si="26"/>
        <v>OBAT CAIR (PERSEDIAAN LAINNYA)</v>
      </c>
      <c r="N338" t="s">
        <v>4966</v>
      </c>
      <c r="O338" t="str">
        <f t="shared" si="27"/>
        <v>000475</v>
      </c>
      <c r="P338" t="str">
        <f t="shared" si="25"/>
        <v>CERNEVIT INJ</v>
      </c>
      <c r="Q338" s="56" t="s">
        <v>5074</v>
      </c>
      <c r="R338" t="str">
        <f t="shared" si="28"/>
        <v>insert into tjurnal_sakti ( sakti_nama_klp, sakti_kode, sakti_nama, qty_awal, nilai_awal, qty_masuk, qty_keluar, qty_akhir, nilai_akhir ) values ('OBAT CAIR (PERSEDIAAN LAINNYA)','000475','CERNEVIT INJ',482,139780000,0,398,84,24360000);</v>
      </c>
    </row>
    <row r="339" spans="1:18" ht="15" customHeight="1">
      <c r="A339" s="13">
        <v>476</v>
      </c>
      <c r="B339" s="14"/>
      <c r="C339" s="54" t="str">
        <f t="shared" si="29"/>
        <v>000476</v>
      </c>
      <c r="D339" s="16" t="s">
        <v>344</v>
      </c>
      <c r="E339" s="8">
        <v>2</v>
      </c>
      <c r="F339" s="9">
        <v>50888</v>
      </c>
      <c r="G339" s="8">
        <v>0</v>
      </c>
      <c r="H339" s="8">
        <v>2</v>
      </c>
      <c r="I339" s="8">
        <v>-2</v>
      </c>
      <c r="J339" s="8">
        <v>0</v>
      </c>
      <c r="K339" s="8">
        <v>0</v>
      </c>
      <c r="M339" t="str">
        <f t="shared" si="26"/>
        <v>OBAT CAIR (PERSEDIAAN LAINNYA)</v>
      </c>
      <c r="N339" t="s">
        <v>4966</v>
      </c>
      <c r="O339" t="str">
        <f t="shared" si="27"/>
        <v>000476</v>
      </c>
      <c r="P339" t="str">
        <f t="shared" si="25"/>
        <v>CORDARONE AMP</v>
      </c>
      <c r="Q339" s="56" t="s">
        <v>5074</v>
      </c>
      <c r="R339" t="str">
        <f t="shared" si="28"/>
        <v>insert into tjurnal_sakti ( sakti_nama_klp, sakti_kode, sakti_nama, qty_awal, nilai_awal, qty_masuk, qty_keluar, qty_akhir, nilai_akhir ) values ('OBAT CAIR (PERSEDIAAN LAINNYA)','000476','CORDARONE AMP',2,50888,0,2,0,0);</v>
      </c>
    </row>
    <row r="340" spans="1:18" ht="15" customHeight="1">
      <c r="A340" s="13">
        <v>477</v>
      </c>
      <c r="B340" s="14"/>
      <c r="C340" s="54" t="str">
        <f t="shared" si="29"/>
        <v>000477</v>
      </c>
      <c r="D340" s="16" t="s">
        <v>345</v>
      </c>
      <c r="E340" s="9">
        <v>1403</v>
      </c>
      <c r="F340" s="9">
        <v>6383650</v>
      </c>
      <c r="G340" s="9">
        <v>2737</v>
      </c>
      <c r="H340" s="9">
        <v>4138</v>
      </c>
      <c r="I340" s="9">
        <v>-1401</v>
      </c>
      <c r="J340" s="8">
        <v>2</v>
      </c>
      <c r="K340" s="9">
        <v>21600</v>
      </c>
      <c r="M340" t="str">
        <f t="shared" si="26"/>
        <v>OBAT CAIR (PERSEDIAAN LAINNYA)</v>
      </c>
      <c r="N340" t="s">
        <v>4966</v>
      </c>
      <c r="O340" t="str">
        <f t="shared" si="27"/>
        <v>000477</v>
      </c>
      <c r="P340" t="str">
        <f t="shared" si="25"/>
        <v>COMBIVENT UDV 2.5 ML</v>
      </c>
      <c r="Q340" s="56" t="s">
        <v>5074</v>
      </c>
      <c r="R340" t="str">
        <f t="shared" si="28"/>
        <v>insert into tjurnal_sakti ( sakti_nama_klp, sakti_kode, sakti_nama, qty_awal, nilai_awal, qty_masuk, qty_keluar, qty_akhir, nilai_akhir ) values ('OBAT CAIR (PERSEDIAAN LAINNYA)','000477','COMBIVENT UDV 2.5 ML',1403,6383650,2737,4138,2,21600);</v>
      </c>
    </row>
    <row r="341" spans="1:18" ht="15" customHeight="1">
      <c r="A341" s="13">
        <v>478</v>
      </c>
      <c r="B341" s="14"/>
      <c r="C341" s="54" t="str">
        <f t="shared" si="29"/>
        <v>000478</v>
      </c>
      <c r="D341" s="16" t="s">
        <v>346</v>
      </c>
      <c r="E341" s="8">
        <v>55</v>
      </c>
      <c r="F341" s="9">
        <v>4352150</v>
      </c>
      <c r="G341" s="9">
        <v>1040</v>
      </c>
      <c r="H341" s="8">
        <v>998</v>
      </c>
      <c r="I341" s="8">
        <v>42</v>
      </c>
      <c r="J341" s="8">
        <v>97</v>
      </c>
      <c r="K341" s="9">
        <v>7675610</v>
      </c>
      <c r="M341" t="str">
        <f t="shared" si="26"/>
        <v>OBAT CAIR (PERSEDIAAN LAINNYA)</v>
      </c>
      <c r="N341" t="s">
        <v>4966</v>
      </c>
      <c r="O341" t="str">
        <f t="shared" si="27"/>
        <v>000478</v>
      </c>
      <c r="P341" t="str">
        <f t="shared" si="25"/>
        <v>COMAFUSIN  HEPAR 500 ml</v>
      </c>
      <c r="Q341" s="56" t="s">
        <v>5074</v>
      </c>
      <c r="R341" t="str">
        <f t="shared" si="28"/>
        <v>insert into tjurnal_sakti ( sakti_nama_klp, sakti_kode, sakti_nama, qty_awal, nilai_awal, qty_masuk, qty_keluar, qty_akhir, nilai_akhir ) values ('OBAT CAIR (PERSEDIAAN LAINNYA)','000478','COMAFUSIN  HEPAR 500 ml',55,4352150,1040,998,97,7675610);</v>
      </c>
    </row>
    <row r="342" spans="1:18" ht="15" customHeight="1">
      <c r="A342" s="13">
        <v>479</v>
      </c>
      <c r="B342" s="14"/>
      <c r="C342" s="54" t="str">
        <f t="shared" si="29"/>
        <v>000479</v>
      </c>
      <c r="D342" s="16" t="s">
        <v>347</v>
      </c>
      <c r="E342" s="8">
        <v>227</v>
      </c>
      <c r="F342" s="9">
        <v>55615000</v>
      </c>
      <c r="G342" s="9">
        <v>1680</v>
      </c>
      <c r="H342" s="9">
        <v>1622</v>
      </c>
      <c r="I342" s="8">
        <v>58</v>
      </c>
      <c r="J342" s="8">
        <v>285</v>
      </c>
      <c r="K342" s="9">
        <v>69825000</v>
      </c>
      <c r="M342" t="str">
        <f t="shared" si="26"/>
        <v>OBAT CAIR (PERSEDIAAN LAINNYA)</v>
      </c>
      <c r="N342" t="s">
        <v>4966</v>
      </c>
      <c r="O342" t="str">
        <f t="shared" si="27"/>
        <v>000479</v>
      </c>
      <c r="P342" t="str">
        <f t="shared" si="25"/>
        <v>CLINIMIX N9G15E</v>
      </c>
      <c r="Q342" s="56" t="s">
        <v>5074</v>
      </c>
      <c r="R342" t="str">
        <f t="shared" si="28"/>
        <v>insert into tjurnal_sakti ( sakti_nama_klp, sakti_kode, sakti_nama, qty_awal, nilai_awal, qty_masuk, qty_keluar, qty_akhir, nilai_akhir ) values ('OBAT CAIR (PERSEDIAAN LAINNYA)','000479','CLINIMIX N9G15E',227,55615000,1680,1622,285,69825000);</v>
      </c>
    </row>
    <row r="343" spans="1:18" ht="15" customHeight="1">
      <c r="A343" s="13">
        <v>480</v>
      </c>
      <c r="B343" s="14"/>
      <c r="C343" s="54" t="str">
        <f t="shared" si="29"/>
        <v>000480</v>
      </c>
      <c r="D343" s="16" t="s">
        <v>348</v>
      </c>
      <c r="E343" s="9">
        <v>1185</v>
      </c>
      <c r="F343" s="9">
        <v>39388215</v>
      </c>
      <c r="G343" s="9">
        <v>1980</v>
      </c>
      <c r="H343" s="9">
        <v>3165</v>
      </c>
      <c r="I343" s="9">
        <v>-1185</v>
      </c>
      <c r="J343" s="8">
        <v>0</v>
      </c>
      <c r="K343" s="8">
        <v>0</v>
      </c>
      <c r="M343" t="str">
        <f t="shared" si="26"/>
        <v>OBAT CAIR (PERSEDIAAN LAINNYA)</v>
      </c>
      <c r="N343" t="s">
        <v>4966</v>
      </c>
      <c r="O343" t="str">
        <f t="shared" si="27"/>
        <v>000480</v>
      </c>
      <c r="P343" t="str">
        <f t="shared" si="25"/>
        <v>CLANEKSI INJ</v>
      </c>
      <c r="Q343" s="56" t="s">
        <v>5074</v>
      </c>
      <c r="R343" t="str">
        <f t="shared" si="28"/>
        <v>insert into tjurnal_sakti ( sakti_nama_klp, sakti_kode, sakti_nama, qty_awal, nilai_awal, qty_masuk, qty_keluar, qty_akhir, nilai_akhir ) values ('OBAT CAIR (PERSEDIAAN LAINNYA)','000480','CLANEKSI INJ',1185,39388215,1980,3165,0,0);</v>
      </c>
    </row>
    <row r="344" spans="1:18" ht="15" customHeight="1">
      <c r="A344" s="13">
        <v>482</v>
      </c>
      <c r="B344" s="14"/>
      <c r="C344" s="54" t="str">
        <f t="shared" si="29"/>
        <v>000482</v>
      </c>
      <c r="D344" s="16" t="s">
        <v>349</v>
      </c>
      <c r="E344" s="9">
        <v>1833</v>
      </c>
      <c r="F344" s="9">
        <v>11590059</v>
      </c>
      <c r="G344" s="9">
        <v>11750</v>
      </c>
      <c r="H344" s="9">
        <v>13327</v>
      </c>
      <c r="I344" s="9">
        <v>-1577</v>
      </c>
      <c r="J344" s="8">
        <v>256</v>
      </c>
      <c r="K344" s="9">
        <v>1633280</v>
      </c>
      <c r="M344" t="str">
        <f t="shared" si="26"/>
        <v>OBAT CAIR (PERSEDIAAN LAINNYA)</v>
      </c>
      <c r="N344" t="s">
        <v>4966</v>
      </c>
      <c r="O344" t="str">
        <f t="shared" si="27"/>
        <v>000482</v>
      </c>
      <c r="P344" t="str">
        <f t="shared" si="25"/>
        <v>SEFAZOLIN VIAL 1 G</v>
      </c>
      <c r="Q344" s="56" t="s">
        <v>5074</v>
      </c>
      <c r="R344" t="str">
        <f t="shared" si="28"/>
        <v>insert into tjurnal_sakti ( sakti_nama_klp, sakti_kode, sakti_nama, qty_awal, nilai_awal, qty_masuk, qty_keluar, qty_akhir, nilai_akhir ) values ('OBAT CAIR (PERSEDIAAN LAINNYA)','000482','SEFAZOLIN VIAL 1 G',1833,11590059,11750,13327,256,1633280);</v>
      </c>
    </row>
    <row r="345" spans="1:18" ht="15" customHeight="1">
      <c r="A345" s="13">
        <v>483</v>
      </c>
      <c r="B345" s="14"/>
      <c r="C345" s="54" t="str">
        <f t="shared" si="29"/>
        <v>000483</v>
      </c>
      <c r="D345" s="16" t="s">
        <v>350</v>
      </c>
      <c r="E345" s="8">
        <v>8</v>
      </c>
      <c r="F345" s="9">
        <v>248000</v>
      </c>
      <c r="G345" s="8">
        <v>423</v>
      </c>
      <c r="H345" s="8">
        <v>403</v>
      </c>
      <c r="I345" s="8">
        <v>20</v>
      </c>
      <c r="J345" s="8">
        <v>28</v>
      </c>
      <c r="K345" s="9">
        <v>919668</v>
      </c>
      <c r="M345" t="str">
        <f t="shared" si="26"/>
        <v>OBAT CAIR (PERSEDIAAN LAINNYA)</v>
      </c>
      <c r="N345" t="s">
        <v>4966</v>
      </c>
      <c r="O345" t="str">
        <f t="shared" si="27"/>
        <v>000483</v>
      </c>
      <c r="P345" t="str">
        <f t="shared" si="25"/>
        <v>CEDOCARD AMP 10 MG / 10 ML</v>
      </c>
      <c r="Q345" s="56" t="s">
        <v>5074</v>
      </c>
      <c r="R345" t="str">
        <f t="shared" si="28"/>
        <v>insert into tjurnal_sakti ( sakti_nama_klp, sakti_kode, sakti_nama, qty_awal, nilai_awal, qty_masuk, qty_keluar, qty_akhir, nilai_akhir ) values ('OBAT CAIR (PERSEDIAAN LAINNYA)','000483','CEDOCARD AMP 10 MG / 10 ML',8,248000,423,403,28,919668);</v>
      </c>
    </row>
    <row r="346" spans="1:18" ht="15" customHeight="1">
      <c r="A346" s="13">
        <v>484</v>
      </c>
      <c r="B346" s="14"/>
      <c r="C346" s="54" t="str">
        <f t="shared" si="29"/>
        <v>000484</v>
      </c>
      <c r="D346" s="16" t="s">
        <v>351</v>
      </c>
      <c r="E346" s="8">
        <v>439</v>
      </c>
      <c r="F346" s="9">
        <v>15931310</v>
      </c>
      <c r="G346" s="8">
        <v>350</v>
      </c>
      <c r="H346" s="8">
        <v>668</v>
      </c>
      <c r="I346" s="8">
        <v>-318</v>
      </c>
      <c r="J346" s="8">
        <v>121</v>
      </c>
      <c r="K346" s="9">
        <v>4391090</v>
      </c>
      <c r="M346" t="str">
        <f t="shared" si="26"/>
        <v>OBAT CAIR (PERSEDIAAN LAINNYA)</v>
      </c>
      <c r="N346" t="s">
        <v>4966</v>
      </c>
      <c r="O346" t="str">
        <f t="shared" si="27"/>
        <v>000484</v>
      </c>
      <c r="P346" t="str">
        <f t="shared" si="25"/>
        <v>CATAPRES   1 ml</v>
      </c>
      <c r="Q346" s="56" t="s">
        <v>5074</v>
      </c>
      <c r="R346" t="str">
        <f t="shared" si="28"/>
        <v>insert into tjurnal_sakti ( sakti_nama_klp, sakti_kode, sakti_nama, qty_awal, nilai_awal, qty_masuk, qty_keluar, qty_akhir, nilai_akhir ) values ('OBAT CAIR (PERSEDIAAN LAINNYA)','000484','CATAPRES   1 ml',439,15931310,350,668,121,4391090);</v>
      </c>
    </row>
    <row r="347" spans="1:18" ht="15" customHeight="1">
      <c r="A347" s="13">
        <v>485</v>
      </c>
      <c r="B347" s="14"/>
      <c r="C347" s="54" t="str">
        <f t="shared" si="29"/>
        <v>000485</v>
      </c>
      <c r="D347" s="16" t="s">
        <v>352</v>
      </c>
      <c r="E347" s="8">
        <v>21</v>
      </c>
      <c r="F347" s="9">
        <v>217371</v>
      </c>
      <c r="G347" s="8">
        <v>116</v>
      </c>
      <c r="H347" s="8">
        <v>137</v>
      </c>
      <c r="I347" s="8">
        <v>-21</v>
      </c>
      <c r="J347" s="8">
        <v>0</v>
      </c>
      <c r="K347" s="8">
        <v>0</v>
      </c>
      <c r="M347" t="str">
        <f t="shared" si="26"/>
        <v>OBAT CAIR (PERSEDIAAN LAINNYA)</v>
      </c>
      <c r="N347" t="s">
        <v>4966</v>
      </c>
      <c r="O347" t="str">
        <f t="shared" si="27"/>
        <v>000485</v>
      </c>
      <c r="P347" t="str">
        <f t="shared" si="25"/>
        <v>CALCII GLUCONAS 10 ml</v>
      </c>
      <c r="Q347" s="56" t="s">
        <v>5074</v>
      </c>
      <c r="R347" t="str">
        <f t="shared" si="28"/>
        <v>insert into tjurnal_sakti ( sakti_nama_klp, sakti_kode, sakti_nama, qty_awal, nilai_awal, qty_masuk, qty_keluar, qty_akhir, nilai_akhir ) values ('OBAT CAIR (PERSEDIAAN LAINNYA)','000485','CALCII GLUCONAS 10 ml',21,217371,116,137,0,0);</v>
      </c>
    </row>
    <row r="348" spans="1:18" ht="15" customHeight="1">
      <c r="A348" s="13">
        <v>486</v>
      </c>
      <c r="B348" s="14"/>
      <c r="C348" s="54" t="str">
        <f t="shared" si="29"/>
        <v>000486</v>
      </c>
      <c r="D348" s="16" t="s">
        <v>353</v>
      </c>
      <c r="E348" s="8">
        <v>3</v>
      </c>
      <c r="F348" s="9">
        <v>1551396</v>
      </c>
      <c r="G348" s="8">
        <v>86</v>
      </c>
      <c r="H348" s="8">
        <v>48</v>
      </c>
      <c r="I348" s="8">
        <v>38</v>
      </c>
      <c r="J348" s="8">
        <v>41</v>
      </c>
      <c r="K348" s="9">
        <v>45322290</v>
      </c>
      <c r="M348" t="str">
        <f t="shared" si="26"/>
        <v>OBAT CAIR (PERSEDIAAN LAINNYA)</v>
      </c>
      <c r="N348" t="s">
        <v>4966</v>
      </c>
      <c r="O348" t="str">
        <f t="shared" si="27"/>
        <v>000486</v>
      </c>
      <c r="P348" t="str">
        <f t="shared" si="25"/>
        <v>BIOSAVE 5 ML (A.B.U)</v>
      </c>
      <c r="Q348" s="56" t="s">
        <v>5074</v>
      </c>
      <c r="R348" t="str">
        <f t="shared" si="28"/>
        <v>insert into tjurnal_sakti ( sakti_nama_klp, sakti_kode, sakti_nama, qty_awal, nilai_awal, qty_masuk, qty_keluar, qty_akhir, nilai_akhir ) values ('OBAT CAIR (PERSEDIAAN LAINNYA)','000486','BIOSAVE 5 ML (A.B.U)',3,1551396,86,48,41,45322290);</v>
      </c>
    </row>
    <row r="349" spans="1:18" ht="15" customHeight="1">
      <c r="A349" s="13">
        <v>487</v>
      </c>
      <c r="B349" s="14"/>
      <c r="C349" s="54" t="str">
        <f t="shared" si="29"/>
        <v>000487</v>
      </c>
      <c r="D349" s="16" t="s">
        <v>354</v>
      </c>
      <c r="E349" s="8">
        <v>4</v>
      </c>
      <c r="F349" s="9">
        <v>13640000</v>
      </c>
      <c r="G349" s="8">
        <v>27</v>
      </c>
      <c r="H349" s="8">
        <v>19</v>
      </c>
      <c r="I349" s="8">
        <v>8</v>
      </c>
      <c r="J349" s="8">
        <v>12</v>
      </c>
      <c r="K349" s="9">
        <v>41758200</v>
      </c>
      <c r="M349" t="str">
        <f t="shared" si="26"/>
        <v>OBAT CAIR (PERSEDIAAN LAINNYA)</v>
      </c>
      <c r="N349" t="s">
        <v>4966</v>
      </c>
      <c r="O349" t="str">
        <f t="shared" si="27"/>
        <v>000487</v>
      </c>
      <c r="P349" t="str">
        <f t="shared" si="25"/>
        <v>BERIPLAST P COMBISET 1 ML</v>
      </c>
      <c r="Q349" s="56" t="s">
        <v>5074</v>
      </c>
      <c r="R349" t="str">
        <f t="shared" si="28"/>
        <v>insert into tjurnal_sakti ( sakti_nama_klp, sakti_kode, sakti_nama, qty_awal, nilai_awal, qty_masuk, qty_keluar, qty_akhir, nilai_akhir ) values ('OBAT CAIR (PERSEDIAAN LAINNYA)','000487','BERIPLAST P COMBISET 1 ML',4,13640000,27,19,12,41758200);</v>
      </c>
    </row>
    <row r="350" spans="1:18" ht="15" customHeight="1">
      <c r="A350" s="13">
        <v>488</v>
      </c>
      <c r="B350" s="14"/>
      <c r="C350" s="54" t="str">
        <f t="shared" si="29"/>
        <v>000488</v>
      </c>
      <c r="D350" s="16" t="s">
        <v>355</v>
      </c>
      <c r="E350" s="9">
        <v>2687</v>
      </c>
      <c r="F350" s="9">
        <v>32136520</v>
      </c>
      <c r="G350" s="8">
        <v>300</v>
      </c>
      <c r="H350" s="9">
        <v>2816</v>
      </c>
      <c r="I350" s="9">
        <v>-2516</v>
      </c>
      <c r="J350" s="8">
        <v>171</v>
      </c>
      <c r="K350" s="9">
        <v>3972542</v>
      </c>
      <c r="M350" t="str">
        <f t="shared" si="26"/>
        <v>OBAT CAIR (PERSEDIAAN LAINNYA)</v>
      </c>
      <c r="N350" t="s">
        <v>4966</v>
      </c>
      <c r="O350" t="str">
        <f t="shared" si="27"/>
        <v>000488</v>
      </c>
      <c r="P350" t="str">
        <f t="shared" si="25"/>
        <v>BRICASMA INJ</v>
      </c>
      <c r="Q350" s="56" t="s">
        <v>5074</v>
      </c>
      <c r="R350" t="str">
        <f t="shared" si="28"/>
        <v>insert into tjurnal_sakti ( sakti_nama_klp, sakti_kode, sakti_nama, qty_awal, nilai_awal, qty_masuk, qty_keluar, qty_akhir, nilai_akhir ) values ('OBAT CAIR (PERSEDIAAN LAINNYA)','000488','BRICASMA INJ',2687,32136520,300,2816,171,3972542);</v>
      </c>
    </row>
    <row r="351" spans="1:18" ht="15" customHeight="1">
      <c r="A351" s="13">
        <v>489</v>
      </c>
      <c r="B351" s="14"/>
      <c r="C351" s="54" t="str">
        <f t="shared" si="29"/>
        <v>000489</v>
      </c>
      <c r="D351" s="16" t="s">
        <v>356</v>
      </c>
      <c r="E351" s="8">
        <v>99</v>
      </c>
      <c r="F351" s="9">
        <v>5448069</v>
      </c>
      <c r="G351" s="8">
        <v>70</v>
      </c>
      <c r="H351" s="8">
        <v>115</v>
      </c>
      <c r="I351" s="8">
        <v>-45</v>
      </c>
      <c r="J351" s="8">
        <v>54</v>
      </c>
      <c r="K351" s="9">
        <v>2998686</v>
      </c>
      <c r="M351" t="str">
        <f t="shared" si="26"/>
        <v>OBAT CAIR (PERSEDIAAN LAINNYA)</v>
      </c>
      <c r="N351" t="s">
        <v>4966</v>
      </c>
      <c r="O351" t="str">
        <f t="shared" si="27"/>
        <v>000489</v>
      </c>
      <c r="P351" t="str">
        <f t="shared" si="25"/>
        <v>BISOLVON  AMP 4 MG / 2 ML (INJ)</v>
      </c>
      <c r="Q351" s="56" t="s">
        <v>5074</v>
      </c>
      <c r="R351" t="str">
        <f t="shared" si="28"/>
        <v>insert into tjurnal_sakti ( sakti_nama_klp, sakti_kode, sakti_nama, qty_awal, nilai_awal, qty_masuk, qty_keluar, qty_akhir, nilai_akhir ) values ('OBAT CAIR (PERSEDIAAN LAINNYA)','000489','BISOLVON  AMP 4 MG / 2 ML (INJ)',99,5448069,70,115,54,2998686);</v>
      </c>
    </row>
    <row r="352" spans="1:18" ht="15" customHeight="1">
      <c r="A352" s="13">
        <v>491</v>
      </c>
      <c r="B352" s="14"/>
      <c r="C352" s="54" t="str">
        <f t="shared" si="29"/>
        <v>000491</v>
      </c>
      <c r="D352" s="16" t="s">
        <v>357</v>
      </c>
      <c r="E352" s="8">
        <v>90</v>
      </c>
      <c r="F352" s="9">
        <v>157320</v>
      </c>
      <c r="G352" s="8">
        <v>200</v>
      </c>
      <c r="H352" s="8">
        <v>290</v>
      </c>
      <c r="I352" s="8">
        <v>-90</v>
      </c>
      <c r="J352" s="8">
        <v>0</v>
      </c>
      <c r="K352" s="8">
        <v>0</v>
      </c>
      <c r="M352" t="str">
        <f t="shared" si="26"/>
        <v>OBAT CAIR (PERSEDIAAN LAINNYA)</v>
      </c>
      <c r="N352" t="s">
        <v>4966</v>
      </c>
      <c r="O352" t="str">
        <f t="shared" si="27"/>
        <v>000491</v>
      </c>
      <c r="P352" t="str">
        <f t="shared" si="25"/>
        <v>ASAM TRANEXAMAT 250 MG INJ, 5 ML</v>
      </c>
      <c r="Q352" s="56" t="s">
        <v>5074</v>
      </c>
      <c r="R352" t="str">
        <f t="shared" si="28"/>
        <v>insert into tjurnal_sakti ( sakti_nama_klp, sakti_kode, sakti_nama, qty_awal, nilai_awal, qty_masuk, qty_keluar, qty_akhir, nilai_akhir ) values ('OBAT CAIR (PERSEDIAAN LAINNYA)','000491','ASAM TRANEXAMAT 250 MG INJ, 5 ML',90,157320,200,290,0,0);</v>
      </c>
    </row>
    <row r="353" spans="1:18" ht="15" customHeight="1">
      <c r="A353" s="13">
        <v>492</v>
      </c>
      <c r="B353" s="14"/>
      <c r="C353" s="54" t="str">
        <f t="shared" si="29"/>
        <v>000492</v>
      </c>
      <c r="D353" s="16" t="s">
        <v>358</v>
      </c>
      <c r="E353" s="8">
        <v>3</v>
      </c>
      <c r="F353" s="9">
        <v>12750000</v>
      </c>
      <c r="G353" s="8">
        <v>60</v>
      </c>
      <c r="H353" s="8">
        <v>37</v>
      </c>
      <c r="I353" s="8">
        <v>23</v>
      </c>
      <c r="J353" s="8">
        <v>26</v>
      </c>
      <c r="K353" s="9">
        <v>117014170</v>
      </c>
      <c r="M353" t="str">
        <f t="shared" si="26"/>
        <v>OBAT CAIR (PERSEDIAAN LAINNYA)</v>
      </c>
      <c r="N353" t="s">
        <v>4966</v>
      </c>
      <c r="O353" t="str">
        <f t="shared" si="27"/>
        <v>000492</v>
      </c>
      <c r="P353" t="str">
        <f t="shared" si="25"/>
        <v>ACTILYSE INJ 50 MG/ML</v>
      </c>
      <c r="Q353" s="56" t="s">
        <v>5074</v>
      </c>
      <c r="R353" t="str">
        <f t="shared" si="28"/>
        <v>insert into tjurnal_sakti ( sakti_nama_klp, sakti_kode, sakti_nama, qty_awal, nilai_awal, qty_masuk, qty_keluar, qty_akhir, nilai_akhir ) values ('OBAT CAIR (PERSEDIAAN LAINNYA)','000492','ACTILYSE INJ 50 MG/ML',3,12750000,60,37,26,117014170);</v>
      </c>
    </row>
    <row r="354" spans="1:18" ht="15" customHeight="1">
      <c r="A354" s="13">
        <v>494</v>
      </c>
      <c r="B354" s="14"/>
      <c r="C354" s="54" t="str">
        <f t="shared" si="29"/>
        <v>000494</v>
      </c>
      <c r="D354" s="16" t="s">
        <v>359</v>
      </c>
      <c r="E354" s="8">
        <v>630</v>
      </c>
      <c r="F354" s="9">
        <v>56385000</v>
      </c>
      <c r="G354" s="9">
        <v>1505</v>
      </c>
      <c r="H354" s="9">
        <v>2129</v>
      </c>
      <c r="I354" s="8">
        <v>-624</v>
      </c>
      <c r="J354" s="8">
        <v>6</v>
      </c>
      <c r="K354" s="9">
        <v>541878</v>
      </c>
      <c r="M354" t="str">
        <f t="shared" si="26"/>
        <v>OBAT CAIR (PERSEDIAAN LAINNYA)</v>
      </c>
      <c r="N354" t="s">
        <v>4966</v>
      </c>
      <c r="O354" t="str">
        <f t="shared" si="27"/>
        <v>000494</v>
      </c>
      <c r="P354" t="str">
        <f t="shared" si="25"/>
        <v>APIDRA SOLOSTAR INJ 100 IU / ML @ 3 ML</v>
      </c>
      <c r="Q354" s="56" t="s">
        <v>5074</v>
      </c>
      <c r="R354" t="str">
        <f t="shared" si="28"/>
        <v>insert into tjurnal_sakti ( sakti_nama_klp, sakti_kode, sakti_nama, qty_awal, nilai_awal, qty_masuk, qty_keluar, qty_akhir, nilai_akhir ) values ('OBAT CAIR (PERSEDIAAN LAINNYA)','000494','APIDRA SOLOSTAR INJ 100 IU / ML @ 3 ML',630,56385000,1505,2129,6,541878);</v>
      </c>
    </row>
    <row r="355" spans="1:18" ht="15" customHeight="1">
      <c r="A355" s="13">
        <v>496</v>
      </c>
      <c r="B355" s="14"/>
      <c r="C355" s="54" t="str">
        <f t="shared" si="29"/>
        <v>000496</v>
      </c>
      <c r="D355" s="16" t="s">
        <v>360</v>
      </c>
      <c r="E355" s="8">
        <v>121</v>
      </c>
      <c r="F355" s="9">
        <v>18755000</v>
      </c>
      <c r="G355" s="8">
        <v>35</v>
      </c>
      <c r="H355" s="8">
        <v>133</v>
      </c>
      <c r="I355" s="8">
        <v>-98</v>
      </c>
      <c r="J355" s="8">
        <v>23</v>
      </c>
      <c r="K355" s="9">
        <v>3597407</v>
      </c>
      <c r="M355" t="str">
        <f t="shared" si="26"/>
        <v>OBAT CAIR (PERSEDIAAN LAINNYA)</v>
      </c>
      <c r="N355" t="s">
        <v>4966</v>
      </c>
      <c r="O355" t="str">
        <f t="shared" si="27"/>
        <v>000496</v>
      </c>
      <c r="P355" t="str">
        <f t="shared" si="25"/>
        <v>ACTRAPID HM 100IU / 10 ML</v>
      </c>
      <c r="Q355" s="56" t="s">
        <v>5074</v>
      </c>
      <c r="R355" t="str">
        <f t="shared" si="28"/>
        <v>insert into tjurnal_sakti ( sakti_nama_klp, sakti_kode, sakti_nama, qty_awal, nilai_awal, qty_masuk, qty_keluar, qty_akhir, nilai_akhir ) values ('OBAT CAIR (PERSEDIAAN LAINNYA)','000496','ACTRAPID HM 100IU / 10 ML',121,18755000,35,133,23,3597407);</v>
      </c>
    </row>
    <row r="356" spans="1:18" ht="15" customHeight="1">
      <c r="A356" s="13">
        <v>498</v>
      </c>
      <c r="B356" s="14"/>
      <c r="C356" s="54" t="str">
        <f t="shared" si="29"/>
        <v>000498</v>
      </c>
      <c r="D356" s="16" t="s">
        <v>361</v>
      </c>
      <c r="E356" s="8">
        <v>0</v>
      </c>
      <c r="F356" s="8">
        <v>0</v>
      </c>
      <c r="G356" s="9">
        <v>8500</v>
      </c>
      <c r="H356" s="9">
        <v>8500</v>
      </c>
      <c r="I356" s="8">
        <v>0</v>
      </c>
      <c r="J356" s="8">
        <v>0</v>
      </c>
      <c r="K356" s="8">
        <v>0</v>
      </c>
      <c r="M356" t="str">
        <f t="shared" si="26"/>
        <v>OBAT CAIR (PERSEDIAAN LAINNYA)</v>
      </c>
      <c r="N356" t="s">
        <v>4966</v>
      </c>
      <c r="O356" t="str">
        <f t="shared" si="27"/>
        <v>000498</v>
      </c>
      <c r="P356" t="str">
        <f t="shared" si="25"/>
        <v>ASERING</v>
      </c>
      <c r="Q356" s="56" t="s">
        <v>5074</v>
      </c>
      <c r="R356" t="str">
        <f t="shared" si="28"/>
        <v>insert into tjurnal_sakti ( sakti_nama_klp, sakti_kode, sakti_nama, qty_awal, nilai_awal, qty_masuk, qty_keluar, qty_akhir, nilai_akhir ) values ('OBAT CAIR (PERSEDIAAN LAINNYA)','000498','ASERING',0,0,8500,8500,0,0);</v>
      </c>
    </row>
    <row r="357" spans="1:18" ht="15" customHeight="1">
      <c r="A357" s="13">
        <v>500</v>
      </c>
      <c r="B357" s="14"/>
      <c r="C357" s="54" t="str">
        <f t="shared" si="29"/>
        <v>000500</v>
      </c>
      <c r="D357" s="16" t="s">
        <v>362</v>
      </c>
      <c r="E357" s="9">
        <v>4520</v>
      </c>
      <c r="F357" s="9">
        <v>124888529</v>
      </c>
      <c r="G357" s="9">
        <v>3000</v>
      </c>
      <c r="H357" s="9">
        <v>7519</v>
      </c>
      <c r="I357" s="9">
        <v>-4519</v>
      </c>
      <c r="J357" s="8">
        <v>1</v>
      </c>
      <c r="K357" s="9">
        <v>27866</v>
      </c>
      <c r="M357" t="str">
        <f t="shared" si="26"/>
        <v>OBAT CAIR (PERSEDIAAN LAINNYA)</v>
      </c>
      <c r="N357" t="s">
        <v>4966</v>
      </c>
      <c r="O357" t="str">
        <f t="shared" si="27"/>
        <v>000500</v>
      </c>
      <c r="P357" t="str">
        <f t="shared" si="25"/>
        <v>AQUADEST 1000 ML (OGB)</v>
      </c>
      <c r="Q357" s="56" t="s">
        <v>5074</v>
      </c>
      <c r="R357" t="str">
        <f t="shared" si="28"/>
        <v>insert into tjurnal_sakti ( sakti_nama_klp, sakti_kode, sakti_nama, qty_awal, nilai_awal, qty_masuk, qty_keluar, qty_akhir, nilai_akhir ) values ('OBAT CAIR (PERSEDIAAN LAINNYA)','000500','AQUADEST 1000 ML (OGB)',4520,124888529,3000,7519,1,27866);</v>
      </c>
    </row>
    <row r="358" spans="1:18" ht="15" customHeight="1">
      <c r="A358" s="13">
        <v>501</v>
      </c>
      <c r="B358" s="14"/>
      <c r="C358" s="54" t="str">
        <f t="shared" si="29"/>
        <v>000501</v>
      </c>
      <c r="D358" s="16" t="s">
        <v>363</v>
      </c>
      <c r="E358" s="8">
        <v>0</v>
      </c>
      <c r="F358" s="8">
        <v>0</v>
      </c>
      <c r="G358" s="9">
        <v>14000</v>
      </c>
      <c r="H358" s="9">
        <v>12060</v>
      </c>
      <c r="I358" s="9">
        <v>1940</v>
      </c>
      <c r="J358" s="9">
        <v>1940</v>
      </c>
      <c r="K358" s="9">
        <v>5138120</v>
      </c>
      <c r="M358" t="str">
        <f t="shared" si="26"/>
        <v>OBAT CAIR (PERSEDIAAN LAINNYA)</v>
      </c>
      <c r="N358" t="s">
        <v>4966</v>
      </c>
      <c r="O358" t="str">
        <f t="shared" si="27"/>
        <v>000501</v>
      </c>
      <c r="P358" t="str">
        <f t="shared" si="25"/>
        <v>AQUA FOR INJ 25 ml</v>
      </c>
      <c r="Q358" s="56" t="s">
        <v>5074</v>
      </c>
      <c r="R358" t="str">
        <f t="shared" si="28"/>
        <v>insert into tjurnal_sakti ( sakti_nama_klp, sakti_kode, sakti_nama, qty_awal, nilai_awal, qty_masuk, qty_keluar, qty_akhir, nilai_akhir ) values ('OBAT CAIR (PERSEDIAAN LAINNYA)','000501','AQUA FOR INJ 25 ml',0,0,14000,12060,1940,5138120);</v>
      </c>
    </row>
    <row r="359" spans="1:18" ht="15" customHeight="1">
      <c r="A359" s="13">
        <v>502</v>
      </c>
      <c r="B359" s="14"/>
      <c r="C359" s="54" t="str">
        <f t="shared" si="29"/>
        <v>000502</v>
      </c>
      <c r="D359" s="16" t="s">
        <v>364</v>
      </c>
      <c r="E359" s="8">
        <v>129</v>
      </c>
      <c r="F359" s="9">
        <v>11574654</v>
      </c>
      <c r="G359" s="8">
        <v>50</v>
      </c>
      <c r="H359" s="8">
        <v>135</v>
      </c>
      <c r="I359" s="8">
        <v>-85</v>
      </c>
      <c r="J359" s="8">
        <v>44</v>
      </c>
      <c r="K359" s="9">
        <v>4252600</v>
      </c>
      <c r="M359" t="str">
        <f t="shared" si="26"/>
        <v>OBAT CAIR (PERSEDIAAN LAINNYA)</v>
      </c>
      <c r="N359" t="s">
        <v>4966</v>
      </c>
      <c r="O359" t="str">
        <f t="shared" si="27"/>
        <v>000502</v>
      </c>
      <c r="P359" t="str">
        <f t="shared" si="25"/>
        <v>AMIPAREN</v>
      </c>
      <c r="Q359" s="56" t="s">
        <v>5074</v>
      </c>
      <c r="R359" t="str">
        <f t="shared" si="28"/>
        <v>insert into tjurnal_sakti ( sakti_nama_klp, sakti_kode, sakti_nama, qty_awal, nilai_awal, qty_masuk, qty_keluar, qty_akhir, nilai_akhir ) values ('OBAT CAIR (PERSEDIAAN LAINNYA)','000502','AMIPAREN',129,11574654,50,135,44,4252600);</v>
      </c>
    </row>
    <row r="360" spans="1:18" ht="15" customHeight="1">
      <c r="A360" s="13">
        <v>503</v>
      </c>
      <c r="B360" s="14"/>
      <c r="C360" s="54" t="str">
        <f t="shared" si="29"/>
        <v>000503</v>
      </c>
      <c r="D360" s="16" t="s">
        <v>365</v>
      </c>
      <c r="E360" s="9">
        <v>1550</v>
      </c>
      <c r="F360" s="9">
        <v>69734500</v>
      </c>
      <c r="G360" s="8">
        <v>610</v>
      </c>
      <c r="H360" s="9">
        <v>2139</v>
      </c>
      <c r="I360" s="9">
        <v>-1529</v>
      </c>
      <c r="J360" s="8">
        <v>21</v>
      </c>
      <c r="K360" s="9">
        <v>819000</v>
      </c>
      <c r="M360" t="str">
        <f t="shared" si="26"/>
        <v>OBAT CAIR (PERSEDIAAN LAINNYA)</v>
      </c>
      <c r="N360" t="s">
        <v>4966</v>
      </c>
      <c r="O360" t="str">
        <f t="shared" si="27"/>
        <v>000503</v>
      </c>
      <c r="P360" t="str">
        <f t="shared" si="25"/>
        <v>AMINOSTERIL 6 % 100 ml</v>
      </c>
      <c r="Q360" s="56" t="s">
        <v>5074</v>
      </c>
      <c r="R360" t="str">
        <f t="shared" si="28"/>
        <v>insert into tjurnal_sakti ( sakti_nama_klp, sakti_kode, sakti_nama, qty_awal, nilai_awal, qty_masuk, qty_keluar, qty_akhir, nilai_akhir ) values ('OBAT CAIR (PERSEDIAAN LAINNYA)','000503','AMINOSTERIL 6 % 100 ml',1550,69734500,610,2139,21,819000);</v>
      </c>
    </row>
    <row r="361" spans="1:18" ht="15" customHeight="1">
      <c r="A361" s="13">
        <v>504</v>
      </c>
      <c r="B361" s="14"/>
      <c r="C361" s="54" t="str">
        <f t="shared" si="29"/>
        <v>000504</v>
      </c>
      <c r="D361" s="16" t="s">
        <v>366</v>
      </c>
      <c r="E361" s="9">
        <v>1483</v>
      </c>
      <c r="F361" s="9">
        <v>4010032</v>
      </c>
      <c r="G361" s="9">
        <v>1590</v>
      </c>
      <c r="H361" s="9">
        <v>2341</v>
      </c>
      <c r="I361" s="8">
        <v>-751</v>
      </c>
      <c r="J361" s="8">
        <v>732</v>
      </c>
      <c r="K361" s="9">
        <v>1979328</v>
      </c>
      <c r="M361" t="str">
        <f t="shared" si="26"/>
        <v>OBAT CAIR (PERSEDIAAN LAINNYA)</v>
      </c>
      <c r="N361" t="s">
        <v>4966</v>
      </c>
      <c r="O361" t="str">
        <f t="shared" si="27"/>
        <v>000504</v>
      </c>
      <c r="P361" t="str">
        <f t="shared" si="25"/>
        <v>AMINOPHILIN INJ</v>
      </c>
      <c r="Q361" s="56" t="s">
        <v>5074</v>
      </c>
      <c r="R361" t="str">
        <f t="shared" si="28"/>
        <v>insert into tjurnal_sakti ( sakti_nama_klp, sakti_kode, sakti_nama, qty_awal, nilai_awal, qty_masuk, qty_keluar, qty_akhir, nilai_akhir ) values ('OBAT CAIR (PERSEDIAAN LAINNYA)','000504','AMINOPHILIN INJ',1483,4010032,1590,2341,732,1979328);</v>
      </c>
    </row>
    <row r="362" spans="1:18" ht="15" customHeight="1">
      <c r="A362" s="13">
        <v>505</v>
      </c>
      <c r="B362" s="14"/>
      <c r="C362" s="54" t="str">
        <f t="shared" si="29"/>
        <v>000505</v>
      </c>
      <c r="D362" s="16" t="s">
        <v>367</v>
      </c>
      <c r="E362" s="8">
        <v>191</v>
      </c>
      <c r="F362" s="9">
        <v>12909690</v>
      </c>
      <c r="G362" s="8">
        <v>170</v>
      </c>
      <c r="H362" s="8">
        <v>271</v>
      </c>
      <c r="I362" s="8">
        <v>-101</v>
      </c>
      <c r="J362" s="8">
        <v>90</v>
      </c>
      <c r="K362" s="9">
        <v>6552000</v>
      </c>
      <c r="M362" t="str">
        <f t="shared" si="26"/>
        <v>OBAT CAIR (PERSEDIAAN LAINNYA)</v>
      </c>
      <c r="N362" t="s">
        <v>4966</v>
      </c>
      <c r="O362" t="str">
        <f t="shared" si="27"/>
        <v>000505</v>
      </c>
      <c r="P362" t="str">
        <f t="shared" si="25"/>
        <v>AMINOLEBAN INFUS</v>
      </c>
      <c r="Q362" s="56" t="s">
        <v>5074</v>
      </c>
      <c r="R362" t="str">
        <f t="shared" si="28"/>
        <v>insert into tjurnal_sakti ( sakti_nama_klp, sakti_kode, sakti_nama, qty_awal, nilai_awal, qty_masuk, qty_keluar, qty_akhir, nilai_akhir ) values ('OBAT CAIR (PERSEDIAAN LAINNYA)','000505','AMINOLEBAN INFUS',191,12909690,170,271,90,6552000);</v>
      </c>
    </row>
    <row r="363" spans="1:18" ht="15" customHeight="1">
      <c r="A363" s="13">
        <v>506</v>
      </c>
      <c r="B363" s="14"/>
      <c r="C363" s="54" t="str">
        <f t="shared" si="29"/>
        <v>000506</v>
      </c>
      <c r="D363" s="16" t="s">
        <v>368</v>
      </c>
      <c r="E363" s="8">
        <v>156</v>
      </c>
      <c r="F363" s="9">
        <v>8842360</v>
      </c>
      <c r="G363" s="9">
        <v>1390</v>
      </c>
      <c r="H363" s="9">
        <v>1205</v>
      </c>
      <c r="I363" s="8">
        <v>185</v>
      </c>
      <c r="J363" s="8">
        <v>341</v>
      </c>
      <c r="K363" s="9">
        <v>19437000</v>
      </c>
      <c r="M363" t="str">
        <f t="shared" si="26"/>
        <v>OBAT CAIR (PERSEDIAAN LAINNYA)</v>
      </c>
      <c r="N363" t="s">
        <v>4966</v>
      </c>
      <c r="O363" t="str">
        <f t="shared" si="27"/>
        <v>000506</v>
      </c>
      <c r="P363" t="str">
        <f t="shared" si="25"/>
        <v>AMINOFUSIN PAED 250 ml</v>
      </c>
      <c r="Q363" s="56" t="s">
        <v>5074</v>
      </c>
      <c r="R363" t="str">
        <f t="shared" si="28"/>
        <v>insert into tjurnal_sakti ( sakti_nama_klp, sakti_kode, sakti_nama, qty_awal, nilai_awal, qty_masuk, qty_keluar, qty_akhir, nilai_akhir ) values ('OBAT CAIR (PERSEDIAAN LAINNYA)','000506','AMINOFUSIN PAED 250 ml',156,8842360,1390,1205,341,19437000);</v>
      </c>
    </row>
    <row r="364" spans="1:18" ht="15" customHeight="1">
      <c r="A364" s="13">
        <v>507</v>
      </c>
      <c r="B364" s="14"/>
      <c r="C364" s="54" t="str">
        <f t="shared" si="29"/>
        <v>000507</v>
      </c>
      <c r="D364" s="16" t="s">
        <v>369</v>
      </c>
      <c r="E364" s="8">
        <v>178</v>
      </c>
      <c r="F364" s="9">
        <v>9220880</v>
      </c>
      <c r="G364" s="8">
        <v>0</v>
      </c>
      <c r="H364" s="8">
        <v>166</v>
      </c>
      <c r="I364" s="8">
        <v>-166</v>
      </c>
      <c r="J364" s="8">
        <v>12</v>
      </c>
      <c r="K364" s="9">
        <v>614280</v>
      </c>
      <c r="M364" t="str">
        <f t="shared" si="26"/>
        <v>OBAT CAIR (PERSEDIAAN LAINNYA)</v>
      </c>
      <c r="N364" t="s">
        <v>4966</v>
      </c>
      <c r="O364" t="str">
        <f t="shared" si="27"/>
        <v>000507</v>
      </c>
      <c r="P364" t="str">
        <f t="shared" si="25"/>
        <v>AMINOFUSIN L 600 INFUS 500 ml.</v>
      </c>
      <c r="Q364" s="56" t="s">
        <v>5074</v>
      </c>
      <c r="R364" t="str">
        <f t="shared" si="28"/>
        <v>insert into tjurnal_sakti ( sakti_nama_klp, sakti_kode, sakti_nama, qty_awal, nilai_awal, qty_masuk, qty_keluar, qty_akhir, nilai_akhir ) values ('OBAT CAIR (PERSEDIAAN LAINNYA)','000507','AMINOFUSIN L 600 INFUS 500 ml.',178,9220880,0,166,12,614280);</v>
      </c>
    </row>
    <row r="365" spans="1:18" ht="15" customHeight="1">
      <c r="A365" s="13">
        <v>508</v>
      </c>
      <c r="B365" s="14"/>
      <c r="C365" s="54" t="str">
        <f t="shared" si="29"/>
        <v>000508</v>
      </c>
      <c r="D365" s="16" t="s">
        <v>370</v>
      </c>
      <c r="E365" s="8">
        <v>68</v>
      </c>
      <c r="F365" s="9">
        <v>5372000</v>
      </c>
      <c r="G365" s="8">
        <v>20</v>
      </c>
      <c r="H365" s="8">
        <v>81</v>
      </c>
      <c r="I365" s="8">
        <v>-61</v>
      </c>
      <c r="J365" s="8">
        <v>7</v>
      </c>
      <c r="K365" s="9">
        <v>553000</v>
      </c>
      <c r="M365" t="str">
        <f t="shared" si="26"/>
        <v>OBAT CAIR (PERSEDIAAN LAINNYA)</v>
      </c>
      <c r="N365" t="s">
        <v>4966</v>
      </c>
      <c r="O365" t="str">
        <f t="shared" si="27"/>
        <v>000508</v>
      </c>
      <c r="P365" t="str">
        <f t="shared" si="25"/>
        <v>AMINOFUSIN HEPAR INFUS BOTOL @ 500 ML</v>
      </c>
      <c r="Q365" s="56" t="s">
        <v>5074</v>
      </c>
      <c r="R365" t="str">
        <f t="shared" si="28"/>
        <v>insert into tjurnal_sakti ( sakti_nama_klp, sakti_kode, sakti_nama, qty_awal, nilai_awal, qty_masuk, qty_keluar, qty_akhir, nilai_akhir ) values ('OBAT CAIR (PERSEDIAAN LAINNYA)','000508','AMINOFUSIN HEPAR INFUS BOTOL @ 500 ML',68,5372000,20,81,7,553000);</v>
      </c>
    </row>
    <row r="366" spans="1:18" ht="15" customHeight="1">
      <c r="A366" s="13">
        <v>510</v>
      </c>
      <c r="B366" s="14"/>
      <c r="C366" s="54" t="str">
        <f t="shared" si="29"/>
        <v>000510</v>
      </c>
      <c r="D366" s="16" t="s">
        <v>371</v>
      </c>
      <c r="E366" s="9">
        <v>2614</v>
      </c>
      <c r="F366" s="9">
        <v>8424922</v>
      </c>
      <c r="G366" s="9">
        <v>10000</v>
      </c>
      <c r="H366" s="9">
        <v>10501</v>
      </c>
      <c r="I366" s="8">
        <v>-501</v>
      </c>
      <c r="J366" s="9">
        <v>2113</v>
      </c>
      <c r="K366" s="9">
        <v>6810199</v>
      </c>
      <c r="M366" t="str">
        <f t="shared" si="26"/>
        <v>OBAT CAIR (PERSEDIAAN LAINNYA)</v>
      </c>
      <c r="N366" t="s">
        <v>4966</v>
      </c>
      <c r="O366" t="str">
        <f t="shared" si="27"/>
        <v>000510</v>
      </c>
      <c r="P366" t="str">
        <f t="shared" si="25"/>
        <v>OTSU-KCL 7,46 % AMPUL 25 ML</v>
      </c>
      <c r="Q366" s="56" t="s">
        <v>5074</v>
      </c>
      <c r="R366" t="str">
        <f t="shared" si="28"/>
        <v>insert into tjurnal_sakti ( sakti_nama_klp, sakti_kode, sakti_nama, qty_awal, nilai_awal, qty_masuk, qty_keluar, qty_akhir, nilai_akhir ) values ('OBAT CAIR (PERSEDIAAN LAINNYA)','000510','OTSU-KCL 7,46 % AMPUL 25 ML',2614,8424922,10000,10501,2113,6810199);</v>
      </c>
    </row>
    <row r="367" spans="1:18" ht="15" customHeight="1">
      <c r="A367" s="13">
        <v>511</v>
      </c>
      <c r="B367" s="14"/>
      <c r="C367" s="54" t="str">
        <f t="shared" si="29"/>
        <v>000511</v>
      </c>
      <c r="D367" s="16" t="s">
        <v>372</v>
      </c>
      <c r="E367" s="8">
        <v>1</v>
      </c>
      <c r="F367" s="9">
        <v>35750</v>
      </c>
      <c r="G367" s="9">
        <v>2405</v>
      </c>
      <c r="H367" s="9">
        <v>2405</v>
      </c>
      <c r="I367" s="8">
        <v>0</v>
      </c>
      <c r="J367" s="8">
        <v>1</v>
      </c>
      <c r="K367" s="9">
        <v>123341</v>
      </c>
      <c r="M367" t="str">
        <f t="shared" si="26"/>
        <v>OBAT CAIR (PERSEDIAAN LAINNYA)</v>
      </c>
      <c r="N367" t="s">
        <v>4966</v>
      </c>
      <c r="O367" t="str">
        <f t="shared" si="27"/>
        <v>000511</v>
      </c>
      <c r="P367" t="str">
        <f t="shared" si="25"/>
        <v>FLEET ENEMA 133 ML</v>
      </c>
      <c r="Q367" s="56" t="s">
        <v>5074</v>
      </c>
      <c r="R367" t="str">
        <f t="shared" si="28"/>
        <v>insert into tjurnal_sakti ( sakti_nama_klp, sakti_kode, sakti_nama, qty_awal, nilai_awal, qty_masuk, qty_keluar, qty_akhir, nilai_akhir ) values ('OBAT CAIR (PERSEDIAAN LAINNYA)','000511','FLEET ENEMA 133 ML',1,35750,2405,2405,1,123341);</v>
      </c>
    </row>
    <row r="368" spans="1:18" ht="15" customHeight="1">
      <c r="A368" s="13">
        <v>512</v>
      </c>
      <c r="B368" s="14"/>
      <c r="C368" s="54" t="str">
        <f t="shared" si="29"/>
        <v>000512</v>
      </c>
      <c r="D368" s="16" t="s">
        <v>373</v>
      </c>
      <c r="E368" s="8">
        <v>232</v>
      </c>
      <c r="F368" s="9">
        <v>5836424</v>
      </c>
      <c r="G368" s="9">
        <v>1379</v>
      </c>
      <c r="H368" s="9">
        <v>1552</v>
      </c>
      <c r="I368" s="8">
        <v>-173</v>
      </c>
      <c r="J368" s="8">
        <v>59</v>
      </c>
      <c r="K368" s="9">
        <v>1497774</v>
      </c>
      <c r="M368" t="str">
        <f t="shared" si="26"/>
        <v>OBAT CAIR (PERSEDIAAN LAINNYA)</v>
      </c>
      <c r="N368" t="s">
        <v>4966</v>
      </c>
      <c r="O368" t="str">
        <f t="shared" si="27"/>
        <v>000512</v>
      </c>
      <c r="P368" t="str">
        <f t="shared" si="25"/>
        <v>FLEET PHOSPOSODA, 45 ML</v>
      </c>
      <c r="Q368" s="56" t="s">
        <v>5074</v>
      </c>
      <c r="R368" t="str">
        <f t="shared" si="28"/>
        <v>insert into tjurnal_sakti ( sakti_nama_klp, sakti_kode, sakti_nama, qty_awal, nilai_awal, qty_masuk, qty_keluar, qty_akhir, nilai_akhir ) values ('OBAT CAIR (PERSEDIAAN LAINNYA)','000512','FLEET PHOSPOSODA, 45 ML',232,5836424,1379,1552,59,1497774);</v>
      </c>
    </row>
    <row r="369" spans="1:18" ht="15" customHeight="1">
      <c r="A369" s="13">
        <v>513</v>
      </c>
      <c r="B369" s="14"/>
      <c r="C369" s="54" t="str">
        <f t="shared" si="29"/>
        <v>000513</v>
      </c>
      <c r="D369" s="16" t="s">
        <v>374</v>
      </c>
      <c r="E369" s="8">
        <v>10</v>
      </c>
      <c r="F369" s="9">
        <v>351450</v>
      </c>
      <c r="G369" s="8">
        <v>40</v>
      </c>
      <c r="H369" s="8">
        <v>26</v>
      </c>
      <c r="I369" s="8">
        <v>14</v>
      </c>
      <c r="J369" s="8">
        <v>24</v>
      </c>
      <c r="K369" s="9">
        <v>851153</v>
      </c>
      <c r="M369" t="str">
        <f t="shared" si="26"/>
        <v>OBAT CAIR (PERSEDIAAN LAINNYA)</v>
      </c>
      <c r="N369" t="s">
        <v>4966</v>
      </c>
      <c r="O369" t="str">
        <f t="shared" si="27"/>
        <v>000513</v>
      </c>
      <c r="P369" t="str">
        <f t="shared" si="25"/>
        <v>HOMATRO ED 2%</v>
      </c>
      <c r="Q369" s="56" t="s">
        <v>5074</v>
      </c>
      <c r="R369" t="str">
        <f t="shared" si="28"/>
        <v>insert into tjurnal_sakti ( sakti_nama_klp, sakti_kode, sakti_nama, qty_awal, nilai_awal, qty_masuk, qty_keluar, qty_akhir, nilai_akhir ) values ('OBAT CAIR (PERSEDIAAN LAINNYA)','000513','HOMATRO ED 2%',10,351450,40,26,24,851153);</v>
      </c>
    </row>
    <row r="370" spans="1:18" ht="15" customHeight="1">
      <c r="A370" s="13">
        <v>514</v>
      </c>
      <c r="B370" s="14"/>
      <c r="C370" s="54" t="str">
        <f t="shared" si="29"/>
        <v>000514</v>
      </c>
      <c r="D370" s="16" t="s">
        <v>375</v>
      </c>
      <c r="E370" s="8">
        <v>0</v>
      </c>
      <c r="F370" s="8">
        <v>0</v>
      </c>
      <c r="G370" s="8">
        <v>6</v>
      </c>
      <c r="H370" s="8">
        <v>5</v>
      </c>
      <c r="I370" s="8">
        <v>1</v>
      </c>
      <c r="J370" s="8">
        <v>1</v>
      </c>
      <c r="K370" s="9">
        <v>52800</v>
      </c>
      <c r="M370" t="str">
        <f t="shared" si="26"/>
        <v>OBAT CAIR (PERSEDIAAN LAINNYA)</v>
      </c>
      <c r="N370" t="s">
        <v>4966</v>
      </c>
      <c r="O370" t="str">
        <f t="shared" si="27"/>
        <v>000514</v>
      </c>
      <c r="P370" t="str">
        <f t="shared" si="25"/>
        <v>VOMETA SYRUP</v>
      </c>
      <c r="Q370" s="56" t="s">
        <v>5074</v>
      </c>
      <c r="R370" t="str">
        <f t="shared" si="28"/>
        <v>insert into tjurnal_sakti ( sakti_nama_klp, sakti_kode, sakti_nama, qty_awal, nilai_awal, qty_masuk, qty_keluar, qty_akhir, nilai_akhir ) values ('OBAT CAIR (PERSEDIAAN LAINNYA)','000514','VOMETA SYRUP',0,0,6,5,1,52800);</v>
      </c>
    </row>
    <row r="371" spans="1:18" ht="15" customHeight="1">
      <c r="A371" s="13">
        <v>515</v>
      </c>
      <c r="B371" s="14"/>
      <c r="C371" s="54" t="str">
        <f t="shared" si="29"/>
        <v>000515</v>
      </c>
      <c r="D371" s="16" t="s">
        <v>376</v>
      </c>
      <c r="E371" s="8">
        <v>3</v>
      </c>
      <c r="F371" s="9">
        <v>13338</v>
      </c>
      <c r="G371" s="8">
        <v>0</v>
      </c>
      <c r="H371" s="8">
        <v>3</v>
      </c>
      <c r="I371" s="8">
        <v>-3</v>
      </c>
      <c r="J371" s="8">
        <v>0</v>
      </c>
      <c r="K371" s="8">
        <v>0</v>
      </c>
      <c r="M371" t="str">
        <f t="shared" si="26"/>
        <v>OBAT CAIR (PERSEDIAAN LAINNYA)</v>
      </c>
      <c r="N371" t="s">
        <v>4966</v>
      </c>
      <c r="O371" t="str">
        <f t="shared" si="27"/>
        <v>000515</v>
      </c>
      <c r="P371" t="str">
        <f t="shared" si="25"/>
        <v>SALBUTAMOL SYR 2 MG/5 ML</v>
      </c>
      <c r="Q371" s="56" t="s">
        <v>5074</v>
      </c>
      <c r="R371" t="str">
        <f t="shared" si="28"/>
        <v>insert into tjurnal_sakti ( sakti_nama_klp, sakti_kode, sakti_nama, qty_awal, nilai_awal, qty_masuk, qty_keluar, qty_akhir, nilai_akhir ) values ('OBAT CAIR (PERSEDIAAN LAINNYA)','000515','SALBUTAMOL SYR 2 MG/5 ML',3,13338,0,3,0,0);</v>
      </c>
    </row>
    <row r="372" spans="1:18" ht="15" customHeight="1">
      <c r="A372" s="13">
        <v>517</v>
      </c>
      <c r="B372" s="14"/>
      <c r="C372" s="54" t="str">
        <f t="shared" si="29"/>
        <v>000517</v>
      </c>
      <c r="D372" s="16" t="s">
        <v>377</v>
      </c>
      <c r="E372" s="8">
        <v>2</v>
      </c>
      <c r="F372" s="9">
        <v>19294</v>
      </c>
      <c r="G372" s="8">
        <v>10</v>
      </c>
      <c r="H372" s="8">
        <v>12</v>
      </c>
      <c r="I372" s="8">
        <v>-2</v>
      </c>
      <c r="J372" s="8">
        <v>0</v>
      </c>
      <c r="K372" s="8">
        <v>0</v>
      </c>
      <c r="M372" t="str">
        <f t="shared" si="26"/>
        <v>OBAT CAIR (PERSEDIAAN LAINNYA)</v>
      </c>
      <c r="N372" t="s">
        <v>4966</v>
      </c>
      <c r="O372" t="str">
        <f t="shared" si="27"/>
        <v>000517</v>
      </c>
      <c r="P372" t="str">
        <f t="shared" si="25"/>
        <v>SANMOL SYR 60 ML (120 MG/5 ML)</v>
      </c>
      <c r="Q372" s="56" t="s">
        <v>5074</v>
      </c>
      <c r="R372" t="str">
        <f t="shared" si="28"/>
        <v>insert into tjurnal_sakti ( sakti_nama_klp, sakti_kode, sakti_nama, qty_awal, nilai_awal, qty_masuk, qty_keluar, qty_akhir, nilai_akhir ) values ('OBAT CAIR (PERSEDIAAN LAINNYA)','000517','SANMOL SYR 60 ML (120 MG/5 ML)',2,19294,10,12,0,0);</v>
      </c>
    </row>
    <row r="373" spans="1:18" ht="15" customHeight="1">
      <c r="A373" s="13">
        <v>518</v>
      </c>
      <c r="B373" s="14"/>
      <c r="C373" s="54" t="str">
        <f t="shared" si="29"/>
        <v>000518</v>
      </c>
      <c r="D373" s="16" t="s">
        <v>378</v>
      </c>
      <c r="E373" s="8">
        <v>4</v>
      </c>
      <c r="F373" s="9">
        <v>35920</v>
      </c>
      <c r="G373" s="8">
        <v>0</v>
      </c>
      <c r="H373" s="8">
        <v>4</v>
      </c>
      <c r="I373" s="8">
        <v>-4</v>
      </c>
      <c r="J373" s="8">
        <v>0</v>
      </c>
      <c r="K373" s="8">
        <v>0</v>
      </c>
      <c r="M373" t="str">
        <f t="shared" si="26"/>
        <v>OBAT CAIR (PERSEDIAAN LAINNYA)</v>
      </c>
      <c r="N373" t="s">
        <v>4966</v>
      </c>
      <c r="O373" t="str">
        <f t="shared" si="27"/>
        <v>000518</v>
      </c>
      <c r="P373" t="str">
        <f t="shared" si="25"/>
        <v>SANADRYL EXP.  SYRUP  60 ml.</v>
      </c>
      <c r="Q373" s="56" t="s">
        <v>5074</v>
      </c>
      <c r="R373" t="str">
        <f t="shared" si="28"/>
        <v>insert into tjurnal_sakti ( sakti_nama_klp, sakti_kode, sakti_nama, qty_awal, nilai_awal, qty_masuk, qty_keluar, qty_akhir, nilai_akhir ) values ('OBAT CAIR (PERSEDIAAN LAINNYA)','000518','SANADRYL EXP.  SYRUP  60 ml.',4,35920,0,4,0,0);</v>
      </c>
    </row>
    <row r="374" spans="1:18" ht="15" customHeight="1">
      <c r="A374" s="13">
        <v>519</v>
      </c>
      <c r="B374" s="14"/>
      <c r="C374" s="54" t="str">
        <f t="shared" si="29"/>
        <v>000519</v>
      </c>
      <c r="D374" s="16" t="s">
        <v>379</v>
      </c>
      <c r="E374" s="8">
        <v>519</v>
      </c>
      <c r="F374" s="9">
        <v>603909</v>
      </c>
      <c r="G374" s="8">
        <v>903</v>
      </c>
      <c r="H374" s="9">
        <v>1416</v>
      </c>
      <c r="I374" s="8">
        <v>-513</v>
      </c>
      <c r="J374" s="8">
        <v>6</v>
      </c>
      <c r="K374" s="9">
        <v>7026</v>
      </c>
      <c r="M374" t="str">
        <f t="shared" si="26"/>
        <v>OBAT CAIR (PERSEDIAAN LAINNYA)</v>
      </c>
      <c r="N374" t="s">
        <v>4966</v>
      </c>
      <c r="O374" t="str">
        <f t="shared" si="27"/>
        <v>000519</v>
      </c>
      <c r="P374" t="str">
        <f t="shared" si="25"/>
        <v>PARACETAMOL SIRUP 120MG/5ML</v>
      </c>
      <c r="Q374" s="56" t="s">
        <v>5074</v>
      </c>
      <c r="R374" t="str">
        <f t="shared" si="28"/>
        <v>insert into tjurnal_sakti ( sakti_nama_klp, sakti_kode, sakti_nama, qty_awal, nilai_awal, qty_masuk, qty_keluar, qty_akhir, nilai_akhir ) values ('OBAT CAIR (PERSEDIAAN LAINNYA)','000519','PARACETAMOL SIRUP 120MG/5ML',519,603909,903,1416,6,7026);</v>
      </c>
    </row>
    <row r="375" spans="1:18" ht="15" customHeight="1">
      <c r="A375" s="13">
        <v>520</v>
      </c>
      <c r="B375" s="14"/>
      <c r="C375" s="54" t="str">
        <f t="shared" si="29"/>
        <v>000520</v>
      </c>
      <c r="D375" s="16" t="s">
        <v>380</v>
      </c>
      <c r="E375" s="8">
        <v>0</v>
      </c>
      <c r="F375" s="8">
        <v>0</v>
      </c>
      <c r="G375" s="8">
        <v>653</v>
      </c>
      <c r="H375" s="8">
        <v>569</v>
      </c>
      <c r="I375" s="8">
        <v>84</v>
      </c>
      <c r="J375" s="8">
        <v>84</v>
      </c>
      <c r="K375" s="9">
        <v>1072260</v>
      </c>
      <c r="M375" t="str">
        <f t="shared" si="26"/>
        <v>OBAT CAIR (PERSEDIAAN LAINNYA)</v>
      </c>
      <c r="N375" t="s">
        <v>4966</v>
      </c>
      <c r="O375" t="str">
        <f t="shared" si="27"/>
        <v>000520</v>
      </c>
      <c r="P375" t="str">
        <f t="shared" si="25"/>
        <v>OBH COMBI BATUK BERDAHAK 100 ML</v>
      </c>
      <c r="Q375" s="56" t="s">
        <v>5074</v>
      </c>
      <c r="R375" t="str">
        <f t="shared" si="28"/>
        <v>insert into tjurnal_sakti ( sakti_nama_klp, sakti_kode, sakti_nama, qty_awal, nilai_awal, qty_masuk, qty_keluar, qty_akhir, nilai_akhir ) values ('OBAT CAIR (PERSEDIAAN LAINNYA)','000520','OBH COMBI BATUK BERDAHAK 100 ML',0,0,653,569,84,1072260);</v>
      </c>
    </row>
    <row r="376" spans="1:18" ht="15" customHeight="1">
      <c r="A376" s="13">
        <v>522</v>
      </c>
      <c r="B376" s="14"/>
      <c r="C376" s="54" t="str">
        <f t="shared" si="29"/>
        <v>000522</v>
      </c>
      <c r="D376" s="16" t="s">
        <v>381</v>
      </c>
      <c r="E376" s="8">
        <v>4</v>
      </c>
      <c r="F376" s="9">
        <v>204988</v>
      </c>
      <c r="G376" s="8">
        <v>2</v>
      </c>
      <c r="H376" s="8">
        <v>6</v>
      </c>
      <c r="I376" s="8">
        <v>-4</v>
      </c>
      <c r="J376" s="8">
        <v>0</v>
      </c>
      <c r="K376" s="8">
        <v>0</v>
      </c>
      <c r="M376" t="str">
        <f t="shared" si="26"/>
        <v>OBAT CAIR (PERSEDIAAN LAINNYA)</v>
      </c>
      <c r="N376" t="s">
        <v>4966</v>
      </c>
      <c r="O376" t="str">
        <f t="shared" si="27"/>
        <v>000522</v>
      </c>
      <c r="P376" t="str">
        <f t="shared" si="25"/>
        <v>MUCOPECT PAED SYR 60 ml</v>
      </c>
      <c r="Q376" s="56" t="s">
        <v>5074</v>
      </c>
      <c r="R376" t="str">
        <f t="shared" si="28"/>
        <v>insert into tjurnal_sakti ( sakti_nama_klp, sakti_kode, sakti_nama, qty_awal, nilai_awal, qty_masuk, qty_keluar, qty_akhir, nilai_akhir ) values ('OBAT CAIR (PERSEDIAAN LAINNYA)','000522','MUCOPECT PAED SYR 60 ml',4,204988,2,6,0,0);</v>
      </c>
    </row>
    <row r="377" spans="1:18" ht="15" customHeight="1">
      <c r="A377" s="13">
        <v>523</v>
      </c>
      <c r="B377" s="14"/>
      <c r="C377" s="54" t="str">
        <f t="shared" si="29"/>
        <v>000523</v>
      </c>
      <c r="D377" s="16" t="s">
        <v>382</v>
      </c>
      <c r="E377" s="8">
        <v>6</v>
      </c>
      <c r="F377" s="9">
        <v>373211</v>
      </c>
      <c r="G377" s="8">
        <v>0</v>
      </c>
      <c r="H377" s="8">
        <v>3</v>
      </c>
      <c r="I377" s="8">
        <v>-3</v>
      </c>
      <c r="J377" s="8">
        <v>3</v>
      </c>
      <c r="K377" s="9">
        <v>183213</v>
      </c>
      <c r="M377" t="str">
        <f t="shared" si="26"/>
        <v>OBAT CAIR (PERSEDIAAN LAINNYA)</v>
      </c>
      <c r="N377" t="s">
        <v>4966</v>
      </c>
      <c r="O377" t="str">
        <f t="shared" si="27"/>
        <v>000523</v>
      </c>
      <c r="P377" t="str">
        <f t="shared" si="25"/>
        <v>MUCOPECT ADULT SYR 60 ML (30 MG/5 ML)</v>
      </c>
      <c r="Q377" s="56" t="s">
        <v>5074</v>
      </c>
      <c r="R377" t="str">
        <f t="shared" si="28"/>
        <v>insert into tjurnal_sakti ( sakti_nama_klp, sakti_kode, sakti_nama, qty_awal, nilai_awal, qty_masuk, qty_keluar, qty_akhir, nilai_akhir ) values ('OBAT CAIR (PERSEDIAAN LAINNYA)','000523','MUCOPECT ADULT SYR 60 ML (30 MG/5 ML)',6,373211,0,3,3,183213);</v>
      </c>
    </row>
    <row r="378" spans="1:18" ht="15" customHeight="1">
      <c r="A378" s="13">
        <v>524</v>
      </c>
      <c r="B378" s="14"/>
      <c r="C378" s="54" t="str">
        <f t="shared" si="29"/>
        <v>000524</v>
      </c>
      <c r="D378" s="16" t="s">
        <v>383</v>
      </c>
      <c r="E378" s="8">
        <v>528</v>
      </c>
      <c r="F378" s="9">
        <v>2740320</v>
      </c>
      <c r="G378" s="9">
        <v>1450</v>
      </c>
      <c r="H378" s="9">
        <v>1970</v>
      </c>
      <c r="I378" s="8">
        <v>-520</v>
      </c>
      <c r="J378" s="8">
        <v>8</v>
      </c>
      <c r="K378" s="9">
        <v>41890</v>
      </c>
      <c r="M378" t="str">
        <f t="shared" si="26"/>
        <v>OBAT CAIR (PERSEDIAAN LAINNYA)</v>
      </c>
      <c r="N378" t="s">
        <v>4966</v>
      </c>
      <c r="O378" t="str">
        <f t="shared" si="27"/>
        <v>000524</v>
      </c>
      <c r="P378" t="str">
        <f t="shared" si="25"/>
        <v>KOMPOLAX SUSP/EMULS. BOTOL @ 60ML</v>
      </c>
      <c r="Q378" s="56" t="s">
        <v>5074</v>
      </c>
      <c r="R378" t="str">
        <f t="shared" si="28"/>
        <v>insert into tjurnal_sakti ( sakti_nama_klp, sakti_kode, sakti_nama, qty_awal, nilai_awal, qty_masuk, qty_keluar, qty_akhir, nilai_akhir ) values ('OBAT CAIR (PERSEDIAAN LAINNYA)','000524','KOMPOLAX SUSP/EMULS. BOTOL @ 60ML',528,2740320,1450,1970,8,41890);</v>
      </c>
    </row>
    <row r="379" spans="1:18" ht="15" customHeight="1">
      <c r="A379" s="13">
        <v>525</v>
      </c>
      <c r="B379" s="14"/>
      <c r="C379" s="54" t="str">
        <f t="shared" si="29"/>
        <v>000525</v>
      </c>
      <c r="D379" s="16" t="s">
        <v>384</v>
      </c>
      <c r="E379" s="8">
        <v>0</v>
      </c>
      <c r="F379" s="8">
        <v>0</v>
      </c>
      <c r="G379" s="8">
        <v>50</v>
      </c>
      <c r="H379" s="8">
        <v>50</v>
      </c>
      <c r="I379" s="8">
        <v>0</v>
      </c>
      <c r="J379" s="8">
        <v>0</v>
      </c>
      <c r="K379" s="8">
        <v>0</v>
      </c>
      <c r="M379" t="str">
        <f t="shared" si="26"/>
        <v>OBAT CAIR (PERSEDIAAN LAINNYA)</v>
      </c>
      <c r="N379" t="s">
        <v>4966</v>
      </c>
      <c r="O379" t="str">
        <f t="shared" si="27"/>
        <v>000525</v>
      </c>
      <c r="P379" t="str">
        <f t="shared" si="25"/>
        <v>IBUPROFEN SUSP 200 MG/5 ML</v>
      </c>
      <c r="Q379" s="56" t="s">
        <v>5074</v>
      </c>
      <c r="R379" t="str">
        <f t="shared" si="28"/>
        <v>insert into tjurnal_sakti ( sakti_nama_klp, sakti_kode, sakti_nama, qty_awal, nilai_awal, qty_masuk, qty_keluar, qty_akhir, nilai_akhir ) values ('OBAT CAIR (PERSEDIAAN LAINNYA)','000525','IBUPROFEN SUSP 200 MG/5 ML',0,0,50,50,0,0);</v>
      </c>
    </row>
    <row r="380" spans="1:18" ht="15" customHeight="1">
      <c r="A380" s="13">
        <v>527</v>
      </c>
      <c r="B380" s="14"/>
      <c r="C380" s="54" t="str">
        <f t="shared" si="29"/>
        <v>000527</v>
      </c>
      <c r="D380" s="16" t="s">
        <v>385</v>
      </c>
      <c r="E380" s="8">
        <v>0</v>
      </c>
      <c r="F380" s="8">
        <v>0</v>
      </c>
      <c r="G380" s="8">
        <v>2</v>
      </c>
      <c r="H380" s="8">
        <v>1</v>
      </c>
      <c r="I380" s="8">
        <v>1</v>
      </c>
      <c r="J380" s="8">
        <v>1</v>
      </c>
      <c r="K380" s="9">
        <v>13250</v>
      </c>
      <c r="M380" t="str">
        <f t="shared" si="26"/>
        <v>OBAT CAIR (PERSEDIAAN LAINNYA)</v>
      </c>
      <c r="N380" t="s">
        <v>4966</v>
      </c>
      <c r="O380" t="str">
        <f t="shared" si="27"/>
        <v>000527</v>
      </c>
      <c r="P380" t="str">
        <f t="shared" si="25"/>
        <v>DOMPERIDON SUSP 5MG/5ML 60ML</v>
      </c>
      <c r="Q380" s="56" t="s">
        <v>5074</v>
      </c>
      <c r="R380" t="str">
        <f t="shared" si="28"/>
        <v>insert into tjurnal_sakti ( sakti_nama_klp, sakti_kode, sakti_nama, qty_awal, nilai_awal, qty_masuk, qty_keluar, qty_akhir, nilai_akhir ) values ('OBAT CAIR (PERSEDIAAN LAINNYA)','000527','DOMPERIDON SUSP 5MG/5ML 60ML',0,0,2,1,1,13250);</v>
      </c>
    </row>
    <row r="381" spans="1:18" ht="15" customHeight="1">
      <c r="A381" s="13">
        <v>528</v>
      </c>
      <c r="B381" s="14"/>
      <c r="C381" s="54" t="str">
        <f t="shared" si="29"/>
        <v>000528</v>
      </c>
      <c r="D381" s="16" t="s">
        <v>386</v>
      </c>
      <c r="E381" s="8">
        <v>0</v>
      </c>
      <c r="F381" s="8">
        <v>0</v>
      </c>
      <c r="G381" s="8">
        <v>140</v>
      </c>
      <c r="H381" s="8">
        <v>140</v>
      </c>
      <c r="I381" s="8">
        <v>0</v>
      </c>
      <c r="J381" s="8">
        <v>0</v>
      </c>
      <c r="K381" s="8">
        <v>0</v>
      </c>
      <c r="M381" t="str">
        <f t="shared" si="26"/>
        <v>OBAT CAIR (PERSEDIAAN LAINNYA)</v>
      </c>
      <c r="N381" t="s">
        <v>4966</v>
      </c>
      <c r="O381" t="str">
        <f t="shared" si="27"/>
        <v>000528</v>
      </c>
      <c r="P381" t="str">
        <f t="shared" si="25"/>
        <v>CEFIXIME SYR 100MG/5ML, 30ML</v>
      </c>
      <c r="Q381" s="56" t="s">
        <v>5074</v>
      </c>
      <c r="R381" t="str">
        <f t="shared" si="28"/>
        <v>insert into tjurnal_sakti ( sakti_nama_klp, sakti_kode, sakti_nama, qty_awal, nilai_awal, qty_masuk, qty_keluar, qty_akhir, nilai_akhir ) values ('OBAT CAIR (PERSEDIAAN LAINNYA)','000528','CEFIXIME SYR 100MG/5ML, 30ML',0,0,140,140,0,0);</v>
      </c>
    </row>
    <row r="382" spans="1:18" ht="15" customHeight="1">
      <c r="A382" s="13">
        <v>529</v>
      </c>
      <c r="B382" s="14"/>
      <c r="C382" s="54" t="str">
        <f t="shared" si="29"/>
        <v>000529</v>
      </c>
      <c r="D382" s="16" t="s">
        <v>387</v>
      </c>
      <c r="E382" s="8">
        <v>87</v>
      </c>
      <c r="F382" s="9">
        <v>240355</v>
      </c>
      <c r="G382" s="8">
        <v>50</v>
      </c>
      <c r="H382" s="8">
        <v>96</v>
      </c>
      <c r="I382" s="8">
        <v>-46</v>
      </c>
      <c r="J382" s="8">
        <v>41</v>
      </c>
      <c r="K382" s="9">
        <v>85690</v>
      </c>
      <c r="M382" t="str">
        <f t="shared" si="26"/>
        <v>OBAT CAIR (PERSEDIAAN LAINNYA)</v>
      </c>
      <c r="N382" t="s">
        <v>4966</v>
      </c>
      <c r="O382" t="str">
        <f t="shared" si="27"/>
        <v>000529</v>
      </c>
      <c r="P382" t="str">
        <f t="shared" si="25"/>
        <v>CETIRIZINE 5 MG/5 ML SIR</v>
      </c>
      <c r="Q382" s="56" t="s">
        <v>5074</v>
      </c>
      <c r="R382" t="str">
        <f t="shared" si="28"/>
        <v>insert into tjurnal_sakti ( sakti_nama_klp, sakti_kode, sakti_nama, qty_awal, nilai_awal, qty_masuk, qty_keluar, qty_akhir, nilai_akhir ) values ('OBAT CAIR (PERSEDIAAN LAINNYA)','000529','CETIRIZINE 5 MG/5 ML SIR',87,240355,50,96,41,85690);</v>
      </c>
    </row>
    <row r="383" spans="1:18" ht="15" customHeight="1">
      <c r="A383" s="13">
        <v>531</v>
      </c>
      <c r="B383" s="14"/>
      <c r="C383" s="54" t="str">
        <f t="shared" si="29"/>
        <v>000531</v>
      </c>
      <c r="D383" s="16" t="s">
        <v>388</v>
      </c>
      <c r="E383" s="8">
        <v>18</v>
      </c>
      <c r="F383" s="9">
        <v>1012770</v>
      </c>
      <c r="G383" s="8">
        <v>75</v>
      </c>
      <c r="H383" s="8">
        <v>44</v>
      </c>
      <c r="I383" s="8">
        <v>31</v>
      </c>
      <c r="J383" s="8">
        <v>49</v>
      </c>
      <c r="K383" s="9">
        <v>2756985</v>
      </c>
      <c r="M383" t="str">
        <f t="shared" si="26"/>
        <v>OBAT CAIR (PERSEDIAAN LAINNYA)</v>
      </c>
      <c r="N383" t="s">
        <v>4966</v>
      </c>
      <c r="O383" t="str">
        <f t="shared" si="27"/>
        <v>000531</v>
      </c>
      <c r="P383" t="str">
        <f t="shared" si="25"/>
        <v>CODIPRONT SYRUP 60 ML</v>
      </c>
      <c r="Q383" s="56" t="s">
        <v>5074</v>
      </c>
      <c r="R383" t="str">
        <f t="shared" si="28"/>
        <v>insert into tjurnal_sakti ( sakti_nama_klp, sakti_kode, sakti_nama, qty_awal, nilai_awal, qty_masuk, qty_keluar, qty_akhir, nilai_akhir ) values ('OBAT CAIR (PERSEDIAAN LAINNYA)','000531','CODIPRONT SYRUP 60 ML',18,1012770,75,44,49,2756985);</v>
      </c>
    </row>
    <row r="384" spans="1:18" ht="15" customHeight="1">
      <c r="A384" s="13">
        <v>532</v>
      </c>
      <c r="B384" s="14"/>
      <c r="C384" s="54" t="str">
        <f t="shared" si="29"/>
        <v>000532</v>
      </c>
      <c r="D384" s="16" t="s">
        <v>389</v>
      </c>
      <c r="E384" s="8">
        <v>2</v>
      </c>
      <c r="F384" s="9">
        <v>122210</v>
      </c>
      <c r="G384" s="8">
        <v>40</v>
      </c>
      <c r="H384" s="8">
        <v>27</v>
      </c>
      <c r="I384" s="8">
        <v>13</v>
      </c>
      <c r="J384" s="8">
        <v>15</v>
      </c>
      <c r="K384" s="9">
        <v>916575</v>
      </c>
      <c r="M384" t="str">
        <f t="shared" si="26"/>
        <v>OBAT CAIR (PERSEDIAAN LAINNYA)</v>
      </c>
      <c r="N384" t="s">
        <v>4966</v>
      </c>
      <c r="O384" t="str">
        <f t="shared" si="27"/>
        <v>000532</v>
      </c>
      <c r="P384" t="str">
        <f t="shared" si="25"/>
        <v>CODIPRONT CUM EXP 60 ml</v>
      </c>
      <c r="Q384" s="56" t="s">
        <v>5074</v>
      </c>
      <c r="R384" t="str">
        <f t="shared" si="28"/>
        <v>insert into tjurnal_sakti ( sakti_nama_klp, sakti_kode, sakti_nama, qty_awal, nilai_awal, qty_masuk, qty_keluar, qty_akhir, nilai_akhir ) values ('OBAT CAIR (PERSEDIAAN LAINNYA)','000532','CODIPRONT CUM EXP 60 ml',2,122210,40,27,15,916575);</v>
      </c>
    </row>
    <row r="385" spans="1:18" ht="15" customHeight="1">
      <c r="A385" s="13">
        <v>533</v>
      </c>
      <c r="B385" s="14"/>
      <c r="C385" s="54" t="str">
        <f t="shared" si="29"/>
        <v>000533</v>
      </c>
      <c r="D385" s="16" t="s">
        <v>390</v>
      </c>
      <c r="E385" s="8">
        <v>0</v>
      </c>
      <c r="F385" s="8">
        <v>0</v>
      </c>
      <c r="G385" s="8">
        <v>10</v>
      </c>
      <c r="H385" s="8">
        <v>10</v>
      </c>
      <c r="I385" s="8">
        <v>0</v>
      </c>
      <c r="J385" s="8">
        <v>0</v>
      </c>
      <c r="K385" s="8">
        <v>0</v>
      </c>
      <c r="M385" t="str">
        <f t="shared" si="26"/>
        <v>OBAT CAIR (PERSEDIAAN LAINNYA)</v>
      </c>
      <c r="N385" t="s">
        <v>4966</v>
      </c>
      <c r="O385" t="str">
        <f t="shared" si="27"/>
        <v>000533</v>
      </c>
      <c r="P385" t="str">
        <f t="shared" si="25"/>
        <v>CLANEKSI FORTE DRY SYRUP</v>
      </c>
      <c r="Q385" s="56" t="s">
        <v>5074</v>
      </c>
      <c r="R385" t="str">
        <f t="shared" si="28"/>
        <v>insert into tjurnal_sakti ( sakti_nama_klp, sakti_kode, sakti_nama, qty_awal, nilai_awal, qty_masuk, qty_keluar, qty_akhir, nilai_akhir ) values ('OBAT CAIR (PERSEDIAAN LAINNYA)','000533','CLANEKSI FORTE DRY SYRUP',0,0,10,10,0,0);</v>
      </c>
    </row>
    <row r="386" spans="1:18" ht="15" customHeight="1">
      <c r="A386" s="13">
        <v>534</v>
      </c>
      <c r="B386" s="14"/>
      <c r="C386" s="54" t="str">
        <f t="shared" si="29"/>
        <v>000534</v>
      </c>
      <c r="D386" s="16" t="s">
        <v>391</v>
      </c>
      <c r="E386" s="8">
        <v>21</v>
      </c>
      <c r="F386" s="9">
        <v>979440</v>
      </c>
      <c r="G386" s="8">
        <v>70</v>
      </c>
      <c r="H386" s="8">
        <v>76</v>
      </c>
      <c r="I386" s="8">
        <v>-6</v>
      </c>
      <c r="J386" s="8">
        <v>15</v>
      </c>
      <c r="K386" s="9">
        <v>723615</v>
      </c>
      <c r="M386" t="str">
        <f t="shared" si="26"/>
        <v>OBAT CAIR (PERSEDIAAN LAINNYA)</v>
      </c>
      <c r="N386" t="s">
        <v>4966</v>
      </c>
      <c r="O386" t="str">
        <f t="shared" si="27"/>
        <v>000534</v>
      </c>
      <c r="P386" t="str">
        <f t="shared" si="25"/>
        <v>CLANEKSI DRY SYRUP</v>
      </c>
      <c r="Q386" s="56" t="s">
        <v>5074</v>
      </c>
      <c r="R386" t="str">
        <f t="shared" si="28"/>
        <v>insert into tjurnal_sakti ( sakti_nama_klp, sakti_kode, sakti_nama, qty_awal, nilai_awal, qty_masuk, qty_keluar, qty_akhir, nilai_akhir ) values ('OBAT CAIR (PERSEDIAAN LAINNYA)','000534','CLANEKSI DRY SYRUP',21,979440,70,76,15,723615);</v>
      </c>
    </row>
    <row r="387" spans="1:18" ht="15" customHeight="1">
      <c r="A387" s="13">
        <v>535</v>
      </c>
      <c r="B387" s="14"/>
      <c r="C387" s="54" t="str">
        <f t="shared" si="29"/>
        <v>000535</v>
      </c>
      <c r="D387" s="16" t="s">
        <v>392</v>
      </c>
      <c r="E387" s="8">
        <v>9</v>
      </c>
      <c r="F387" s="9">
        <v>34589</v>
      </c>
      <c r="G387" s="8">
        <v>60</v>
      </c>
      <c r="H387" s="8">
        <v>67</v>
      </c>
      <c r="I387" s="8">
        <v>-7</v>
      </c>
      <c r="J387" s="8">
        <v>2</v>
      </c>
      <c r="K387" s="9">
        <v>7600</v>
      </c>
      <c r="M387" t="str">
        <f t="shared" si="26"/>
        <v>OBAT CAIR (PERSEDIAAN LAINNYA)</v>
      </c>
      <c r="N387" t="s">
        <v>4966</v>
      </c>
      <c r="O387" t="str">
        <f t="shared" si="27"/>
        <v>000535</v>
      </c>
      <c r="P387" t="str">
        <f t="shared" si="25"/>
        <v>CEFADROXIL SYR 60 ML (125 MG/5 ML)</v>
      </c>
      <c r="Q387" s="56" t="s">
        <v>5074</v>
      </c>
      <c r="R387" t="str">
        <f t="shared" si="28"/>
        <v>insert into tjurnal_sakti ( sakti_nama_klp, sakti_kode, sakti_nama, qty_awal, nilai_awal, qty_masuk, qty_keluar, qty_akhir, nilai_akhir ) values ('OBAT CAIR (PERSEDIAAN LAINNYA)','000535','CEFADROXIL SYR 60 ML (125 MG/5 ML)',9,34589,60,67,2,7600);</v>
      </c>
    </row>
    <row r="388" spans="1:18" ht="15" customHeight="1">
      <c r="A388" s="13">
        <v>536</v>
      </c>
      <c r="B388" s="14"/>
      <c r="C388" s="54" t="str">
        <f t="shared" si="29"/>
        <v>000536</v>
      </c>
      <c r="D388" s="16" t="s">
        <v>393</v>
      </c>
      <c r="E388" s="8">
        <v>27</v>
      </c>
      <c r="F388" s="9">
        <v>2017521</v>
      </c>
      <c r="G388" s="8">
        <v>0</v>
      </c>
      <c r="H388" s="8">
        <v>27</v>
      </c>
      <c r="I388" s="8">
        <v>-27</v>
      </c>
      <c r="J388" s="8">
        <v>0</v>
      </c>
      <c r="K388" s="8">
        <v>0</v>
      </c>
      <c r="M388" t="str">
        <f t="shared" si="26"/>
        <v>OBAT CAIR (PERSEDIAAN LAINNYA)</v>
      </c>
      <c r="N388" t="s">
        <v>4966</v>
      </c>
      <c r="O388" t="str">
        <f t="shared" si="27"/>
        <v>000536</v>
      </c>
      <c r="P388" t="str">
        <f t="shared" si="25"/>
        <v>CEFSPAN DRY SYR 30 ML (100 MG/5 ML)</v>
      </c>
      <c r="Q388" s="56" t="s">
        <v>5074</v>
      </c>
      <c r="R388" t="str">
        <f t="shared" si="28"/>
        <v>insert into tjurnal_sakti ( sakti_nama_klp, sakti_kode, sakti_nama, qty_awal, nilai_awal, qty_masuk, qty_keluar, qty_akhir, nilai_akhir ) values ('OBAT CAIR (PERSEDIAAN LAINNYA)','000536','CEFSPAN DRY SYR 30 ML (100 MG/5 ML)',27,2017521,0,27,0,0);</v>
      </c>
    </row>
    <row r="389" spans="1:18" ht="15" customHeight="1">
      <c r="A389" s="13">
        <v>537</v>
      </c>
      <c r="B389" s="14"/>
      <c r="C389" s="54" t="str">
        <f t="shared" si="29"/>
        <v>000537</v>
      </c>
      <c r="D389" s="16" t="s">
        <v>394</v>
      </c>
      <c r="E389" s="9">
        <v>1367</v>
      </c>
      <c r="F389" s="9">
        <v>18744144</v>
      </c>
      <c r="G389" s="8">
        <v>0</v>
      </c>
      <c r="H389" s="9">
        <v>1367</v>
      </c>
      <c r="I389" s="9">
        <v>-1367</v>
      </c>
      <c r="J389" s="8">
        <v>0</v>
      </c>
      <c r="K389" s="8">
        <v>0</v>
      </c>
      <c r="M389" t="str">
        <f t="shared" si="26"/>
        <v>OBAT CAIR (PERSEDIAAN LAINNYA)</v>
      </c>
      <c r="N389" t="s">
        <v>4966</v>
      </c>
      <c r="O389" t="str">
        <f t="shared" si="27"/>
        <v>000537</v>
      </c>
      <c r="P389" t="str">
        <f t="shared" ref="P389:P452" si="30">SUBSTITUTE(IF(AND(A389="",D389 &lt;&gt; ""),"",D389), "'", "''")</f>
        <v>VALPROAT NA SYR 120 ML (250 MG/5 ML)</v>
      </c>
      <c r="Q389" s="56" t="s">
        <v>5074</v>
      </c>
      <c r="R389" t="str">
        <f t="shared" si="28"/>
        <v>insert into tjurnal_sakti ( sakti_nama_klp, sakti_kode, sakti_nama, qty_awal, nilai_awal, qty_masuk, qty_keluar, qty_akhir, nilai_akhir ) values ('OBAT CAIR (PERSEDIAAN LAINNYA)','000537','VALPROAT NA SYR 120 ML (250 MG/5 ML)',1367,18744144,0,1367,0,0);</v>
      </c>
    </row>
    <row r="390" spans="1:18" ht="15" customHeight="1">
      <c r="A390" s="13">
        <v>539</v>
      </c>
      <c r="B390" s="14"/>
      <c r="C390" s="54" t="str">
        <f t="shared" si="29"/>
        <v>000539</v>
      </c>
      <c r="D390" s="16" t="s">
        <v>395</v>
      </c>
      <c r="E390" s="8">
        <v>1</v>
      </c>
      <c r="F390" s="9">
        <v>20475</v>
      </c>
      <c r="G390" s="8">
        <v>0</v>
      </c>
      <c r="H390" s="8">
        <v>1</v>
      </c>
      <c r="I390" s="8">
        <v>-1</v>
      </c>
      <c r="J390" s="8">
        <v>0</v>
      </c>
      <c r="K390" s="8">
        <v>0</v>
      </c>
      <c r="M390" t="str">
        <f t="shared" ref="M390:M453" si="31">IF(AND(A390="",D390 &lt;&gt; ""),D390,M389)</f>
        <v>OBAT CAIR (PERSEDIAAN LAINNYA)</v>
      </c>
      <c r="N390" t="s">
        <v>4966</v>
      </c>
      <c r="O390" t="str">
        <f t="shared" ref="O390:O453" si="32">IF(AND(A390="",D390 &lt;&gt; ""),"",C390)</f>
        <v>000539</v>
      </c>
      <c r="P390" t="str">
        <f t="shared" si="30"/>
        <v>AMOXSAN SYR 60 ML (125MG/5ML)</v>
      </c>
      <c r="Q390" s="56" t="s">
        <v>5074</v>
      </c>
      <c r="R390" t="str">
        <f t="shared" ref="R390:R453" si="33">IF(O390="","",CONCATENATE(Q390,N390,"','",O390,"','",P390,"',",E390,",",F390,",",G390,",",H390,",",J390,",",K390,");"))</f>
        <v>insert into tjurnal_sakti ( sakti_nama_klp, sakti_kode, sakti_nama, qty_awal, nilai_awal, qty_masuk, qty_keluar, qty_akhir, nilai_akhir ) values ('OBAT CAIR (PERSEDIAAN LAINNYA)','000539','AMOXSAN SYR 60 ML (125MG/5ML)',1,20475,0,1,0,0);</v>
      </c>
    </row>
    <row r="391" spans="1:18" ht="15" customHeight="1">
      <c r="A391" s="13">
        <v>541</v>
      </c>
      <c r="B391" s="14"/>
      <c r="C391" s="54" t="str">
        <f t="shared" ref="C391:C454" si="34">TEXT(A391,"000000")</f>
        <v>000541</v>
      </c>
      <c r="D391" s="16" t="s">
        <v>396</v>
      </c>
      <c r="E391" s="8">
        <v>1</v>
      </c>
      <c r="F391" s="9">
        <v>5940</v>
      </c>
      <c r="G391" s="8">
        <v>0</v>
      </c>
      <c r="H391" s="8">
        <v>1</v>
      </c>
      <c r="I391" s="8">
        <v>-1</v>
      </c>
      <c r="J391" s="8">
        <v>0</v>
      </c>
      <c r="K391" s="8">
        <v>0</v>
      </c>
      <c r="M391" t="str">
        <f t="shared" si="31"/>
        <v>OBAT CAIR (PERSEDIAAN LAINNYA)</v>
      </c>
      <c r="N391" t="s">
        <v>4966</v>
      </c>
      <c r="O391" t="str">
        <f t="shared" si="32"/>
        <v>000541</v>
      </c>
      <c r="P391" t="str">
        <f t="shared" si="30"/>
        <v>CEFADROKSIL SYRUP 250 MG/5 ML 60 ML</v>
      </c>
      <c r="Q391" s="56" t="s">
        <v>5074</v>
      </c>
      <c r="R391" t="str">
        <f t="shared" si="33"/>
        <v>insert into tjurnal_sakti ( sakti_nama_klp, sakti_kode, sakti_nama, qty_awal, nilai_awal, qty_masuk, qty_keluar, qty_akhir, nilai_akhir ) values ('OBAT CAIR (PERSEDIAAN LAINNYA)','000541','CEFADROKSIL SYRUP 250 MG/5 ML 60 ML',1,5940,0,1,0,0);</v>
      </c>
    </row>
    <row r="392" spans="1:18" ht="15" customHeight="1">
      <c r="A392" s="13">
        <v>542</v>
      </c>
      <c r="B392" s="14"/>
      <c r="C392" s="54" t="str">
        <f t="shared" si="34"/>
        <v>000542</v>
      </c>
      <c r="D392" s="16" t="s">
        <v>397</v>
      </c>
      <c r="E392" s="8">
        <v>0</v>
      </c>
      <c r="F392" s="8">
        <v>0</v>
      </c>
      <c r="G392" s="8">
        <v>500</v>
      </c>
      <c r="H392" s="8">
        <v>323</v>
      </c>
      <c r="I392" s="8">
        <v>177</v>
      </c>
      <c r="J392" s="8">
        <v>177</v>
      </c>
      <c r="K392" s="9">
        <v>4198086</v>
      </c>
      <c r="M392" t="str">
        <f t="shared" si="31"/>
        <v>OBAT CAIR (PERSEDIAAN LAINNYA)</v>
      </c>
      <c r="N392" t="s">
        <v>4966</v>
      </c>
      <c r="O392" t="str">
        <f t="shared" si="32"/>
        <v>000542</v>
      </c>
      <c r="P392" t="str">
        <f t="shared" si="30"/>
        <v>VAKSIN HEPATITIS UNIJEK</v>
      </c>
      <c r="Q392" s="56" t="s">
        <v>5074</v>
      </c>
      <c r="R392" t="str">
        <f t="shared" si="33"/>
        <v>insert into tjurnal_sakti ( sakti_nama_klp, sakti_kode, sakti_nama, qty_awal, nilai_awal, qty_masuk, qty_keluar, qty_akhir, nilai_akhir ) values ('OBAT CAIR (PERSEDIAAN LAINNYA)','000542','VAKSIN HEPATITIS UNIJEK',0,0,500,323,177,4198086);</v>
      </c>
    </row>
    <row r="393" spans="1:18" ht="15" customHeight="1">
      <c r="A393" s="13">
        <v>544</v>
      </c>
      <c r="B393" s="14"/>
      <c r="C393" s="54" t="str">
        <f t="shared" si="34"/>
        <v>000544</v>
      </c>
      <c r="D393" s="16" t="s">
        <v>398</v>
      </c>
      <c r="E393" s="8">
        <v>3</v>
      </c>
      <c r="F393" s="9">
        <v>8292636</v>
      </c>
      <c r="G393" s="8">
        <v>169</v>
      </c>
      <c r="H393" s="8">
        <v>172</v>
      </c>
      <c r="I393" s="8">
        <v>-3</v>
      </c>
      <c r="J393" s="8">
        <v>0</v>
      </c>
      <c r="K393" s="8">
        <v>0</v>
      </c>
      <c r="M393" t="str">
        <f t="shared" si="31"/>
        <v>OBAT CAIR (PERSEDIAAN LAINNYA)</v>
      </c>
      <c r="N393" t="s">
        <v>4966</v>
      </c>
      <c r="O393" t="str">
        <f t="shared" si="32"/>
        <v>000544</v>
      </c>
      <c r="P393" t="str">
        <f t="shared" si="30"/>
        <v>ZOLADEX INJ /SYRINGE 10.8 MG</v>
      </c>
      <c r="Q393" s="56" t="s">
        <v>5074</v>
      </c>
      <c r="R393" t="str">
        <f t="shared" si="33"/>
        <v>insert into tjurnal_sakti ( sakti_nama_klp, sakti_kode, sakti_nama, qty_awal, nilai_awal, qty_masuk, qty_keluar, qty_akhir, nilai_akhir ) values ('OBAT CAIR (PERSEDIAAN LAINNYA)','000544','ZOLADEX INJ /SYRINGE 10.8 MG',3,8292636,169,172,0,0);</v>
      </c>
    </row>
    <row r="394" spans="1:18" ht="15" customHeight="1">
      <c r="A394" s="13">
        <v>545</v>
      </c>
      <c r="B394" s="14"/>
      <c r="C394" s="54" t="str">
        <f t="shared" si="34"/>
        <v>000545</v>
      </c>
      <c r="D394" s="16" t="s">
        <v>399</v>
      </c>
      <c r="E394" s="8">
        <v>0</v>
      </c>
      <c r="F394" s="8">
        <v>0</v>
      </c>
      <c r="G394" s="8">
        <v>608</v>
      </c>
      <c r="H394" s="8">
        <v>608</v>
      </c>
      <c r="I394" s="8">
        <v>0</v>
      </c>
      <c r="J394" s="8">
        <v>0</v>
      </c>
      <c r="K394" s="8">
        <v>0</v>
      </c>
      <c r="M394" t="str">
        <f t="shared" si="31"/>
        <v>OBAT CAIR (PERSEDIAAN LAINNYA)</v>
      </c>
      <c r="N394" t="s">
        <v>4966</v>
      </c>
      <c r="O394" t="str">
        <f t="shared" si="32"/>
        <v>000545</v>
      </c>
      <c r="P394" t="str">
        <f t="shared" si="30"/>
        <v>ZOLADEX INJ /SYRINGE 3.6 MG</v>
      </c>
      <c r="Q394" s="56" t="s">
        <v>5074</v>
      </c>
      <c r="R394" t="str">
        <f t="shared" si="33"/>
        <v>insert into tjurnal_sakti ( sakti_nama_klp, sakti_kode, sakti_nama, qty_awal, nilai_awal, qty_masuk, qty_keluar, qty_akhir, nilai_akhir ) values ('OBAT CAIR (PERSEDIAAN LAINNYA)','000545','ZOLADEX INJ /SYRINGE 3.6 MG',0,0,608,608,0,0);</v>
      </c>
    </row>
    <row r="395" spans="1:18" ht="15" customHeight="1">
      <c r="A395" s="13">
        <v>546</v>
      </c>
      <c r="B395" s="14"/>
      <c r="C395" s="54" t="str">
        <f t="shared" si="34"/>
        <v>000546</v>
      </c>
      <c r="D395" s="16" t="s">
        <v>400</v>
      </c>
      <c r="E395" s="8">
        <v>88</v>
      </c>
      <c r="F395" s="9">
        <v>7673600</v>
      </c>
      <c r="G395" s="8">
        <v>205</v>
      </c>
      <c r="H395" s="8">
        <v>265</v>
      </c>
      <c r="I395" s="8">
        <v>-60</v>
      </c>
      <c r="J395" s="8">
        <v>28</v>
      </c>
      <c r="K395" s="9">
        <v>2441600</v>
      </c>
      <c r="M395" t="str">
        <f t="shared" si="31"/>
        <v>OBAT CAIR (PERSEDIAAN LAINNYA)</v>
      </c>
      <c r="N395" t="s">
        <v>4966</v>
      </c>
      <c r="O395" t="str">
        <f t="shared" si="32"/>
        <v>000546</v>
      </c>
      <c r="P395" t="str">
        <f t="shared" si="30"/>
        <v>VINCRISTINE INJ 2 MG/ML KALBE</v>
      </c>
      <c r="Q395" s="56" t="s">
        <v>5074</v>
      </c>
      <c r="R395" t="str">
        <f t="shared" si="33"/>
        <v>insert into tjurnal_sakti ( sakti_nama_klp, sakti_kode, sakti_nama, qty_awal, nilai_awal, qty_masuk, qty_keluar, qty_akhir, nilai_akhir ) values ('OBAT CAIR (PERSEDIAAN LAINNYA)','000546','VINCRISTINE INJ 2 MG/ML KALBE',88,7673600,205,265,28,2441600);</v>
      </c>
    </row>
    <row r="396" spans="1:18" ht="15" customHeight="1">
      <c r="A396" s="13">
        <v>547</v>
      </c>
      <c r="B396" s="14"/>
      <c r="C396" s="54" t="str">
        <f t="shared" si="34"/>
        <v>000547</v>
      </c>
      <c r="D396" s="16" t="s">
        <v>401</v>
      </c>
      <c r="E396" s="8">
        <v>147</v>
      </c>
      <c r="F396" s="9">
        <v>7129500</v>
      </c>
      <c r="G396" s="8">
        <v>90</v>
      </c>
      <c r="H396" s="8">
        <v>230</v>
      </c>
      <c r="I396" s="8">
        <v>-140</v>
      </c>
      <c r="J396" s="8">
        <v>7</v>
      </c>
      <c r="K396" s="9">
        <v>339500</v>
      </c>
      <c r="M396" t="str">
        <f t="shared" si="31"/>
        <v>OBAT CAIR (PERSEDIAAN LAINNYA)</v>
      </c>
      <c r="N396" t="s">
        <v>4966</v>
      </c>
      <c r="O396" t="str">
        <f t="shared" si="32"/>
        <v>000547</v>
      </c>
      <c r="P396" t="str">
        <f t="shared" si="30"/>
        <v>VINCRISTIN 1 MG KALBE</v>
      </c>
      <c r="Q396" s="56" t="s">
        <v>5074</v>
      </c>
      <c r="R396" t="str">
        <f t="shared" si="33"/>
        <v>insert into tjurnal_sakti ( sakti_nama_klp, sakti_kode, sakti_nama, qty_awal, nilai_awal, qty_masuk, qty_keluar, qty_akhir, nilai_akhir ) values ('OBAT CAIR (PERSEDIAAN LAINNYA)','000547','VINCRISTIN 1 MG KALBE',147,7129500,90,230,7,339500);</v>
      </c>
    </row>
    <row r="397" spans="1:18" ht="15" customHeight="1">
      <c r="A397" s="13">
        <v>548</v>
      </c>
      <c r="B397" s="14"/>
      <c r="C397" s="54" t="str">
        <f t="shared" si="34"/>
        <v>000548</v>
      </c>
      <c r="D397" s="16" t="s">
        <v>402</v>
      </c>
      <c r="E397" s="8">
        <v>617</v>
      </c>
      <c r="F397" s="9">
        <v>55089449</v>
      </c>
      <c r="G397" s="8">
        <v>255</v>
      </c>
      <c r="H397" s="8">
        <v>815</v>
      </c>
      <c r="I397" s="8">
        <v>-560</v>
      </c>
      <c r="J397" s="8">
        <v>57</v>
      </c>
      <c r="K397" s="9">
        <v>5187000</v>
      </c>
      <c r="M397" t="str">
        <f t="shared" si="31"/>
        <v>OBAT CAIR (PERSEDIAAN LAINNYA)</v>
      </c>
      <c r="N397" t="s">
        <v>4966</v>
      </c>
      <c r="O397" t="str">
        <f t="shared" si="32"/>
        <v>000548</v>
      </c>
      <c r="P397" t="str">
        <f t="shared" si="30"/>
        <v>UROMITEXAN INJ 400MG</v>
      </c>
      <c r="Q397" s="56" t="s">
        <v>5074</v>
      </c>
      <c r="R397" t="str">
        <f t="shared" si="33"/>
        <v>insert into tjurnal_sakti ( sakti_nama_klp, sakti_kode, sakti_nama, qty_awal, nilai_awal, qty_masuk, qty_keluar, qty_akhir, nilai_akhir ) values ('OBAT CAIR (PERSEDIAAN LAINNYA)','000548','UROMITEXAN INJ 400MG',617,55089449,255,815,57,5187000);</v>
      </c>
    </row>
    <row r="398" spans="1:18" ht="15" customHeight="1">
      <c r="A398" s="13">
        <v>549</v>
      </c>
      <c r="B398" s="14"/>
      <c r="C398" s="54" t="str">
        <f t="shared" si="34"/>
        <v>000549</v>
      </c>
      <c r="D398" s="16" t="s">
        <v>403</v>
      </c>
      <c r="E398" s="8">
        <v>0</v>
      </c>
      <c r="F398" s="8">
        <v>0</v>
      </c>
      <c r="G398" s="8">
        <v>3</v>
      </c>
      <c r="H398" s="8">
        <v>3</v>
      </c>
      <c r="I398" s="8">
        <v>0</v>
      </c>
      <c r="J398" s="8">
        <v>0</v>
      </c>
      <c r="K398" s="8">
        <v>0</v>
      </c>
      <c r="M398" t="str">
        <f t="shared" si="31"/>
        <v>OBAT CAIR (PERSEDIAAN LAINNYA)</v>
      </c>
      <c r="N398" t="s">
        <v>4966</v>
      </c>
      <c r="O398" t="str">
        <f t="shared" si="32"/>
        <v>000549</v>
      </c>
      <c r="P398" t="str">
        <f t="shared" si="30"/>
        <v>TAPROS 11.25 MG</v>
      </c>
      <c r="Q398" s="56" t="s">
        <v>5074</v>
      </c>
      <c r="R398" t="str">
        <f t="shared" si="33"/>
        <v>insert into tjurnal_sakti ( sakti_nama_klp, sakti_kode, sakti_nama, qty_awal, nilai_awal, qty_masuk, qty_keluar, qty_akhir, nilai_akhir ) values ('OBAT CAIR (PERSEDIAAN LAINNYA)','000549','TAPROS 11.25 MG',0,0,3,3,0,0);</v>
      </c>
    </row>
    <row r="399" spans="1:18" ht="15" customHeight="1">
      <c r="A399" s="13">
        <v>550</v>
      </c>
      <c r="B399" s="14"/>
      <c r="C399" s="54" t="str">
        <f t="shared" si="34"/>
        <v>000550</v>
      </c>
      <c r="D399" s="16" t="s">
        <v>404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M399" t="str">
        <f t="shared" si="31"/>
        <v>OBAT CAIR (PERSEDIAAN LAINNYA)</v>
      </c>
      <c r="N399" t="s">
        <v>4966</v>
      </c>
      <c r="O399" t="str">
        <f t="shared" si="32"/>
        <v>000550</v>
      </c>
      <c r="P399" t="str">
        <f t="shared" si="30"/>
        <v>TAPROS 1.88 MG</v>
      </c>
      <c r="Q399" s="56" t="s">
        <v>5074</v>
      </c>
      <c r="R399" t="str">
        <f t="shared" si="33"/>
        <v>insert into tjurnal_sakti ( sakti_nama_klp, sakti_kode, sakti_nama, qty_awal, nilai_awal, qty_masuk, qty_keluar, qty_akhir, nilai_akhir ) values ('OBAT CAIR (PERSEDIAAN LAINNYA)','000550','TAPROS 1.88 MG',0,0,0,0,0,0);</v>
      </c>
    </row>
    <row r="400" spans="1:18" ht="15" customHeight="1">
      <c r="A400" s="13">
        <v>551</v>
      </c>
      <c r="B400" s="14"/>
      <c r="C400" s="54" t="str">
        <f t="shared" si="34"/>
        <v>000551</v>
      </c>
      <c r="D400" s="16" t="s">
        <v>405</v>
      </c>
      <c r="E400" s="8">
        <v>70</v>
      </c>
      <c r="F400" s="9">
        <v>2046170</v>
      </c>
      <c r="G400" s="9">
        <v>9350</v>
      </c>
      <c r="H400" s="9">
        <v>7806</v>
      </c>
      <c r="I400" s="9">
        <v>1544</v>
      </c>
      <c r="J400" s="9">
        <v>1614</v>
      </c>
      <c r="K400" s="9">
        <v>47178840</v>
      </c>
      <c r="M400" t="str">
        <f t="shared" si="31"/>
        <v>OBAT CAIR (PERSEDIAAN LAINNYA)</v>
      </c>
      <c r="N400" t="s">
        <v>4966</v>
      </c>
      <c r="O400" t="str">
        <f t="shared" si="32"/>
        <v>000551</v>
      </c>
      <c r="P400" t="str">
        <f t="shared" si="30"/>
        <v>PROGRAF 1 ( YMPRGF1 )</v>
      </c>
      <c r="Q400" s="56" t="s">
        <v>5074</v>
      </c>
      <c r="R400" t="str">
        <f t="shared" si="33"/>
        <v>insert into tjurnal_sakti ( sakti_nama_klp, sakti_kode, sakti_nama, qty_awal, nilai_awal, qty_masuk, qty_keluar, qty_akhir, nilai_akhir ) values ('OBAT CAIR (PERSEDIAAN LAINNYA)','000551','PROGRAF 1 ( YMPRGF1 )',70,2046170,9350,7806,1614,47178840);</v>
      </c>
    </row>
    <row r="401" spans="1:18" ht="15" customHeight="1">
      <c r="A401" s="13">
        <v>552</v>
      </c>
      <c r="B401" s="14"/>
      <c r="C401" s="54" t="str">
        <f t="shared" si="34"/>
        <v>000552</v>
      </c>
      <c r="D401" s="16" t="s">
        <v>406</v>
      </c>
      <c r="E401" s="8">
        <v>0</v>
      </c>
      <c r="F401" s="8">
        <v>0</v>
      </c>
      <c r="G401" s="8">
        <v>514</v>
      </c>
      <c r="H401" s="8">
        <v>331</v>
      </c>
      <c r="I401" s="8">
        <v>183</v>
      </c>
      <c r="J401" s="8">
        <v>183</v>
      </c>
      <c r="K401" s="9">
        <v>2674728</v>
      </c>
      <c r="M401" t="str">
        <f t="shared" si="31"/>
        <v>OBAT CAIR (PERSEDIAAN LAINNYA)</v>
      </c>
      <c r="N401" t="s">
        <v>4966</v>
      </c>
      <c r="O401" t="str">
        <f t="shared" si="32"/>
        <v>000552</v>
      </c>
      <c r="P401" t="str">
        <f t="shared" si="30"/>
        <v>PROGRAF 0.5 ( YMPRGF5 )</v>
      </c>
      <c r="Q401" s="56" t="s">
        <v>5074</v>
      </c>
      <c r="R401" t="str">
        <f t="shared" si="33"/>
        <v>insert into tjurnal_sakti ( sakti_nama_klp, sakti_kode, sakti_nama, qty_awal, nilai_awal, qty_masuk, qty_keluar, qty_akhir, nilai_akhir ) values ('OBAT CAIR (PERSEDIAAN LAINNYA)','000552','PROGRAF 0.5 ( YMPRGF5 )',0,0,514,331,183,2674728);</v>
      </c>
    </row>
    <row r="402" spans="1:18" ht="15" customHeight="1">
      <c r="A402" s="13">
        <v>553</v>
      </c>
      <c r="B402" s="14"/>
      <c r="C402" s="54" t="str">
        <f t="shared" si="34"/>
        <v>000553</v>
      </c>
      <c r="D402" s="16" t="s">
        <v>407</v>
      </c>
      <c r="E402" s="8">
        <v>0</v>
      </c>
      <c r="F402" s="8">
        <v>0</v>
      </c>
      <c r="G402" s="8">
        <v>300</v>
      </c>
      <c r="H402" s="8">
        <v>300</v>
      </c>
      <c r="I402" s="8">
        <v>0</v>
      </c>
      <c r="J402" s="8">
        <v>0</v>
      </c>
      <c r="K402" s="8">
        <v>0</v>
      </c>
      <c r="M402" t="str">
        <f t="shared" si="31"/>
        <v>OBAT CAIR (PERSEDIAAN LAINNYA)</v>
      </c>
      <c r="N402" t="s">
        <v>4966</v>
      </c>
      <c r="O402" t="str">
        <f t="shared" si="32"/>
        <v>000553</v>
      </c>
      <c r="P402" t="str">
        <f t="shared" si="30"/>
        <v>PACLITAXEL INJ 30 MG</v>
      </c>
      <c r="Q402" s="56" t="s">
        <v>5074</v>
      </c>
      <c r="R402" t="str">
        <f t="shared" si="33"/>
        <v>insert into tjurnal_sakti ( sakti_nama_klp, sakti_kode, sakti_nama, qty_awal, nilai_awal, qty_masuk, qty_keluar, qty_akhir, nilai_akhir ) values ('OBAT CAIR (PERSEDIAAN LAINNYA)','000553','PACLITAXEL INJ 30 MG',0,0,300,300,0,0);</v>
      </c>
    </row>
    <row r="403" spans="1:18" ht="15" customHeight="1">
      <c r="A403" s="13">
        <v>555</v>
      </c>
      <c r="B403" s="14"/>
      <c r="C403" s="54" t="str">
        <f t="shared" si="34"/>
        <v>000555</v>
      </c>
      <c r="D403" s="16" t="s">
        <v>408</v>
      </c>
      <c r="E403" s="8">
        <v>12</v>
      </c>
      <c r="F403" s="9">
        <v>15036000</v>
      </c>
      <c r="G403" s="8">
        <v>100</v>
      </c>
      <c r="H403" s="8">
        <v>63</v>
      </c>
      <c r="I403" s="8">
        <v>37</v>
      </c>
      <c r="J403" s="8">
        <v>49</v>
      </c>
      <c r="K403" s="9">
        <v>61397000</v>
      </c>
      <c r="M403" t="str">
        <f t="shared" si="31"/>
        <v>OBAT CAIR (PERSEDIAAN LAINNYA)</v>
      </c>
      <c r="N403" t="s">
        <v>4966</v>
      </c>
      <c r="O403" t="str">
        <f t="shared" si="32"/>
        <v>000555</v>
      </c>
      <c r="P403" t="str">
        <f t="shared" si="30"/>
        <v>LEUNASE INJ</v>
      </c>
      <c r="Q403" s="56" t="s">
        <v>5074</v>
      </c>
      <c r="R403" t="str">
        <f t="shared" si="33"/>
        <v>insert into tjurnal_sakti ( sakti_nama_klp, sakti_kode, sakti_nama, qty_awal, nilai_awal, qty_masuk, qty_keluar, qty_akhir, nilai_akhir ) values ('OBAT CAIR (PERSEDIAAN LAINNYA)','000555','LEUNASE INJ',12,15036000,100,63,49,61397000);</v>
      </c>
    </row>
    <row r="404" spans="1:18" ht="20.100000000000001" customHeight="1">
      <c r="A404" s="13">
        <v>557</v>
      </c>
      <c r="B404" s="14"/>
      <c r="C404" s="54" t="str">
        <f t="shared" si="34"/>
        <v>000557</v>
      </c>
      <c r="D404" s="16" t="s">
        <v>409</v>
      </c>
      <c r="E404" s="8">
        <v>0</v>
      </c>
      <c r="F404" s="8">
        <v>0</v>
      </c>
      <c r="G404" s="8">
        <v>250</v>
      </c>
      <c r="H404" s="8">
        <v>235</v>
      </c>
      <c r="I404" s="8">
        <v>15</v>
      </c>
      <c r="J404" s="8">
        <v>15</v>
      </c>
      <c r="K404" s="9">
        <v>11700000</v>
      </c>
      <c r="M404" t="str">
        <f t="shared" si="31"/>
        <v>OBAT CAIR (PERSEDIAAN LAINNYA)</v>
      </c>
      <c r="N404" t="s">
        <v>4966</v>
      </c>
      <c r="O404" t="str">
        <f t="shared" si="32"/>
        <v>000557</v>
      </c>
      <c r="P404" t="str">
        <f t="shared" si="30"/>
        <v>HAEMOCTIN SERBUK INJEKSI 250 UI/VIAL + PELARUT 5 ML</v>
      </c>
      <c r="Q404" s="56" t="s">
        <v>5074</v>
      </c>
      <c r="R404" t="str">
        <f t="shared" si="33"/>
        <v>insert into tjurnal_sakti ( sakti_nama_klp, sakti_kode, sakti_nama, qty_awal, nilai_awal, qty_masuk, qty_keluar, qty_akhir, nilai_akhir ) values ('OBAT CAIR (PERSEDIAAN LAINNYA)','000557','HAEMOCTIN SERBUK INJEKSI 250 UI/VIAL + PELARUT 5 ML',0,0,250,235,15,11700000);</v>
      </c>
    </row>
    <row r="405" spans="1:18" ht="15" customHeight="1">
      <c r="A405" s="13">
        <v>558</v>
      </c>
      <c r="B405" s="14"/>
      <c r="C405" s="54" t="str">
        <f t="shared" si="34"/>
        <v>000558</v>
      </c>
      <c r="D405" s="16" t="s">
        <v>410</v>
      </c>
      <c r="E405" s="8">
        <v>0</v>
      </c>
      <c r="F405" s="8">
        <v>0</v>
      </c>
      <c r="G405" s="8">
        <v>170</v>
      </c>
      <c r="H405" s="8">
        <v>154</v>
      </c>
      <c r="I405" s="8">
        <v>16</v>
      </c>
      <c r="J405" s="8">
        <v>16</v>
      </c>
      <c r="K405" s="9">
        <v>36051840</v>
      </c>
      <c r="M405" t="str">
        <f t="shared" si="31"/>
        <v>OBAT CAIR (PERSEDIAAN LAINNYA)</v>
      </c>
      <c r="N405" t="s">
        <v>4966</v>
      </c>
      <c r="O405" t="str">
        <f t="shared" si="32"/>
        <v>000558</v>
      </c>
      <c r="P405" t="str">
        <f t="shared" si="30"/>
        <v>HOLOXAN SERB INJEKSI 2000 MG/VIAL</v>
      </c>
      <c r="Q405" s="56" t="s">
        <v>5074</v>
      </c>
      <c r="R405" t="str">
        <f t="shared" si="33"/>
        <v>insert into tjurnal_sakti ( sakti_nama_klp, sakti_kode, sakti_nama, qty_awal, nilai_awal, qty_masuk, qty_keluar, qty_akhir, nilai_akhir ) values ('OBAT CAIR (PERSEDIAAN LAINNYA)','000558','HOLOXAN SERB INJEKSI 2000 MG/VIAL',0,0,170,154,16,36051840);</v>
      </c>
    </row>
    <row r="406" spans="1:18" ht="15" customHeight="1">
      <c r="A406" s="13">
        <v>559</v>
      </c>
      <c r="B406" s="14"/>
      <c r="C406" s="54" t="str">
        <f t="shared" si="34"/>
        <v>000559</v>
      </c>
      <c r="D406" s="16" t="s">
        <v>411</v>
      </c>
      <c r="E406" s="8">
        <v>0</v>
      </c>
      <c r="F406" s="8">
        <v>0</v>
      </c>
      <c r="G406" s="8">
        <v>390</v>
      </c>
      <c r="H406" s="8">
        <v>366</v>
      </c>
      <c r="I406" s="8">
        <v>24</v>
      </c>
      <c r="J406" s="8">
        <v>24</v>
      </c>
      <c r="K406" s="9">
        <v>40686552</v>
      </c>
      <c r="M406" t="str">
        <f t="shared" si="31"/>
        <v>OBAT CAIR (PERSEDIAAN LAINNYA)</v>
      </c>
      <c r="N406" t="s">
        <v>4966</v>
      </c>
      <c r="O406" t="str">
        <f t="shared" si="32"/>
        <v>000559</v>
      </c>
      <c r="P406" t="str">
        <f t="shared" si="30"/>
        <v>FERRIPROX ORAL SOL 250 ML</v>
      </c>
      <c r="Q406" s="56" t="s">
        <v>5074</v>
      </c>
      <c r="R406" t="str">
        <f t="shared" si="33"/>
        <v>insert into tjurnal_sakti ( sakti_nama_klp, sakti_kode, sakti_nama, qty_awal, nilai_awal, qty_masuk, qty_keluar, qty_akhir, nilai_akhir ) values ('OBAT CAIR (PERSEDIAAN LAINNYA)','000559','FERRIPROX ORAL SOL 250 ML',0,0,390,366,24,40686552);</v>
      </c>
    </row>
    <row r="407" spans="1:18" ht="15" customHeight="1">
      <c r="A407" s="13">
        <v>560</v>
      </c>
      <c r="B407" s="14"/>
      <c r="C407" s="54" t="str">
        <f t="shared" si="34"/>
        <v>000560</v>
      </c>
      <c r="D407" s="16" t="s">
        <v>412</v>
      </c>
      <c r="E407" s="8">
        <v>15</v>
      </c>
      <c r="F407" s="9">
        <v>8021985</v>
      </c>
      <c r="G407" s="8">
        <v>375</v>
      </c>
      <c r="H407" s="8">
        <v>363</v>
      </c>
      <c r="I407" s="8">
        <v>12</v>
      </c>
      <c r="J407" s="8">
        <v>27</v>
      </c>
      <c r="K407" s="9">
        <v>14439573</v>
      </c>
      <c r="M407" t="str">
        <f t="shared" si="31"/>
        <v>OBAT CAIR (PERSEDIAAN LAINNYA)</v>
      </c>
      <c r="N407" t="s">
        <v>4966</v>
      </c>
      <c r="O407" t="str">
        <f t="shared" si="32"/>
        <v>000560</v>
      </c>
      <c r="P407" t="str">
        <f t="shared" si="30"/>
        <v>ENDROLIN INJ 3.75MG</v>
      </c>
      <c r="Q407" s="56" t="s">
        <v>5074</v>
      </c>
      <c r="R407" t="str">
        <f t="shared" si="33"/>
        <v>insert into tjurnal_sakti ( sakti_nama_klp, sakti_kode, sakti_nama, qty_awal, nilai_awal, qty_masuk, qty_keluar, qty_akhir, nilai_akhir ) values ('OBAT CAIR (PERSEDIAAN LAINNYA)','000560','ENDROLIN INJ 3.75MG',15,8021985,375,363,27,14439573);</v>
      </c>
    </row>
    <row r="408" spans="1:18" ht="15" customHeight="1">
      <c r="A408" s="13">
        <v>561</v>
      </c>
      <c r="B408" s="14"/>
      <c r="C408" s="54" t="str">
        <f t="shared" si="34"/>
        <v>000561</v>
      </c>
      <c r="D408" s="16" t="s">
        <v>413</v>
      </c>
      <c r="E408" s="8">
        <v>7</v>
      </c>
      <c r="F408" s="9">
        <v>584500</v>
      </c>
      <c r="G408" s="8">
        <v>175</v>
      </c>
      <c r="H408" s="8">
        <v>165</v>
      </c>
      <c r="I408" s="8">
        <v>10</v>
      </c>
      <c r="J408" s="8">
        <v>17</v>
      </c>
      <c r="K408" s="9">
        <v>1419500</v>
      </c>
      <c r="M408" t="str">
        <f t="shared" si="31"/>
        <v>OBAT CAIR (PERSEDIAAN LAINNYA)</v>
      </c>
      <c r="N408" t="s">
        <v>4966</v>
      </c>
      <c r="O408" t="str">
        <f t="shared" si="32"/>
        <v>000561</v>
      </c>
      <c r="P408" t="str">
        <f t="shared" si="30"/>
        <v>ETOPUL INJ 20 MG/ML VIAL 5 ML</v>
      </c>
      <c r="Q408" s="56" t="s">
        <v>5074</v>
      </c>
      <c r="R408" t="str">
        <f t="shared" si="33"/>
        <v>insert into tjurnal_sakti ( sakti_nama_klp, sakti_kode, sakti_nama, qty_awal, nilai_awal, qty_masuk, qty_keluar, qty_akhir, nilai_akhir ) values ('OBAT CAIR (PERSEDIAAN LAINNYA)','000561','ETOPUL INJ 20 MG/ML VIAL 5 ML',7,584500,175,165,17,1419500);</v>
      </c>
    </row>
    <row r="409" spans="1:18" ht="15" customHeight="1">
      <c r="A409" s="13">
        <v>562</v>
      </c>
      <c r="B409" s="14"/>
      <c r="C409" s="54" t="str">
        <f t="shared" si="34"/>
        <v>000562</v>
      </c>
      <c r="D409" s="16" t="s">
        <v>414</v>
      </c>
      <c r="E409" s="8">
        <v>7</v>
      </c>
      <c r="F409" s="9">
        <v>17150000</v>
      </c>
      <c r="G409" s="8">
        <v>20</v>
      </c>
      <c r="H409" s="8">
        <v>25</v>
      </c>
      <c r="I409" s="8">
        <v>-5</v>
      </c>
      <c r="J409" s="8">
        <v>2</v>
      </c>
      <c r="K409" s="9">
        <v>4900000</v>
      </c>
      <c r="M409" t="str">
        <f t="shared" si="31"/>
        <v>OBAT CAIR (PERSEDIAAN LAINNYA)</v>
      </c>
      <c r="N409" t="s">
        <v>4966</v>
      </c>
      <c r="O409" t="str">
        <f t="shared" si="32"/>
        <v>000562</v>
      </c>
      <c r="P409" t="str">
        <f t="shared" si="30"/>
        <v>ERBITUX 5 MG/ML 20 ML</v>
      </c>
      <c r="Q409" s="56" t="s">
        <v>5074</v>
      </c>
      <c r="R409" t="str">
        <f t="shared" si="33"/>
        <v>insert into tjurnal_sakti ( sakti_nama_klp, sakti_kode, sakti_nama, qty_awal, nilai_awal, qty_masuk, qty_keluar, qty_akhir, nilai_akhir ) values ('OBAT CAIR (PERSEDIAAN LAINNYA)','000562','ERBITUX 5 MG/ML 20 ML',7,17150000,20,25,2,4900000);</v>
      </c>
    </row>
    <row r="410" spans="1:18" ht="15" customHeight="1">
      <c r="A410" s="13">
        <v>563</v>
      </c>
      <c r="B410" s="14"/>
      <c r="C410" s="54" t="str">
        <f t="shared" si="34"/>
        <v>000563</v>
      </c>
      <c r="D410" s="16" t="s">
        <v>415</v>
      </c>
      <c r="E410" s="8">
        <v>166</v>
      </c>
      <c r="F410" s="9">
        <v>70550000</v>
      </c>
      <c r="G410" s="8">
        <v>75</v>
      </c>
      <c r="H410" s="8">
        <v>241</v>
      </c>
      <c r="I410" s="8">
        <v>-166</v>
      </c>
      <c r="J410" s="8">
        <v>0</v>
      </c>
      <c r="K410" s="8">
        <v>0</v>
      </c>
      <c r="M410" t="str">
        <f t="shared" si="31"/>
        <v>OBAT CAIR (PERSEDIAAN LAINNYA)</v>
      </c>
      <c r="N410" t="s">
        <v>4966</v>
      </c>
      <c r="O410" t="str">
        <f t="shared" si="32"/>
        <v>000563</v>
      </c>
      <c r="P410" t="str">
        <f t="shared" si="30"/>
        <v>EPIRUBICIN 50 MG</v>
      </c>
      <c r="Q410" s="56" t="s">
        <v>5074</v>
      </c>
      <c r="R410" t="str">
        <f t="shared" si="33"/>
        <v>insert into tjurnal_sakti ( sakti_nama_klp, sakti_kode, sakti_nama, qty_awal, nilai_awal, qty_masuk, qty_keluar, qty_akhir, nilai_akhir ) values ('OBAT CAIR (PERSEDIAAN LAINNYA)','000563','EPIRUBICIN 50 MG',166,70550000,75,241,0,0);</v>
      </c>
    </row>
    <row r="411" spans="1:18" ht="15" customHeight="1">
      <c r="A411" s="13">
        <v>564</v>
      </c>
      <c r="B411" s="14"/>
      <c r="C411" s="54" t="str">
        <f t="shared" si="34"/>
        <v>000564</v>
      </c>
      <c r="D411" s="16" t="s">
        <v>416</v>
      </c>
      <c r="E411" s="8">
        <v>30</v>
      </c>
      <c r="F411" s="9">
        <v>8999100</v>
      </c>
      <c r="G411" s="8">
        <v>10</v>
      </c>
      <c r="H411" s="8">
        <v>6</v>
      </c>
      <c r="I411" s="8">
        <v>4</v>
      </c>
      <c r="J411" s="8">
        <v>34</v>
      </c>
      <c r="K411" s="9">
        <v>9892730</v>
      </c>
      <c r="M411" t="str">
        <f t="shared" si="31"/>
        <v>OBAT CAIR (PERSEDIAAN LAINNYA)</v>
      </c>
      <c r="N411" t="s">
        <v>4966</v>
      </c>
      <c r="O411" t="str">
        <f t="shared" si="32"/>
        <v>000564</v>
      </c>
      <c r="P411" t="str">
        <f t="shared" si="30"/>
        <v>DACARBAZINE MEDAC VIAL 200 MG</v>
      </c>
      <c r="Q411" s="56" t="s">
        <v>5074</v>
      </c>
      <c r="R411" t="str">
        <f t="shared" si="33"/>
        <v>insert into tjurnal_sakti ( sakti_nama_klp, sakti_kode, sakti_nama, qty_awal, nilai_awal, qty_masuk, qty_keluar, qty_akhir, nilai_akhir ) values ('OBAT CAIR (PERSEDIAAN LAINNYA)','000564','DACARBAZINE MEDAC VIAL 200 MG',30,8999100,10,6,34,9892730);</v>
      </c>
    </row>
    <row r="412" spans="1:18" ht="15" customHeight="1">
      <c r="A412" s="13">
        <v>565</v>
      </c>
      <c r="B412" s="14"/>
      <c r="C412" s="54" t="str">
        <f t="shared" si="34"/>
        <v>000565</v>
      </c>
      <c r="D412" s="16" t="s">
        <v>417</v>
      </c>
      <c r="E412" s="8">
        <v>17</v>
      </c>
      <c r="F412" s="9">
        <v>12155000</v>
      </c>
      <c r="G412" s="8">
        <v>0</v>
      </c>
      <c r="H412" s="8">
        <v>17</v>
      </c>
      <c r="I412" s="8">
        <v>-17</v>
      </c>
      <c r="J412" s="8">
        <v>0</v>
      </c>
      <c r="K412" s="8">
        <v>0</v>
      </c>
      <c r="M412" t="str">
        <f t="shared" si="31"/>
        <v>OBAT CAIR (PERSEDIAAN LAINNYA)</v>
      </c>
      <c r="N412" t="s">
        <v>4966</v>
      </c>
      <c r="O412" t="str">
        <f t="shared" si="32"/>
        <v>000565</v>
      </c>
      <c r="P412" t="str">
        <f t="shared" si="30"/>
        <v>CAMPTO INJ 100 MG/5 ML</v>
      </c>
      <c r="Q412" s="56" t="s">
        <v>5074</v>
      </c>
      <c r="R412" t="str">
        <f t="shared" si="33"/>
        <v>insert into tjurnal_sakti ( sakti_nama_klp, sakti_kode, sakti_nama, qty_awal, nilai_awal, qty_masuk, qty_keluar, qty_akhir, nilai_akhir ) values ('OBAT CAIR (PERSEDIAAN LAINNYA)','000565','CAMPTO INJ 100 MG/5 ML',17,12155000,0,17,0,0);</v>
      </c>
    </row>
    <row r="413" spans="1:18" ht="15" customHeight="1">
      <c r="A413" s="13">
        <v>566</v>
      </c>
      <c r="B413" s="14"/>
      <c r="C413" s="54" t="str">
        <f t="shared" si="34"/>
        <v>000566</v>
      </c>
      <c r="D413" s="16" t="s">
        <v>418</v>
      </c>
      <c r="E413" s="8">
        <v>1</v>
      </c>
      <c r="F413" s="9">
        <v>63690</v>
      </c>
      <c r="G413" s="8">
        <v>0</v>
      </c>
      <c r="H413" s="8">
        <v>1</v>
      </c>
      <c r="I413" s="8">
        <v>-1</v>
      </c>
      <c r="J413" s="8">
        <v>0</v>
      </c>
      <c r="K413" s="8">
        <v>0</v>
      </c>
      <c r="M413" t="str">
        <f t="shared" si="31"/>
        <v>OBAT CAIR (PERSEDIAAN LAINNYA)</v>
      </c>
      <c r="N413" t="s">
        <v>4966</v>
      </c>
      <c r="O413" t="str">
        <f t="shared" si="32"/>
        <v>000566</v>
      </c>
      <c r="P413" t="str">
        <f t="shared" si="30"/>
        <v>CYCLOPHOSPHAMIDE SERBUK INJEKSI 200 MG</v>
      </c>
      <c r="Q413" s="56" t="s">
        <v>5074</v>
      </c>
      <c r="R413" t="str">
        <f t="shared" si="33"/>
        <v>insert into tjurnal_sakti ( sakti_nama_klp, sakti_kode, sakti_nama, qty_awal, nilai_awal, qty_masuk, qty_keluar, qty_akhir, nilai_akhir ) values ('OBAT CAIR (PERSEDIAAN LAINNYA)','000566','CYCLOPHOSPHAMIDE SERBUK INJEKSI 200 MG',1,63690,0,1,0,0);</v>
      </c>
    </row>
    <row r="414" spans="1:18" ht="15" customHeight="1">
      <c r="A414" s="13">
        <v>567</v>
      </c>
      <c r="B414" s="14"/>
      <c r="C414" s="54" t="str">
        <f t="shared" si="34"/>
        <v>000567</v>
      </c>
      <c r="D414" s="16" t="s">
        <v>419</v>
      </c>
      <c r="E414" s="8">
        <v>293</v>
      </c>
      <c r="F414" s="9">
        <v>57981770</v>
      </c>
      <c r="G414" s="8">
        <v>70</v>
      </c>
      <c r="H414" s="8">
        <v>363</v>
      </c>
      <c r="I414" s="8">
        <v>-293</v>
      </c>
      <c r="J414" s="8">
        <v>0</v>
      </c>
      <c r="K414" s="8">
        <v>0</v>
      </c>
      <c r="M414" t="str">
        <f t="shared" si="31"/>
        <v>OBAT CAIR (PERSEDIAAN LAINNYA)</v>
      </c>
      <c r="N414" t="s">
        <v>4966</v>
      </c>
      <c r="O414" t="str">
        <f t="shared" si="32"/>
        <v>000567</v>
      </c>
      <c r="P414" t="str">
        <f t="shared" si="30"/>
        <v>CYCLOPHOSPHAMIDE SERBUK INJEKSI 1000 MG</v>
      </c>
      <c r="Q414" s="56" t="s">
        <v>5074</v>
      </c>
      <c r="R414" t="str">
        <f t="shared" si="33"/>
        <v>insert into tjurnal_sakti ( sakti_nama_klp, sakti_kode, sakti_nama, qty_awal, nilai_awal, qty_masuk, qty_keluar, qty_akhir, nilai_akhir ) values ('OBAT CAIR (PERSEDIAAN LAINNYA)','000567','CYCLOPHOSPHAMIDE SERBUK INJEKSI 1000 MG',293,57981770,70,363,0,0);</v>
      </c>
    </row>
    <row r="415" spans="1:18" ht="15" customHeight="1">
      <c r="A415" s="13">
        <v>568</v>
      </c>
      <c r="B415" s="14"/>
      <c r="C415" s="54" t="str">
        <f t="shared" si="34"/>
        <v>000568</v>
      </c>
      <c r="D415" s="16" t="s">
        <v>420</v>
      </c>
      <c r="E415" s="8">
        <v>18</v>
      </c>
      <c r="F415" s="9">
        <v>720144</v>
      </c>
      <c r="G415" s="8">
        <v>0</v>
      </c>
      <c r="H415" s="8">
        <v>18</v>
      </c>
      <c r="I415" s="8">
        <v>-18</v>
      </c>
      <c r="J415" s="8">
        <v>0</v>
      </c>
      <c r="K415" s="8">
        <v>0</v>
      </c>
      <c r="M415" t="str">
        <f t="shared" si="31"/>
        <v>OBAT CAIR (PERSEDIAAN LAINNYA)</v>
      </c>
      <c r="N415" t="s">
        <v>4966</v>
      </c>
      <c r="O415" t="str">
        <f t="shared" si="32"/>
        <v>000568</v>
      </c>
      <c r="P415" t="str">
        <f t="shared" si="30"/>
        <v>CURACIL INJEKSI 500 MG/VIAL,VIAL @ 10 ML</v>
      </c>
      <c r="Q415" s="56" t="s">
        <v>5074</v>
      </c>
      <c r="R415" t="str">
        <f t="shared" si="33"/>
        <v>insert into tjurnal_sakti ( sakti_nama_klp, sakti_kode, sakti_nama, qty_awal, nilai_awal, qty_masuk, qty_keluar, qty_akhir, nilai_akhir ) values ('OBAT CAIR (PERSEDIAAN LAINNYA)','000568','CURACIL INJEKSI 500 MG/VIAL,VIAL @ 10 ML',18,720144,0,18,0,0);</v>
      </c>
    </row>
    <row r="416" spans="1:18" ht="15" customHeight="1">
      <c r="A416" s="13">
        <v>569</v>
      </c>
      <c r="B416" s="14"/>
      <c r="C416" s="54" t="str">
        <f t="shared" si="34"/>
        <v>000569</v>
      </c>
      <c r="D416" s="16" t="s">
        <v>421</v>
      </c>
      <c r="E416" s="8">
        <v>294</v>
      </c>
      <c r="F416" s="9">
        <v>26425896</v>
      </c>
      <c r="G416" s="8">
        <v>210</v>
      </c>
      <c r="H416" s="8">
        <v>504</v>
      </c>
      <c r="I416" s="8">
        <v>-294</v>
      </c>
      <c r="J416" s="8">
        <v>0</v>
      </c>
      <c r="K416" s="8">
        <v>0</v>
      </c>
      <c r="M416" t="str">
        <f t="shared" si="31"/>
        <v>OBAT CAIR (PERSEDIAAN LAINNYA)</v>
      </c>
      <c r="N416" t="s">
        <v>4966</v>
      </c>
      <c r="O416" t="str">
        <f t="shared" si="32"/>
        <v>000569</v>
      </c>
      <c r="P416" t="str">
        <f t="shared" si="30"/>
        <v>CISPLATIN VIAL 50 MG</v>
      </c>
      <c r="Q416" s="56" t="s">
        <v>5074</v>
      </c>
      <c r="R416" t="str">
        <f t="shared" si="33"/>
        <v>insert into tjurnal_sakti ( sakti_nama_klp, sakti_kode, sakti_nama, qty_awal, nilai_awal, qty_masuk, qty_keluar, qty_akhir, nilai_akhir ) values ('OBAT CAIR (PERSEDIAAN LAINNYA)','000569','CISPLATIN VIAL 50 MG',294,26425896,210,504,0,0);</v>
      </c>
    </row>
    <row r="417" spans="1:18" ht="15" customHeight="1">
      <c r="A417" s="13">
        <v>570</v>
      </c>
      <c r="B417" s="14"/>
      <c r="C417" s="54" t="str">
        <f t="shared" si="34"/>
        <v>000570</v>
      </c>
      <c r="D417" s="16" t="s">
        <v>422</v>
      </c>
      <c r="E417" s="8">
        <v>631</v>
      </c>
      <c r="F417" s="9">
        <v>14913054</v>
      </c>
      <c r="G417" s="8">
        <v>901</v>
      </c>
      <c r="H417" s="9">
        <v>1398</v>
      </c>
      <c r="I417" s="8">
        <v>-497</v>
      </c>
      <c r="J417" s="8">
        <v>134</v>
      </c>
      <c r="K417" s="9">
        <v>3386734</v>
      </c>
      <c r="M417" t="str">
        <f t="shared" si="31"/>
        <v>OBAT CAIR (PERSEDIAAN LAINNYA)</v>
      </c>
      <c r="N417" t="s">
        <v>4966</v>
      </c>
      <c r="O417" t="str">
        <f t="shared" si="32"/>
        <v>000570</v>
      </c>
      <c r="P417" t="str">
        <f t="shared" si="30"/>
        <v>CISPLATIN VIAL 10 MG</v>
      </c>
      <c r="Q417" s="56" t="s">
        <v>5074</v>
      </c>
      <c r="R417" t="str">
        <f t="shared" si="33"/>
        <v>insert into tjurnal_sakti ( sakti_nama_klp, sakti_kode, sakti_nama, qty_awal, nilai_awal, qty_masuk, qty_keluar, qty_akhir, nilai_akhir ) values ('OBAT CAIR (PERSEDIAAN LAINNYA)','000570','CISPLATIN VIAL 10 MG',631,14913054,901,1398,134,3386734);</v>
      </c>
    </row>
    <row r="418" spans="1:18" ht="15" customHeight="1">
      <c r="A418" s="13">
        <v>571</v>
      </c>
      <c r="B418" s="14"/>
      <c r="C418" s="54" t="str">
        <f t="shared" si="34"/>
        <v>000571</v>
      </c>
      <c r="D418" s="16" t="s">
        <v>423</v>
      </c>
      <c r="E418" s="9">
        <v>1450</v>
      </c>
      <c r="F418" s="9">
        <v>72859600</v>
      </c>
      <c r="G418" s="8">
        <v>0</v>
      </c>
      <c r="H418" s="9">
        <v>1450</v>
      </c>
      <c r="I418" s="9">
        <v>-1450</v>
      </c>
      <c r="J418" s="8">
        <v>0</v>
      </c>
      <c r="K418" s="8">
        <v>0</v>
      </c>
      <c r="M418" t="str">
        <f t="shared" si="31"/>
        <v>OBAT CAIR (PERSEDIAAN LAINNYA)</v>
      </c>
      <c r="N418" t="s">
        <v>4966</v>
      </c>
      <c r="O418" t="str">
        <f t="shared" si="32"/>
        <v>000571</v>
      </c>
      <c r="P418" t="str">
        <f t="shared" si="30"/>
        <v>CALCIUM FOLINAT EBEWE VIAL 50 MG/10 ML</v>
      </c>
      <c r="Q418" s="56" t="s">
        <v>5074</v>
      </c>
      <c r="R418" t="str">
        <f t="shared" si="33"/>
        <v>insert into tjurnal_sakti ( sakti_nama_klp, sakti_kode, sakti_nama, qty_awal, nilai_awal, qty_masuk, qty_keluar, qty_akhir, nilai_akhir ) values ('OBAT CAIR (PERSEDIAAN LAINNYA)','000571','CALCIUM FOLINAT EBEWE VIAL 50 MG/10 ML',1450,72859600,0,1450,0,0);</v>
      </c>
    </row>
    <row r="419" spans="1:18" ht="15" customHeight="1">
      <c r="A419" s="13">
        <v>572</v>
      </c>
      <c r="B419" s="14"/>
      <c r="C419" s="54" t="str">
        <f t="shared" si="34"/>
        <v>000572</v>
      </c>
      <c r="D419" s="16" t="s">
        <v>424</v>
      </c>
      <c r="E419" s="8">
        <v>105</v>
      </c>
      <c r="F419" s="9">
        <v>98117250</v>
      </c>
      <c r="G419" s="8">
        <v>0</v>
      </c>
      <c r="H419" s="8">
        <v>105</v>
      </c>
      <c r="I419" s="8">
        <v>-105</v>
      </c>
      <c r="J419" s="8">
        <v>0</v>
      </c>
      <c r="K419" s="8">
        <v>0</v>
      </c>
      <c r="M419" t="str">
        <f t="shared" si="31"/>
        <v>OBAT CAIR (PERSEDIAAN LAINNYA)</v>
      </c>
      <c r="N419" t="s">
        <v>4966</v>
      </c>
      <c r="O419" t="str">
        <f t="shared" si="32"/>
        <v>000572</v>
      </c>
      <c r="P419" t="str">
        <f t="shared" si="30"/>
        <v>BREXEL INJEKSI 80 MG/2 ML</v>
      </c>
      <c r="Q419" s="56" t="s">
        <v>5074</v>
      </c>
      <c r="R419" t="str">
        <f t="shared" si="33"/>
        <v>insert into tjurnal_sakti ( sakti_nama_klp, sakti_kode, sakti_nama, qty_awal, nilai_awal, qty_masuk, qty_keluar, qty_akhir, nilai_akhir ) values ('OBAT CAIR (PERSEDIAAN LAINNYA)','000572','BREXEL INJEKSI 80 MG/2 ML',105,98117250,0,105,0,0);</v>
      </c>
    </row>
    <row r="420" spans="1:18" ht="15" customHeight="1">
      <c r="A420" s="13">
        <v>573</v>
      </c>
      <c r="B420" s="14"/>
      <c r="C420" s="54" t="str">
        <f t="shared" si="34"/>
        <v>000573</v>
      </c>
      <c r="D420" s="16" t="s">
        <v>425</v>
      </c>
      <c r="E420" s="8">
        <v>8</v>
      </c>
      <c r="F420" s="9">
        <v>1452000</v>
      </c>
      <c r="G420" s="8">
        <v>0</v>
      </c>
      <c r="H420" s="8">
        <v>8</v>
      </c>
      <c r="I420" s="8">
        <v>-8</v>
      </c>
      <c r="J420" s="8">
        <v>0</v>
      </c>
      <c r="K420" s="8">
        <v>0</v>
      </c>
      <c r="M420" t="str">
        <f t="shared" si="31"/>
        <v>OBAT CAIR (PERSEDIAAN LAINNYA)</v>
      </c>
      <c r="N420" t="s">
        <v>4966</v>
      </c>
      <c r="O420" t="str">
        <f t="shared" si="32"/>
        <v>000573</v>
      </c>
      <c r="P420" t="str">
        <f t="shared" si="30"/>
        <v>BREXEL INJEKSI 20 MG/0,5 ML</v>
      </c>
      <c r="Q420" s="56" t="s">
        <v>5074</v>
      </c>
      <c r="R420" t="str">
        <f t="shared" si="33"/>
        <v>insert into tjurnal_sakti ( sakti_nama_klp, sakti_kode, sakti_nama, qty_awal, nilai_awal, qty_masuk, qty_keluar, qty_akhir, nilai_akhir ) values ('OBAT CAIR (PERSEDIAAN LAINNYA)','000573','BREXEL INJEKSI 20 MG/0,5 ML',8,1452000,0,8,0,0);</v>
      </c>
    </row>
    <row r="421" spans="1:18" ht="15" customHeight="1">
      <c r="A421" s="13">
        <v>574</v>
      </c>
      <c r="B421" s="14"/>
      <c r="C421" s="54" t="str">
        <f t="shared" si="34"/>
        <v>000574</v>
      </c>
      <c r="D421" s="16" t="s">
        <v>426</v>
      </c>
      <c r="E421" s="8">
        <v>72</v>
      </c>
      <c r="F421" s="9">
        <v>27566928</v>
      </c>
      <c r="G421" s="8">
        <v>164</v>
      </c>
      <c r="H421" s="8">
        <v>164</v>
      </c>
      <c r="I421" s="8">
        <v>0</v>
      </c>
      <c r="J421" s="8">
        <v>72</v>
      </c>
      <c r="K421" s="9">
        <v>27566999</v>
      </c>
      <c r="M421" t="str">
        <f t="shared" si="31"/>
        <v>OBAT CAIR (PERSEDIAAN LAINNYA)</v>
      </c>
      <c r="N421" t="s">
        <v>4966</v>
      </c>
      <c r="O421" t="str">
        <f t="shared" si="32"/>
        <v>000574</v>
      </c>
      <c r="P421" t="str">
        <f t="shared" si="30"/>
        <v>BLEOCIN AMPUL 15 MG/ML</v>
      </c>
      <c r="Q421" s="56" t="s">
        <v>5074</v>
      </c>
      <c r="R421" t="str">
        <f t="shared" si="33"/>
        <v>insert into tjurnal_sakti ( sakti_nama_klp, sakti_kode, sakti_nama, qty_awal, nilai_awal, qty_masuk, qty_keluar, qty_akhir, nilai_akhir ) values ('OBAT CAIR (PERSEDIAAN LAINNYA)','000574','BLEOCIN AMPUL 15 MG/ML',72,27566928,164,164,72,27566999);</v>
      </c>
    </row>
    <row r="422" spans="1:18" ht="15" customHeight="1">
      <c r="A422" s="13">
        <v>575</v>
      </c>
      <c r="B422" s="14"/>
      <c r="C422" s="54" t="str">
        <f t="shared" si="34"/>
        <v>000575</v>
      </c>
      <c r="D422" s="16" t="s">
        <v>427</v>
      </c>
      <c r="E422" s="8">
        <v>0</v>
      </c>
      <c r="F422" s="8">
        <v>0</v>
      </c>
      <c r="G422" s="8">
        <v>35</v>
      </c>
      <c r="H422" s="8">
        <v>35</v>
      </c>
      <c r="I422" s="8">
        <v>0</v>
      </c>
      <c r="J422" s="8">
        <v>0</v>
      </c>
      <c r="K422" s="8">
        <v>0</v>
      </c>
      <c r="M422" t="str">
        <f t="shared" si="31"/>
        <v>OBAT CAIR (PERSEDIAAN LAINNYA)</v>
      </c>
      <c r="N422" t="s">
        <v>4966</v>
      </c>
      <c r="O422" t="str">
        <f t="shared" si="32"/>
        <v>000575</v>
      </c>
      <c r="P422" t="str">
        <f t="shared" si="30"/>
        <v>ACTABONE INJEKSI 300 MG/5 ML,AMPUL 5 ML</v>
      </c>
      <c r="Q422" s="56" t="s">
        <v>5074</v>
      </c>
      <c r="R422" t="str">
        <f t="shared" si="33"/>
        <v>insert into tjurnal_sakti ( sakti_nama_klp, sakti_kode, sakti_nama, qty_awal, nilai_awal, qty_masuk, qty_keluar, qty_akhir, nilai_akhir ) values ('OBAT CAIR (PERSEDIAAN LAINNYA)','000575','ACTABONE INJEKSI 300 MG/5 ML,AMPUL 5 ML',0,0,35,35,0,0);</v>
      </c>
    </row>
    <row r="423" spans="1:18" ht="15" customHeight="1">
      <c r="A423" s="13">
        <v>576</v>
      </c>
      <c r="B423" s="14"/>
      <c r="C423" s="54" t="str">
        <f t="shared" si="34"/>
        <v>000576</v>
      </c>
      <c r="D423" s="16" t="s">
        <v>428</v>
      </c>
      <c r="E423" s="8">
        <v>9</v>
      </c>
      <c r="F423" s="9">
        <v>27957519</v>
      </c>
      <c r="G423" s="8">
        <v>0</v>
      </c>
      <c r="H423" s="8">
        <v>0</v>
      </c>
      <c r="I423" s="8">
        <v>0</v>
      </c>
      <c r="J423" s="8">
        <v>9</v>
      </c>
      <c r="K423" s="9">
        <v>27957519</v>
      </c>
      <c r="M423" t="str">
        <f t="shared" si="31"/>
        <v>OBAT CAIR (PERSEDIAAN LAINNYA)</v>
      </c>
      <c r="N423" t="s">
        <v>4966</v>
      </c>
      <c r="O423" t="str">
        <f t="shared" si="32"/>
        <v>000576</v>
      </c>
      <c r="P423" t="str">
        <f t="shared" si="30"/>
        <v>AVASTIN VIAL 25 MG/ML 4 ML</v>
      </c>
      <c r="Q423" s="56" t="s">
        <v>5074</v>
      </c>
      <c r="R423" t="str">
        <f t="shared" si="33"/>
        <v>insert into tjurnal_sakti ( sakti_nama_klp, sakti_kode, sakti_nama, qty_awal, nilai_awal, qty_masuk, qty_keluar, qty_akhir, nilai_akhir ) values ('OBAT CAIR (PERSEDIAAN LAINNYA)','000576','AVASTIN VIAL 25 MG/ML 4 ML',9,27957519,0,0,9,27957519);</v>
      </c>
    </row>
    <row r="424" spans="1:18" ht="15" customHeight="1">
      <c r="A424" s="13">
        <v>577</v>
      </c>
      <c r="B424" s="14"/>
      <c r="C424" s="54" t="str">
        <f t="shared" si="34"/>
        <v>000577</v>
      </c>
      <c r="D424" s="16" t="s">
        <v>429</v>
      </c>
      <c r="E424" s="8">
        <v>0</v>
      </c>
      <c r="F424" s="8">
        <v>0</v>
      </c>
      <c r="G424" s="8">
        <v>459</v>
      </c>
      <c r="H424" s="8">
        <v>459</v>
      </c>
      <c r="I424" s="8">
        <v>0</v>
      </c>
      <c r="J424" s="8">
        <v>0</v>
      </c>
      <c r="K424" s="8">
        <v>0</v>
      </c>
      <c r="M424" t="str">
        <f t="shared" si="31"/>
        <v>OBAT CAIR (PERSEDIAAN LAINNYA)</v>
      </c>
      <c r="N424" t="s">
        <v>4966</v>
      </c>
      <c r="O424" t="str">
        <f t="shared" si="32"/>
        <v>000577</v>
      </c>
      <c r="P424" t="str">
        <f t="shared" si="30"/>
        <v>OBAT CAIR I</v>
      </c>
      <c r="Q424" s="56" t="s">
        <v>5074</v>
      </c>
      <c r="R424" t="str">
        <f t="shared" si="33"/>
        <v>insert into tjurnal_sakti ( sakti_nama_klp, sakti_kode, sakti_nama, qty_awal, nilai_awal, qty_masuk, qty_keluar, qty_akhir, nilai_akhir ) values ('OBAT CAIR (PERSEDIAAN LAINNYA)','000577','OBAT CAIR I',0,0,459,459,0,0);</v>
      </c>
    </row>
    <row r="425" spans="1:18" ht="15" customHeight="1">
      <c r="A425" s="13">
        <v>578</v>
      </c>
      <c r="B425" s="14"/>
      <c r="C425" s="54" t="str">
        <f t="shared" si="34"/>
        <v>000578</v>
      </c>
      <c r="D425" s="16" t="s">
        <v>430</v>
      </c>
      <c r="E425" s="8">
        <v>0</v>
      </c>
      <c r="F425" s="8">
        <v>0</v>
      </c>
      <c r="G425" s="8">
        <v>1</v>
      </c>
      <c r="H425" s="8">
        <v>1</v>
      </c>
      <c r="I425" s="8">
        <v>0</v>
      </c>
      <c r="J425" s="8">
        <v>0</v>
      </c>
      <c r="K425" s="8">
        <v>0</v>
      </c>
      <c r="M425" t="str">
        <f t="shared" si="31"/>
        <v>OBAT CAIR (PERSEDIAAN LAINNYA)</v>
      </c>
      <c r="N425" t="s">
        <v>4966</v>
      </c>
      <c r="O425" t="str">
        <f t="shared" si="32"/>
        <v>000578</v>
      </c>
      <c r="P425" t="str">
        <f t="shared" si="30"/>
        <v>obat cair (utl)</v>
      </c>
      <c r="Q425" s="56" t="s">
        <v>5074</v>
      </c>
      <c r="R425" t="str">
        <f t="shared" si="33"/>
        <v>insert into tjurnal_sakti ( sakti_nama_klp, sakti_kode, sakti_nama, qty_awal, nilai_awal, qty_masuk, qty_keluar, qty_akhir, nilai_akhir ) values ('OBAT CAIR (PERSEDIAAN LAINNYA)','000578','obat cair (utl)',0,0,1,1,0,0);</v>
      </c>
    </row>
    <row r="426" spans="1:18" ht="15" customHeight="1">
      <c r="A426" s="13">
        <v>579</v>
      </c>
      <c r="B426" s="14"/>
      <c r="C426" s="54" t="str">
        <f t="shared" si="34"/>
        <v>000579</v>
      </c>
      <c r="D426" s="16" t="s">
        <v>431</v>
      </c>
      <c r="E426" s="8">
        <v>0</v>
      </c>
      <c r="F426" s="8">
        <v>0</v>
      </c>
      <c r="G426" s="8">
        <v>360</v>
      </c>
      <c r="H426" s="8">
        <v>360</v>
      </c>
      <c r="I426" s="8">
        <v>0</v>
      </c>
      <c r="J426" s="8">
        <v>0</v>
      </c>
      <c r="K426" s="8">
        <v>0</v>
      </c>
      <c r="M426" t="str">
        <f t="shared" si="31"/>
        <v>OBAT CAIR (PERSEDIAAN LAINNYA)</v>
      </c>
      <c r="N426" t="s">
        <v>4966</v>
      </c>
      <c r="O426" t="str">
        <f t="shared" si="32"/>
        <v>000579</v>
      </c>
      <c r="P426" t="str">
        <f t="shared" si="30"/>
        <v>ACRAN INJ 25 MG / ML, 2 ML</v>
      </c>
      <c r="Q426" s="56" t="s">
        <v>5074</v>
      </c>
      <c r="R426" t="str">
        <f t="shared" si="33"/>
        <v>insert into tjurnal_sakti ( sakti_nama_klp, sakti_kode, sakti_nama, qty_awal, nilai_awal, qty_masuk, qty_keluar, qty_akhir, nilai_akhir ) values ('OBAT CAIR (PERSEDIAAN LAINNYA)','000579','ACRAN INJ 25 MG / ML, 2 ML',0,0,360,360,0,0);</v>
      </c>
    </row>
    <row r="427" spans="1:18" ht="15" customHeight="1">
      <c r="A427" s="13">
        <v>580</v>
      </c>
      <c r="B427" s="14"/>
      <c r="C427" s="54" t="str">
        <f t="shared" si="34"/>
        <v>000580</v>
      </c>
      <c r="D427" s="16" t="s">
        <v>432</v>
      </c>
      <c r="E427" s="8">
        <v>0</v>
      </c>
      <c r="F427" s="8">
        <v>0</v>
      </c>
      <c r="G427" s="8">
        <v>1</v>
      </c>
      <c r="H427" s="8">
        <v>1</v>
      </c>
      <c r="I427" s="8">
        <v>0</v>
      </c>
      <c r="J427" s="8">
        <v>0</v>
      </c>
      <c r="K427" s="8">
        <v>0</v>
      </c>
      <c r="M427" t="str">
        <f t="shared" si="31"/>
        <v>OBAT CAIR (PERSEDIAAN LAINNYA)</v>
      </c>
      <c r="N427" t="s">
        <v>4966</v>
      </c>
      <c r="O427" t="str">
        <f t="shared" si="32"/>
        <v>000580</v>
      </c>
      <c r="P427" t="str">
        <f t="shared" si="30"/>
        <v>ASAM ASETAT GLACIAL 3 %</v>
      </c>
      <c r="Q427" s="56" t="s">
        <v>5074</v>
      </c>
      <c r="R427" t="str">
        <f t="shared" si="33"/>
        <v>insert into tjurnal_sakti ( sakti_nama_klp, sakti_kode, sakti_nama, qty_awal, nilai_awal, qty_masuk, qty_keluar, qty_akhir, nilai_akhir ) values ('OBAT CAIR (PERSEDIAAN LAINNYA)','000580','ASAM ASETAT GLACIAL 3 %',0,0,1,1,0,0);</v>
      </c>
    </row>
    <row r="428" spans="1:18" ht="15" customHeight="1">
      <c r="A428" s="13">
        <v>581</v>
      </c>
      <c r="B428" s="14"/>
      <c r="C428" s="54" t="str">
        <f t="shared" si="34"/>
        <v>000581</v>
      </c>
      <c r="D428" s="16" t="s">
        <v>433</v>
      </c>
      <c r="E428" s="8">
        <v>0</v>
      </c>
      <c r="F428" s="8">
        <v>0</v>
      </c>
      <c r="G428" s="8">
        <v>2</v>
      </c>
      <c r="H428" s="8">
        <v>2</v>
      </c>
      <c r="I428" s="8">
        <v>0</v>
      </c>
      <c r="J428" s="8">
        <v>0</v>
      </c>
      <c r="K428" s="8">
        <v>0</v>
      </c>
      <c r="M428" t="str">
        <f t="shared" si="31"/>
        <v>OBAT CAIR (PERSEDIAAN LAINNYA)</v>
      </c>
      <c r="N428" t="s">
        <v>4966</v>
      </c>
      <c r="O428" t="str">
        <f t="shared" si="32"/>
        <v>000581</v>
      </c>
      <c r="P428" t="str">
        <f t="shared" si="30"/>
        <v>CALADINE LOTION 95 ML + MENTHOL 0,5%</v>
      </c>
      <c r="Q428" s="56" t="s">
        <v>5074</v>
      </c>
      <c r="R428" t="str">
        <f t="shared" si="33"/>
        <v>insert into tjurnal_sakti ( sakti_nama_klp, sakti_kode, sakti_nama, qty_awal, nilai_awal, qty_masuk, qty_keluar, qty_akhir, nilai_akhir ) values ('OBAT CAIR (PERSEDIAAN LAINNYA)','000581','CALADINE LOTION 95 ML + MENTHOL 0,5%',0,0,2,2,0,0);</v>
      </c>
    </row>
    <row r="429" spans="1:18" ht="15" customHeight="1">
      <c r="A429" s="13">
        <v>582</v>
      </c>
      <c r="B429" s="14"/>
      <c r="C429" s="54" t="str">
        <f t="shared" si="34"/>
        <v>000582</v>
      </c>
      <c r="D429" s="16" t="s">
        <v>434</v>
      </c>
      <c r="E429" s="8">
        <v>0</v>
      </c>
      <c r="F429" s="8">
        <v>0</v>
      </c>
      <c r="G429" s="9">
        <v>1150</v>
      </c>
      <c r="H429" s="9">
        <v>1150</v>
      </c>
      <c r="I429" s="8">
        <v>0</v>
      </c>
      <c r="J429" s="8">
        <v>0</v>
      </c>
      <c r="K429" s="8">
        <v>0</v>
      </c>
      <c r="M429" t="str">
        <f t="shared" si="31"/>
        <v>OBAT CAIR (PERSEDIAAN LAINNYA)</v>
      </c>
      <c r="N429" t="s">
        <v>4966</v>
      </c>
      <c r="O429" t="str">
        <f t="shared" si="32"/>
        <v>000582</v>
      </c>
      <c r="P429" t="str">
        <f t="shared" si="30"/>
        <v>CARBOPLATIN  INJEKSI 150 MG/ 15 ML</v>
      </c>
      <c r="Q429" s="56" t="s">
        <v>5074</v>
      </c>
      <c r="R429" t="str">
        <f t="shared" si="33"/>
        <v>insert into tjurnal_sakti ( sakti_nama_klp, sakti_kode, sakti_nama, qty_awal, nilai_awal, qty_masuk, qty_keluar, qty_akhir, nilai_akhir ) values ('OBAT CAIR (PERSEDIAAN LAINNYA)','000582','CARBOPLATIN  INJEKSI 150 MG/ 15 ML',0,0,1150,1150,0,0);</v>
      </c>
    </row>
    <row r="430" spans="1:18" ht="15" customHeight="1">
      <c r="A430" s="13">
        <v>583</v>
      </c>
      <c r="B430" s="14"/>
      <c r="C430" s="54" t="str">
        <f t="shared" si="34"/>
        <v>000583</v>
      </c>
      <c r="D430" s="16" t="s">
        <v>435</v>
      </c>
      <c r="E430" s="8">
        <v>0</v>
      </c>
      <c r="F430" s="8">
        <v>0</v>
      </c>
      <c r="G430" s="8">
        <v>510</v>
      </c>
      <c r="H430" s="8">
        <v>510</v>
      </c>
      <c r="I430" s="8">
        <v>0</v>
      </c>
      <c r="J430" s="8">
        <v>0</v>
      </c>
      <c r="K430" s="8">
        <v>0</v>
      </c>
      <c r="M430" t="str">
        <f t="shared" si="31"/>
        <v>OBAT CAIR (PERSEDIAAN LAINNYA)</v>
      </c>
      <c r="N430" t="s">
        <v>4966</v>
      </c>
      <c r="O430" t="str">
        <f t="shared" si="32"/>
        <v>000583</v>
      </c>
      <c r="P430" t="str">
        <f t="shared" si="30"/>
        <v>CARBOPLATIN INJEKSI 450 MG/ 45 ML</v>
      </c>
      <c r="Q430" s="56" t="s">
        <v>5074</v>
      </c>
      <c r="R430" t="str">
        <f t="shared" si="33"/>
        <v>insert into tjurnal_sakti ( sakti_nama_klp, sakti_kode, sakti_nama, qty_awal, nilai_awal, qty_masuk, qty_keluar, qty_akhir, nilai_akhir ) values ('OBAT CAIR (PERSEDIAAN LAINNYA)','000583','CARBOPLATIN INJEKSI 450 MG/ 45 ML',0,0,510,510,0,0);</v>
      </c>
    </row>
    <row r="431" spans="1:18" ht="15" customHeight="1">
      <c r="A431" s="13">
        <v>584</v>
      </c>
      <c r="B431" s="14"/>
      <c r="C431" s="54" t="str">
        <f t="shared" si="34"/>
        <v>000584</v>
      </c>
      <c r="D431" s="16" t="s">
        <v>436</v>
      </c>
      <c r="E431" s="8">
        <v>0</v>
      </c>
      <c r="F431" s="8">
        <v>0</v>
      </c>
      <c r="G431" s="8">
        <v>40</v>
      </c>
      <c r="H431" s="8">
        <v>40</v>
      </c>
      <c r="I431" s="8">
        <v>0</v>
      </c>
      <c r="J431" s="8">
        <v>0</v>
      </c>
      <c r="K431" s="8">
        <v>0</v>
      </c>
      <c r="M431" t="str">
        <f t="shared" si="31"/>
        <v>OBAT CAIR (PERSEDIAAN LAINNYA)</v>
      </c>
      <c r="N431" t="s">
        <v>4966</v>
      </c>
      <c r="O431" t="str">
        <f t="shared" si="32"/>
        <v>000584</v>
      </c>
      <c r="P431" t="str">
        <f t="shared" si="30"/>
        <v>GEMCIKAL INJ 1000 MG/VIAL</v>
      </c>
      <c r="Q431" s="56" t="s">
        <v>5074</v>
      </c>
      <c r="R431" t="str">
        <f t="shared" si="33"/>
        <v>insert into tjurnal_sakti ( sakti_nama_klp, sakti_kode, sakti_nama, qty_awal, nilai_awal, qty_masuk, qty_keluar, qty_akhir, nilai_akhir ) values ('OBAT CAIR (PERSEDIAAN LAINNYA)','000584','GEMCIKAL INJ 1000 MG/VIAL',0,0,40,40,0,0);</v>
      </c>
    </row>
    <row r="432" spans="1:18" ht="15" customHeight="1">
      <c r="A432" s="13">
        <v>585</v>
      </c>
      <c r="B432" s="14"/>
      <c r="C432" s="54" t="str">
        <f t="shared" si="34"/>
        <v>000585</v>
      </c>
      <c r="D432" s="16" t="s">
        <v>437</v>
      </c>
      <c r="E432" s="8">
        <v>0</v>
      </c>
      <c r="F432" s="8">
        <v>0</v>
      </c>
      <c r="G432" s="8">
        <v>50</v>
      </c>
      <c r="H432" s="8">
        <v>50</v>
      </c>
      <c r="I432" s="8">
        <v>0</v>
      </c>
      <c r="J432" s="8">
        <v>0</v>
      </c>
      <c r="K432" s="8">
        <v>0</v>
      </c>
      <c r="M432" t="str">
        <f t="shared" si="31"/>
        <v>OBAT CAIR (PERSEDIAAN LAINNYA)</v>
      </c>
      <c r="N432" t="s">
        <v>4966</v>
      </c>
      <c r="O432" t="str">
        <f t="shared" si="32"/>
        <v>000585</v>
      </c>
      <c r="P432" t="str">
        <f t="shared" si="30"/>
        <v>GEMCIKAL INJ 200 MG/VIAL</v>
      </c>
      <c r="Q432" s="56" t="s">
        <v>5074</v>
      </c>
      <c r="R432" t="str">
        <f t="shared" si="33"/>
        <v>insert into tjurnal_sakti ( sakti_nama_klp, sakti_kode, sakti_nama, qty_awal, nilai_awal, qty_masuk, qty_keluar, qty_akhir, nilai_akhir ) values ('OBAT CAIR (PERSEDIAAN LAINNYA)','000585','GEMCIKAL INJ 200 MG/VIAL',0,0,50,50,0,0);</v>
      </c>
    </row>
    <row r="433" spans="1:18" ht="15" customHeight="1">
      <c r="A433" s="13">
        <v>586</v>
      </c>
      <c r="B433" s="14"/>
      <c r="C433" s="54" t="str">
        <f t="shared" si="34"/>
        <v>000586</v>
      </c>
      <c r="D433" s="16" t="s">
        <v>438</v>
      </c>
      <c r="E433" s="8">
        <v>0</v>
      </c>
      <c r="F433" s="8">
        <v>0</v>
      </c>
      <c r="G433" s="8">
        <v>6</v>
      </c>
      <c r="H433" s="8">
        <v>5</v>
      </c>
      <c r="I433" s="8">
        <v>1</v>
      </c>
      <c r="J433" s="8">
        <v>1</v>
      </c>
      <c r="K433" s="9">
        <v>54931</v>
      </c>
      <c r="M433" t="str">
        <f t="shared" si="31"/>
        <v>OBAT CAIR (PERSEDIAAN LAINNYA)</v>
      </c>
      <c r="N433" t="s">
        <v>4966</v>
      </c>
      <c r="O433" t="str">
        <f t="shared" si="32"/>
        <v>000586</v>
      </c>
      <c r="P433" t="str">
        <f t="shared" si="30"/>
        <v>IMBOOST FORCE SYR 60 ML</v>
      </c>
      <c r="Q433" s="56" t="s">
        <v>5074</v>
      </c>
      <c r="R433" t="str">
        <f t="shared" si="33"/>
        <v>insert into tjurnal_sakti ( sakti_nama_klp, sakti_kode, sakti_nama, qty_awal, nilai_awal, qty_masuk, qty_keluar, qty_akhir, nilai_akhir ) values ('OBAT CAIR (PERSEDIAAN LAINNYA)','000586','IMBOOST FORCE SYR 60 ML',0,0,6,5,1,54931);</v>
      </c>
    </row>
    <row r="434" spans="1:18" ht="15" customHeight="1">
      <c r="A434" s="13">
        <v>587</v>
      </c>
      <c r="B434" s="14"/>
      <c r="C434" s="54" t="str">
        <f t="shared" si="34"/>
        <v>000587</v>
      </c>
      <c r="D434" s="16" t="s">
        <v>439</v>
      </c>
      <c r="E434" s="8">
        <v>0</v>
      </c>
      <c r="F434" s="8">
        <v>0</v>
      </c>
      <c r="G434" s="8">
        <v>40</v>
      </c>
      <c r="H434" s="8">
        <v>32</v>
      </c>
      <c r="I434" s="8">
        <v>8</v>
      </c>
      <c r="J434" s="8">
        <v>8</v>
      </c>
      <c r="K434" s="9">
        <v>654400</v>
      </c>
      <c r="M434" t="str">
        <f t="shared" si="31"/>
        <v>OBAT CAIR (PERSEDIAAN LAINNYA)</v>
      </c>
      <c r="N434" t="s">
        <v>4966</v>
      </c>
      <c r="O434" t="str">
        <f t="shared" si="32"/>
        <v>000587</v>
      </c>
      <c r="P434" t="str">
        <f t="shared" si="30"/>
        <v>INSULATARD HM FLEXPEN 100 IU / ML</v>
      </c>
      <c r="Q434" s="56" t="s">
        <v>5074</v>
      </c>
      <c r="R434" t="str">
        <f t="shared" si="33"/>
        <v>insert into tjurnal_sakti ( sakti_nama_klp, sakti_kode, sakti_nama, qty_awal, nilai_awal, qty_masuk, qty_keluar, qty_akhir, nilai_akhir ) values ('OBAT CAIR (PERSEDIAAN LAINNYA)','000587','INSULATARD HM FLEXPEN 100 IU / ML',0,0,40,32,8,654400);</v>
      </c>
    </row>
    <row r="435" spans="1:18" ht="15" customHeight="1">
      <c r="A435" s="13">
        <v>588</v>
      </c>
      <c r="B435" s="14"/>
      <c r="C435" s="54" t="str">
        <f t="shared" si="34"/>
        <v>000588</v>
      </c>
      <c r="D435" s="16" t="s">
        <v>440</v>
      </c>
      <c r="E435" s="8">
        <v>0</v>
      </c>
      <c r="F435" s="8">
        <v>0</v>
      </c>
      <c r="G435" s="8">
        <v>440</v>
      </c>
      <c r="H435" s="8">
        <v>440</v>
      </c>
      <c r="I435" s="8">
        <v>0</v>
      </c>
      <c r="J435" s="8">
        <v>0</v>
      </c>
      <c r="K435" s="8">
        <v>0</v>
      </c>
      <c r="M435" t="str">
        <f t="shared" si="31"/>
        <v>OBAT CAIR (PERSEDIAAN LAINNYA)</v>
      </c>
      <c r="N435" t="s">
        <v>4966</v>
      </c>
      <c r="O435" t="str">
        <f t="shared" si="32"/>
        <v>000588</v>
      </c>
      <c r="P435" t="str">
        <f t="shared" si="30"/>
        <v>OBAT CAIR II</v>
      </c>
      <c r="Q435" s="56" t="s">
        <v>5074</v>
      </c>
      <c r="R435" t="str">
        <f t="shared" si="33"/>
        <v>insert into tjurnal_sakti ( sakti_nama_klp, sakti_kode, sakti_nama, qty_awal, nilai_awal, qty_masuk, qty_keluar, qty_akhir, nilai_akhir ) values ('OBAT CAIR (PERSEDIAAN LAINNYA)','000588','OBAT CAIR II',0,0,440,440,0,0);</v>
      </c>
    </row>
    <row r="436" spans="1:18" ht="15" customHeight="1">
      <c r="A436" s="13">
        <v>589</v>
      </c>
      <c r="B436" s="14"/>
      <c r="C436" s="54" t="str">
        <f t="shared" si="34"/>
        <v>000589</v>
      </c>
      <c r="D436" s="16" t="s">
        <v>441</v>
      </c>
      <c r="E436" s="8">
        <v>0</v>
      </c>
      <c r="F436" s="8">
        <v>0</v>
      </c>
      <c r="G436" s="8">
        <v>400</v>
      </c>
      <c r="H436" s="8">
        <v>281</v>
      </c>
      <c r="I436" s="8">
        <v>119</v>
      </c>
      <c r="J436" s="8">
        <v>119</v>
      </c>
      <c r="K436" s="9">
        <v>16225726</v>
      </c>
      <c r="M436" t="str">
        <f t="shared" si="31"/>
        <v>OBAT CAIR (PERSEDIAAN LAINNYA)</v>
      </c>
      <c r="N436" t="s">
        <v>4966</v>
      </c>
      <c r="O436" t="str">
        <f t="shared" si="32"/>
        <v>000589</v>
      </c>
      <c r="P436" t="str">
        <f t="shared" si="30"/>
        <v>LANTUS XR</v>
      </c>
      <c r="Q436" s="56" t="s">
        <v>5074</v>
      </c>
      <c r="R436" t="str">
        <f t="shared" si="33"/>
        <v>insert into tjurnal_sakti ( sakti_nama_klp, sakti_kode, sakti_nama, qty_awal, nilai_awal, qty_masuk, qty_keluar, qty_akhir, nilai_akhir ) values ('OBAT CAIR (PERSEDIAAN LAINNYA)','000589','LANTUS XR',0,0,400,281,119,16225726);</v>
      </c>
    </row>
    <row r="437" spans="1:18" ht="15" customHeight="1">
      <c r="A437" s="13">
        <v>590</v>
      </c>
      <c r="B437" s="14"/>
      <c r="C437" s="54" t="str">
        <f t="shared" si="34"/>
        <v>000590</v>
      </c>
      <c r="D437" s="16" t="s">
        <v>442</v>
      </c>
      <c r="E437" s="8">
        <v>0</v>
      </c>
      <c r="F437" s="8">
        <v>0</v>
      </c>
      <c r="G437" s="8">
        <v>15</v>
      </c>
      <c r="H437" s="8">
        <v>15</v>
      </c>
      <c r="I437" s="8">
        <v>0</v>
      </c>
      <c r="J437" s="8">
        <v>0</v>
      </c>
      <c r="K437" s="8">
        <v>0</v>
      </c>
      <c r="M437" t="str">
        <f t="shared" si="31"/>
        <v>OBAT CAIR (PERSEDIAAN LAINNYA)</v>
      </c>
      <c r="N437" t="s">
        <v>4966</v>
      </c>
      <c r="O437" t="str">
        <f t="shared" si="32"/>
        <v>000590</v>
      </c>
      <c r="P437" t="str">
        <f t="shared" si="30"/>
        <v>ERYTHROMICIN SYR 60 ML (200 MG/5 ML)</v>
      </c>
      <c r="Q437" s="56" t="s">
        <v>5074</v>
      </c>
      <c r="R437" t="str">
        <f t="shared" si="33"/>
        <v>insert into tjurnal_sakti ( sakti_nama_klp, sakti_kode, sakti_nama, qty_awal, nilai_awal, qty_masuk, qty_keluar, qty_akhir, nilai_akhir ) values ('OBAT CAIR (PERSEDIAAN LAINNYA)','000590','ERYTHROMICIN SYR 60 ML (200 MG/5 ML)',0,0,15,15,0,0);</v>
      </c>
    </row>
    <row r="438" spans="1:18" ht="15" customHeight="1">
      <c r="A438" s="13">
        <v>591</v>
      </c>
      <c r="B438" s="14"/>
      <c r="C438" s="54" t="str">
        <f t="shared" si="34"/>
        <v>000591</v>
      </c>
      <c r="D438" s="16" t="s">
        <v>443</v>
      </c>
      <c r="E438" s="8">
        <v>0</v>
      </c>
      <c r="F438" s="8">
        <v>0</v>
      </c>
      <c r="G438" s="9">
        <v>23700</v>
      </c>
      <c r="H438" s="9">
        <v>22289</v>
      </c>
      <c r="I438" s="9">
        <v>1411</v>
      </c>
      <c r="J438" s="9">
        <v>1411</v>
      </c>
      <c r="K438" s="9">
        <v>10765930</v>
      </c>
      <c r="M438" t="str">
        <f t="shared" si="31"/>
        <v>OBAT CAIR (PERSEDIAAN LAINNYA)</v>
      </c>
      <c r="N438" t="s">
        <v>4966</v>
      </c>
      <c r="O438" t="str">
        <f t="shared" si="32"/>
        <v>000591</v>
      </c>
      <c r="P438" t="str">
        <f t="shared" si="30"/>
        <v>RINGER LACTATE 500 ML</v>
      </c>
      <c r="Q438" s="56" t="s">
        <v>5074</v>
      </c>
      <c r="R438" t="str">
        <f t="shared" si="33"/>
        <v>insert into tjurnal_sakti ( sakti_nama_klp, sakti_kode, sakti_nama, qty_awal, nilai_awal, qty_masuk, qty_keluar, qty_akhir, nilai_akhir ) values ('OBAT CAIR (PERSEDIAAN LAINNYA)','000591','RINGER LACTATE 500 ML',0,0,23700,22289,1411,10765930);</v>
      </c>
    </row>
    <row r="439" spans="1:18" ht="15" customHeight="1">
      <c r="A439" s="13">
        <v>592</v>
      </c>
      <c r="B439" s="14"/>
      <c r="C439" s="54" t="str">
        <f t="shared" si="34"/>
        <v>000592</v>
      </c>
      <c r="D439" s="16" t="s">
        <v>444</v>
      </c>
      <c r="E439" s="8">
        <v>0</v>
      </c>
      <c r="F439" s="8">
        <v>0</v>
      </c>
      <c r="G439" s="8">
        <v>50</v>
      </c>
      <c r="H439" s="8">
        <v>50</v>
      </c>
      <c r="I439" s="8">
        <v>0</v>
      </c>
      <c r="J439" s="8">
        <v>0</v>
      </c>
      <c r="K439" s="8">
        <v>0</v>
      </c>
      <c r="M439" t="str">
        <f t="shared" si="31"/>
        <v>OBAT CAIR (PERSEDIAAN LAINNYA)</v>
      </c>
      <c r="N439" t="s">
        <v>4966</v>
      </c>
      <c r="O439" t="str">
        <f t="shared" si="32"/>
        <v>000592</v>
      </c>
      <c r="P439" t="str">
        <f t="shared" si="30"/>
        <v>IRITERO 100 MG VIAL</v>
      </c>
      <c r="Q439" s="56" t="s">
        <v>5074</v>
      </c>
      <c r="R439" t="str">
        <f t="shared" si="33"/>
        <v>insert into tjurnal_sakti ( sakti_nama_klp, sakti_kode, sakti_nama, qty_awal, nilai_awal, qty_masuk, qty_keluar, qty_akhir, nilai_akhir ) values ('OBAT CAIR (PERSEDIAAN LAINNYA)','000592','IRITERO 100 MG VIAL',0,0,50,50,0,0);</v>
      </c>
    </row>
    <row r="440" spans="1:18" ht="15" customHeight="1">
      <c r="A440" s="13">
        <v>593</v>
      </c>
      <c r="B440" s="14"/>
      <c r="C440" s="54" t="str">
        <f t="shared" si="34"/>
        <v>000593</v>
      </c>
      <c r="D440" s="16" t="s">
        <v>445</v>
      </c>
      <c r="E440" s="8">
        <v>0</v>
      </c>
      <c r="F440" s="8">
        <v>0</v>
      </c>
      <c r="G440" s="8">
        <v>199</v>
      </c>
      <c r="H440" s="8">
        <v>199</v>
      </c>
      <c r="I440" s="8">
        <v>0</v>
      </c>
      <c r="J440" s="8">
        <v>0</v>
      </c>
      <c r="K440" s="8">
        <v>0</v>
      </c>
      <c r="M440" t="str">
        <f t="shared" si="31"/>
        <v>OBAT CAIR (PERSEDIAAN LAINNYA)</v>
      </c>
      <c r="N440" t="s">
        <v>4966</v>
      </c>
      <c r="O440" t="str">
        <f t="shared" si="32"/>
        <v>000593</v>
      </c>
      <c r="P440" t="str">
        <f t="shared" si="30"/>
        <v>NIKARDIPIN INJ 10 MG/ML</v>
      </c>
      <c r="Q440" s="56" t="s">
        <v>5074</v>
      </c>
      <c r="R440" t="str">
        <f t="shared" si="33"/>
        <v>insert into tjurnal_sakti ( sakti_nama_klp, sakti_kode, sakti_nama, qty_awal, nilai_awal, qty_masuk, qty_keluar, qty_akhir, nilai_akhir ) values ('OBAT CAIR (PERSEDIAAN LAINNYA)','000593','NIKARDIPIN INJ 10 MG/ML',0,0,199,199,0,0);</v>
      </c>
    </row>
    <row r="441" spans="1:18" ht="15" customHeight="1">
      <c r="A441" s="13">
        <v>594</v>
      </c>
      <c r="B441" s="14"/>
      <c r="C441" s="54" t="str">
        <f t="shared" si="34"/>
        <v>000594</v>
      </c>
      <c r="D441" s="16" t="s">
        <v>446</v>
      </c>
      <c r="E441" s="8">
        <v>0</v>
      </c>
      <c r="F441" s="8">
        <v>0</v>
      </c>
      <c r="G441" s="9">
        <v>12802</v>
      </c>
      <c r="H441" s="9">
        <v>12774</v>
      </c>
      <c r="I441" s="8">
        <v>28</v>
      </c>
      <c r="J441" s="8">
        <v>28</v>
      </c>
      <c r="K441" s="9">
        <v>125636</v>
      </c>
      <c r="M441" t="str">
        <f t="shared" si="31"/>
        <v>OBAT CAIR (PERSEDIAAN LAINNYA)</v>
      </c>
      <c r="N441" t="s">
        <v>4966</v>
      </c>
      <c r="O441" t="str">
        <f t="shared" si="32"/>
        <v>000594</v>
      </c>
      <c r="P441" t="str">
        <f t="shared" si="30"/>
        <v>FARSIX INJ</v>
      </c>
      <c r="Q441" s="56" t="s">
        <v>5074</v>
      </c>
      <c r="R441" t="str">
        <f t="shared" si="33"/>
        <v>insert into tjurnal_sakti ( sakti_nama_klp, sakti_kode, sakti_nama, qty_awal, nilai_awal, qty_masuk, qty_keluar, qty_akhir, nilai_akhir ) values ('OBAT CAIR (PERSEDIAAN LAINNYA)','000594','FARSIX INJ',0,0,12802,12774,28,125636);</v>
      </c>
    </row>
    <row r="442" spans="1:18" ht="15" customHeight="1">
      <c r="A442" s="13">
        <v>595</v>
      </c>
      <c r="B442" s="14"/>
      <c r="C442" s="54" t="str">
        <f t="shared" si="34"/>
        <v>000595</v>
      </c>
      <c r="D442" s="16" t="s">
        <v>447</v>
      </c>
      <c r="E442" s="8">
        <v>0</v>
      </c>
      <c r="F442" s="8">
        <v>0</v>
      </c>
      <c r="G442" s="9">
        <v>1640</v>
      </c>
      <c r="H442" s="9">
        <v>1640</v>
      </c>
      <c r="I442" s="8">
        <v>0</v>
      </c>
      <c r="J442" s="8">
        <v>0</v>
      </c>
      <c r="K442" s="8">
        <v>0</v>
      </c>
      <c r="M442" t="str">
        <f t="shared" si="31"/>
        <v>OBAT CAIR (PERSEDIAAN LAINNYA)</v>
      </c>
      <c r="N442" t="s">
        <v>4966</v>
      </c>
      <c r="O442" t="str">
        <f t="shared" si="32"/>
        <v>000595</v>
      </c>
      <c r="P442" t="str">
        <f t="shared" si="30"/>
        <v>AMIKACIN INJ 250 MG/ML - 2 ML</v>
      </c>
      <c r="Q442" s="56" t="s">
        <v>5074</v>
      </c>
      <c r="R442" t="str">
        <f t="shared" si="33"/>
        <v>insert into tjurnal_sakti ( sakti_nama_klp, sakti_kode, sakti_nama, qty_awal, nilai_awal, qty_masuk, qty_keluar, qty_akhir, nilai_akhir ) values ('OBAT CAIR (PERSEDIAAN LAINNYA)','000595','AMIKACIN INJ 250 MG/ML - 2 ML',0,0,1640,1640,0,0);</v>
      </c>
    </row>
    <row r="443" spans="1:18" ht="15" customHeight="1">
      <c r="A443" s="13">
        <v>596</v>
      </c>
      <c r="B443" s="14"/>
      <c r="C443" s="54" t="str">
        <f t="shared" si="34"/>
        <v>000596</v>
      </c>
      <c r="D443" s="16" t="s">
        <v>448</v>
      </c>
      <c r="E443" s="8">
        <v>0</v>
      </c>
      <c r="F443" s="8">
        <v>0</v>
      </c>
      <c r="G443" s="9">
        <v>2000</v>
      </c>
      <c r="H443" s="9">
        <v>1952</v>
      </c>
      <c r="I443" s="8">
        <v>48</v>
      </c>
      <c r="J443" s="8">
        <v>48</v>
      </c>
      <c r="K443" s="9">
        <v>1055520</v>
      </c>
      <c r="M443" t="str">
        <f t="shared" si="31"/>
        <v>OBAT CAIR (PERSEDIAAN LAINNYA)</v>
      </c>
      <c r="N443" t="s">
        <v>4966</v>
      </c>
      <c r="O443" t="str">
        <f t="shared" si="32"/>
        <v>000596</v>
      </c>
      <c r="P443" t="str">
        <f t="shared" si="30"/>
        <v>NICARDIPINE INJ 10MG/ 10ML</v>
      </c>
      <c r="Q443" s="56" t="s">
        <v>5074</v>
      </c>
      <c r="R443" t="str">
        <f t="shared" si="33"/>
        <v>insert into tjurnal_sakti ( sakti_nama_klp, sakti_kode, sakti_nama, qty_awal, nilai_awal, qty_masuk, qty_keluar, qty_akhir, nilai_akhir ) values ('OBAT CAIR (PERSEDIAAN LAINNYA)','000596','NICARDIPINE INJ 10MG/ 10ML',0,0,2000,1952,48,1055520);</v>
      </c>
    </row>
    <row r="444" spans="1:18" ht="15" customHeight="1">
      <c r="A444" s="13">
        <v>597</v>
      </c>
      <c r="B444" s="14"/>
      <c r="C444" s="54" t="str">
        <f t="shared" si="34"/>
        <v>000597</v>
      </c>
      <c r="D444" s="16" t="s">
        <v>449</v>
      </c>
      <c r="E444" s="8">
        <v>0</v>
      </c>
      <c r="F444" s="8">
        <v>0</v>
      </c>
      <c r="G444" s="8">
        <v>200</v>
      </c>
      <c r="H444" s="8">
        <v>200</v>
      </c>
      <c r="I444" s="8">
        <v>0</v>
      </c>
      <c r="J444" s="8">
        <v>0</v>
      </c>
      <c r="K444" s="8">
        <v>0</v>
      </c>
      <c r="M444" t="str">
        <f t="shared" si="31"/>
        <v>OBAT CAIR (PERSEDIAAN LAINNYA)</v>
      </c>
      <c r="N444" t="s">
        <v>4966</v>
      </c>
      <c r="O444" t="str">
        <f t="shared" si="32"/>
        <v>000597</v>
      </c>
      <c r="P444" t="str">
        <f t="shared" si="30"/>
        <v>SUKRALFAT SUSP 500 MG/5 ML, 100 ML</v>
      </c>
      <c r="Q444" s="56" t="s">
        <v>5074</v>
      </c>
      <c r="R444" t="str">
        <f t="shared" si="33"/>
        <v>insert into tjurnal_sakti ( sakti_nama_klp, sakti_kode, sakti_nama, qty_awal, nilai_awal, qty_masuk, qty_keluar, qty_akhir, nilai_akhir ) values ('OBAT CAIR (PERSEDIAAN LAINNYA)','000597','SUKRALFAT SUSP 500 MG/5 ML, 100 ML',0,0,200,200,0,0);</v>
      </c>
    </row>
    <row r="445" spans="1:18" ht="15" customHeight="1">
      <c r="A445" s="13">
        <v>598</v>
      </c>
      <c r="B445" s="14"/>
      <c r="C445" s="54" t="str">
        <f t="shared" si="34"/>
        <v>000598</v>
      </c>
      <c r="D445" s="16" t="s">
        <v>450</v>
      </c>
      <c r="E445" s="8">
        <v>0</v>
      </c>
      <c r="F445" s="8">
        <v>0</v>
      </c>
      <c r="G445" s="9">
        <v>1000</v>
      </c>
      <c r="H445" s="9">
        <v>1000</v>
      </c>
      <c r="I445" s="8">
        <v>0</v>
      </c>
      <c r="J445" s="8">
        <v>0</v>
      </c>
      <c r="K445" s="8">
        <v>0</v>
      </c>
      <c r="M445" t="str">
        <f t="shared" si="31"/>
        <v>OBAT CAIR (PERSEDIAAN LAINNYA)</v>
      </c>
      <c r="N445" t="s">
        <v>4966</v>
      </c>
      <c r="O445" t="str">
        <f t="shared" si="32"/>
        <v>000598</v>
      </c>
      <c r="P445" t="str">
        <f t="shared" si="30"/>
        <v>VENTOLIN NEBULESER 2,5 MG</v>
      </c>
      <c r="Q445" s="56" t="s">
        <v>5074</v>
      </c>
      <c r="R445" t="str">
        <f t="shared" si="33"/>
        <v>insert into tjurnal_sakti ( sakti_nama_klp, sakti_kode, sakti_nama, qty_awal, nilai_awal, qty_masuk, qty_keluar, qty_akhir, nilai_akhir ) values ('OBAT CAIR (PERSEDIAAN LAINNYA)','000598','VENTOLIN NEBULESER 2,5 MG',0,0,1000,1000,0,0);</v>
      </c>
    </row>
    <row r="446" spans="1:18" ht="15" customHeight="1">
      <c r="A446" s="13">
        <v>599</v>
      </c>
      <c r="B446" s="14"/>
      <c r="C446" s="54" t="str">
        <f t="shared" si="34"/>
        <v>000599</v>
      </c>
      <c r="D446" s="16" t="s">
        <v>451</v>
      </c>
      <c r="E446" s="8">
        <v>0</v>
      </c>
      <c r="F446" s="8">
        <v>0</v>
      </c>
      <c r="G446" s="8">
        <v>60</v>
      </c>
      <c r="H446" s="8">
        <v>60</v>
      </c>
      <c r="I446" s="8">
        <v>0</v>
      </c>
      <c r="J446" s="8">
        <v>0</v>
      </c>
      <c r="K446" s="8">
        <v>0</v>
      </c>
      <c r="M446" t="str">
        <f t="shared" si="31"/>
        <v>OBAT CAIR (PERSEDIAAN LAINNYA)</v>
      </c>
      <c r="N446" t="s">
        <v>4966</v>
      </c>
      <c r="O446" t="str">
        <f t="shared" si="32"/>
        <v>000599</v>
      </c>
      <c r="P446" t="str">
        <f t="shared" si="30"/>
        <v>COMAFUSIN HEPAR 500 ml</v>
      </c>
      <c r="Q446" s="56" t="s">
        <v>5074</v>
      </c>
      <c r="R446" t="str">
        <f t="shared" si="33"/>
        <v>insert into tjurnal_sakti ( sakti_nama_klp, sakti_kode, sakti_nama, qty_awal, nilai_awal, qty_masuk, qty_keluar, qty_akhir, nilai_akhir ) values ('OBAT CAIR (PERSEDIAAN LAINNYA)','000599','COMAFUSIN HEPAR 500 ml',0,0,60,60,0,0);</v>
      </c>
    </row>
    <row r="447" spans="1:18" ht="15" customHeight="1">
      <c r="A447" s="13">
        <v>600</v>
      </c>
      <c r="B447" s="14"/>
      <c r="C447" s="54" t="str">
        <f t="shared" si="34"/>
        <v>000600</v>
      </c>
      <c r="D447" s="16" t="s">
        <v>452</v>
      </c>
      <c r="E447" s="8">
        <v>0</v>
      </c>
      <c r="F447" s="8">
        <v>0</v>
      </c>
      <c r="G447" s="9">
        <v>18230</v>
      </c>
      <c r="H447" s="9">
        <v>18230</v>
      </c>
      <c r="I447" s="8">
        <v>0</v>
      </c>
      <c r="J447" s="8">
        <v>0</v>
      </c>
      <c r="K447" s="8">
        <v>0</v>
      </c>
      <c r="M447" t="str">
        <f t="shared" si="31"/>
        <v>OBAT CAIR (PERSEDIAAN LAINNYA)</v>
      </c>
      <c r="N447" t="s">
        <v>4966</v>
      </c>
      <c r="O447" t="str">
        <f t="shared" si="32"/>
        <v>000600</v>
      </c>
      <c r="P447" t="str">
        <f t="shared" si="30"/>
        <v>ONDANSETRON INJ 4MG/ 2 ML</v>
      </c>
      <c r="Q447" s="56" t="s">
        <v>5074</v>
      </c>
      <c r="R447" t="str">
        <f t="shared" si="33"/>
        <v>insert into tjurnal_sakti ( sakti_nama_klp, sakti_kode, sakti_nama, qty_awal, nilai_awal, qty_masuk, qty_keluar, qty_akhir, nilai_akhir ) values ('OBAT CAIR (PERSEDIAAN LAINNYA)','000600','ONDANSETRON INJ 4MG/ 2 ML',0,0,18230,18230,0,0);</v>
      </c>
    </row>
    <row r="448" spans="1:18" ht="15" customHeight="1">
      <c r="A448" s="13">
        <v>601</v>
      </c>
      <c r="B448" s="14"/>
      <c r="C448" s="54" t="str">
        <f t="shared" si="34"/>
        <v>000601</v>
      </c>
      <c r="D448" s="16" t="s">
        <v>453</v>
      </c>
      <c r="E448" s="8">
        <v>0</v>
      </c>
      <c r="F448" s="8">
        <v>0</v>
      </c>
      <c r="G448" s="9">
        <v>2500</v>
      </c>
      <c r="H448" s="9">
        <v>2460</v>
      </c>
      <c r="I448" s="8">
        <v>40</v>
      </c>
      <c r="J448" s="8">
        <v>40</v>
      </c>
      <c r="K448" s="9">
        <v>4520720</v>
      </c>
      <c r="M448" t="str">
        <f t="shared" si="31"/>
        <v>OBAT CAIR (PERSEDIAAN LAINNYA)</v>
      </c>
      <c r="N448" t="s">
        <v>4966</v>
      </c>
      <c r="O448" t="str">
        <f t="shared" si="32"/>
        <v>000601</v>
      </c>
      <c r="P448" t="str">
        <f t="shared" si="30"/>
        <v>RYZODEG FLEXTOUCH (100 IU/ML)</v>
      </c>
      <c r="Q448" s="56" t="s">
        <v>5074</v>
      </c>
      <c r="R448" t="str">
        <f t="shared" si="33"/>
        <v>insert into tjurnal_sakti ( sakti_nama_klp, sakti_kode, sakti_nama, qty_awal, nilai_awal, qty_masuk, qty_keluar, qty_akhir, nilai_akhir ) values ('OBAT CAIR (PERSEDIAAN LAINNYA)','000601','RYZODEG FLEXTOUCH (100 IU/ML)',0,0,2500,2460,40,4520720);</v>
      </c>
    </row>
    <row r="449" spans="1:18" ht="15" customHeight="1">
      <c r="A449" s="13">
        <v>602</v>
      </c>
      <c r="B449" s="14"/>
      <c r="C449" s="54" t="str">
        <f t="shared" si="34"/>
        <v>000602</v>
      </c>
      <c r="D449" s="16" t="s">
        <v>454</v>
      </c>
      <c r="E449" s="8">
        <v>0</v>
      </c>
      <c r="F449" s="8">
        <v>0</v>
      </c>
      <c r="G449" s="8">
        <v>110</v>
      </c>
      <c r="H449" s="8">
        <v>50</v>
      </c>
      <c r="I449" s="8">
        <v>60</v>
      </c>
      <c r="J449" s="8">
        <v>60</v>
      </c>
      <c r="K449" s="9">
        <v>4495500</v>
      </c>
      <c r="M449" t="str">
        <f t="shared" si="31"/>
        <v>OBAT CAIR (PERSEDIAAN LAINNYA)</v>
      </c>
      <c r="N449" t="s">
        <v>4966</v>
      </c>
      <c r="O449" t="str">
        <f t="shared" si="32"/>
        <v>000602</v>
      </c>
      <c r="P449" t="str">
        <f t="shared" si="30"/>
        <v>FRESEPRO 10MG INJ</v>
      </c>
      <c r="Q449" s="56" t="s">
        <v>5074</v>
      </c>
      <c r="R449" t="str">
        <f t="shared" si="33"/>
        <v>insert into tjurnal_sakti ( sakti_nama_klp, sakti_kode, sakti_nama, qty_awal, nilai_awal, qty_masuk, qty_keluar, qty_akhir, nilai_akhir ) values ('OBAT CAIR (PERSEDIAAN LAINNYA)','000602','FRESEPRO 10MG INJ',0,0,110,50,60,4495500);</v>
      </c>
    </row>
    <row r="450" spans="1:18" ht="15" customHeight="1">
      <c r="A450" s="13">
        <v>603</v>
      </c>
      <c r="B450" s="14"/>
      <c r="C450" s="54" t="str">
        <f t="shared" si="34"/>
        <v>000603</v>
      </c>
      <c r="D450" s="16" t="s">
        <v>455</v>
      </c>
      <c r="E450" s="8">
        <v>0</v>
      </c>
      <c r="F450" s="8">
        <v>0</v>
      </c>
      <c r="G450" s="8">
        <v>2</v>
      </c>
      <c r="H450" s="8">
        <v>2</v>
      </c>
      <c r="I450" s="8">
        <v>0</v>
      </c>
      <c r="J450" s="8">
        <v>0</v>
      </c>
      <c r="K450" s="8">
        <v>0</v>
      </c>
      <c r="M450" t="str">
        <f t="shared" si="31"/>
        <v>OBAT CAIR (PERSEDIAAN LAINNYA)</v>
      </c>
      <c r="N450" t="s">
        <v>4966</v>
      </c>
      <c r="O450" t="str">
        <f t="shared" si="32"/>
        <v>000603</v>
      </c>
      <c r="P450" t="str">
        <f t="shared" si="30"/>
        <v>ALPROSTADIL 500 MCG/ML AMP INJ</v>
      </c>
      <c r="Q450" s="56" t="s">
        <v>5074</v>
      </c>
      <c r="R450" t="str">
        <f t="shared" si="33"/>
        <v>insert into tjurnal_sakti ( sakti_nama_klp, sakti_kode, sakti_nama, qty_awal, nilai_awal, qty_masuk, qty_keluar, qty_akhir, nilai_akhir ) values ('OBAT CAIR (PERSEDIAAN LAINNYA)','000603','ALPROSTADIL 500 MCG/ML AMP INJ',0,0,2,2,0,0);</v>
      </c>
    </row>
    <row r="451" spans="1:18" ht="15" customHeight="1">
      <c r="A451" s="13">
        <v>604</v>
      </c>
      <c r="B451" s="14"/>
      <c r="C451" s="54" t="str">
        <f t="shared" si="34"/>
        <v>000604</v>
      </c>
      <c r="D451" s="16" t="s">
        <v>456</v>
      </c>
      <c r="E451" s="8">
        <v>0</v>
      </c>
      <c r="F451" s="8">
        <v>0</v>
      </c>
      <c r="G451" s="8">
        <v>3</v>
      </c>
      <c r="H451" s="8">
        <v>0</v>
      </c>
      <c r="I451" s="8">
        <v>3</v>
      </c>
      <c r="J451" s="8">
        <v>3</v>
      </c>
      <c r="K451" s="9">
        <v>3596400</v>
      </c>
      <c r="M451" t="str">
        <f t="shared" si="31"/>
        <v>OBAT CAIR (PERSEDIAAN LAINNYA)</v>
      </c>
      <c r="N451" t="s">
        <v>4966</v>
      </c>
      <c r="O451" t="str">
        <f t="shared" si="32"/>
        <v>000604</v>
      </c>
      <c r="P451" t="str">
        <f t="shared" si="30"/>
        <v>CUSTODIOL SOL 500ML</v>
      </c>
      <c r="Q451" s="56" t="s">
        <v>5074</v>
      </c>
      <c r="R451" t="str">
        <f t="shared" si="33"/>
        <v>insert into tjurnal_sakti ( sakti_nama_klp, sakti_kode, sakti_nama, qty_awal, nilai_awal, qty_masuk, qty_keluar, qty_akhir, nilai_akhir ) values ('OBAT CAIR (PERSEDIAAN LAINNYA)','000604','CUSTODIOL SOL 500ML',0,0,3,0,3,3596400);</v>
      </c>
    </row>
    <row r="452" spans="1:18" ht="15" customHeight="1">
      <c r="A452" s="13">
        <v>605</v>
      </c>
      <c r="B452" s="14"/>
      <c r="C452" s="54" t="str">
        <f t="shared" si="34"/>
        <v>000605</v>
      </c>
      <c r="D452" s="16" t="s">
        <v>457</v>
      </c>
      <c r="E452" s="8">
        <v>0</v>
      </c>
      <c r="F452" s="8">
        <v>0</v>
      </c>
      <c r="G452" s="8">
        <v>8</v>
      </c>
      <c r="H452" s="8">
        <v>5</v>
      </c>
      <c r="I452" s="8">
        <v>3</v>
      </c>
      <c r="J452" s="8">
        <v>3</v>
      </c>
      <c r="K452" s="9">
        <v>499365</v>
      </c>
      <c r="M452" t="str">
        <f t="shared" si="31"/>
        <v>OBAT CAIR (PERSEDIAAN LAINNYA)</v>
      </c>
      <c r="N452" t="s">
        <v>4966</v>
      </c>
      <c r="O452" t="str">
        <f t="shared" si="32"/>
        <v>000605</v>
      </c>
      <c r="P452" t="str">
        <f t="shared" si="30"/>
        <v>PHYSIOGEL CREAM 75ML</v>
      </c>
      <c r="Q452" s="56" t="s">
        <v>5074</v>
      </c>
      <c r="R452" t="str">
        <f t="shared" si="33"/>
        <v>insert into tjurnal_sakti ( sakti_nama_klp, sakti_kode, sakti_nama, qty_awal, nilai_awal, qty_masuk, qty_keluar, qty_akhir, nilai_akhir ) values ('OBAT CAIR (PERSEDIAAN LAINNYA)','000605','PHYSIOGEL CREAM 75ML',0,0,8,5,3,499365);</v>
      </c>
    </row>
    <row r="453" spans="1:18" ht="15" customHeight="1">
      <c r="A453" s="13">
        <v>606</v>
      </c>
      <c r="B453" s="14"/>
      <c r="C453" s="54" t="str">
        <f t="shared" si="34"/>
        <v>000606</v>
      </c>
      <c r="D453" s="16" t="s">
        <v>458</v>
      </c>
      <c r="E453" s="8">
        <v>0</v>
      </c>
      <c r="F453" s="8">
        <v>0</v>
      </c>
      <c r="G453" s="8">
        <v>87</v>
      </c>
      <c r="H453" s="8">
        <v>87</v>
      </c>
      <c r="I453" s="8">
        <v>0</v>
      </c>
      <c r="J453" s="8">
        <v>0</v>
      </c>
      <c r="K453" s="8">
        <v>0</v>
      </c>
      <c r="M453" t="str">
        <f t="shared" si="31"/>
        <v>OBAT CAIR (PERSEDIAAN LAINNYA)</v>
      </c>
      <c r="N453" t="s">
        <v>4966</v>
      </c>
      <c r="O453" t="str">
        <f t="shared" si="32"/>
        <v>000606</v>
      </c>
      <c r="P453" t="str">
        <f t="shared" ref="P453:P516" si="35">SUBSTITUTE(IF(AND(A453="",D453 &lt;&gt; ""),"",D453), "'", "''")</f>
        <v>OBAT CAIR III</v>
      </c>
      <c r="Q453" s="56" t="s">
        <v>5074</v>
      </c>
      <c r="R453" t="str">
        <f t="shared" si="33"/>
        <v>insert into tjurnal_sakti ( sakti_nama_klp, sakti_kode, sakti_nama, qty_awal, nilai_awal, qty_masuk, qty_keluar, qty_akhir, nilai_akhir ) values ('OBAT CAIR (PERSEDIAAN LAINNYA)','000606','OBAT CAIR III',0,0,87,87,0,0);</v>
      </c>
    </row>
    <row r="454" spans="1:18" ht="15" customHeight="1">
      <c r="A454" s="13">
        <v>607</v>
      </c>
      <c r="B454" s="14"/>
      <c r="C454" s="54" t="str">
        <f t="shared" si="34"/>
        <v>000607</v>
      </c>
      <c r="D454" s="16" t="s">
        <v>459</v>
      </c>
      <c r="E454" s="8">
        <v>0</v>
      </c>
      <c r="F454" s="8">
        <v>0</v>
      </c>
      <c r="G454" s="8">
        <v>46</v>
      </c>
      <c r="H454" s="8">
        <v>46</v>
      </c>
      <c r="I454" s="8">
        <v>0</v>
      </c>
      <c r="J454" s="8">
        <v>0</v>
      </c>
      <c r="K454" s="8">
        <v>0</v>
      </c>
      <c r="M454" t="str">
        <f t="shared" ref="M454:M517" si="36">IF(AND(A454="",D454 &lt;&gt; ""),D454,M453)</f>
        <v>OBAT CAIR (PERSEDIAAN LAINNYA)</v>
      </c>
      <c r="N454" t="s">
        <v>4966</v>
      </c>
      <c r="O454" t="str">
        <f t="shared" ref="O454:O517" si="37">IF(AND(A454="",D454 &lt;&gt; ""),"",C454)</f>
        <v>000607</v>
      </c>
      <c r="P454" t="str">
        <f t="shared" si="35"/>
        <v>OBAT CAIR IV</v>
      </c>
      <c r="Q454" s="56" t="s">
        <v>5074</v>
      </c>
      <c r="R454" t="str">
        <f t="shared" ref="R454:R517" si="38">IF(O454="","",CONCATENATE(Q454,N454,"','",O454,"','",P454,"',",E454,",",F454,",",G454,",",H454,",",J454,",",K454,");"))</f>
        <v>insert into tjurnal_sakti ( sakti_nama_klp, sakti_kode, sakti_nama, qty_awal, nilai_awal, qty_masuk, qty_keluar, qty_akhir, nilai_akhir ) values ('OBAT CAIR (PERSEDIAAN LAINNYA)','000607','OBAT CAIR IV',0,0,46,46,0,0);</v>
      </c>
    </row>
    <row r="455" spans="1:18" ht="15" customHeight="1">
      <c r="A455" s="13">
        <v>608</v>
      </c>
      <c r="B455" s="14"/>
      <c r="C455" s="54" t="str">
        <f t="shared" ref="C455:C518" si="39">TEXT(A455,"000000")</f>
        <v>000608</v>
      </c>
      <c r="D455" s="16" t="s">
        <v>460</v>
      </c>
      <c r="E455" s="8">
        <v>0</v>
      </c>
      <c r="F455" s="8">
        <v>0</v>
      </c>
      <c r="G455" s="8">
        <v>125</v>
      </c>
      <c r="H455" s="8">
        <v>125</v>
      </c>
      <c r="I455" s="8">
        <v>0</v>
      </c>
      <c r="J455" s="8">
        <v>0</v>
      </c>
      <c r="K455" s="8">
        <v>0</v>
      </c>
      <c r="M455" t="str">
        <f t="shared" si="36"/>
        <v>OBAT CAIR (PERSEDIAAN LAINNYA)</v>
      </c>
      <c r="N455" t="s">
        <v>4966</v>
      </c>
      <c r="O455" t="str">
        <f t="shared" si="37"/>
        <v>000608</v>
      </c>
      <c r="P455" t="str">
        <f t="shared" si="35"/>
        <v>OBAT CAIR V</v>
      </c>
      <c r="Q455" s="56" t="s">
        <v>5074</v>
      </c>
      <c r="R455" t="str">
        <f t="shared" si="38"/>
        <v>insert into tjurnal_sakti ( sakti_nama_klp, sakti_kode, sakti_nama, qty_awal, nilai_awal, qty_masuk, qty_keluar, qty_akhir, nilai_akhir ) values ('OBAT CAIR (PERSEDIAAN LAINNYA)','000608','OBAT CAIR V',0,0,125,125,0,0);</v>
      </c>
    </row>
    <row r="456" spans="1:18" ht="15" customHeight="1">
      <c r="A456" s="13">
        <v>609</v>
      </c>
      <c r="B456" s="14"/>
      <c r="C456" s="54" t="str">
        <f t="shared" si="39"/>
        <v>000609</v>
      </c>
      <c r="D456" s="16" t="s">
        <v>461</v>
      </c>
      <c r="E456" s="8">
        <v>0</v>
      </c>
      <c r="F456" s="8">
        <v>0</v>
      </c>
      <c r="G456" s="8">
        <v>77</v>
      </c>
      <c r="H456" s="8">
        <v>77</v>
      </c>
      <c r="I456" s="8">
        <v>0</v>
      </c>
      <c r="J456" s="8">
        <v>0</v>
      </c>
      <c r="K456" s="8">
        <v>0</v>
      </c>
      <c r="M456" t="str">
        <f t="shared" si="36"/>
        <v>OBAT CAIR (PERSEDIAAN LAINNYA)</v>
      </c>
      <c r="N456" t="s">
        <v>4966</v>
      </c>
      <c r="O456" t="str">
        <f t="shared" si="37"/>
        <v>000609</v>
      </c>
      <c r="P456" t="str">
        <f t="shared" si="35"/>
        <v>OBAT CAIR VI</v>
      </c>
      <c r="Q456" s="56" t="s">
        <v>5074</v>
      </c>
      <c r="R456" t="str">
        <f t="shared" si="38"/>
        <v>insert into tjurnal_sakti ( sakti_nama_klp, sakti_kode, sakti_nama, qty_awal, nilai_awal, qty_masuk, qty_keluar, qty_akhir, nilai_akhir ) values ('OBAT CAIR (PERSEDIAAN LAINNYA)','000609','OBAT CAIR VI',0,0,77,77,0,0);</v>
      </c>
    </row>
    <row r="457" spans="1:18" ht="15" customHeight="1">
      <c r="A457" s="13">
        <v>610</v>
      </c>
      <c r="B457" s="14"/>
      <c r="C457" s="54" t="str">
        <f t="shared" si="39"/>
        <v>000610</v>
      </c>
      <c r="D457" s="16" t="s">
        <v>462</v>
      </c>
      <c r="E457" s="8">
        <v>0</v>
      </c>
      <c r="F457" s="8">
        <v>0</v>
      </c>
      <c r="G457" s="9">
        <v>5884</v>
      </c>
      <c r="H457" s="9">
        <v>5884</v>
      </c>
      <c r="I457" s="8">
        <v>0</v>
      </c>
      <c r="J457" s="8">
        <v>0</v>
      </c>
      <c r="K457" s="8">
        <v>0</v>
      </c>
      <c r="M457" t="str">
        <f t="shared" si="36"/>
        <v>OBAT CAIR (PERSEDIAAN LAINNYA)</v>
      </c>
      <c r="N457" t="s">
        <v>4966</v>
      </c>
      <c r="O457" t="str">
        <f t="shared" si="37"/>
        <v>000610</v>
      </c>
      <c r="P457" t="str">
        <f t="shared" si="35"/>
        <v>OBAT CAIR VII</v>
      </c>
      <c r="Q457" s="56" t="s">
        <v>5074</v>
      </c>
      <c r="R457" t="str">
        <f t="shared" si="38"/>
        <v>insert into tjurnal_sakti ( sakti_nama_klp, sakti_kode, sakti_nama, qty_awal, nilai_awal, qty_masuk, qty_keluar, qty_akhir, nilai_akhir ) values ('OBAT CAIR (PERSEDIAAN LAINNYA)','000610','OBAT CAIR VII',0,0,5884,5884,0,0);</v>
      </c>
    </row>
    <row r="458" spans="1:18" ht="15" customHeight="1">
      <c r="A458" s="13">
        <v>611</v>
      </c>
      <c r="B458" s="14"/>
      <c r="C458" s="54" t="str">
        <f t="shared" si="39"/>
        <v>000611</v>
      </c>
      <c r="D458" s="16" t="s">
        <v>463</v>
      </c>
      <c r="E458" s="8">
        <v>0</v>
      </c>
      <c r="F458" s="8">
        <v>0</v>
      </c>
      <c r="G458" s="8">
        <v>50</v>
      </c>
      <c r="H458" s="8">
        <v>50</v>
      </c>
      <c r="I458" s="8">
        <v>0</v>
      </c>
      <c r="J458" s="8">
        <v>0</v>
      </c>
      <c r="K458" s="8">
        <v>0</v>
      </c>
      <c r="M458" t="str">
        <f t="shared" si="36"/>
        <v>OBAT CAIR (PERSEDIAAN LAINNYA)</v>
      </c>
      <c r="N458" t="s">
        <v>4966</v>
      </c>
      <c r="O458" t="str">
        <f t="shared" si="37"/>
        <v>000611</v>
      </c>
      <c r="P458" t="str">
        <f t="shared" si="35"/>
        <v>OBAT CAIR VIII</v>
      </c>
      <c r="Q458" s="56" t="s">
        <v>5074</v>
      </c>
      <c r="R458" t="str">
        <f t="shared" si="38"/>
        <v>insert into tjurnal_sakti ( sakti_nama_klp, sakti_kode, sakti_nama, qty_awal, nilai_awal, qty_masuk, qty_keluar, qty_akhir, nilai_akhir ) values ('OBAT CAIR (PERSEDIAAN LAINNYA)','000611','OBAT CAIR VIII',0,0,50,50,0,0);</v>
      </c>
    </row>
    <row r="459" spans="1:18" ht="15" customHeight="1">
      <c r="A459" s="13">
        <v>612</v>
      </c>
      <c r="B459" s="14"/>
      <c r="C459" s="54" t="str">
        <f t="shared" si="39"/>
        <v>000612</v>
      </c>
      <c r="D459" s="16" t="s">
        <v>464</v>
      </c>
      <c r="E459" s="8">
        <v>0</v>
      </c>
      <c r="F459" s="8">
        <v>0</v>
      </c>
      <c r="G459" s="8">
        <v>7</v>
      </c>
      <c r="H459" s="8">
        <v>7</v>
      </c>
      <c r="I459" s="8">
        <v>0</v>
      </c>
      <c r="J459" s="8">
        <v>0</v>
      </c>
      <c r="K459" s="8">
        <v>0</v>
      </c>
      <c r="M459" t="str">
        <f t="shared" si="36"/>
        <v>OBAT CAIR (PERSEDIAAN LAINNYA)</v>
      </c>
      <c r="N459" t="s">
        <v>4966</v>
      </c>
      <c r="O459" t="str">
        <f t="shared" si="37"/>
        <v>000612</v>
      </c>
      <c r="P459" t="str">
        <f t="shared" si="35"/>
        <v>ETHANOL</v>
      </c>
      <c r="Q459" s="56" t="s">
        <v>5074</v>
      </c>
      <c r="R459" t="str">
        <f t="shared" si="38"/>
        <v>insert into tjurnal_sakti ( sakti_nama_klp, sakti_kode, sakti_nama, qty_awal, nilai_awal, qty_masuk, qty_keluar, qty_akhir, nilai_akhir ) values ('OBAT CAIR (PERSEDIAAN LAINNYA)','000612','ETHANOL',0,0,7,7,0,0);</v>
      </c>
    </row>
    <row r="460" spans="1:18" ht="15" customHeight="1">
      <c r="A460" s="13">
        <v>613</v>
      </c>
      <c r="B460" s="14"/>
      <c r="C460" s="54" t="str">
        <f t="shared" si="39"/>
        <v>000613</v>
      </c>
      <c r="D460" s="16" t="s">
        <v>465</v>
      </c>
      <c r="E460" s="8">
        <v>0</v>
      </c>
      <c r="F460" s="8">
        <v>0</v>
      </c>
      <c r="G460" s="8">
        <v>114</v>
      </c>
      <c r="H460" s="8">
        <v>114</v>
      </c>
      <c r="I460" s="8">
        <v>0</v>
      </c>
      <c r="J460" s="8">
        <v>0</v>
      </c>
      <c r="K460" s="8">
        <v>0</v>
      </c>
      <c r="M460" t="str">
        <f t="shared" si="36"/>
        <v>OBAT CAIR (PERSEDIAAN LAINNYA)</v>
      </c>
      <c r="N460" t="s">
        <v>4966</v>
      </c>
      <c r="O460" t="str">
        <f t="shared" si="37"/>
        <v>000613</v>
      </c>
      <c r="P460" t="str">
        <f t="shared" si="35"/>
        <v>MBIOCOV-19+</v>
      </c>
      <c r="Q460" s="56" t="s">
        <v>5074</v>
      </c>
      <c r="R460" t="str">
        <f t="shared" si="38"/>
        <v>insert into tjurnal_sakti ( sakti_nama_klp, sakti_kode, sakti_nama, qty_awal, nilai_awal, qty_masuk, qty_keluar, qty_akhir, nilai_akhir ) values ('OBAT CAIR (PERSEDIAAN LAINNYA)','000613','MBIOCOV-19+',0,0,114,114,0,0);</v>
      </c>
    </row>
    <row r="461" spans="1:18" ht="15" customHeight="1">
      <c r="A461" s="13">
        <v>614</v>
      </c>
      <c r="B461" s="14"/>
      <c r="C461" s="54" t="str">
        <f t="shared" si="39"/>
        <v>000614</v>
      </c>
      <c r="D461" s="16" t="s">
        <v>466</v>
      </c>
      <c r="E461" s="8">
        <v>0</v>
      </c>
      <c r="F461" s="8">
        <v>0</v>
      </c>
      <c r="G461" s="8">
        <v>192</v>
      </c>
      <c r="H461" s="8">
        <v>192</v>
      </c>
      <c r="I461" s="8">
        <v>0</v>
      </c>
      <c r="J461" s="8">
        <v>0</v>
      </c>
      <c r="K461" s="8">
        <v>0</v>
      </c>
      <c r="M461" t="str">
        <f t="shared" si="36"/>
        <v>OBAT CAIR (PERSEDIAAN LAINNYA)</v>
      </c>
      <c r="N461" t="s">
        <v>4966</v>
      </c>
      <c r="O461" t="str">
        <f t="shared" si="37"/>
        <v>000614</v>
      </c>
      <c r="P461" t="str">
        <f t="shared" si="35"/>
        <v>HBsAg ELISA - WANTAI</v>
      </c>
      <c r="Q461" s="56" t="s">
        <v>5074</v>
      </c>
      <c r="R461" t="str">
        <f t="shared" si="38"/>
        <v>insert into tjurnal_sakti ( sakti_nama_klp, sakti_kode, sakti_nama, qty_awal, nilai_awal, qty_masuk, qty_keluar, qty_akhir, nilai_akhir ) values ('OBAT CAIR (PERSEDIAAN LAINNYA)','000614','HBsAg ELISA - WANTAI',0,0,192,192,0,0);</v>
      </c>
    </row>
    <row r="462" spans="1:18" ht="15" customHeight="1">
      <c r="A462" s="13">
        <v>615</v>
      </c>
      <c r="B462" s="14"/>
      <c r="C462" s="54" t="str">
        <f t="shared" si="39"/>
        <v>000615</v>
      </c>
      <c r="D462" s="16" t="s">
        <v>467</v>
      </c>
      <c r="E462" s="8">
        <v>0</v>
      </c>
      <c r="F462" s="8">
        <v>0</v>
      </c>
      <c r="G462" s="8">
        <v>192</v>
      </c>
      <c r="H462" s="8">
        <v>192</v>
      </c>
      <c r="I462" s="8">
        <v>0</v>
      </c>
      <c r="J462" s="8">
        <v>0</v>
      </c>
      <c r="K462" s="8">
        <v>0</v>
      </c>
      <c r="M462" t="str">
        <f t="shared" si="36"/>
        <v>OBAT CAIR (PERSEDIAAN LAINNYA)</v>
      </c>
      <c r="N462" t="s">
        <v>4966</v>
      </c>
      <c r="O462" t="str">
        <f t="shared" si="37"/>
        <v>000615</v>
      </c>
      <c r="P462" t="str">
        <f t="shared" si="35"/>
        <v>HCV Ab ELISA - WANTAI</v>
      </c>
      <c r="Q462" s="56" t="s">
        <v>5074</v>
      </c>
      <c r="R462" t="str">
        <f t="shared" si="38"/>
        <v>insert into tjurnal_sakti ( sakti_nama_klp, sakti_kode, sakti_nama, qty_awal, nilai_awal, qty_masuk, qty_keluar, qty_akhir, nilai_akhir ) values ('OBAT CAIR (PERSEDIAAN LAINNYA)','000615','HCV Ab ELISA - WANTAI',0,0,192,192,0,0);</v>
      </c>
    </row>
    <row r="463" spans="1:18" ht="15" customHeight="1">
      <c r="A463" s="13">
        <v>616</v>
      </c>
      <c r="B463" s="14"/>
      <c r="C463" s="54" t="str">
        <f t="shared" si="39"/>
        <v>000616</v>
      </c>
      <c r="D463" s="16" t="s">
        <v>468</v>
      </c>
      <c r="E463" s="8">
        <v>0</v>
      </c>
      <c r="F463" s="8">
        <v>0</v>
      </c>
      <c r="G463" s="8">
        <v>192</v>
      </c>
      <c r="H463" s="8">
        <v>192</v>
      </c>
      <c r="I463" s="8">
        <v>0</v>
      </c>
      <c r="J463" s="8">
        <v>0</v>
      </c>
      <c r="K463" s="8">
        <v>0</v>
      </c>
      <c r="M463" t="str">
        <f t="shared" si="36"/>
        <v>OBAT CAIR (PERSEDIAAN LAINNYA)</v>
      </c>
      <c r="N463" t="s">
        <v>4966</v>
      </c>
      <c r="O463" t="str">
        <f t="shared" si="37"/>
        <v>000616</v>
      </c>
      <c r="P463" t="str">
        <f t="shared" si="35"/>
        <v>HIV 1+2 Ab ROW version WHO PQ ELISA - WANTAI</v>
      </c>
      <c r="Q463" s="56" t="s">
        <v>5074</v>
      </c>
      <c r="R463" t="str">
        <f t="shared" si="38"/>
        <v>insert into tjurnal_sakti ( sakti_nama_klp, sakti_kode, sakti_nama, qty_awal, nilai_awal, qty_masuk, qty_keluar, qty_akhir, nilai_akhir ) values ('OBAT CAIR (PERSEDIAAN LAINNYA)','000616','HIV 1+2 Ab ROW version WHO PQ ELISA - WANTAI',0,0,192,192,0,0);</v>
      </c>
    </row>
    <row r="464" spans="1:18" ht="15" customHeight="1">
      <c r="A464" s="13">
        <v>617</v>
      </c>
      <c r="B464" s="14"/>
      <c r="C464" s="54" t="str">
        <f t="shared" si="39"/>
        <v>000617</v>
      </c>
      <c r="D464" s="16" t="s">
        <v>469</v>
      </c>
      <c r="E464" s="8">
        <v>0</v>
      </c>
      <c r="F464" s="8">
        <v>0</v>
      </c>
      <c r="G464" s="8">
        <v>192</v>
      </c>
      <c r="H464" s="8">
        <v>192</v>
      </c>
      <c r="I464" s="8">
        <v>0</v>
      </c>
      <c r="J464" s="8">
        <v>0</v>
      </c>
      <c r="K464" s="8">
        <v>0</v>
      </c>
      <c r="M464" t="str">
        <f t="shared" si="36"/>
        <v>OBAT CAIR (PERSEDIAAN LAINNYA)</v>
      </c>
      <c r="N464" t="s">
        <v>4966</v>
      </c>
      <c r="O464" t="str">
        <f t="shared" si="37"/>
        <v>000617</v>
      </c>
      <c r="P464" t="str">
        <f t="shared" si="35"/>
        <v>SYPHILIS ANTI-TP ELISA - WANTAI</v>
      </c>
      <c r="Q464" s="56" t="s">
        <v>5074</v>
      </c>
      <c r="R464" t="str">
        <f t="shared" si="38"/>
        <v>insert into tjurnal_sakti ( sakti_nama_klp, sakti_kode, sakti_nama, qty_awal, nilai_awal, qty_masuk, qty_keluar, qty_akhir, nilai_akhir ) values ('OBAT CAIR (PERSEDIAAN LAINNYA)','000617','SYPHILIS ANTI-TP ELISA - WANTAI',0,0,192,192,0,0);</v>
      </c>
    </row>
    <row r="465" spans="1:18" ht="15" customHeight="1">
      <c r="A465" s="13">
        <v>618</v>
      </c>
      <c r="B465" s="14"/>
      <c r="C465" s="54" t="str">
        <f t="shared" si="39"/>
        <v>000618</v>
      </c>
      <c r="D465" s="16" t="s">
        <v>470</v>
      </c>
      <c r="E465" s="8">
        <v>0</v>
      </c>
      <c r="F465" s="8">
        <v>0</v>
      </c>
      <c r="G465" s="8">
        <v>22</v>
      </c>
      <c r="H465" s="8">
        <v>22</v>
      </c>
      <c r="I465" s="8">
        <v>0</v>
      </c>
      <c r="J465" s="8">
        <v>0</v>
      </c>
      <c r="K465" s="8">
        <v>0</v>
      </c>
      <c r="M465" t="str">
        <f t="shared" si="36"/>
        <v>OBAT CAIR (PERSEDIAAN LAINNYA)</v>
      </c>
      <c r="N465" t="s">
        <v>4966</v>
      </c>
      <c r="O465" t="str">
        <f t="shared" si="37"/>
        <v>000618</v>
      </c>
      <c r="P465" t="str">
        <f t="shared" si="35"/>
        <v>OBAT CAIR IX</v>
      </c>
      <c r="Q465" s="56" t="s">
        <v>5074</v>
      </c>
      <c r="R465" t="str">
        <f t="shared" si="38"/>
        <v>insert into tjurnal_sakti ( sakti_nama_klp, sakti_kode, sakti_nama, qty_awal, nilai_awal, qty_masuk, qty_keluar, qty_akhir, nilai_akhir ) values ('OBAT CAIR (PERSEDIAAN LAINNYA)','000618','OBAT CAIR IX',0,0,22,22,0,0);</v>
      </c>
    </row>
    <row r="466" spans="1:18" ht="15" customHeight="1">
      <c r="A466" s="13">
        <v>619</v>
      </c>
      <c r="B466" s="14"/>
      <c r="C466" s="54" t="str">
        <f t="shared" si="39"/>
        <v>000619</v>
      </c>
      <c r="D466" s="16" t="s">
        <v>471</v>
      </c>
      <c r="E466" s="8">
        <v>0</v>
      </c>
      <c r="F466" s="8">
        <v>0</v>
      </c>
      <c r="G466" s="9">
        <v>1000</v>
      </c>
      <c r="H466" s="9">
        <v>1000</v>
      </c>
      <c r="I466" s="8">
        <v>0</v>
      </c>
      <c r="J466" s="8">
        <v>0</v>
      </c>
      <c r="K466" s="8">
        <v>0</v>
      </c>
      <c r="M466" t="str">
        <f t="shared" si="36"/>
        <v>OBAT CAIR (PERSEDIAAN LAINNYA)</v>
      </c>
      <c r="N466" t="s">
        <v>4966</v>
      </c>
      <c r="O466" t="str">
        <f t="shared" si="37"/>
        <v>000619</v>
      </c>
      <c r="P466" t="str">
        <f t="shared" si="35"/>
        <v>TENSILO AMPUL 10 MG / 10 ML</v>
      </c>
      <c r="Q466" s="56" t="s">
        <v>5074</v>
      </c>
      <c r="R466" t="str">
        <f t="shared" si="38"/>
        <v>insert into tjurnal_sakti ( sakti_nama_klp, sakti_kode, sakti_nama, qty_awal, nilai_awal, qty_masuk, qty_keluar, qty_akhir, nilai_akhir ) values ('OBAT CAIR (PERSEDIAAN LAINNYA)','000619','TENSILO AMPUL 10 MG / 10 ML',0,0,1000,1000,0,0);</v>
      </c>
    </row>
    <row r="467" spans="1:18" ht="15" customHeight="1">
      <c r="A467" s="13">
        <v>620</v>
      </c>
      <c r="B467" s="14"/>
      <c r="C467" s="54" t="str">
        <f t="shared" si="39"/>
        <v>000620</v>
      </c>
      <c r="D467" s="16" t="s">
        <v>472</v>
      </c>
      <c r="E467" s="8">
        <v>0</v>
      </c>
      <c r="F467" s="8">
        <v>0</v>
      </c>
      <c r="G467" s="8">
        <v>5</v>
      </c>
      <c r="H467" s="8">
        <v>1</v>
      </c>
      <c r="I467" s="8">
        <v>4</v>
      </c>
      <c r="J467" s="8">
        <v>4</v>
      </c>
      <c r="K467" s="9">
        <v>77080</v>
      </c>
      <c r="M467" t="str">
        <f t="shared" si="36"/>
        <v>OBAT CAIR (PERSEDIAAN LAINNYA)</v>
      </c>
      <c r="N467" t="s">
        <v>4966</v>
      </c>
      <c r="O467" t="str">
        <f t="shared" si="37"/>
        <v>000620</v>
      </c>
      <c r="P467" t="str">
        <f t="shared" si="35"/>
        <v>LACTACYD ODOR FRESH 60ML</v>
      </c>
      <c r="Q467" s="56" t="s">
        <v>5074</v>
      </c>
      <c r="R467" t="str">
        <f t="shared" si="38"/>
        <v>insert into tjurnal_sakti ( sakti_nama_klp, sakti_kode, sakti_nama, qty_awal, nilai_awal, qty_masuk, qty_keluar, qty_akhir, nilai_akhir ) values ('OBAT CAIR (PERSEDIAAN LAINNYA)','000620','LACTACYD ODOR FRESH 60ML',0,0,5,1,4,77080);</v>
      </c>
    </row>
    <row r="468" spans="1:18" ht="15" customHeight="1">
      <c r="A468" s="13">
        <v>621</v>
      </c>
      <c r="B468" s="14"/>
      <c r="C468" s="54" t="str">
        <f t="shared" si="39"/>
        <v>000621</v>
      </c>
      <c r="D468" s="16" t="s">
        <v>473</v>
      </c>
      <c r="E468" s="8">
        <v>0</v>
      </c>
      <c r="F468" s="8">
        <v>0</v>
      </c>
      <c r="G468" s="8">
        <v>5</v>
      </c>
      <c r="H468" s="8">
        <v>0</v>
      </c>
      <c r="I468" s="8">
        <v>5</v>
      </c>
      <c r="J468" s="8">
        <v>5</v>
      </c>
      <c r="K468" s="9">
        <v>118935</v>
      </c>
      <c r="M468" t="str">
        <f t="shared" si="36"/>
        <v>OBAT CAIR (PERSEDIAAN LAINNYA)</v>
      </c>
      <c r="N468" t="s">
        <v>4966</v>
      </c>
      <c r="O468" t="str">
        <f t="shared" si="37"/>
        <v>000621</v>
      </c>
      <c r="P468" t="str">
        <f t="shared" si="35"/>
        <v>LACTACYD FH 60 ml (BLUE)</v>
      </c>
      <c r="Q468" s="56" t="s">
        <v>5074</v>
      </c>
      <c r="R468" t="str">
        <f t="shared" si="38"/>
        <v>insert into tjurnal_sakti ( sakti_nama_klp, sakti_kode, sakti_nama, qty_awal, nilai_awal, qty_masuk, qty_keluar, qty_akhir, nilai_akhir ) values ('OBAT CAIR (PERSEDIAAN LAINNYA)','000621','LACTACYD FH 60 ml (BLUE)',0,0,5,0,5,118935);</v>
      </c>
    </row>
    <row r="469" spans="1:18" ht="15" customHeight="1">
      <c r="A469" s="13">
        <v>622</v>
      </c>
      <c r="B469" s="14"/>
      <c r="C469" s="54" t="str">
        <f t="shared" si="39"/>
        <v>000622</v>
      </c>
      <c r="D469" s="16" t="s">
        <v>474</v>
      </c>
      <c r="E469" s="8">
        <v>0</v>
      </c>
      <c r="F469" s="8">
        <v>0</v>
      </c>
      <c r="G469" s="8">
        <v>220</v>
      </c>
      <c r="H469" s="8">
        <v>210</v>
      </c>
      <c r="I469" s="8">
        <v>10</v>
      </c>
      <c r="J469" s="8">
        <v>10</v>
      </c>
      <c r="K469" s="9">
        <v>543900</v>
      </c>
      <c r="M469" t="str">
        <f t="shared" si="36"/>
        <v>OBAT CAIR (PERSEDIAAN LAINNYA)</v>
      </c>
      <c r="N469" t="s">
        <v>4966</v>
      </c>
      <c r="O469" t="str">
        <f t="shared" si="37"/>
        <v>000622</v>
      </c>
      <c r="P469" t="str">
        <f t="shared" si="35"/>
        <v>HYDROCORTISONE INJ 100MG</v>
      </c>
      <c r="Q469" s="56" t="s">
        <v>5074</v>
      </c>
      <c r="R469" t="str">
        <f t="shared" si="38"/>
        <v>insert into tjurnal_sakti ( sakti_nama_klp, sakti_kode, sakti_nama, qty_awal, nilai_awal, qty_masuk, qty_keluar, qty_akhir, nilai_akhir ) values ('OBAT CAIR (PERSEDIAAN LAINNYA)','000622','HYDROCORTISONE INJ 100MG',0,0,220,210,10,543900);</v>
      </c>
    </row>
    <row r="470" spans="1:18" ht="15" customHeight="1">
      <c r="A470" s="13">
        <v>623</v>
      </c>
      <c r="B470" s="14"/>
      <c r="C470" s="54" t="str">
        <f t="shared" si="39"/>
        <v>000623</v>
      </c>
      <c r="D470" s="16" t="s">
        <v>475</v>
      </c>
      <c r="E470" s="8">
        <v>0</v>
      </c>
      <c r="F470" s="8">
        <v>0</v>
      </c>
      <c r="G470" s="8">
        <v>901</v>
      </c>
      <c r="H470" s="8">
        <v>800</v>
      </c>
      <c r="I470" s="8">
        <v>101</v>
      </c>
      <c r="J470" s="8">
        <v>101</v>
      </c>
      <c r="K470" s="9">
        <v>2703568</v>
      </c>
      <c r="M470" t="str">
        <f t="shared" si="36"/>
        <v>OBAT CAIR (PERSEDIAAN LAINNYA)</v>
      </c>
      <c r="N470" t="s">
        <v>4966</v>
      </c>
      <c r="O470" t="str">
        <f t="shared" si="37"/>
        <v>000623</v>
      </c>
      <c r="P470" t="str">
        <f t="shared" si="35"/>
        <v>DOBUTAMINE HCL 250MG/5ML INJ</v>
      </c>
      <c r="Q470" s="56" t="s">
        <v>5074</v>
      </c>
      <c r="R470" t="str">
        <f t="shared" si="38"/>
        <v>insert into tjurnal_sakti ( sakti_nama_klp, sakti_kode, sakti_nama, qty_awal, nilai_awal, qty_masuk, qty_keluar, qty_akhir, nilai_akhir ) values ('OBAT CAIR (PERSEDIAAN LAINNYA)','000623','DOBUTAMINE HCL 250MG/5ML INJ',0,0,901,800,101,2703568);</v>
      </c>
    </row>
    <row r="471" spans="1:18" ht="15" customHeight="1">
      <c r="A471" s="13">
        <v>624</v>
      </c>
      <c r="B471" s="14"/>
      <c r="C471" s="54" t="str">
        <f t="shared" si="39"/>
        <v>000624</v>
      </c>
      <c r="D471" s="16" t="s">
        <v>476</v>
      </c>
      <c r="E471" s="8">
        <v>0</v>
      </c>
      <c r="F471" s="8">
        <v>0</v>
      </c>
      <c r="G471" s="9">
        <v>2500</v>
      </c>
      <c r="H471" s="9">
        <v>2250</v>
      </c>
      <c r="I471" s="8">
        <v>250</v>
      </c>
      <c r="J471" s="8">
        <v>250</v>
      </c>
      <c r="K471" s="9">
        <v>909871</v>
      </c>
      <c r="M471" t="str">
        <f t="shared" si="36"/>
        <v>OBAT CAIR (PERSEDIAAN LAINNYA)</v>
      </c>
      <c r="N471" t="s">
        <v>4966</v>
      </c>
      <c r="O471" t="str">
        <f t="shared" si="37"/>
        <v>000624</v>
      </c>
      <c r="P471" t="str">
        <f t="shared" si="35"/>
        <v>SEVOFLURAN 250ML</v>
      </c>
      <c r="Q471" s="56" t="s">
        <v>5074</v>
      </c>
      <c r="R471" t="str">
        <f t="shared" si="38"/>
        <v>insert into tjurnal_sakti ( sakti_nama_klp, sakti_kode, sakti_nama, qty_awal, nilai_awal, qty_masuk, qty_keluar, qty_akhir, nilai_akhir ) values ('OBAT CAIR (PERSEDIAAN LAINNYA)','000624','SEVOFLURAN 250ML',0,0,2500,2250,250,909871);</v>
      </c>
    </row>
    <row r="472" spans="1:18" ht="15" customHeight="1">
      <c r="A472" s="13">
        <v>625</v>
      </c>
      <c r="B472" s="14"/>
      <c r="C472" s="54" t="str">
        <f t="shared" si="39"/>
        <v>000625</v>
      </c>
      <c r="D472" s="16" t="s">
        <v>477</v>
      </c>
      <c r="E472" s="8">
        <v>0</v>
      </c>
      <c r="F472" s="8">
        <v>0</v>
      </c>
      <c r="G472" s="8">
        <v>524</v>
      </c>
      <c r="H472" s="8">
        <v>367</v>
      </c>
      <c r="I472" s="8">
        <v>157</v>
      </c>
      <c r="J472" s="8">
        <v>157</v>
      </c>
      <c r="K472" s="9">
        <v>125578962</v>
      </c>
      <c r="M472" t="str">
        <f t="shared" si="36"/>
        <v>OBAT CAIR (PERSEDIAAN LAINNYA)</v>
      </c>
      <c r="N472" t="s">
        <v>4966</v>
      </c>
      <c r="O472" t="str">
        <f t="shared" si="37"/>
        <v>000625</v>
      </c>
      <c r="P472" t="str">
        <f t="shared" si="35"/>
        <v>ALBAPURE INFUS 20%, BOTOL @ 100 ML</v>
      </c>
      <c r="Q472" s="56" t="s">
        <v>5074</v>
      </c>
      <c r="R472" t="str">
        <f t="shared" si="38"/>
        <v>insert into tjurnal_sakti ( sakti_nama_klp, sakti_kode, sakti_nama, qty_awal, nilai_awal, qty_masuk, qty_keluar, qty_akhir, nilai_akhir ) values ('OBAT CAIR (PERSEDIAAN LAINNYA)','000625','ALBAPURE INFUS 20%, BOTOL @ 100 ML',0,0,524,367,157,125578962);</v>
      </c>
    </row>
    <row r="473" spans="1:18" ht="15" customHeight="1">
      <c r="A473" s="13">
        <v>626</v>
      </c>
      <c r="B473" s="14"/>
      <c r="C473" s="54" t="str">
        <f t="shared" si="39"/>
        <v>000626</v>
      </c>
      <c r="D473" s="16" t="s">
        <v>478</v>
      </c>
      <c r="E473" s="8">
        <v>0</v>
      </c>
      <c r="F473" s="8">
        <v>0</v>
      </c>
      <c r="G473" s="8">
        <v>570</v>
      </c>
      <c r="H473" s="8">
        <v>570</v>
      </c>
      <c r="I473" s="8">
        <v>0</v>
      </c>
      <c r="J473" s="8">
        <v>0</v>
      </c>
      <c r="K473" s="8">
        <v>0</v>
      </c>
      <c r="M473" t="str">
        <f t="shared" si="36"/>
        <v>OBAT CAIR (PERSEDIAAN LAINNYA)</v>
      </c>
      <c r="N473" t="s">
        <v>4966</v>
      </c>
      <c r="O473" t="str">
        <f t="shared" si="37"/>
        <v>000626</v>
      </c>
      <c r="P473" t="str">
        <f t="shared" si="35"/>
        <v>NICARDIPINE HCL 10MG/10ML INJ</v>
      </c>
      <c r="Q473" s="56" t="s">
        <v>5074</v>
      </c>
      <c r="R473" t="str">
        <f t="shared" si="38"/>
        <v>insert into tjurnal_sakti ( sakti_nama_klp, sakti_kode, sakti_nama, qty_awal, nilai_awal, qty_masuk, qty_keluar, qty_akhir, nilai_akhir ) values ('OBAT CAIR (PERSEDIAAN LAINNYA)','000626','NICARDIPINE HCL 10MG/10ML INJ',0,0,570,570,0,0);</v>
      </c>
    </row>
    <row r="474" spans="1:18" ht="15" customHeight="1">
      <c r="A474" s="13">
        <v>627</v>
      </c>
      <c r="B474" s="14"/>
      <c r="C474" s="54" t="str">
        <f t="shared" si="39"/>
        <v>000627</v>
      </c>
      <c r="D474" s="16" t="s">
        <v>479</v>
      </c>
      <c r="E474" s="8">
        <v>0</v>
      </c>
      <c r="F474" s="8">
        <v>0</v>
      </c>
      <c r="G474" s="8">
        <v>180</v>
      </c>
      <c r="H474" s="8">
        <v>180</v>
      </c>
      <c r="I474" s="8">
        <v>0</v>
      </c>
      <c r="J474" s="8">
        <v>0</v>
      </c>
      <c r="K474" s="8">
        <v>0</v>
      </c>
      <c r="M474" t="str">
        <f t="shared" si="36"/>
        <v>OBAT CAIR (PERSEDIAAN LAINNYA)</v>
      </c>
      <c r="N474" t="s">
        <v>4966</v>
      </c>
      <c r="O474" t="str">
        <f t="shared" si="37"/>
        <v>000627</v>
      </c>
      <c r="P474" t="str">
        <f t="shared" si="35"/>
        <v>PACLITAXEL INJ 100MG</v>
      </c>
      <c r="Q474" s="56" t="s">
        <v>5074</v>
      </c>
      <c r="R474" t="str">
        <f t="shared" si="38"/>
        <v>insert into tjurnal_sakti ( sakti_nama_klp, sakti_kode, sakti_nama, qty_awal, nilai_awal, qty_masuk, qty_keluar, qty_akhir, nilai_akhir ) values ('OBAT CAIR (PERSEDIAAN LAINNYA)','000627','PACLITAXEL INJ 100MG',0,0,180,180,0,0);</v>
      </c>
    </row>
    <row r="475" spans="1:18" ht="15" customHeight="1">
      <c r="A475" s="13">
        <v>628</v>
      </c>
      <c r="B475" s="14"/>
      <c r="C475" s="54" t="str">
        <f t="shared" si="39"/>
        <v>000628</v>
      </c>
      <c r="D475" s="16" t="s">
        <v>480</v>
      </c>
      <c r="E475" s="8">
        <v>0</v>
      </c>
      <c r="F475" s="8">
        <v>0</v>
      </c>
      <c r="G475" s="9">
        <v>5070</v>
      </c>
      <c r="H475" s="9">
        <v>4530</v>
      </c>
      <c r="I475" s="8">
        <v>540</v>
      </c>
      <c r="J475" s="8">
        <v>540</v>
      </c>
      <c r="K475" s="9">
        <v>1798200</v>
      </c>
      <c r="M475" t="str">
        <f t="shared" si="36"/>
        <v>OBAT CAIR (PERSEDIAAN LAINNYA)</v>
      </c>
      <c r="N475" t="s">
        <v>4966</v>
      </c>
      <c r="O475" t="str">
        <f t="shared" si="37"/>
        <v>000628</v>
      </c>
      <c r="P475" t="str">
        <f t="shared" si="35"/>
        <v>METOCLOPRAMIDE HCL 10MG/2ML INJ</v>
      </c>
      <c r="Q475" s="56" t="s">
        <v>5074</v>
      </c>
      <c r="R475" t="str">
        <f t="shared" si="38"/>
        <v>insert into tjurnal_sakti ( sakti_nama_klp, sakti_kode, sakti_nama, qty_awal, nilai_awal, qty_masuk, qty_keluar, qty_akhir, nilai_akhir ) values ('OBAT CAIR (PERSEDIAAN LAINNYA)','000628','METOCLOPRAMIDE HCL 10MG/2ML INJ',0,0,5070,4530,540,1798200);</v>
      </c>
    </row>
    <row r="476" spans="1:18" ht="15" customHeight="1">
      <c r="A476" s="13">
        <v>629</v>
      </c>
      <c r="B476" s="14"/>
      <c r="C476" s="54" t="str">
        <f t="shared" si="39"/>
        <v>000629</v>
      </c>
      <c r="D476" s="16" t="s">
        <v>481</v>
      </c>
      <c r="E476" s="8">
        <v>0</v>
      </c>
      <c r="F476" s="8">
        <v>0</v>
      </c>
      <c r="G476" s="9">
        <v>2154</v>
      </c>
      <c r="H476" s="9">
        <v>2154</v>
      </c>
      <c r="I476" s="8">
        <v>0</v>
      </c>
      <c r="J476" s="8">
        <v>0</v>
      </c>
      <c r="K476" s="8">
        <v>0</v>
      </c>
      <c r="M476" t="str">
        <f t="shared" si="36"/>
        <v>OBAT CAIR (PERSEDIAAN LAINNYA)</v>
      </c>
      <c r="N476" t="s">
        <v>4966</v>
      </c>
      <c r="O476" t="str">
        <f t="shared" si="37"/>
        <v>000629</v>
      </c>
      <c r="P476" t="str">
        <f t="shared" si="35"/>
        <v>MENIVAX ACYW (VAKSIN MENINGITIS)</v>
      </c>
      <c r="Q476" s="56" t="s">
        <v>5074</v>
      </c>
      <c r="R476" t="str">
        <f t="shared" si="38"/>
        <v>insert into tjurnal_sakti ( sakti_nama_klp, sakti_kode, sakti_nama, qty_awal, nilai_awal, qty_masuk, qty_keluar, qty_akhir, nilai_akhir ) values ('OBAT CAIR (PERSEDIAAN LAINNYA)','000629','MENIVAX ACYW (VAKSIN MENINGITIS)',0,0,2154,2154,0,0);</v>
      </c>
    </row>
    <row r="477" spans="1:18" ht="15" customHeight="1">
      <c r="A477" s="13">
        <v>630</v>
      </c>
      <c r="B477" s="14"/>
      <c r="C477" s="54" t="str">
        <f t="shared" si="39"/>
        <v>000630</v>
      </c>
      <c r="D477" s="16" t="s">
        <v>482</v>
      </c>
      <c r="E477" s="8">
        <v>0</v>
      </c>
      <c r="F477" s="8">
        <v>0</v>
      </c>
      <c r="G477" s="8">
        <v>685</v>
      </c>
      <c r="H477" s="8">
        <v>478</v>
      </c>
      <c r="I477" s="8">
        <v>207</v>
      </c>
      <c r="J477" s="8">
        <v>207</v>
      </c>
      <c r="K477" s="9">
        <v>19764360</v>
      </c>
      <c r="M477" t="str">
        <f t="shared" si="36"/>
        <v>OBAT CAIR (PERSEDIAAN LAINNYA)</v>
      </c>
      <c r="N477" t="s">
        <v>4966</v>
      </c>
      <c r="O477" t="str">
        <f t="shared" si="37"/>
        <v>000630</v>
      </c>
      <c r="P477" t="str">
        <f t="shared" si="35"/>
        <v>CYCLOPHOSPHAMIDE INJ 500MG</v>
      </c>
      <c r="Q477" s="56" t="s">
        <v>5074</v>
      </c>
      <c r="R477" t="str">
        <f t="shared" si="38"/>
        <v>insert into tjurnal_sakti ( sakti_nama_klp, sakti_kode, sakti_nama, qty_awal, nilai_awal, qty_masuk, qty_keluar, qty_akhir, nilai_akhir ) values ('OBAT CAIR (PERSEDIAAN LAINNYA)','000630','CYCLOPHOSPHAMIDE INJ 500MG',0,0,685,478,207,19764360);</v>
      </c>
    </row>
    <row r="478" spans="1:18" ht="15" customHeight="1">
      <c r="A478" s="13">
        <v>631</v>
      </c>
      <c r="B478" s="14"/>
      <c r="C478" s="54" t="str">
        <f t="shared" si="39"/>
        <v>000631</v>
      </c>
      <c r="D478" s="16" t="s">
        <v>483</v>
      </c>
      <c r="E478" s="8">
        <v>0</v>
      </c>
      <c r="F478" s="8">
        <v>0</v>
      </c>
      <c r="G478" s="8">
        <v>100</v>
      </c>
      <c r="H478" s="8">
        <v>39</v>
      </c>
      <c r="I478" s="8">
        <v>61</v>
      </c>
      <c r="J478" s="8">
        <v>61</v>
      </c>
      <c r="K478" s="9">
        <v>5502993</v>
      </c>
      <c r="M478" t="str">
        <f t="shared" si="36"/>
        <v>OBAT CAIR (PERSEDIAAN LAINNYA)</v>
      </c>
      <c r="N478" t="s">
        <v>4966</v>
      </c>
      <c r="O478" t="str">
        <f t="shared" si="37"/>
        <v>000631</v>
      </c>
      <c r="P478" t="str">
        <f t="shared" si="35"/>
        <v>REMIKAF INJEKSI 2MG</v>
      </c>
      <c r="Q478" s="56" t="s">
        <v>5074</v>
      </c>
      <c r="R478" t="str">
        <f t="shared" si="38"/>
        <v>insert into tjurnal_sakti ( sakti_nama_klp, sakti_kode, sakti_nama, qty_awal, nilai_awal, qty_masuk, qty_keluar, qty_akhir, nilai_akhir ) values ('OBAT CAIR (PERSEDIAAN LAINNYA)','000631','REMIKAF INJEKSI 2MG',0,0,100,39,61,5502993);</v>
      </c>
    </row>
    <row r="479" spans="1:18" ht="15" customHeight="1">
      <c r="A479" s="13">
        <v>632</v>
      </c>
      <c r="B479" s="14"/>
      <c r="C479" s="54" t="str">
        <f t="shared" si="39"/>
        <v>000632</v>
      </c>
      <c r="D479" s="16" t="s">
        <v>484</v>
      </c>
      <c r="E479" s="8">
        <v>0</v>
      </c>
      <c r="F479" s="8">
        <v>0</v>
      </c>
      <c r="G479" s="8">
        <v>13</v>
      </c>
      <c r="H479" s="8">
        <v>13</v>
      </c>
      <c r="I479" s="8">
        <v>0</v>
      </c>
      <c r="J479" s="8">
        <v>0</v>
      </c>
      <c r="K479" s="8">
        <v>0</v>
      </c>
      <c r="M479" t="str">
        <f t="shared" si="36"/>
        <v>OBAT CAIR (PERSEDIAAN LAINNYA)</v>
      </c>
      <c r="N479" t="s">
        <v>4966</v>
      </c>
      <c r="O479" t="str">
        <f t="shared" si="37"/>
        <v>000632</v>
      </c>
      <c r="P479" t="str">
        <f t="shared" si="35"/>
        <v>BUFFER pH 7.2 500 ML</v>
      </c>
      <c r="Q479" s="56" t="s">
        <v>5074</v>
      </c>
      <c r="R479" t="str">
        <f t="shared" si="38"/>
        <v>insert into tjurnal_sakti ( sakti_nama_klp, sakti_kode, sakti_nama, qty_awal, nilai_awal, qty_masuk, qty_keluar, qty_akhir, nilai_akhir ) values ('OBAT CAIR (PERSEDIAAN LAINNYA)','000632','BUFFER pH 7.2 500 ML',0,0,13,13,0,0);</v>
      </c>
    </row>
    <row r="480" spans="1:18" ht="15" customHeight="1">
      <c r="A480" s="13">
        <v>633</v>
      </c>
      <c r="B480" s="14"/>
      <c r="C480" s="54" t="str">
        <f t="shared" si="39"/>
        <v>000633</v>
      </c>
      <c r="D480" s="16" t="s">
        <v>485</v>
      </c>
      <c r="E480" s="8">
        <v>0</v>
      </c>
      <c r="F480" s="8">
        <v>0</v>
      </c>
      <c r="G480" s="8">
        <v>1</v>
      </c>
      <c r="H480" s="8">
        <v>1</v>
      </c>
      <c r="I480" s="8">
        <v>0</v>
      </c>
      <c r="J480" s="8">
        <v>0</v>
      </c>
      <c r="K480" s="8">
        <v>0</v>
      </c>
      <c r="M480" t="str">
        <f t="shared" si="36"/>
        <v>OBAT CAIR (PERSEDIAAN LAINNYA)</v>
      </c>
      <c r="N480" t="s">
        <v>4966</v>
      </c>
      <c r="O480" t="str">
        <f t="shared" si="37"/>
        <v>000633</v>
      </c>
      <c r="P480" t="str">
        <f t="shared" si="35"/>
        <v>FOUCHET 100ML</v>
      </c>
      <c r="Q480" s="56" t="s">
        <v>5074</v>
      </c>
      <c r="R480" t="str">
        <f t="shared" si="38"/>
        <v>insert into tjurnal_sakti ( sakti_nama_klp, sakti_kode, sakti_nama, qty_awal, nilai_awal, qty_masuk, qty_keluar, qty_akhir, nilai_akhir ) values ('OBAT CAIR (PERSEDIAAN LAINNYA)','000633','FOUCHET 100ML',0,0,1,1,0,0);</v>
      </c>
    </row>
    <row r="481" spans="1:18" ht="15" customHeight="1">
      <c r="A481" s="13">
        <v>634</v>
      </c>
      <c r="B481" s="14"/>
      <c r="C481" s="54" t="str">
        <f t="shared" si="39"/>
        <v>000634</v>
      </c>
      <c r="D481" s="16" t="s">
        <v>486</v>
      </c>
      <c r="E481" s="8">
        <v>0</v>
      </c>
      <c r="F481" s="8">
        <v>0</v>
      </c>
      <c r="G481" s="8">
        <v>1</v>
      </c>
      <c r="H481" s="8">
        <v>1</v>
      </c>
      <c r="I481" s="8">
        <v>0</v>
      </c>
      <c r="J481" s="8">
        <v>0</v>
      </c>
      <c r="K481" s="8">
        <v>0</v>
      </c>
      <c r="M481" t="str">
        <f t="shared" si="36"/>
        <v>OBAT CAIR (PERSEDIAAN LAINNYA)</v>
      </c>
      <c r="N481" t="s">
        <v>4966</v>
      </c>
      <c r="O481" t="str">
        <f t="shared" si="37"/>
        <v>000634</v>
      </c>
      <c r="P481" t="str">
        <f t="shared" si="35"/>
        <v>NONE REAGEN</v>
      </c>
      <c r="Q481" s="56" t="s">
        <v>5074</v>
      </c>
      <c r="R481" t="str">
        <f t="shared" si="38"/>
        <v>insert into tjurnal_sakti ( sakti_nama_klp, sakti_kode, sakti_nama, qty_awal, nilai_awal, qty_masuk, qty_keluar, qty_akhir, nilai_akhir ) values ('OBAT CAIR (PERSEDIAAN LAINNYA)','000634','NONE REAGEN',0,0,1,1,0,0);</v>
      </c>
    </row>
    <row r="482" spans="1:18" ht="15" customHeight="1">
      <c r="A482" s="13">
        <v>635</v>
      </c>
      <c r="B482" s="14"/>
      <c r="C482" s="54" t="str">
        <f t="shared" si="39"/>
        <v>000635</v>
      </c>
      <c r="D482" s="16" t="s">
        <v>487</v>
      </c>
      <c r="E482" s="8">
        <v>0</v>
      </c>
      <c r="F482" s="8">
        <v>0</v>
      </c>
      <c r="G482" s="8">
        <v>1</v>
      </c>
      <c r="H482" s="8">
        <v>1</v>
      </c>
      <c r="I482" s="8">
        <v>0</v>
      </c>
      <c r="J482" s="8">
        <v>0</v>
      </c>
      <c r="K482" s="8">
        <v>0</v>
      </c>
      <c r="M482" t="str">
        <f t="shared" si="36"/>
        <v>OBAT CAIR (PERSEDIAAN LAINNYA)</v>
      </c>
      <c r="N482" t="s">
        <v>4966</v>
      </c>
      <c r="O482" t="str">
        <f t="shared" si="37"/>
        <v>000635</v>
      </c>
      <c r="P482" t="str">
        <f t="shared" si="35"/>
        <v>PANDI REAGEN</v>
      </c>
      <c r="Q482" s="56" t="s">
        <v>5074</v>
      </c>
      <c r="R482" t="str">
        <f t="shared" si="38"/>
        <v>insert into tjurnal_sakti ( sakti_nama_klp, sakti_kode, sakti_nama, qty_awal, nilai_awal, qty_masuk, qty_keluar, qty_akhir, nilai_akhir ) values ('OBAT CAIR (PERSEDIAAN LAINNYA)','000635','PANDI REAGEN',0,0,1,1,0,0);</v>
      </c>
    </row>
    <row r="483" spans="1:18" ht="15" customHeight="1">
      <c r="A483" s="13">
        <v>636</v>
      </c>
      <c r="B483" s="14"/>
      <c r="C483" s="54" t="str">
        <f t="shared" si="39"/>
        <v>000636</v>
      </c>
      <c r="D483" s="16" t="s">
        <v>488</v>
      </c>
      <c r="E483" s="8">
        <v>0</v>
      </c>
      <c r="F483" s="8">
        <v>0</v>
      </c>
      <c r="G483" s="8">
        <v>10</v>
      </c>
      <c r="H483" s="8">
        <v>5</v>
      </c>
      <c r="I483" s="8">
        <v>5</v>
      </c>
      <c r="J483" s="8">
        <v>5</v>
      </c>
      <c r="K483" s="9">
        <v>52630</v>
      </c>
      <c r="M483" t="str">
        <f t="shared" si="36"/>
        <v>OBAT CAIR (PERSEDIAAN LAINNYA)</v>
      </c>
      <c r="N483" t="s">
        <v>4966</v>
      </c>
      <c r="O483" t="str">
        <f t="shared" si="37"/>
        <v>000636</v>
      </c>
      <c r="P483" t="str">
        <f t="shared" si="35"/>
        <v>ASAM ASETAT 3 % LARUTAN</v>
      </c>
      <c r="Q483" s="56" t="s">
        <v>5074</v>
      </c>
      <c r="R483" t="str">
        <f t="shared" si="38"/>
        <v>insert into tjurnal_sakti ( sakti_nama_klp, sakti_kode, sakti_nama, qty_awal, nilai_awal, qty_masuk, qty_keluar, qty_akhir, nilai_akhir ) values ('OBAT CAIR (PERSEDIAAN LAINNYA)','000636','ASAM ASETAT 3 % LARUTAN',0,0,10,5,5,52630);</v>
      </c>
    </row>
    <row r="484" spans="1:18" ht="15" customHeight="1">
      <c r="A484" s="13">
        <v>637</v>
      </c>
      <c r="B484" s="14"/>
      <c r="C484" s="54" t="str">
        <f t="shared" si="39"/>
        <v>000637</v>
      </c>
      <c r="D484" s="16" t="s">
        <v>489</v>
      </c>
      <c r="E484" s="8">
        <v>0</v>
      </c>
      <c r="F484" s="8">
        <v>0</v>
      </c>
      <c r="G484" s="8">
        <v>2</v>
      </c>
      <c r="H484" s="8">
        <v>0</v>
      </c>
      <c r="I484" s="8">
        <v>2</v>
      </c>
      <c r="J484" s="8">
        <v>2</v>
      </c>
      <c r="K484" s="9">
        <v>25115</v>
      </c>
      <c r="M484" t="str">
        <f t="shared" si="36"/>
        <v>OBAT CAIR (PERSEDIAAN LAINNYA)</v>
      </c>
      <c r="N484" t="s">
        <v>4966</v>
      </c>
      <c r="O484" t="str">
        <f t="shared" si="37"/>
        <v>000637</v>
      </c>
      <c r="P484" t="str">
        <f t="shared" si="35"/>
        <v>ASAM ASETAT 5 % LARUTAN</v>
      </c>
      <c r="Q484" s="56" t="s">
        <v>5074</v>
      </c>
      <c r="R484" t="str">
        <f t="shared" si="38"/>
        <v>insert into tjurnal_sakti ( sakti_nama_klp, sakti_kode, sakti_nama, qty_awal, nilai_awal, qty_masuk, qty_keluar, qty_akhir, nilai_akhir ) values ('OBAT CAIR (PERSEDIAAN LAINNYA)','000637','ASAM ASETAT 5 % LARUTAN',0,0,2,0,2,25115);</v>
      </c>
    </row>
    <row r="485" spans="1:18" ht="15" customHeight="1">
      <c r="A485" s="13">
        <v>638</v>
      </c>
      <c r="B485" s="14"/>
      <c r="C485" s="54" t="str">
        <f t="shared" si="39"/>
        <v>000638</v>
      </c>
      <c r="D485" s="16" t="s">
        <v>490</v>
      </c>
      <c r="E485" s="8">
        <v>0</v>
      </c>
      <c r="F485" s="8">
        <v>0</v>
      </c>
      <c r="G485" s="8">
        <v>66</v>
      </c>
      <c r="H485" s="8">
        <v>30</v>
      </c>
      <c r="I485" s="8">
        <v>36</v>
      </c>
      <c r="J485" s="8">
        <v>36</v>
      </c>
      <c r="K485" s="9">
        <v>15248406</v>
      </c>
      <c r="M485" t="str">
        <f t="shared" si="36"/>
        <v>OBAT CAIR (PERSEDIAAN LAINNYA)</v>
      </c>
      <c r="N485" t="s">
        <v>4966</v>
      </c>
      <c r="O485" t="str">
        <f t="shared" si="37"/>
        <v>000638</v>
      </c>
      <c r="P485" t="str">
        <f t="shared" si="35"/>
        <v>TERLIPIN INJ</v>
      </c>
      <c r="Q485" s="56" t="s">
        <v>5074</v>
      </c>
      <c r="R485" t="str">
        <f t="shared" si="38"/>
        <v>insert into tjurnal_sakti ( sakti_nama_klp, sakti_kode, sakti_nama, qty_awal, nilai_awal, qty_masuk, qty_keluar, qty_akhir, nilai_akhir ) values ('OBAT CAIR (PERSEDIAAN LAINNYA)','000638','TERLIPIN INJ',0,0,66,30,36,15248406);</v>
      </c>
    </row>
    <row r="486" spans="1:18" ht="15" customHeight="1">
      <c r="A486" s="13">
        <v>639</v>
      </c>
      <c r="B486" s="14"/>
      <c r="C486" s="54" t="str">
        <f t="shared" si="39"/>
        <v>000639</v>
      </c>
      <c r="D486" s="16" t="s">
        <v>491</v>
      </c>
      <c r="E486" s="8">
        <v>0</v>
      </c>
      <c r="F486" s="8">
        <v>0</v>
      </c>
      <c r="G486" s="8">
        <v>10</v>
      </c>
      <c r="H486" s="8">
        <v>10</v>
      </c>
      <c r="I486" s="8">
        <v>0</v>
      </c>
      <c r="J486" s="8">
        <v>0</v>
      </c>
      <c r="K486" s="8">
        <v>0</v>
      </c>
      <c r="M486" t="str">
        <f t="shared" si="36"/>
        <v>OBAT CAIR (PERSEDIAAN LAINNYA)</v>
      </c>
      <c r="N486" t="s">
        <v>4966</v>
      </c>
      <c r="O486" t="str">
        <f t="shared" si="37"/>
        <v>000639</v>
      </c>
      <c r="P486" t="str">
        <f t="shared" si="35"/>
        <v>PARACETAMOL SYRUP 120MG/5 ML, 60 ML</v>
      </c>
      <c r="Q486" s="56" t="s">
        <v>5074</v>
      </c>
      <c r="R486" t="str">
        <f t="shared" si="38"/>
        <v>insert into tjurnal_sakti ( sakti_nama_klp, sakti_kode, sakti_nama, qty_awal, nilai_awal, qty_masuk, qty_keluar, qty_akhir, nilai_akhir ) values ('OBAT CAIR (PERSEDIAAN LAINNYA)','000639','PARACETAMOL SYRUP 120MG/5 ML, 60 ML',0,0,10,10,0,0);</v>
      </c>
    </row>
    <row r="487" spans="1:18" ht="15" customHeight="1">
      <c r="A487" s="13">
        <v>640</v>
      </c>
      <c r="B487" s="14"/>
      <c r="C487" s="54" t="str">
        <f t="shared" si="39"/>
        <v>000640</v>
      </c>
      <c r="D487" s="16" t="s">
        <v>492</v>
      </c>
      <c r="E487" s="8">
        <v>0</v>
      </c>
      <c r="F487" s="8">
        <v>0</v>
      </c>
      <c r="G487" s="8">
        <v>8</v>
      </c>
      <c r="H487" s="8">
        <v>8</v>
      </c>
      <c r="I487" s="8">
        <v>0</v>
      </c>
      <c r="J487" s="8">
        <v>0</v>
      </c>
      <c r="K487" s="8">
        <v>0</v>
      </c>
      <c r="M487" t="str">
        <f t="shared" si="36"/>
        <v>OBAT CAIR (PERSEDIAAN LAINNYA)</v>
      </c>
      <c r="N487" t="s">
        <v>4966</v>
      </c>
      <c r="O487" t="str">
        <f t="shared" si="37"/>
        <v>000640</v>
      </c>
      <c r="P487" t="str">
        <f t="shared" si="35"/>
        <v>AQUADEST 1000 ML STERIL</v>
      </c>
      <c r="Q487" s="56" t="s">
        <v>5074</v>
      </c>
      <c r="R487" t="str">
        <f t="shared" si="38"/>
        <v>insert into tjurnal_sakti ( sakti_nama_klp, sakti_kode, sakti_nama, qty_awal, nilai_awal, qty_masuk, qty_keluar, qty_akhir, nilai_akhir ) values ('OBAT CAIR (PERSEDIAAN LAINNYA)','000640','AQUADEST 1000 ML STERIL',0,0,8,8,0,0);</v>
      </c>
    </row>
    <row r="488" spans="1:18" ht="15" customHeight="1">
      <c r="A488" s="13">
        <v>641</v>
      </c>
      <c r="B488" s="14"/>
      <c r="C488" s="54" t="str">
        <f t="shared" si="39"/>
        <v>000641</v>
      </c>
      <c r="D488" s="16" t="s">
        <v>493</v>
      </c>
      <c r="E488" s="8">
        <v>0</v>
      </c>
      <c r="F488" s="8">
        <v>0</v>
      </c>
      <c r="G488" s="8">
        <v>1</v>
      </c>
      <c r="H488" s="8">
        <v>1</v>
      </c>
      <c r="I488" s="8">
        <v>0</v>
      </c>
      <c r="J488" s="8">
        <v>0</v>
      </c>
      <c r="K488" s="8">
        <v>0</v>
      </c>
      <c r="M488" t="str">
        <f t="shared" si="36"/>
        <v>OBAT CAIR (PERSEDIAAN LAINNYA)</v>
      </c>
      <c r="N488" t="s">
        <v>4966</v>
      </c>
      <c r="O488" t="str">
        <f t="shared" si="37"/>
        <v>000641</v>
      </c>
      <c r="P488" t="str">
        <f t="shared" si="35"/>
        <v>CMS 500 ml</v>
      </c>
      <c r="Q488" s="56" t="s">
        <v>5074</v>
      </c>
      <c r="R488" t="str">
        <f t="shared" si="38"/>
        <v>insert into tjurnal_sakti ( sakti_nama_klp, sakti_kode, sakti_nama, qty_awal, nilai_awal, qty_masuk, qty_keluar, qty_akhir, nilai_akhir ) values ('OBAT CAIR (PERSEDIAAN LAINNYA)','000641','CMS 500 ml',0,0,1,1,0,0);</v>
      </c>
    </row>
    <row r="489" spans="1:18" ht="15" customHeight="1">
      <c r="A489" s="13">
        <v>642</v>
      </c>
      <c r="B489" s="14"/>
      <c r="C489" s="54" t="str">
        <f t="shared" si="39"/>
        <v>000642</v>
      </c>
      <c r="D489" s="16" t="s">
        <v>494</v>
      </c>
      <c r="E489" s="8">
        <v>0</v>
      </c>
      <c r="F489" s="8">
        <v>0</v>
      </c>
      <c r="G489" s="8">
        <v>3</v>
      </c>
      <c r="H489" s="8">
        <v>3</v>
      </c>
      <c r="I489" s="8">
        <v>0</v>
      </c>
      <c r="J489" s="8">
        <v>0</v>
      </c>
      <c r="K489" s="8">
        <v>0</v>
      </c>
      <c r="M489" t="str">
        <f t="shared" si="36"/>
        <v>OBAT CAIR (PERSEDIAAN LAINNYA)</v>
      </c>
      <c r="N489" t="s">
        <v>4966</v>
      </c>
      <c r="O489" t="str">
        <f t="shared" si="37"/>
        <v>000642</v>
      </c>
      <c r="P489" t="str">
        <f t="shared" si="35"/>
        <v>AMOKSISILIN SIRUP KERING 125 MG/ 5 ML</v>
      </c>
      <c r="Q489" s="56" t="s">
        <v>5074</v>
      </c>
      <c r="R489" t="str">
        <f t="shared" si="38"/>
        <v>insert into tjurnal_sakti ( sakti_nama_klp, sakti_kode, sakti_nama, qty_awal, nilai_awal, qty_masuk, qty_keluar, qty_akhir, nilai_akhir ) values ('OBAT CAIR (PERSEDIAAN LAINNYA)','000642','AMOKSISILIN SIRUP KERING 125 MG/ 5 ML',0,0,3,3,0,0);</v>
      </c>
    </row>
    <row r="490" spans="1:18" ht="15" customHeight="1">
      <c r="A490" s="13">
        <v>643</v>
      </c>
      <c r="B490" s="14"/>
      <c r="C490" s="54" t="str">
        <f t="shared" si="39"/>
        <v>000643</v>
      </c>
      <c r="D490" s="16" t="s">
        <v>495</v>
      </c>
      <c r="E490" s="8">
        <v>0</v>
      </c>
      <c r="F490" s="8">
        <v>0</v>
      </c>
      <c r="G490" s="8">
        <v>1</v>
      </c>
      <c r="H490" s="8">
        <v>0</v>
      </c>
      <c r="I490" s="8">
        <v>1</v>
      </c>
      <c r="J490" s="8">
        <v>1</v>
      </c>
      <c r="K490" s="9">
        <v>9584</v>
      </c>
      <c r="M490" t="str">
        <f t="shared" si="36"/>
        <v>OBAT CAIR (PERSEDIAAN LAINNYA)</v>
      </c>
      <c r="N490" t="s">
        <v>4966</v>
      </c>
      <c r="O490" t="str">
        <f t="shared" si="37"/>
        <v>000643</v>
      </c>
      <c r="P490" t="str">
        <f t="shared" si="35"/>
        <v>ASAM ASETAT 2 % LARUTAN</v>
      </c>
      <c r="Q490" s="56" t="s">
        <v>5074</v>
      </c>
      <c r="R490" t="str">
        <f t="shared" si="38"/>
        <v>insert into tjurnal_sakti ( sakti_nama_klp, sakti_kode, sakti_nama, qty_awal, nilai_awal, qty_masuk, qty_keluar, qty_akhir, nilai_akhir ) values ('OBAT CAIR (PERSEDIAAN LAINNYA)','000643','ASAM ASETAT 2 % LARUTAN',0,0,1,0,1,9584);</v>
      </c>
    </row>
    <row r="491" spans="1:18" ht="15" customHeight="1">
      <c r="A491" s="13">
        <v>644</v>
      </c>
      <c r="B491" s="14"/>
      <c r="C491" s="54" t="str">
        <f t="shared" si="39"/>
        <v>000644</v>
      </c>
      <c r="D491" s="16" t="s">
        <v>496</v>
      </c>
      <c r="E491" s="8">
        <v>0</v>
      </c>
      <c r="F491" s="8">
        <v>0</v>
      </c>
      <c r="G491" s="9">
        <v>9300</v>
      </c>
      <c r="H491" s="9">
        <v>5508</v>
      </c>
      <c r="I491" s="9">
        <v>3792</v>
      </c>
      <c r="J491" s="9">
        <v>3792</v>
      </c>
      <c r="K491" s="9">
        <v>10416624</v>
      </c>
      <c r="M491" t="str">
        <f t="shared" si="36"/>
        <v>OBAT CAIR (PERSEDIAAN LAINNYA)</v>
      </c>
      <c r="N491" t="s">
        <v>4966</v>
      </c>
      <c r="O491" t="str">
        <f t="shared" si="37"/>
        <v>000644</v>
      </c>
      <c r="P491" t="str">
        <f t="shared" si="35"/>
        <v>MERSIBION INJEKSI</v>
      </c>
      <c r="Q491" s="56" t="s">
        <v>5074</v>
      </c>
      <c r="R491" t="str">
        <f t="shared" si="38"/>
        <v>insert into tjurnal_sakti ( sakti_nama_klp, sakti_kode, sakti_nama, qty_awal, nilai_awal, qty_masuk, qty_keluar, qty_akhir, nilai_akhir ) values ('OBAT CAIR (PERSEDIAAN LAINNYA)','000644','MERSIBION INJEKSI',0,0,9300,5508,3792,10416624);</v>
      </c>
    </row>
    <row r="492" spans="1:18" ht="15" customHeight="1">
      <c r="A492" s="13">
        <v>645</v>
      </c>
      <c r="B492" s="14"/>
      <c r="C492" s="54" t="str">
        <f t="shared" si="39"/>
        <v>000645</v>
      </c>
      <c r="D492" s="16" t="s">
        <v>497</v>
      </c>
      <c r="E492" s="8">
        <v>0</v>
      </c>
      <c r="F492" s="8">
        <v>0</v>
      </c>
      <c r="G492" s="9">
        <v>3000</v>
      </c>
      <c r="H492" s="9">
        <v>2766</v>
      </c>
      <c r="I492" s="8">
        <v>234</v>
      </c>
      <c r="J492" s="8">
        <v>234</v>
      </c>
      <c r="K492" s="9">
        <v>199922</v>
      </c>
      <c r="M492" t="str">
        <f t="shared" si="36"/>
        <v>OBAT CAIR (PERSEDIAAN LAINNYA)</v>
      </c>
      <c r="N492" t="s">
        <v>4966</v>
      </c>
      <c r="O492" t="str">
        <f t="shared" si="37"/>
        <v>000645</v>
      </c>
      <c r="P492" t="str">
        <f t="shared" si="35"/>
        <v>KETOROLAC INJEKSI 30 MG/ML</v>
      </c>
      <c r="Q492" s="56" t="s">
        <v>5074</v>
      </c>
      <c r="R492" t="str">
        <f t="shared" si="38"/>
        <v>insert into tjurnal_sakti ( sakti_nama_klp, sakti_kode, sakti_nama, qty_awal, nilai_awal, qty_masuk, qty_keluar, qty_akhir, nilai_akhir ) values ('OBAT CAIR (PERSEDIAAN LAINNYA)','000645','KETOROLAC INJEKSI 30 MG/ML',0,0,3000,2766,234,199922);</v>
      </c>
    </row>
    <row r="493" spans="1:18" ht="15" customHeight="1">
      <c r="A493" s="13">
        <v>646</v>
      </c>
      <c r="B493" s="14"/>
      <c r="C493" s="54" t="str">
        <f t="shared" si="39"/>
        <v>000646</v>
      </c>
      <c r="D493" s="16" t="s">
        <v>498</v>
      </c>
      <c r="E493" s="8">
        <v>0</v>
      </c>
      <c r="F493" s="8">
        <v>0</v>
      </c>
      <c r="G493" s="8">
        <v>5</v>
      </c>
      <c r="H493" s="8">
        <v>5</v>
      </c>
      <c r="I493" s="8">
        <v>0</v>
      </c>
      <c r="J493" s="8">
        <v>0</v>
      </c>
      <c r="K493" s="8">
        <v>0</v>
      </c>
      <c r="M493" t="str">
        <f t="shared" si="36"/>
        <v>OBAT CAIR (PERSEDIAAN LAINNYA)</v>
      </c>
      <c r="N493" t="s">
        <v>4966</v>
      </c>
      <c r="O493" t="str">
        <f t="shared" si="37"/>
        <v>000646</v>
      </c>
      <c r="P493" t="str">
        <f t="shared" si="35"/>
        <v>FRIZIN SYR 5MG/5ML, 60ML</v>
      </c>
      <c r="Q493" s="56" t="s">
        <v>5074</v>
      </c>
      <c r="R493" t="str">
        <f t="shared" si="38"/>
        <v>insert into tjurnal_sakti ( sakti_nama_klp, sakti_kode, sakti_nama, qty_awal, nilai_awal, qty_masuk, qty_keluar, qty_akhir, nilai_akhir ) values ('OBAT CAIR (PERSEDIAAN LAINNYA)','000646','FRIZIN SYR 5MG/5ML, 60ML',0,0,5,5,0,0);</v>
      </c>
    </row>
    <row r="494" spans="1:18" ht="15" customHeight="1">
      <c r="A494" s="13">
        <v>647</v>
      </c>
      <c r="B494" s="14"/>
      <c r="C494" s="54" t="str">
        <f t="shared" si="39"/>
        <v>000647</v>
      </c>
      <c r="D494" s="16" t="s">
        <v>499</v>
      </c>
      <c r="E494" s="8">
        <v>0</v>
      </c>
      <c r="F494" s="8">
        <v>0</v>
      </c>
      <c r="G494" s="9">
        <v>2400</v>
      </c>
      <c r="H494" s="9">
        <v>2364</v>
      </c>
      <c r="I494" s="8">
        <v>36</v>
      </c>
      <c r="J494" s="8">
        <v>36</v>
      </c>
      <c r="K494" s="9">
        <v>239760</v>
      </c>
      <c r="M494" t="str">
        <f t="shared" si="36"/>
        <v>OBAT CAIR (PERSEDIAAN LAINNYA)</v>
      </c>
      <c r="N494" t="s">
        <v>4966</v>
      </c>
      <c r="O494" t="str">
        <f t="shared" si="37"/>
        <v>000647</v>
      </c>
      <c r="P494" t="str">
        <f t="shared" si="35"/>
        <v>VITAMIN C INJ 1000MG</v>
      </c>
      <c r="Q494" s="56" t="s">
        <v>5074</v>
      </c>
      <c r="R494" t="str">
        <f t="shared" si="38"/>
        <v>insert into tjurnal_sakti ( sakti_nama_klp, sakti_kode, sakti_nama, qty_awal, nilai_awal, qty_masuk, qty_keluar, qty_akhir, nilai_akhir ) values ('OBAT CAIR (PERSEDIAAN LAINNYA)','000647','VITAMIN C INJ 1000MG',0,0,2400,2364,36,239760);</v>
      </c>
    </row>
    <row r="495" spans="1:18" ht="20.100000000000001" customHeight="1">
      <c r="A495" s="13">
        <v>648</v>
      </c>
      <c r="B495" s="14"/>
      <c r="C495" s="54" t="str">
        <f t="shared" si="39"/>
        <v>000648</v>
      </c>
      <c r="D495" s="16" t="s">
        <v>500</v>
      </c>
      <c r="E495" s="8">
        <v>0</v>
      </c>
      <c r="F495" s="8">
        <v>0</v>
      </c>
      <c r="G495" s="8">
        <v>8</v>
      </c>
      <c r="H495" s="8">
        <v>8</v>
      </c>
      <c r="I495" s="8">
        <v>0</v>
      </c>
      <c r="J495" s="8">
        <v>0</v>
      </c>
      <c r="K495" s="8">
        <v>0</v>
      </c>
      <c r="M495" t="str">
        <f t="shared" si="36"/>
        <v>OBAT CAIR (PERSEDIAAN LAINNYA)</v>
      </c>
      <c r="N495" t="s">
        <v>4966</v>
      </c>
      <c r="O495" t="str">
        <f t="shared" si="37"/>
        <v>000648</v>
      </c>
      <c r="P495" t="str">
        <f t="shared" si="35"/>
        <v>ONE STEP METHAMPHETAMINE TEST DEVICE @40 TEST - ABON</v>
      </c>
      <c r="Q495" s="56" t="s">
        <v>5074</v>
      </c>
      <c r="R495" t="str">
        <f t="shared" si="38"/>
        <v>insert into tjurnal_sakti ( sakti_nama_klp, sakti_kode, sakti_nama, qty_awal, nilai_awal, qty_masuk, qty_keluar, qty_akhir, nilai_akhir ) values ('OBAT CAIR (PERSEDIAAN LAINNYA)','000648','ONE STEP METHAMPHETAMINE TEST DEVICE @40 TEST - ABON',0,0,8,8,0,0);</v>
      </c>
    </row>
    <row r="496" spans="1:18" ht="15" customHeight="1">
      <c r="A496" s="13">
        <v>649</v>
      </c>
      <c r="B496" s="14"/>
      <c r="C496" s="54" t="str">
        <f t="shared" si="39"/>
        <v>000649</v>
      </c>
      <c r="D496" s="16" t="s">
        <v>501</v>
      </c>
      <c r="E496" s="8">
        <v>0</v>
      </c>
      <c r="F496" s="8">
        <v>0</v>
      </c>
      <c r="G496" s="9">
        <v>5000</v>
      </c>
      <c r="H496" s="9">
        <v>3839</v>
      </c>
      <c r="I496" s="9">
        <v>1161</v>
      </c>
      <c r="J496" s="9">
        <v>1161</v>
      </c>
      <c r="K496" s="9">
        <v>31508359</v>
      </c>
      <c r="M496" t="str">
        <f t="shared" si="36"/>
        <v>OBAT CAIR (PERSEDIAAN LAINNYA)</v>
      </c>
      <c r="N496" t="s">
        <v>4966</v>
      </c>
      <c r="O496" t="str">
        <f t="shared" si="37"/>
        <v>000649</v>
      </c>
      <c r="P496" t="str">
        <f t="shared" si="35"/>
        <v>FENTANYL CITRATE INJ 100 MCG/2ML</v>
      </c>
      <c r="Q496" s="56" t="s">
        <v>5074</v>
      </c>
      <c r="R496" t="str">
        <f t="shared" si="38"/>
        <v>insert into tjurnal_sakti ( sakti_nama_klp, sakti_kode, sakti_nama, qty_awal, nilai_awal, qty_masuk, qty_keluar, qty_akhir, nilai_akhir ) values ('OBAT CAIR (PERSEDIAAN LAINNYA)','000649','FENTANYL CITRATE INJ 100 MCG/2ML',0,0,5000,3839,1161,31508359);</v>
      </c>
    </row>
    <row r="497" spans="1:18" ht="15" customHeight="1">
      <c r="A497" s="13">
        <v>650</v>
      </c>
      <c r="B497" s="14"/>
      <c r="C497" s="54" t="str">
        <f t="shared" si="39"/>
        <v>000650</v>
      </c>
      <c r="D497" s="16" t="s">
        <v>502</v>
      </c>
      <c r="E497" s="8">
        <v>0</v>
      </c>
      <c r="F497" s="8">
        <v>0</v>
      </c>
      <c r="G497" s="8">
        <v>360</v>
      </c>
      <c r="H497" s="8">
        <v>177</v>
      </c>
      <c r="I497" s="8">
        <v>183</v>
      </c>
      <c r="J497" s="8">
        <v>183</v>
      </c>
      <c r="K497" s="9">
        <v>894853</v>
      </c>
      <c r="M497" t="str">
        <f t="shared" si="36"/>
        <v>OBAT CAIR (PERSEDIAAN LAINNYA)</v>
      </c>
      <c r="N497" t="s">
        <v>4966</v>
      </c>
      <c r="O497" t="str">
        <f t="shared" si="37"/>
        <v>000650</v>
      </c>
      <c r="P497" t="str">
        <f t="shared" si="35"/>
        <v>OI NUTRI BAG</v>
      </c>
      <c r="Q497" s="56" t="s">
        <v>5074</v>
      </c>
      <c r="R497" t="str">
        <f t="shared" si="38"/>
        <v>insert into tjurnal_sakti ( sakti_nama_klp, sakti_kode, sakti_nama, qty_awal, nilai_awal, qty_masuk, qty_keluar, qty_akhir, nilai_akhir ) values ('OBAT CAIR (PERSEDIAAN LAINNYA)','000650','OI NUTRI BAG',0,0,360,177,183,894853);</v>
      </c>
    </row>
    <row r="498" spans="1:18" ht="15" customHeight="1">
      <c r="A498" s="13">
        <v>651</v>
      </c>
      <c r="B498" s="14"/>
      <c r="C498" s="54" t="str">
        <f t="shared" si="39"/>
        <v>000651</v>
      </c>
      <c r="D498" s="16" t="s">
        <v>503</v>
      </c>
      <c r="E498" s="8">
        <v>0</v>
      </c>
      <c r="F498" s="8">
        <v>0</v>
      </c>
      <c r="G498" s="8">
        <v>270</v>
      </c>
      <c r="H498" s="8">
        <v>126</v>
      </c>
      <c r="I498" s="8">
        <v>144</v>
      </c>
      <c r="J498" s="8">
        <v>144</v>
      </c>
      <c r="K498" s="9">
        <v>994842</v>
      </c>
      <c r="M498" t="str">
        <f t="shared" si="36"/>
        <v>OBAT CAIR (PERSEDIAAN LAINNYA)</v>
      </c>
      <c r="N498" t="s">
        <v>4966</v>
      </c>
      <c r="O498" t="str">
        <f t="shared" si="37"/>
        <v>000651</v>
      </c>
      <c r="P498" t="str">
        <f t="shared" si="35"/>
        <v>OI NUTRI LINE</v>
      </c>
      <c r="Q498" s="56" t="s">
        <v>5074</v>
      </c>
      <c r="R498" t="str">
        <f t="shared" si="38"/>
        <v>insert into tjurnal_sakti ( sakti_nama_klp, sakti_kode, sakti_nama, qty_awal, nilai_awal, qty_masuk, qty_keluar, qty_akhir, nilai_akhir ) values ('OBAT CAIR (PERSEDIAAN LAINNYA)','000651','OI NUTRI LINE',0,0,270,126,144,994842);</v>
      </c>
    </row>
    <row r="499" spans="1:18" ht="15" customHeight="1">
      <c r="A499" s="13">
        <v>652</v>
      </c>
      <c r="B499" s="14"/>
      <c r="C499" s="54" t="str">
        <f t="shared" si="39"/>
        <v>000652</v>
      </c>
      <c r="D499" s="16" t="s">
        <v>504</v>
      </c>
      <c r="E499" s="8">
        <v>0</v>
      </c>
      <c r="F499" s="8">
        <v>0</v>
      </c>
      <c r="G499" s="8">
        <v>5</v>
      </c>
      <c r="H499" s="8">
        <v>1</v>
      </c>
      <c r="I499" s="8">
        <v>4</v>
      </c>
      <c r="J499" s="8">
        <v>4</v>
      </c>
      <c r="K499" s="9">
        <v>57276</v>
      </c>
      <c r="M499" t="str">
        <f t="shared" si="36"/>
        <v>OBAT CAIR (PERSEDIAAN LAINNYA)</v>
      </c>
      <c r="N499" t="s">
        <v>4966</v>
      </c>
      <c r="O499" t="str">
        <f t="shared" si="37"/>
        <v>000652</v>
      </c>
      <c r="P499" t="str">
        <f t="shared" si="35"/>
        <v>CALADINE LOTION 60ML</v>
      </c>
      <c r="Q499" s="56" t="s">
        <v>5074</v>
      </c>
      <c r="R499" t="str">
        <f t="shared" si="38"/>
        <v>insert into tjurnal_sakti ( sakti_nama_klp, sakti_kode, sakti_nama, qty_awal, nilai_awal, qty_masuk, qty_keluar, qty_akhir, nilai_akhir ) values ('OBAT CAIR (PERSEDIAAN LAINNYA)','000652','CALADINE LOTION 60ML',0,0,5,1,4,57276);</v>
      </c>
    </row>
    <row r="500" spans="1:18" ht="15" customHeight="1">
      <c r="A500" s="13">
        <v>653</v>
      </c>
      <c r="B500" s="14"/>
      <c r="C500" s="54" t="str">
        <f t="shared" si="39"/>
        <v>000653</v>
      </c>
      <c r="D500" s="16" t="s">
        <v>505</v>
      </c>
      <c r="E500" s="8">
        <v>0</v>
      </c>
      <c r="F500" s="8">
        <v>0</v>
      </c>
      <c r="G500" s="8">
        <v>200</v>
      </c>
      <c r="H500" s="8">
        <v>200</v>
      </c>
      <c r="I500" s="8">
        <v>0</v>
      </c>
      <c r="J500" s="8">
        <v>0</v>
      </c>
      <c r="K500" s="8">
        <v>0</v>
      </c>
      <c r="M500" t="str">
        <f t="shared" si="36"/>
        <v>OBAT CAIR (PERSEDIAAN LAINNYA)</v>
      </c>
      <c r="N500" t="s">
        <v>4966</v>
      </c>
      <c r="O500" t="str">
        <f t="shared" si="37"/>
        <v>000653</v>
      </c>
      <c r="P500" t="str">
        <f t="shared" si="35"/>
        <v>OL BERGAMOT 200ML</v>
      </c>
      <c r="Q500" s="56" t="s">
        <v>5074</v>
      </c>
      <c r="R500" t="str">
        <f t="shared" si="38"/>
        <v>insert into tjurnal_sakti ( sakti_nama_klp, sakti_kode, sakti_nama, qty_awal, nilai_awal, qty_masuk, qty_keluar, qty_akhir, nilai_akhir ) values ('OBAT CAIR (PERSEDIAAN LAINNYA)','000653','OL BERGAMOT 200ML',0,0,200,200,0,0);</v>
      </c>
    </row>
    <row r="501" spans="1:18" ht="15" customHeight="1">
      <c r="A501" s="13">
        <v>654</v>
      </c>
      <c r="B501" s="14"/>
      <c r="C501" s="54" t="str">
        <f t="shared" si="39"/>
        <v>000654</v>
      </c>
      <c r="D501" s="16" t="s">
        <v>506</v>
      </c>
      <c r="E501" s="8">
        <v>0</v>
      </c>
      <c r="F501" s="8">
        <v>0</v>
      </c>
      <c r="G501" s="8">
        <v>1</v>
      </c>
      <c r="H501" s="8">
        <v>0</v>
      </c>
      <c r="I501" s="8">
        <v>1</v>
      </c>
      <c r="J501" s="8">
        <v>1</v>
      </c>
      <c r="K501" s="9">
        <v>75640</v>
      </c>
      <c r="M501" t="str">
        <f t="shared" si="36"/>
        <v>OBAT CAIR (PERSEDIAAN LAINNYA)</v>
      </c>
      <c r="N501" t="s">
        <v>4966</v>
      </c>
      <c r="O501" t="str">
        <f t="shared" si="37"/>
        <v>000654</v>
      </c>
      <c r="P501" t="str">
        <f t="shared" si="35"/>
        <v>SYSTANE EYE DROP 15ML</v>
      </c>
      <c r="Q501" s="56" t="s">
        <v>5074</v>
      </c>
      <c r="R501" t="str">
        <f t="shared" si="38"/>
        <v>insert into tjurnal_sakti ( sakti_nama_klp, sakti_kode, sakti_nama, qty_awal, nilai_awal, qty_masuk, qty_keluar, qty_akhir, nilai_akhir ) values ('OBAT CAIR (PERSEDIAAN LAINNYA)','000654','SYSTANE EYE DROP 15ML',0,0,1,0,1,75640);</v>
      </c>
    </row>
    <row r="502" spans="1:18" ht="15" customHeight="1">
      <c r="A502" s="13">
        <v>655</v>
      </c>
      <c r="B502" s="14"/>
      <c r="C502" s="54" t="str">
        <f t="shared" si="39"/>
        <v>000655</v>
      </c>
      <c r="D502" s="16" t="s">
        <v>507</v>
      </c>
      <c r="E502" s="8">
        <v>0</v>
      </c>
      <c r="F502" s="8">
        <v>0</v>
      </c>
      <c r="G502" s="8">
        <v>120</v>
      </c>
      <c r="H502" s="8">
        <v>120</v>
      </c>
      <c r="I502" s="8">
        <v>0</v>
      </c>
      <c r="J502" s="8">
        <v>0</v>
      </c>
      <c r="K502" s="8">
        <v>0</v>
      </c>
      <c r="M502" t="str">
        <f t="shared" si="36"/>
        <v>OBAT CAIR (PERSEDIAAN LAINNYA)</v>
      </c>
      <c r="N502" t="s">
        <v>4966</v>
      </c>
      <c r="O502" t="str">
        <f t="shared" si="37"/>
        <v>000655</v>
      </c>
      <c r="P502" t="str">
        <f t="shared" si="35"/>
        <v>VITKA INFANT INJ 2MG/ML 1ML</v>
      </c>
      <c r="Q502" s="56" t="s">
        <v>5074</v>
      </c>
      <c r="R502" t="str">
        <f t="shared" si="38"/>
        <v>insert into tjurnal_sakti ( sakti_nama_klp, sakti_kode, sakti_nama, qty_awal, nilai_awal, qty_masuk, qty_keluar, qty_akhir, nilai_akhir ) values ('OBAT CAIR (PERSEDIAAN LAINNYA)','000655','VITKA INFANT INJ 2MG/ML 1ML',0,0,120,120,0,0);</v>
      </c>
    </row>
    <row r="503" spans="1:18" ht="15" customHeight="1">
      <c r="A503" s="13">
        <v>656</v>
      </c>
      <c r="B503" s="14"/>
      <c r="C503" s="54" t="str">
        <f t="shared" si="39"/>
        <v>000656</v>
      </c>
      <c r="D503" s="16" t="s">
        <v>508</v>
      </c>
      <c r="E503" s="8">
        <v>0</v>
      </c>
      <c r="F503" s="8">
        <v>0</v>
      </c>
      <c r="G503" s="8">
        <v>40</v>
      </c>
      <c r="H503" s="8">
        <v>40</v>
      </c>
      <c r="I503" s="8">
        <v>0</v>
      </c>
      <c r="J503" s="8">
        <v>0</v>
      </c>
      <c r="K503" s="8">
        <v>0</v>
      </c>
      <c r="M503" t="str">
        <f t="shared" si="36"/>
        <v>OBAT CAIR (PERSEDIAAN LAINNYA)</v>
      </c>
      <c r="N503" t="s">
        <v>4966</v>
      </c>
      <c r="O503" t="str">
        <f t="shared" si="37"/>
        <v>000656</v>
      </c>
      <c r="P503" t="str">
        <f t="shared" si="35"/>
        <v>LAXADINE LIQD 60 ml</v>
      </c>
      <c r="Q503" s="56" t="s">
        <v>5074</v>
      </c>
      <c r="R503" t="str">
        <f t="shared" si="38"/>
        <v>insert into tjurnal_sakti ( sakti_nama_klp, sakti_kode, sakti_nama, qty_awal, nilai_awal, qty_masuk, qty_keluar, qty_akhir, nilai_akhir ) values ('OBAT CAIR (PERSEDIAAN LAINNYA)','000656','LAXADINE LIQD 60 ml',0,0,40,40,0,0);</v>
      </c>
    </row>
    <row r="504" spans="1:18" ht="15" customHeight="1">
      <c r="A504" s="13">
        <v>657</v>
      </c>
      <c r="B504" s="14"/>
      <c r="C504" s="54" t="str">
        <f t="shared" si="39"/>
        <v>000657</v>
      </c>
      <c r="D504" s="16" t="s">
        <v>509</v>
      </c>
      <c r="E504" s="8">
        <v>0</v>
      </c>
      <c r="F504" s="8">
        <v>0</v>
      </c>
      <c r="G504" s="8">
        <v>50</v>
      </c>
      <c r="H504" s="8">
        <v>50</v>
      </c>
      <c r="I504" s="8">
        <v>0</v>
      </c>
      <c r="J504" s="8">
        <v>0</v>
      </c>
      <c r="K504" s="8">
        <v>0</v>
      </c>
      <c r="M504" t="str">
        <f t="shared" si="36"/>
        <v>OBAT CAIR (PERSEDIAAN LAINNYA)</v>
      </c>
      <c r="N504" t="s">
        <v>4966</v>
      </c>
      <c r="O504" t="str">
        <f t="shared" si="37"/>
        <v>000657</v>
      </c>
      <c r="P504" t="str">
        <f t="shared" si="35"/>
        <v>DOTAREM INJ 15 ML</v>
      </c>
      <c r="Q504" s="56" t="s">
        <v>5074</v>
      </c>
      <c r="R504" t="str">
        <f t="shared" si="38"/>
        <v>insert into tjurnal_sakti ( sakti_nama_klp, sakti_kode, sakti_nama, qty_awal, nilai_awal, qty_masuk, qty_keluar, qty_akhir, nilai_akhir ) values ('OBAT CAIR (PERSEDIAAN LAINNYA)','000657','DOTAREM INJ 15 ML',0,0,50,50,0,0);</v>
      </c>
    </row>
    <row r="505" spans="1:18" ht="15" customHeight="1">
      <c r="A505" s="13">
        <v>658</v>
      </c>
      <c r="B505" s="14"/>
      <c r="C505" s="54" t="str">
        <f t="shared" si="39"/>
        <v>000658</v>
      </c>
      <c r="D505" s="16" t="s">
        <v>510</v>
      </c>
      <c r="E505" s="8">
        <v>0</v>
      </c>
      <c r="F505" s="8">
        <v>0</v>
      </c>
      <c r="G505" s="8">
        <v>453</v>
      </c>
      <c r="H505" s="8">
        <v>140</v>
      </c>
      <c r="I505" s="8">
        <v>313</v>
      </c>
      <c r="J505" s="8">
        <v>313</v>
      </c>
      <c r="K505" s="9">
        <v>21384196</v>
      </c>
      <c r="M505" t="str">
        <f t="shared" si="36"/>
        <v>OBAT CAIR (PERSEDIAAN LAINNYA)</v>
      </c>
      <c r="N505" t="s">
        <v>4966</v>
      </c>
      <c r="O505" t="str">
        <f t="shared" si="37"/>
        <v>000658</v>
      </c>
      <c r="P505" t="str">
        <f t="shared" si="35"/>
        <v>PHADILON 500 MG INJ</v>
      </c>
      <c r="Q505" s="56" t="s">
        <v>5074</v>
      </c>
      <c r="R505" t="str">
        <f t="shared" si="38"/>
        <v>insert into tjurnal_sakti ( sakti_nama_klp, sakti_kode, sakti_nama, qty_awal, nilai_awal, qty_masuk, qty_keluar, qty_akhir, nilai_akhir ) values ('OBAT CAIR (PERSEDIAAN LAINNYA)','000658','PHADILON 500 MG INJ',0,0,453,140,313,21384196);</v>
      </c>
    </row>
    <row r="506" spans="1:18" ht="15" customHeight="1">
      <c r="A506" s="13">
        <v>659</v>
      </c>
      <c r="B506" s="14"/>
      <c r="C506" s="54" t="str">
        <f t="shared" si="39"/>
        <v>000659</v>
      </c>
      <c r="D506" s="16" t="s">
        <v>511</v>
      </c>
      <c r="E506" s="8">
        <v>0</v>
      </c>
      <c r="F506" s="8">
        <v>0</v>
      </c>
      <c r="G506" s="9">
        <v>4350</v>
      </c>
      <c r="H506" s="9">
        <v>4145</v>
      </c>
      <c r="I506" s="8">
        <v>205</v>
      </c>
      <c r="J506" s="8">
        <v>205</v>
      </c>
      <c r="K506" s="9">
        <v>5570465</v>
      </c>
      <c r="M506" t="str">
        <f t="shared" si="36"/>
        <v>OBAT CAIR (PERSEDIAAN LAINNYA)</v>
      </c>
      <c r="N506" t="s">
        <v>4966</v>
      </c>
      <c r="O506" t="str">
        <f t="shared" si="37"/>
        <v>000659</v>
      </c>
      <c r="P506" t="str">
        <f t="shared" si="35"/>
        <v>FENTANYL 0,05/ML 2ML (PCC)</v>
      </c>
      <c r="Q506" s="56" t="s">
        <v>5074</v>
      </c>
      <c r="R506" t="str">
        <f t="shared" si="38"/>
        <v>insert into tjurnal_sakti ( sakti_nama_klp, sakti_kode, sakti_nama, qty_awal, nilai_awal, qty_masuk, qty_keluar, qty_akhir, nilai_akhir ) values ('OBAT CAIR (PERSEDIAAN LAINNYA)','000659','FENTANYL 0,05/ML 2ML (PCC)',0,0,4350,4145,205,5570465);</v>
      </c>
    </row>
    <row r="507" spans="1:18" ht="15" customHeight="1">
      <c r="A507" s="13">
        <v>660</v>
      </c>
      <c r="B507" s="14"/>
      <c r="C507" s="54" t="str">
        <f t="shared" si="39"/>
        <v>000660</v>
      </c>
      <c r="D507" s="16" t="s">
        <v>512</v>
      </c>
      <c r="E507" s="8">
        <v>0</v>
      </c>
      <c r="F507" s="8">
        <v>0</v>
      </c>
      <c r="G507" s="9">
        <v>41000</v>
      </c>
      <c r="H507" s="9">
        <v>41000</v>
      </c>
      <c r="I507" s="8">
        <v>0</v>
      </c>
      <c r="J507" s="8">
        <v>0</v>
      </c>
      <c r="K507" s="8">
        <v>0</v>
      </c>
      <c r="M507" t="str">
        <f t="shared" si="36"/>
        <v>OBAT CAIR (PERSEDIAAN LAINNYA)</v>
      </c>
      <c r="N507" t="s">
        <v>4966</v>
      </c>
      <c r="O507" t="str">
        <f t="shared" si="37"/>
        <v>000660</v>
      </c>
      <c r="P507" t="str">
        <f t="shared" si="35"/>
        <v>VACUTAINER EDTA K3 3 ML 368857</v>
      </c>
      <c r="Q507" s="56" t="s">
        <v>5074</v>
      </c>
      <c r="R507" t="str">
        <f t="shared" si="38"/>
        <v>insert into tjurnal_sakti ( sakti_nama_klp, sakti_kode, sakti_nama, qty_awal, nilai_awal, qty_masuk, qty_keluar, qty_akhir, nilai_akhir ) values ('OBAT CAIR (PERSEDIAAN LAINNYA)','000660','VACUTAINER EDTA K3 3 ML 368857',0,0,41000,41000,0,0);</v>
      </c>
    </row>
    <row r="508" spans="1:18" ht="15" customHeight="1">
      <c r="A508" s="13">
        <v>661</v>
      </c>
      <c r="B508" s="14"/>
      <c r="C508" s="54" t="str">
        <f t="shared" si="39"/>
        <v>000661</v>
      </c>
      <c r="D508" s="16" t="s">
        <v>513</v>
      </c>
      <c r="E508" s="8">
        <v>0</v>
      </c>
      <c r="F508" s="8">
        <v>0</v>
      </c>
      <c r="G508" s="9">
        <v>1200</v>
      </c>
      <c r="H508" s="9">
        <v>1121</v>
      </c>
      <c r="I508" s="8">
        <v>79</v>
      </c>
      <c r="J508" s="8">
        <v>79</v>
      </c>
      <c r="K508" s="9">
        <v>2765000</v>
      </c>
      <c r="M508" t="str">
        <f t="shared" si="36"/>
        <v>OBAT CAIR (PERSEDIAAN LAINNYA)</v>
      </c>
      <c r="N508" t="s">
        <v>4966</v>
      </c>
      <c r="O508" t="str">
        <f t="shared" si="37"/>
        <v>000661</v>
      </c>
      <c r="P508" t="str">
        <f t="shared" si="35"/>
        <v>PURGATIX ENEMA</v>
      </c>
      <c r="Q508" s="56" t="s">
        <v>5074</v>
      </c>
      <c r="R508" t="str">
        <f t="shared" si="38"/>
        <v>insert into tjurnal_sakti ( sakti_nama_klp, sakti_kode, sakti_nama, qty_awal, nilai_awal, qty_masuk, qty_keluar, qty_akhir, nilai_akhir ) values ('OBAT CAIR (PERSEDIAAN LAINNYA)','000661','PURGATIX ENEMA',0,0,1200,1121,79,2765000);</v>
      </c>
    </row>
    <row r="509" spans="1:18" ht="15" customHeight="1">
      <c r="A509" s="13">
        <v>662</v>
      </c>
      <c r="B509" s="14"/>
      <c r="C509" s="54" t="str">
        <f t="shared" si="39"/>
        <v>000662</v>
      </c>
      <c r="D509" s="16" t="s">
        <v>514</v>
      </c>
      <c r="E509" s="8">
        <v>0</v>
      </c>
      <c r="F509" s="8">
        <v>0</v>
      </c>
      <c r="G509" s="8">
        <v>45</v>
      </c>
      <c r="H509" s="8">
        <v>39</v>
      </c>
      <c r="I509" s="8">
        <v>6</v>
      </c>
      <c r="J509" s="8">
        <v>6</v>
      </c>
      <c r="K509" s="9">
        <v>1933212</v>
      </c>
      <c r="M509" t="str">
        <f t="shared" si="36"/>
        <v>OBAT CAIR (PERSEDIAAN LAINNYA)</v>
      </c>
      <c r="N509" t="s">
        <v>4966</v>
      </c>
      <c r="O509" t="str">
        <f t="shared" si="37"/>
        <v>000662</v>
      </c>
      <c r="P509" t="str">
        <f t="shared" si="35"/>
        <v>IRINOL INFUS 20MG/ML, 5ML</v>
      </c>
      <c r="Q509" s="56" t="s">
        <v>5074</v>
      </c>
      <c r="R509" t="str">
        <f t="shared" si="38"/>
        <v>insert into tjurnal_sakti ( sakti_nama_klp, sakti_kode, sakti_nama, qty_awal, nilai_awal, qty_masuk, qty_keluar, qty_akhir, nilai_akhir ) values ('OBAT CAIR (PERSEDIAAN LAINNYA)','000662','IRINOL INFUS 20MG/ML, 5ML',0,0,45,39,6,1933212);</v>
      </c>
    </row>
    <row r="510" spans="1:18" ht="15" customHeight="1">
      <c r="A510" s="13">
        <v>663</v>
      </c>
      <c r="B510" s="14"/>
      <c r="C510" s="54" t="str">
        <f t="shared" si="39"/>
        <v>000663</v>
      </c>
      <c r="D510" s="16" t="s">
        <v>515</v>
      </c>
      <c r="E510" s="8">
        <v>0</v>
      </c>
      <c r="F510" s="8">
        <v>0</v>
      </c>
      <c r="G510" s="9">
        <v>6138</v>
      </c>
      <c r="H510" s="9">
        <v>4414</v>
      </c>
      <c r="I510" s="9">
        <v>1724</v>
      </c>
      <c r="J510" s="9">
        <v>1724</v>
      </c>
      <c r="K510" s="9">
        <v>54918020</v>
      </c>
      <c r="M510" t="str">
        <f t="shared" si="36"/>
        <v>OBAT CAIR (PERSEDIAAN LAINNYA)</v>
      </c>
      <c r="N510" t="s">
        <v>4966</v>
      </c>
      <c r="O510" t="str">
        <f t="shared" si="37"/>
        <v>000663</v>
      </c>
      <c r="P510" t="str">
        <f t="shared" si="35"/>
        <v>CAPSINAT INJEKSI</v>
      </c>
      <c r="Q510" s="56" t="s">
        <v>5074</v>
      </c>
      <c r="R510" t="str">
        <f t="shared" si="38"/>
        <v>insert into tjurnal_sakti ( sakti_nama_klp, sakti_kode, sakti_nama, qty_awal, nilai_awal, qty_masuk, qty_keluar, qty_akhir, nilai_akhir ) values ('OBAT CAIR (PERSEDIAAN LAINNYA)','000663','CAPSINAT INJEKSI',0,0,6138,4414,1724,54918020);</v>
      </c>
    </row>
    <row r="511" spans="1:18" ht="15" customHeight="1">
      <c r="A511" s="13">
        <v>664</v>
      </c>
      <c r="B511" s="14"/>
      <c r="C511" s="54" t="str">
        <f t="shared" si="39"/>
        <v>000664</v>
      </c>
      <c r="D511" s="16" t="s">
        <v>516</v>
      </c>
      <c r="E511" s="8">
        <v>0</v>
      </c>
      <c r="F511" s="8">
        <v>0</v>
      </c>
      <c r="G511" s="8">
        <v>1</v>
      </c>
      <c r="H511" s="8">
        <v>0</v>
      </c>
      <c r="I511" s="8">
        <v>1</v>
      </c>
      <c r="J511" s="8">
        <v>1</v>
      </c>
      <c r="K511" s="9">
        <v>75480</v>
      </c>
      <c r="M511" t="str">
        <f t="shared" si="36"/>
        <v>OBAT CAIR (PERSEDIAAN LAINNYA)</v>
      </c>
      <c r="N511" t="s">
        <v>4966</v>
      </c>
      <c r="O511" t="str">
        <f t="shared" si="37"/>
        <v>000664</v>
      </c>
      <c r="P511" t="str">
        <f t="shared" si="35"/>
        <v>GLYSERINE PH 1 LITER</v>
      </c>
      <c r="Q511" s="56" t="s">
        <v>5074</v>
      </c>
      <c r="R511" t="str">
        <f t="shared" si="38"/>
        <v>insert into tjurnal_sakti ( sakti_nama_klp, sakti_kode, sakti_nama, qty_awal, nilai_awal, qty_masuk, qty_keluar, qty_akhir, nilai_akhir ) values ('OBAT CAIR (PERSEDIAAN LAINNYA)','000664','GLYSERINE PH 1 LITER',0,0,1,0,1,75480);</v>
      </c>
    </row>
    <row r="512" spans="1:18" ht="15" customHeight="1">
      <c r="A512" s="13">
        <v>665</v>
      </c>
      <c r="B512" s="14"/>
      <c r="C512" s="54" t="str">
        <f t="shared" si="39"/>
        <v>000665</v>
      </c>
      <c r="D512" s="16" t="s">
        <v>517</v>
      </c>
      <c r="E512" s="8">
        <v>0</v>
      </c>
      <c r="F512" s="8">
        <v>0</v>
      </c>
      <c r="G512" s="8">
        <v>600</v>
      </c>
      <c r="H512" s="8">
        <v>600</v>
      </c>
      <c r="I512" s="8">
        <v>0</v>
      </c>
      <c r="J512" s="8">
        <v>0</v>
      </c>
      <c r="K512" s="8">
        <v>0</v>
      </c>
      <c r="M512" t="str">
        <f t="shared" si="36"/>
        <v>OBAT CAIR (PERSEDIAAN LAINNYA)</v>
      </c>
      <c r="N512" t="s">
        <v>4966</v>
      </c>
      <c r="O512" t="str">
        <f t="shared" si="37"/>
        <v>000665</v>
      </c>
      <c r="P512" t="str">
        <f t="shared" si="35"/>
        <v>DOTAREM INJ 10ML</v>
      </c>
      <c r="Q512" s="56" t="s">
        <v>5074</v>
      </c>
      <c r="R512" t="str">
        <f t="shared" si="38"/>
        <v>insert into tjurnal_sakti ( sakti_nama_klp, sakti_kode, sakti_nama, qty_awal, nilai_awal, qty_masuk, qty_keluar, qty_akhir, nilai_akhir ) values ('OBAT CAIR (PERSEDIAAN LAINNYA)','000665','DOTAREM INJ 10ML',0,0,600,600,0,0);</v>
      </c>
    </row>
    <row r="513" spans="1:18" ht="15" customHeight="1">
      <c r="A513" s="13">
        <v>666</v>
      </c>
      <c r="B513" s="14"/>
      <c r="C513" s="54" t="str">
        <f t="shared" si="39"/>
        <v>000666</v>
      </c>
      <c r="D513" s="16" t="s">
        <v>518</v>
      </c>
      <c r="E513" s="8">
        <v>0</v>
      </c>
      <c r="F513" s="8">
        <v>0</v>
      </c>
      <c r="G513" s="9">
        <v>3520</v>
      </c>
      <c r="H513" s="9">
        <v>3511</v>
      </c>
      <c r="I513" s="8">
        <v>9</v>
      </c>
      <c r="J513" s="8">
        <v>9</v>
      </c>
      <c r="K513" s="9">
        <v>135000</v>
      </c>
      <c r="M513" t="str">
        <f t="shared" si="36"/>
        <v>OBAT CAIR (PERSEDIAAN LAINNYA)</v>
      </c>
      <c r="N513" t="s">
        <v>4966</v>
      </c>
      <c r="O513" t="str">
        <f t="shared" si="37"/>
        <v>000666</v>
      </c>
      <c r="P513" t="str">
        <f t="shared" si="35"/>
        <v>MOLNUPIRAVIR TAB</v>
      </c>
      <c r="Q513" s="56" t="s">
        <v>5074</v>
      </c>
      <c r="R513" t="str">
        <f t="shared" si="38"/>
        <v>insert into tjurnal_sakti ( sakti_nama_klp, sakti_kode, sakti_nama, qty_awal, nilai_awal, qty_masuk, qty_keluar, qty_akhir, nilai_akhir ) values ('OBAT CAIR (PERSEDIAAN LAINNYA)','000666','MOLNUPIRAVIR TAB',0,0,3520,3511,9,135000);</v>
      </c>
    </row>
    <row r="514" spans="1:18" ht="15" customHeight="1">
      <c r="A514" s="13">
        <v>667</v>
      </c>
      <c r="B514" s="14"/>
      <c r="C514" s="54" t="str">
        <f t="shared" si="39"/>
        <v>000667</v>
      </c>
      <c r="D514" s="16" t="s">
        <v>519</v>
      </c>
      <c r="E514" s="8">
        <v>0</v>
      </c>
      <c r="F514" s="8">
        <v>0</v>
      </c>
      <c r="G514" s="8">
        <v>350</v>
      </c>
      <c r="H514" s="8">
        <v>252</v>
      </c>
      <c r="I514" s="8">
        <v>98</v>
      </c>
      <c r="J514" s="8">
        <v>98</v>
      </c>
      <c r="K514" s="9">
        <v>2733024</v>
      </c>
      <c r="M514" t="str">
        <f t="shared" si="36"/>
        <v>OBAT CAIR (PERSEDIAAN LAINNYA)</v>
      </c>
      <c r="N514" t="s">
        <v>4966</v>
      </c>
      <c r="O514" t="str">
        <f t="shared" si="37"/>
        <v>000667</v>
      </c>
      <c r="P514" t="str">
        <f t="shared" si="35"/>
        <v>CALCIUM FOLINAT INJ 50MG</v>
      </c>
      <c r="Q514" s="56" t="s">
        <v>5074</v>
      </c>
      <c r="R514" t="str">
        <f t="shared" si="38"/>
        <v>insert into tjurnal_sakti ( sakti_nama_klp, sakti_kode, sakti_nama, qty_awal, nilai_awal, qty_masuk, qty_keluar, qty_akhir, nilai_akhir ) values ('OBAT CAIR (PERSEDIAAN LAINNYA)','000667','CALCIUM FOLINAT INJ 50MG',0,0,350,252,98,2733024);</v>
      </c>
    </row>
    <row r="515" spans="1:18" ht="15" customHeight="1">
      <c r="A515" s="13">
        <v>668</v>
      </c>
      <c r="B515" s="14"/>
      <c r="C515" s="54" t="str">
        <f t="shared" si="39"/>
        <v>000668</v>
      </c>
      <c r="D515" s="16" t="s">
        <v>520</v>
      </c>
      <c r="E515" s="8">
        <v>0</v>
      </c>
      <c r="F515" s="8">
        <v>0</v>
      </c>
      <c r="G515" s="8">
        <v>8</v>
      </c>
      <c r="H515" s="8">
        <v>0</v>
      </c>
      <c r="I515" s="8">
        <v>8</v>
      </c>
      <c r="J515" s="8">
        <v>8</v>
      </c>
      <c r="K515" s="9">
        <v>51994270</v>
      </c>
      <c r="M515" t="str">
        <f t="shared" si="36"/>
        <v>OBAT CAIR (PERSEDIAAN LAINNYA)</v>
      </c>
      <c r="N515" t="s">
        <v>4966</v>
      </c>
      <c r="O515" t="str">
        <f t="shared" si="37"/>
        <v>000668</v>
      </c>
      <c r="P515" t="str">
        <f t="shared" si="35"/>
        <v>FOMEPIZOLE INJEKSI 1.5 Gr/1.5mL</v>
      </c>
      <c r="Q515" s="56" t="s">
        <v>5074</v>
      </c>
      <c r="R515" t="str">
        <f t="shared" si="38"/>
        <v>insert into tjurnal_sakti ( sakti_nama_klp, sakti_kode, sakti_nama, qty_awal, nilai_awal, qty_masuk, qty_keluar, qty_akhir, nilai_akhir ) values ('OBAT CAIR (PERSEDIAAN LAINNYA)','000668','FOMEPIZOLE INJEKSI 1.5 Gr/1.5mL',0,0,8,0,8,51994270);</v>
      </c>
    </row>
    <row r="516" spans="1:18" ht="15" customHeight="1">
      <c r="A516" s="13">
        <v>669</v>
      </c>
      <c r="B516" s="14"/>
      <c r="C516" s="54" t="str">
        <f t="shared" si="39"/>
        <v>000669</v>
      </c>
      <c r="D516" s="16" t="s">
        <v>521</v>
      </c>
      <c r="E516" s="8">
        <v>0</v>
      </c>
      <c r="F516" s="8">
        <v>0</v>
      </c>
      <c r="G516" s="9">
        <v>3900</v>
      </c>
      <c r="H516" s="9">
        <v>3504</v>
      </c>
      <c r="I516" s="8">
        <v>396</v>
      </c>
      <c r="J516" s="8">
        <v>396</v>
      </c>
      <c r="K516" s="9">
        <v>1634292</v>
      </c>
      <c r="M516" t="str">
        <f t="shared" si="36"/>
        <v>OBAT CAIR (PERSEDIAAN LAINNYA)</v>
      </c>
      <c r="N516" t="s">
        <v>4966</v>
      </c>
      <c r="O516" t="str">
        <f t="shared" si="37"/>
        <v>000669</v>
      </c>
      <c r="P516" t="str">
        <f t="shared" si="35"/>
        <v>MEPROVENT NEBULIZER</v>
      </c>
      <c r="Q516" s="56" t="s">
        <v>5074</v>
      </c>
      <c r="R516" t="str">
        <f t="shared" si="38"/>
        <v>insert into tjurnal_sakti ( sakti_nama_klp, sakti_kode, sakti_nama, qty_awal, nilai_awal, qty_masuk, qty_keluar, qty_akhir, nilai_akhir ) values ('OBAT CAIR (PERSEDIAAN LAINNYA)','000669','MEPROVENT NEBULIZER',0,0,3900,3504,396,1634292);</v>
      </c>
    </row>
    <row r="517" spans="1:18" ht="20.100000000000001" customHeight="1">
      <c r="A517" s="13">
        <v>670</v>
      </c>
      <c r="B517" s="14"/>
      <c r="C517" s="54" t="str">
        <f t="shared" si="39"/>
        <v>000670</v>
      </c>
      <c r="D517" s="16" t="s">
        <v>522</v>
      </c>
      <c r="E517" s="8">
        <v>0</v>
      </c>
      <c r="F517" s="8">
        <v>0</v>
      </c>
      <c r="G517" s="8">
        <v>20</v>
      </c>
      <c r="H517" s="8">
        <v>4</v>
      </c>
      <c r="I517" s="8">
        <v>16</v>
      </c>
      <c r="J517" s="8">
        <v>16</v>
      </c>
      <c r="K517" s="9">
        <v>184000</v>
      </c>
      <c r="M517" t="str">
        <f t="shared" si="36"/>
        <v>OBAT CAIR (PERSEDIAAN LAINNYA)</v>
      </c>
      <c r="N517" t="s">
        <v>4966</v>
      </c>
      <c r="O517" t="str">
        <f t="shared" si="37"/>
        <v>000670</v>
      </c>
      <c r="P517" t="str">
        <f t="shared" ref="P517:P580" si="40">SUBSTITUTE(IF(AND(A517="",D517 &lt;&gt; ""),"",D517), "'", "''")</f>
        <v>BENZATIN BENZIL PENICILLIN VIAL 1,2 JUTA IU/ML 20 ML</v>
      </c>
      <c r="Q517" s="56" t="s">
        <v>5074</v>
      </c>
      <c r="R517" t="str">
        <f t="shared" si="38"/>
        <v>insert into tjurnal_sakti ( sakti_nama_klp, sakti_kode, sakti_nama, qty_awal, nilai_awal, qty_masuk, qty_keluar, qty_akhir, nilai_akhir ) values ('OBAT CAIR (PERSEDIAAN LAINNYA)','000670','BENZATIN BENZIL PENICILLIN VIAL 1,2 JUTA IU/ML 20 ML',0,0,20,4,16,184000);</v>
      </c>
    </row>
    <row r="518" spans="1:18" ht="15" customHeight="1">
      <c r="A518" s="13">
        <v>671</v>
      </c>
      <c r="B518" s="14"/>
      <c r="C518" s="54" t="str">
        <f t="shared" si="39"/>
        <v>000671</v>
      </c>
      <c r="D518" s="16" t="s">
        <v>523</v>
      </c>
      <c r="E518" s="8">
        <v>0</v>
      </c>
      <c r="F518" s="8">
        <v>0</v>
      </c>
      <c r="G518" s="9">
        <v>5460</v>
      </c>
      <c r="H518" s="9">
        <v>1017</v>
      </c>
      <c r="I518" s="9">
        <v>4443</v>
      </c>
      <c r="J518" s="9">
        <v>4443</v>
      </c>
      <c r="K518" s="9">
        <v>15288363</v>
      </c>
      <c r="M518" t="str">
        <f t="shared" ref="M518:M581" si="41">IF(AND(A518="",D518 &lt;&gt; ""),D518,M517)</f>
        <v>OBAT CAIR (PERSEDIAAN LAINNYA)</v>
      </c>
      <c r="N518" t="s">
        <v>4966</v>
      </c>
      <c r="O518" t="str">
        <f t="shared" ref="O518:O581" si="42">IF(AND(A518="",D518 &lt;&gt; ""),"",C518)</f>
        <v>000671</v>
      </c>
      <c r="P518" t="str">
        <f t="shared" si="40"/>
        <v>PHYTOMENADION INJ 10 MG/ ML 1 ML</v>
      </c>
      <c r="Q518" s="56" t="s">
        <v>5074</v>
      </c>
      <c r="R518" t="str">
        <f t="shared" ref="R518:R581" si="43">IF(O518="","",CONCATENATE(Q518,N518,"','",O518,"','",P518,"',",E518,",",F518,",",G518,",",H518,",",J518,",",K518,");"))</f>
        <v>insert into tjurnal_sakti ( sakti_nama_klp, sakti_kode, sakti_nama, qty_awal, nilai_awal, qty_masuk, qty_keluar, qty_akhir, nilai_akhir ) values ('OBAT CAIR (PERSEDIAAN LAINNYA)','000671','PHYTOMENADION INJ 10 MG/ ML 1 ML',0,0,5460,1017,4443,15288363);</v>
      </c>
    </row>
    <row r="519" spans="1:18" ht="15" customHeight="1">
      <c r="A519" s="13">
        <v>672</v>
      </c>
      <c r="B519" s="14"/>
      <c r="C519" s="54" t="str">
        <f t="shared" ref="C519:C582" si="44">TEXT(A519,"000000")</f>
        <v>000672</v>
      </c>
      <c r="D519" s="16" t="s">
        <v>524</v>
      </c>
      <c r="E519" s="8">
        <v>0</v>
      </c>
      <c r="F519" s="8">
        <v>0</v>
      </c>
      <c r="G519" s="8">
        <v>400</v>
      </c>
      <c r="H519" s="8">
        <v>400</v>
      </c>
      <c r="I519" s="8">
        <v>0</v>
      </c>
      <c r="J519" s="8">
        <v>0</v>
      </c>
      <c r="K519" s="8">
        <v>0</v>
      </c>
      <c r="M519" t="str">
        <f t="shared" si="41"/>
        <v>OBAT CAIR (PERSEDIAAN LAINNYA)</v>
      </c>
      <c r="N519" t="s">
        <v>4966</v>
      </c>
      <c r="O519" t="str">
        <f t="shared" si="42"/>
        <v>000672</v>
      </c>
      <c r="P519" t="str">
        <f t="shared" si="40"/>
        <v>CARBAZOCHROME INJ</v>
      </c>
      <c r="Q519" s="56" t="s">
        <v>5074</v>
      </c>
      <c r="R519" t="str">
        <f t="shared" si="43"/>
        <v>insert into tjurnal_sakti ( sakti_nama_klp, sakti_kode, sakti_nama, qty_awal, nilai_awal, qty_masuk, qty_keluar, qty_akhir, nilai_akhir ) values ('OBAT CAIR (PERSEDIAAN LAINNYA)','000672','CARBAZOCHROME INJ',0,0,400,400,0,0);</v>
      </c>
    </row>
    <row r="520" spans="1:18" ht="15" customHeight="1">
      <c r="A520" s="13">
        <v>673</v>
      </c>
      <c r="B520" s="14"/>
      <c r="C520" s="54" t="str">
        <f t="shared" si="44"/>
        <v>000673</v>
      </c>
      <c r="D520" s="16" t="s">
        <v>525</v>
      </c>
      <c r="E520" s="8">
        <v>0</v>
      </c>
      <c r="F520" s="8">
        <v>0</v>
      </c>
      <c r="G520" s="8">
        <v>220</v>
      </c>
      <c r="H520" s="8">
        <v>220</v>
      </c>
      <c r="I520" s="8">
        <v>0</v>
      </c>
      <c r="J520" s="8">
        <v>0</v>
      </c>
      <c r="K520" s="8">
        <v>0</v>
      </c>
      <c r="M520" t="str">
        <f t="shared" si="41"/>
        <v>OBAT CAIR (PERSEDIAAN LAINNYA)</v>
      </c>
      <c r="N520" t="s">
        <v>4966</v>
      </c>
      <c r="O520" t="str">
        <f t="shared" si="42"/>
        <v>000673</v>
      </c>
      <c r="P520" t="str">
        <f t="shared" si="40"/>
        <v>DOCETAXEL INJ 20MG</v>
      </c>
      <c r="Q520" s="56" t="s">
        <v>5074</v>
      </c>
      <c r="R520" t="str">
        <f t="shared" si="43"/>
        <v>insert into tjurnal_sakti ( sakti_nama_klp, sakti_kode, sakti_nama, qty_awal, nilai_awal, qty_masuk, qty_keluar, qty_akhir, nilai_akhir ) values ('OBAT CAIR (PERSEDIAAN LAINNYA)','000673','DOCETAXEL INJ 20MG',0,0,220,220,0,0);</v>
      </c>
    </row>
    <row r="521" spans="1:18" ht="15" customHeight="1">
      <c r="A521" s="13">
        <v>674</v>
      </c>
      <c r="B521" s="14"/>
      <c r="C521" s="54" t="str">
        <f t="shared" si="44"/>
        <v>000674</v>
      </c>
      <c r="D521" s="16" t="s">
        <v>526</v>
      </c>
      <c r="E521" s="8">
        <v>0</v>
      </c>
      <c r="F521" s="8">
        <v>0</v>
      </c>
      <c r="G521" s="8">
        <v>140</v>
      </c>
      <c r="H521" s="8">
        <v>140</v>
      </c>
      <c r="I521" s="8">
        <v>0</v>
      </c>
      <c r="J521" s="8">
        <v>0</v>
      </c>
      <c r="K521" s="8">
        <v>0</v>
      </c>
      <c r="M521" t="str">
        <f t="shared" si="41"/>
        <v>OBAT CAIR (PERSEDIAAN LAINNYA)</v>
      </c>
      <c r="N521" t="s">
        <v>4966</v>
      </c>
      <c r="O521" t="str">
        <f t="shared" si="42"/>
        <v>000674</v>
      </c>
      <c r="P521" t="str">
        <f t="shared" si="40"/>
        <v>DOCETAXEL INJ 80MG</v>
      </c>
      <c r="Q521" s="56" t="s">
        <v>5074</v>
      </c>
      <c r="R521" t="str">
        <f t="shared" si="43"/>
        <v>insert into tjurnal_sakti ( sakti_nama_klp, sakti_kode, sakti_nama, qty_awal, nilai_awal, qty_masuk, qty_keluar, qty_akhir, nilai_akhir ) values ('OBAT CAIR (PERSEDIAAN LAINNYA)','000674','DOCETAXEL INJ 80MG',0,0,140,140,0,0);</v>
      </c>
    </row>
    <row r="522" spans="1:18" ht="15" customHeight="1">
      <c r="A522" s="13">
        <v>675</v>
      </c>
      <c r="B522" s="14"/>
      <c r="C522" s="54" t="str">
        <f t="shared" si="44"/>
        <v>000675</v>
      </c>
      <c r="D522" s="16" t="s">
        <v>527</v>
      </c>
      <c r="E522" s="8">
        <v>0</v>
      </c>
      <c r="F522" s="8">
        <v>0</v>
      </c>
      <c r="G522" s="8">
        <v>50</v>
      </c>
      <c r="H522" s="8">
        <v>50</v>
      </c>
      <c r="I522" s="8">
        <v>0</v>
      </c>
      <c r="J522" s="8">
        <v>0</v>
      </c>
      <c r="K522" s="8">
        <v>0</v>
      </c>
      <c r="M522" t="str">
        <f t="shared" si="41"/>
        <v>OBAT CAIR (PERSEDIAAN LAINNYA)</v>
      </c>
      <c r="N522" t="s">
        <v>4966</v>
      </c>
      <c r="O522" t="str">
        <f t="shared" si="42"/>
        <v>000675</v>
      </c>
      <c r="P522" t="str">
        <f t="shared" si="40"/>
        <v>SALMONELLA TYPHI IgM CASSETTE</v>
      </c>
      <c r="Q522" s="56" t="s">
        <v>5074</v>
      </c>
      <c r="R522" t="str">
        <f t="shared" si="43"/>
        <v>insert into tjurnal_sakti ( sakti_nama_klp, sakti_kode, sakti_nama, qty_awal, nilai_awal, qty_masuk, qty_keluar, qty_akhir, nilai_akhir ) values ('OBAT CAIR (PERSEDIAAN LAINNYA)','000675','SALMONELLA TYPHI IgM CASSETTE',0,0,50,50,0,0);</v>
      </c>
    </row>
    <row r="523" spans="1:18" ht="15" customHeight="1">
      <c r="A523" s="13">
        <v>676</v>
      </c>
      <c r="B523" s="14"/>
      <c r="C523" s="54" t="str">
        <f t="shared" si="44"/>
        <v>000676</v>
      </c>
      <c r="D523" s="16" t="s">
        <v>528</v>
      </c>
      <c r="E523" s="8">
        <v>0</v>
      </c>
      <c r="F523" s="8">
        <v>0</v>
      </c>
      <c r="G523" s="8">
        <v>125</v>
      </c>
      <c r="H523" s="8">
        <v>80</v>
      </c>
      <c r="I523" s="8">
        <v>45</v>
      </c>
      <c r="J523" s="8">
        <v>45</v>
      </c>
      <c r="K523" s="9">
        <v>18551250</v>
      </c>
      <c r="M523" t="str">
        <f t="shared" si="41"/>
        <v>OBAT CAIR (PERSEDIAAN LAINNYA)</v>
      </c>
      <c r="N523" t="s">
        <v>4966</v>
      </c>
      <c r="O523" t="str">
        <f t="shared" si="42"/>
        <v>000676</v>
      </c>
      <c r="P523" t="str">
        <f t="shared" si="40"/>
        <v>EPIRUBICIN INJ 50 MG</v>
      </c>
      <c r="Q523" s="56" t="s">
        <v>5074</v>
      </c>
      <c r="R523" t="str">
        <f t="shared" si="43"/>
        <v>insert into tjurnal_sakti ( sakti_nama_klp, sakti_kode, sakti_nama, qty_awal, nilai_awal, qty_masuk, qty_keluar, qty_akhir, nilai_akhir ) values ('OBAT CAIR (PERSEDIAAN LAINNYA)','000676','EPIRUBICIN INJ 50 MG',0,0,125,80,45,18551250);</v>
      </c>
    </row>
    <row r="524" spans="1:18" ht="15" customHeight="1">
      <c r="A524" s="13">
        <v>677</v>
      </c>
      <c r="B524" s="14"/>
      <c r="C524" s="54" t="str">
        <f t="shared" si="44"/>
        <v>000677</v>
      </c>
      <c r="D524" s="16" t="s">
        <v>529</v>
      </c>
      <c r="E524" s="8">
        <v>0</v>
      </c>
      <c r="F524" s="8">
        <v>0</v>
      </c>
      <c r="G524" s="8">
        <v>6</v>
      </c>
      <c r="H524" s="8">
        <v>3</v>
      </c>
      <c r="I524" s="8">
        <v>3</v>
      </c>
      <c r="J524" s="8">
        <v>3</v>
      </c>
      <c r="K524" s="9">
        <v>2867130</v>
      </c>
      <c r="M524" t="str">
        <f t="shared" si="41"/>
        <v>OBAT CAIR (PERSEDIAAN LAINNYA)</v>
      </c>
      <c r="N524" t="s">
        <v>4966</v>
      </c>
      <c r="O524" t="str">
        <f t="shared" si="42"/>
        <v>000677</v>
      </c>
      <c r="P524" t="str">
        <f t="shared" si="40"/>
        <v>MOUNTING MEDIUM 500 ML - 778500</v>
      </c>
      <c r="Q524" s="56" t="s">
        <v>5074</v>
      </c>
      <c r="R524" t="str">
        <f t="shared" si="43"/>
        <v>insert into tjurnal_sakti ( sakti_nama_klp, sakti_kode, sakti_nama, qty_awal, nilai_awal, qty_masuk, qty_keluar, qty_akhir, nilai_akhir ) values ('OBAT CAIR (PERSEDIAAN LAINNYA)','000677','MOUNTING MEDIUM 500 ML - 778500',0,0,6,3,3,2867130);</v>
      </c>
    </row>
    <row r="525" spans="1:18" ht="15" customHeight="1">
      <c r="A525" s="13">
        <v>678</v>
      </c>
      <c r="B525" s="14"/>
      <c r="C525" s="54" t="str">
        <f t="shared" si="44"/>
        <v>000678</v>
      </c>
      <c r="D525" s="16" t="s">
        <v>530</v>
      </c>
      <c r="E525" s="8">
        <v>0</v>
      </c>
      <c r="F525" s="8">
        <v>0</v>
      </c>
      <c r="G525" s="8">
        <v>5</v>
      </c>
      <c r="H525" s="8">
        <v>0</v>
      </c>
      <c r="I525" s="8">
        <v>5</v>
      </c>
      <c r="J525" s="8">
        <v>5</v>
      </c>
      <c r="K525" s="9">
        <v>145000</v>
      </c>
      <c r="M525" t="str">
        <f t="shared" si="41"/>
        <v>OBAT CAIR (PERSEDIAAN LAINNYA)</v>
      </c>
      <c r="N525" t="s">
        <v>4966</v>
      </c>
      <c r="O525" t="str">
        <f t="shared" si="42"/>
        <v>000678</v>
      </c>
      <c r="P525" t="str">
        <f t="shared" si="40"/>
        <v>NYSTATIN DROP 100.000 IU/ML 12 ML</v>
      </c>
      <c r="Q525" s="56" t="s">
        <v>5074</v>
      </c>
      <c r="R525" t="str">
        <f t="shared" si="43"/>
        <v>insert into tjurnal_sakti ( sakti_nama_klp, sakti_kode, sakti_nama, qty_awal, nilai_awal, qty_masuk, qty_keluar, qty_akhir, nilai_akhir ) values ('OBAT CAIR (PERSEDIAAN LAINNYA)','000678','NYSTATIN DROP 100.000 IU/ML 12 ML',0,0,5,0,5,145000);</v>
      </c>
    </row>
    <row r="526" spans="1:18" ht="15" customHeight="1">
      <c r="A526" s="13">
        <v>679</v>
      </c>
      <c r="B526" s="14"/>
      <c r="C526" s="54" t="str">
        <f t="shared" si="44"/>
        <v>000679</v>
      </c>
      <c r="D526" s="16" t="s">
        <v>531</v>
      </c>
      <c r="E526" s="8">
        <v>0</v>
      </c>
      <c r="F526" s="8">
        <v>0</v>
      </c>
      <c r="G526" s="8">
        <v>3</v>
      </c>
      <c r="H526" s="8">
        <v>3</v>
      </c>
      <c r="I526" s="8">
        <v>0</v>
      </c>
      <c r="J526" s="8">
        <v>0</v>
      </c>
      <c r="K526" s="8">
        <v>0</v>
      </c>
      <c r="M526" t="str">
        <f t="shared" si="41"/>
        <v>OBAT CAIR (PERSEDIAAN LAINNYA)</v>
      </c>
      <c r="N526" t="s">
        <v>4966</v>
      </c>
      <c r="O526" t="str">
        <f t="shared" si="42"/>
        <v>000679</v>
      </c>
      <c r="P526" t="str">
        <f t="shared" si="40"/>
        <v>ALBOTHYL CONC 30 ML</v>
      </c>
      <c r="Q526" s="56" t="s">
        <v>5074</v>
      </c>
      <c r="R526" t="str">
        <f t="shared" si="43"/>
        <v>insert into tjurnal_sakti ( sakti_nama_klp, sakti_kode, sakti_nama, qty_awal, nilai_awal, qty_masuk, qty_keluar, qty_akhir, nilai_akhir ) values ('OBAT CAIR (PERSEDIAAN LAINNYA)','000679','ALBOTHYL CONC 30 ML',0,0,3,3,0,0);</v>
      </c>
    </row>
    <row r="527" spans="1:18" ht="15" customHeight="1">
      <c r="A527" s="13">
        <v>680</v>
      </c>
      <c r="B527" s="14"/>
      <c r="C527" s="54" t="str">
        <f t="shared" si="44"/>
        <v>000680</v>
      </c>
      <c r="D527" s="16" t="s">
        <v>532</v>
      </c>
      <c r="E527" s="8">
        <v>0</v>
      </c>
      <c r="F527" s="8">
        <v>0</v>
      </c>
      <c r="G527" s="8">
        <v>60</v>
      </c>
      <c r="H527" s="8">
        <v>55</v>
      </c>
      <c r="I527" s="8">
        <v>5</v>
      </c>
      <c r="J527" s="8">
        <v>5</v>
      </c>
      <c r="K527" s="9">
        <v>8500</v>
      </c>
      <c r="M527" t="str">
        <f t="shared" si="41"/>
        <v>OBAT CAIR (PERSEDIAAN LAINNYA)</v>
      </c>
      <c r="N527" t="s">
        <v>4966</v>
      </c>
      <c r="O527" t="str">
        <f t="shared" si="42"/>
        <v>000680</v>
      </c>
      <c r="P527" t="str">
        <f t="shared" si="40"/>
        <v>PHENOBARBITAL 50 mg/ml</v>
      </c>
      <c r="Q527" s="56" t="s">
        <v>5074</v>
      </c>
      <c r="R527" t="str">
        <f t="shared" si="43"/>
        <v>insert into tjurnal_sakti ( sakti_nama_klp, sakti_kode, sakti_nama, qty_awal, nilai_awal, qty_masuk, qty_keluar, qty_akhir, nilai_akhir ) values ('OBAT CAIR (PERSEDIAAN LAINNYA)','000680','PHENOBARBITAL 50 mg/ml',0,0,60,55,5,8500);</v>
      </c>
    </row>
    <row r="528" spans="1:18" ht="15" customHeight="1">
      <c r="A528" s="13">
        <v>681</v>
      </c>
      <c r="B528" s="14"/>
      <c r="C528" s="54" t="str">
        <f t="shared" si="44"/>
        <v>000681</v>
      </c>
      <c r="D528" s="16" t="s">
        <v>533</v>
      </c>
      <c r="E528" s="8">
        <v>0</v>
      </c>
      <c r="F528" s="8">
        <v>0</v>
      </c>
      <c r="G528" s="8">
        <v>1</v>
      </c>
      <c r="H528" s="8">
        <v>0</v>
      </c>
      <c r="I528" s="8">
        <v>1</v>
      </c>
      <c r="J528" s="8">
        <v>1</v>
      </c>
      <c r="K528" s="9">
        <v>5439000</v>
      </c>
      <c r="M528" t="str">
        <f t="shared" si="41"/>
        <v>OBAT CAIR (PERSEDIAAN LAINNYA)</v>
      </c>
      <c r="N528" t="s">
        <v>4966</v>
      </c>
      <c r="O528" t="str">
        <f t="shared" si="42"/>
        <v>000681</v>
      </c>
      <c r="P528" t="str">
        <f t="shared" si="40"/>
        <v>METHYLENE BLUE CRYSTAL (1.15943.0100)</v>
      </c>
      <c r="Q528" s="56" t="s">
        <v>5074</v>
      </c>
      <c r="R528" t="str">
        <f t="shared" si="43"/>
        <v>insert into tjurnal_sakti ( sakti_nama_klp, sakti_kode, sakti_nama, qty_awal, nilai_awal, qty_masuk, qty_keluar, qty_akhir, nilai_akhir ) values ('OBAT CAIR (PERSEDIAAN LAINNYA)','000681','METHYLENE BLUE CRYSTAL (1.15943.0100)',0,0,1,0,1,5439000);</v>
      </c>
    </row>
    <row r="529" spans="1:18" ht="15" customHeight="1">
      <c r="A529" s="13">
        <v>682</v>
      </c>
      <c r="B529" s="14"/>
      <c r="C529" s="54" t="str">
        <f t="shared" si="44"/>
        <v>000682</v>
      </c>
      <c r="D529" s="16" t="s">
        <v>534</v>
      </c>
      <c r="E529" s="8">
        <v>0</v>
      </c>
      <c r="F529" s="8">
        <v>0</v>
      </c>
      <c r="G529" s="8">
        <v>400</v>
      </c>
      <c r="H529" s="8">
        <v>350</v>
      </c>
      <c r="I529" s="8">
        <v>50</v>
      </c>
      <c r="J529" s="8">
        <v>50</v>
      </c>
      <c r="K529" s="9">
        <v>561500</v>
      </c>
      <c r="M529" t="str">
        <f t="shared" si="41"/>
        <v>OBAT CAIR (PERSEDIAAN LAINNYA)</v>
      </c>
      <c r="N529" t="s">
        <v>4966</v>
      </c>
      <c r="O529" t="str">
        <f t="shared" si="42"/>
        <v>000682</v>
      </c>
      <c r="P529" t="str">
        <f t="shared" si="40"/>
        <v>AQUADEST STERIL 1000 ML</v>
      </c>
      <c r="Q529" s="56" t="s">
        <v>5074</v>
      </c>
      <c r="R529" t="str">
        <f t="shared" si="43"/>
        <v>insert into tjurnal_sakti ( sakti_nama_klp, sakti_kode, sakti_nama, qty_awal, nilai_awal, qty_masuk, qty_keluar, qty_akhir, nilai_akhir ) values ('OBAT CAIR (PERSEDIAAN LAINNYA)','000682','AQUADEST STERIL 1000 ML',0,0,400,350,50,561500);</v>
      </c>
    </row>
    <row r="530" spans="1:18" ht="15" customHeight="1">
      <c r="A530" s="13">
        <v>683</v>
      </c>
      <c r="B530" s="14"/>
      <c r="C530" s="54" t="str">
        <f t="shared" si="44"/>
        <v>000683</v>
      </c>
      <c r="D530" s="16" t="s">
        <v>535</v>
      </c>
      <c r="E530" s="8">
        <v>0</v>
      </c>
      <c r="F530" s="8">
        <v>0</v>
      </c>
      <c r="G530" s="8">
        <v>1</v>
      </c>
      <c r="H530" s="8">
        <v>0</v>
      </c>
      <c r="I530" s="8">
        <v>1</v>
      </c>
      <c r="J530" s="8">
        <v>1</v>
      </c>
      <c r="K530" s="9">
        <v>228000</v>
      </c>
      <c r="M530" t="str">
        <f t="shared" si="41"/>
        <v>OBAT CAIR (PERSEDIAAN LAINNYA)</v>
      </c>
      <c r="N530" t="s">
        <v>4966</v>
      </c>
      <c r="O530" t="str">
        <f t="shared" si="42"/>
        <v>000683</v>
      </c>
      <c r="P530" t="str">
        <f t="shared" si="40"/>
        <v>GLOPAC 0,6ML EYE DROP</v>
      </c>
      <c r="Q530" s="56" t="s">
        <v>5074</v>
      </c>
      <c r="R530" t="str">
        <f t="shared" si="43"/>
        <v>insert into tjurnal_sakti ( sakti_nama_klp, sakti_kode, sakti_nama, qty_awal, nilai_awal, qty_masuk, qty_keluar, qty_akhir, nilai_akhir ) values ('OBAT CAIR (PERSEDIAAN LAINNYA)','000683','GLOPAC 0,6ML EYE DROP',0,0,1,0,1,228000);</v>
      </c>
    </row>
    <row r="531" spans="1:18" ht="15" customHeight="1">
      <c r="A531" s="13">
        <v>684</v>
      </c>
      <c r="B531" s="14"/>
      <c r="C531" s="54" t="str">
        <f t="shared" si="44"/>
        <v>000684</v>
      </c>
      <c r="D531" s="16" t="s">
        <v>536</v>
      </c>
      <c r="E531" s="8">
        <v>0</v>
      </c>
      <c r="F531" s="8">
        <v>0</v>
      </c>
      <c r="G531" s="8">
        <v>1</v>
      </c>
      <c r="H531" s="8">
        <v>1</v>
      </c>
      <c r="I531" s="8">
        <v>0</v>
      </c>
      <c r="J531" s="8">
        <v>0</v>
      </c>
      <c r="K531" s="8">
        <v>0</v>
      </c>
      <c r="M531" t="str">
        <f t="shared" si="41"/>
        <v>OBAT CAIR (PERSEDIAAN LAINNYA)</v>
      </c>
      <c r="N531" t="s">
        <v>4966</v>
      </c>
      <c r="O531" t="str">
        <f t="shared" si="42"/>
        <v>000684</v>
      </c>
      <c r="P531" t="str">
        <f t="shared" si="40"/>
        <v>CENDO EYEFRESH PLUS MD</v>
      </c>
      <c r="Q531" s="56" t="s">
        <v>5074</v>
      </c>
      <c r="R531" t="str">
        <f t="shared" si="43"/>
        <v>insert into tjurnal_sakti ( sakti_nama_klp, sakti_kode, sakti_nama, qty_awal, nilai_awal, qty_masuk, qty_keluar, qty_akhir, nilai_akhir ) values ('OBAT CAIR (PERSEDIAAN LAINNYA)','000684','CENDO EYEFRESH PLUS MD',0,0,1,1,0,0);</v>
      </c>
    </row>
    <row r="532" spans="1:18" ht="15" customHeight="1">
      <c r="A532" s="13">
        <v>685</v>
      </c>
      <c r="B532" s="14"/>
      <c r="C532" s="54" t="str">
        <f t="shared" si="44"/>
        <v>000685</v>
      </c>
      <c r="D532" s="16" t="s">
        <v>537</v>
      </c>
      <c r="E532" s="8">
        <v>0</v>
      </c>
      <c r="F532" s="8">
        <v>0</v>
      </c>
      <c r="G532" s="8">
        <v>1</v>
      </c>
      <c r="H532" s="8">
        <v>0</v>
      </c>
      <c r="I532" s="8">
        <v>1</v>
      </c>
      <c r="J532" s="8">
        <v>1</v>
      </c>
      <c r="K532" s="9">
        <v>212552</v>
      </c>
      <c r="M532" t="str">
        <f t="shared" si="41"/>
        <v>OBAT CAIR (PERSEDIAAN LAINNYA)</v>
      </c>
      <c r="N532" t="s">
        <v>4966</v>
      </c>
      <c r="O532" t="str">
        <f t="shared" si="42"/>
        <v>000685</v>
      </c>
      <c r="P532" t="str">
        <f t="shared" si="40"/>
        <v>MODEXA NASAL SPRAY</v>
      </c>
      <c r="Q532" s="56" t="s">
        <v>5074</v>
      </c>
      <c r="R532" t="str">
        <f t="shared" si="43"/>
        <v>insert into tjurnal_sakti ( sakti_nama_klp, sakti_kode, sakti_nama, qty_awal, nilai_awal, qty_masuk, qty_keluar, qty_akhir, nilai_akhir ) values ('OBAT CAIR (PERSEDIAAN LAINNYA)','000685','MODEXA NASAL SPRAY',0,0,1,0,1,212552);</v>
      </c>
    </row>
    <row r="533" spans="1:18" ht="15" customHeight="1">
      <c r="A533" s="13">
        <v>686</v>
      </c>
      <c r="B533" s="14"/>
      <c r="C533" s="54" t="str">
        <f t="shared" si="44"/>
        <v>000686</v>
      </c>
      <c r="D533" s="16" t="s">
        <v>538</v>
      </c>
      <c r="E533" s="8">
        <v>0</v>
      </c>
      <c r="F533" s="8">
        <v>0</v>
      </c>
      <c r="G533" s="8">
        <v>2</v>
      </c>
      <c r="H533" s="8">
        <v>2</v>
      </c>
      <c r="I533" s="8">
        <v>0</v>
      </c>
      <c r="J533" s="8">
        <v>0</v>
      </c>
      <c r="K533" s="8">
        <v>0</v>
      </c>
      <c r="M533" t="str">
        <f t="shared" si="41"/>
        <v>OBAT CAIR (PERSEDIAAN LAINNYA)</v>
      </c>
      <c r="N533" t="s">
        <v>4966</v>
      </c>
      <c r="O533" t="str">
        <f t="shared" si="42"/>
        <v>000686</v>
      </c>
      <c r="P533" t="str">
        <f t="shared" si="40"/>
        <v>CUSTODIOL SOL 1000ML</v>
      </c>
      <c r="Q533" s="56" t="s">
        <v>5074</v>
      </c>
      <c r="R533" t="str">
        <f t="shared" si="43"/>
        <v>insert into tjurnal_sakti ( sakti_nama_klp, sakti_kode, sakti_nama, qty_awal, nilai_awal, qty_masuk, qty_keluar, qty_akhir, nilai_akhir ) values ('OBAT CAIR (PERSEDIAAN LAINNYA)','000686','CUSTODIOL SOL 1000ML',0,0,2,2,0,0);</v>
      </c>
    </row>
    <row r="534" spans="1:18" ht="15" customHeight="1">
      <c r="A534" s="13">
        <v>687</v>
      </c>
      <c r="B534" s="14"/>
      <c r="C534" s="54" t="str">
        <f t="shared" si="44"/>
        <v>000687</v>
      </c>
      <c r="D534" s="16" t="s">
        <v>539</v>
      </c>
      <c r="E534" s="8">
        <v>0</v>
      </c>
      <c r="F534" s="8">
        <v>0</v>
      </c>
      <c r="G534" s="9">
        <v>1000</v>
      </c>
      <c r="H534" s="8">
        <v>0</v>
      </c>
      <c r="I534" s="9">
        <v>1000</v>
      </c>
      <c r="J534" s="9">
        <v>1000</v>
      </c>
      <c r="K534" s="9">
        <v>27173000</v>
      </c>
      <c r="M534" t="str">
        <f t="shared" si="41"/>
        <v>OBAT CAIR (PERSEDIAAN LAINNYA)</v>
      </c>
      <c r="N534" t="s">
        <v>4966</v>
      </c>
      <c r="O534" t="str">
        <f t="shared" si="42"/>
        <v>000687</v>
      </c>
      <c r="P534" t="str">
        <f t="shared" si="40"/>
        <v>FENTANEX 0.05MG/ML, 2ML INJ</v>
      </c>
      <c r="Q534" s="56" t="s">
        <v>5074</v>
      </c>
      <c r="R534" t="str">
        <f t="shared" si="43"/>
        <v>insert into tjurnal_sakti ( sakti_nama_klp, sakti_kode, sakti_nama, qty_awal, nilai_awal, qty_masuk, qty_keluar, qty_akhir, nilai_akhir ) values ('OBAT CAIR (PERSEDIAAN LAINNYA)','000687','FENTANEX 0.05MG/ML, 2ML INJ',0,0,1000,0,1000,27173000);</v>
      </c>
    </row>
    <row r="535" spans="1:18" ht="15" customHeight="1">
      <c r="A535" s="13">
        <v>688</v>
      </c>
      <c r="B535" s="14"/>
      <c r="C535" s="54" t="str">
        <f t="shared" si="44"/>
        <v>000688</v>
      </c>
      <c r="D535" s="16" t="s">
        <v>540</v>
      </c>
      <c r="E535" s="8">
        <v>0</v>
      </c>
      <c r="F535" s="8">
        <v>0</v>
      </c>
      <c r="G535" s="8">
        <v>150</v>
      </c>
      <c r="H535" s="8">
        <v>150</v>
      </c>
      <c r="I535" s="8">
        <v>0</v>
      </c>
      <c r="J535" s="8">
        <v>0</v>
      </c>
      <c r="K535" s="8">
        <v>0</v>
      </c>
      <c r="M535" t="str">
        <f t="shared" si="41"/>
        <v>OBAT CAIR (PERSEDIAAN LAINNYA)</v>
      </c>
      <c r="N535" t="s">
        <v>4966</v>
      </c>
      <c r="O535" t="str">
        <f t="shared" si="42"/>
        <v>000688</v>
      </c>
      <c r="P535" t="str">
        <f t="shared" si="40"/>
        <v>AMMONIA GEN.2 7229593190</v>
      </c>
      <c r="Q535" s="56" t="s">
        <v>5074</v>
      </c>
      <c r="R535" t="str">
        <f t="shared" si="43"/>
        <v>insert into tjurnal_sakti ( sakti_nama_klp, sakti_kode, sakti_nama, qty_awal, nilai_awal, qty_masuk, qty_keluar, qty_akhir, nilai_akhir ) values ('OBAT CAIR (PERSEDIAAN LAINNYA)','000688','AMMONIA GEN.2 7229593190',0,0,150,150,0,0);</v>
      </c>
    </row>
    <row r="536" spans="1:18" ht="20.100000000000001" customHeight="1">
      <c r="A536" s="13">
        <v>689</v>
      </c>
      <c r="B536" s="14"/>
      <c r="C536" s="54" t="str">
        <f t="shared" si="44"/>
        <v>000689</v>
      </c>
      <c r="D536" s="16" t="s">
        <v>541</v>
      </c>
      <c r="E536" s="8">
        <v>0</v>
      </c>
      <c r="F536" s="8">
        <v>0</v>
      </c>
      <c r="G536" s="8">
        <v>1</v>
      </c>
      <c r="H536" s="8">
        <v>1</v>
      </c>
      <c r="I536" s="8">
        <v>0</v>
      </c>
      <c r="J536" s="8">
        <v>0</v>
      </c>
      <c r="K536" s="8">
        <v>0</v>
      </c>
      <c r="M536" t="str">
        <f t="shared" si="41"/>
        <v>OBAT CAIR (PERSEDIAAN LAINNYA)</v>
      </c>
      <c r="N536" t="s">
        <v>4966</v>
      </c>
      <c r="O536" t="str">
        <f t="shared" si="42"/>
        <v>000689</v>
      </c>
      <c r="P536" t="str">
        <f t="shared" si="40"/>
        <v>AMMONIA/ETHANOL/Co2 CALIBRATOR - 20751995190</v>
      </c>
      <c r="Q536" s="56" t="s">
        <v>5074</v>
      </c>
      <c r="R536" t="str">
        <f t="shared" si="43"/>
        <v>insert into tjurnal_sakti ( sakti_nama_klp, sakti_kode, sakti_nama, qty_awal, nilai_awal, qty_masuk, qty_keluar, qty_akhir, nilai_akhir ) values ('OBAT CAIR (PERSEDIAAN LAINNYA)','000689','AMMONIA/ETHANOL/Co2 CALIBRATOR - 20751995190',0,0,1,1,0,0);</v>
      </c>
    </row>
    <row r="537" spans="1:18" ht="20.100000000000001" customHeight="1">
      <c r="A537" s="13">
        <v>690</v>
      </c>
      <c r="B537" s="14"/>
      <c r="C537" s="54" t="str">
        <f t="shared" si="44"/>
        <v>000690</v>
      </c>
      <c r="D537" s="16" t="s">
        <v>542</v>
      </c>
      <c r="E537" s="8">
        <v>0</v>
      </c>
      <c r="F537" s="8">
        <v>0</v>
      </c>
      <c r="G537" s="8">
        <v>1</v>
      </c>
      <c r="H537" s="8">
        <v>1</v>
      </c>
      <c r="I537" s="8">
        <v>0</v>
      </c>
      <c r="J537" s="8">
        <v>0</v>
      </c>
      <c r="K537" s="8">
        <v>0</v>
      </c>
      <c r="M537" t="str">
        <f t="shared" si="41"/>
        <v>OBAT CAIR (PERSEDIAAN LAINNYA)</v>
      </c>
      <c r="N537" t="s">
        <v>4966</v>
      </c>
      <c r="O537" t="str">
        <f t="shared" si="42"/>
        <v>000690</v>
      </c>
      <c r="P537" t="str">
        <f t="shared" si="40"/>
        <v>AMMONIA/ETHANOL/Co2 CONTROL A - 20753009190</v>
      </c>
      <c r="Q537" s="56" t="s">
        <v>5074</v>
      </c>
      <c r="R537" t="str">
        <f t="shared" si="43"/>
        <v>insert into tjurnal_sakti ( sakti_nama_klp, sakti_kode, sakti_nama, qty_awal, nilai_awal, qty_masuk, qty_keluar, qty_akhir, nilai_akhir ) values ('OBAT CAIR (PERSEDIAAN LAINNYA)','000690','AMMONIA/ETHANOL/Co2 CONTROL A - 20753009190',0,0,1,1,0,0);</v>
      </c>
    </row>
    <row r="538" spans="1:18" ht="20.100000000000001" customHeight="1">
      <c r="A538" s="13">
        <v>691</v>
      </c>
      <c r="B538" s="14"/>
      <c r="C538" s="54" t="str">
        <f t="shared" si="44"/>
        <v>000691</v>
      </c>
      <c r="D538" s="16" t="s">
        <v>543</v>
      </c>
      <c r="E538" s="8">
        <v>0</v>
      </c>
      <c r="F538" s="8">
        <v>0</v>
      </c>
      <c r="G538" s="8">
        <v>1</v>
      </c>
      <c r="H538" s="8">
        <v>1</v>
      </c>
      <c r="I538" s="8">
        <v>0</v>
      </c>
      <c r="J538" s="8">
        <v>0</v>
      </c>
      <c r="K538" s="8">
        <v>0</v>
      </c>
      <c r="M538" t="str">
        <f t="shared" si="41"/>
        <v>OBAT CAIR (PERSEDIAAN LAINNYA)</v>
      </c>
      <c r="N538" t="s">
        <v>4966</v>
      </c>
      <c r="O538" t="str">
        <f t="shared" si="42"/>
        <v>000691</v>
      </c>
      <c r="P538" t="str">
        <f t="shared" si="40"/>
        <v>AMMONIA/ETHANOL/Co2 CONTROL N - 20752401190</v>
      </c>
      <c r="Q538" s="56" t="s">
        <v>5074</v>
      </c>
      <c r="R538" t="str">
        <f t="shared" si="43"/>
        <v>insert into tjurnal_sakti ( sakti_nama_klp, sakti_kode, sakti_nama, qty_awal, nilai_awal, qty_masuk, qty_keluar, qty_akhir, nilai_akhir ) values ('OBAT CAIR (PERSEDIAAN LAINNYA)','000691','AMMONIA/ETHANOL/Co2 CONTROL N - 20752401190',0,0,1,1,0,0);</v>
      </c>
    </row>
    <row r="539" spans="1:18" ht="15" customHeight="1">
      <c r="A539" s="13">
        <v>692</v>
      </c>
      <c r="B539" s="14"/>
      <c r="C539" s="54" t="str">
        <f t="shared" si="44"/>
        <v>000692</v>
      </c>
      <c r="D539" s="16" t="s">
        <v>544</v>
      </c>
      <c r="E539" s="8">
        <v>0</v>
      </c>
      <c r="F539" s="8">
        <v>0</v>
      </c>
      <c r="G539" s="8">
        <v>160</v>
      </c>
      <c r="H539" s="8">
        <v>55</v>
      </c>
      <c r="I539" s="8">
        <v>105</v>
      </c>
      <c r="J539" s="8">
        <v>105</v>
      </c>
      <c r="K539" s="9">
        <v>2667000</v>
      </c>
      <c r="M539" t="str">
        <f t="shared" si="41"/>
        <v>OBAT CAIR (PERSEDIAAN LAINNYA)</v>
      </c>
      <c r="N539" t="s">
        <v>4966</v>
      </c>
      <c r="O539" t="str">
        <f t="shared" si="42"/>
        <v>000692</v>
      </c>
      <c r="P539" t="str">
        <f t="shared" si="40"/>
        <v>CISPLATIN INJ 10MG</v>
      </c>
      <c r="Q539" s="56" t="s">
        <v>5074</v>
      </c>
      <c r="R539" t="str">
        <f t="shared" si="43"/>
        <v>insert into tjurnal_sakti ( sakti_nama_klp, sakti_kode, sakti_nama, qty_awal, nilai_awal, qty_masuk, qty_keluar, qty_akhir, nilai_akhir ) values ('OBAT CAIR (PERSEDIAAN LAINNYA)','000692','CISPLATIN INJ 10MG',0,0,160,55,105,2667000);</v>
      </c>
    </row>
    <row r="540" spans="1:18" ht="15" customHeight="1">
      <c r="A540" s="13">
        <v>693</v>
      </c>
      <c r="B540" s="14"/>
      <c r="C540" s="54" t="str">
        <f t="shared" si="44"/>
        <v>000693</v>
      </c>
      <c r="D540" s="16" t="s">
        <v>545</v>
      </c>
      <c r="E540" s="8">
        <v>0</v>
      </c>
      <c r="F540" s="8">
        <v>0</v>
      </c>
      <c r="G540" s="8">
        <v>340</v>
      </c>
      <c r="H540" s="8">
        <v>231</v>
      </c>
      <c r="I540" s="8">
        <v>109</v>
      </c>
      <c r="J540" s="8">
        <v>109</v>
      </c>
      <c r="K540" s="9">
        <v>9797356</v>
      </c>
      <c r="M540" t="str">
        <f t="shared" si="41"/>
        <v>OBAT CAIR (PERSEDIAAN LAINNYA)</v>
      </c>
      <c r="N540" t="s">
        <v>4966</v>
      </c>
      <c r="O540" t="str">
        <f t="shared" si="42"/>
        <v>000693</v>
      </c>
      <c r="P540" t="str">
        <f t="shared" si="40"/>
        <v>CISPLATIN INJ 50MG</v>
      </c>
      <c r="Q540" s="56" t="s">
        <v>5074</v>
      </c>
      <c r="R540" t="str">
        <f t="shared" si="43"/>
        <v>insert into tjurnal_sakti ( sakti_nama_klp, sakti_kode, sakti_nama, qty_awal, nilai_awal, qty_masuk, qty_keluar, qty_akhir, nilai_akhir ) values ('OBAT CAIR (PERSEDIAAN LAINNYA)','000693','CISPLATIN INJ 50MG',0,0,340,231,109,9797356);</v>
      </c>
    </row>
    <row r="541" spans="1:18" ht="15" customHeight="1">
      <c r="A541" s="13">
        <v>694</v>
      </c>
      <c r="B541" s="14"/>
      <c r="C541" s="54" t="str">
        <f t="shared" si="44"/>
        <v>000694</v>
      </c>
      <c r="D541" s="16" t="s">
        <v>546</v>
      </c>
      <c r="E541" s="8">
        <v>0</v>
      </c>
      <c r="F541" s="8">
        <v>0</v>
      </c>
      <c r="G541" s="9">
        <v>3500</v>
      </c>
      <c r="H541" s="8">
        <v>400</v>
      </c>
      <c r="I541" s="9">
        <v>3100</v>
      </c>
      <c r="J541" s="9">
        <v>3100</v>
      </c>
      <c r="K541" s="9">
        <v>22196000</v>
      </c>
      <c r="M541" t="str">
        <f t="shared" si="41"/>
        <v>OBAT CAIR (PERSEDIAAN LAINNYA)</v>
      </c>
      <c r="N541" t="s">
        <v>4966</v>
      </c>
      <c r="O541" t="str">
        <f t="shared" si="42"/>
        <v>000694</v>
      </c>
      <c r="P541" t="str">
        <f t="shared" si="40"/>
        <v>CITICOLINE 500MG INJEKSI</v>
      </c>
      <c r="Q541" s="56" t="s">
        <v>5074</v>
      </c>
      <c r="R541" t="str">
        <f t="shared" si="43"/>
        <v>insert into tjurnal_sakti ( sakti_nama_klp, sakti_kode, sakti_nama, qty_awal, nilai_awal, qty_masuk, qty_keluar, qty_akhir, nilai_akhir ) values ('OBAT CAIR (PERSEDIAAN LAINNYA)','000694','CITICOLINE 500MG INJEKSI',0,0,3500,400,3100,22196000);</v>
      </c>
    </row>
    <row r="542" spans="1:18" ht="15" customHeight="1">
      <c r="A542" s="13">
        <v>695</v>
      </c>
      <c r="B542" s="14"/>
      <c r="C542" s="54" t="str">
        <f t="shared" si="44"/>
        <v>000695</v>
      </c>
      <c r="D542" s="16" t="s">
        <v>547</v>
      </c>
      <c r="E542" s="8">
        <v>0</v>
      </c>
      <c r="F542" s="8">
        <v>0</v>
      </c>
      <c r="G542" s="9">
        <v>3000</v>
      </c>
      <c r="H542" s="9">
        <v>1201</v>
      </c>
      <c r="I542" s="9">
        <v>1799</v>
      </c>
      <c r="J542" s="9">
        <v>1799</v>
      </c>
      <c r="K542" s="9">
        <v>12880840</v>
      </c>
      <c r="M542" t="str">
        <f t="shared" si="41"/>
        <v>OBAT CAIR (PERSEDIAAN LAINNYA)</v>
      </c>
      <c r="N542" t="s">
        <v>4966</v>
      </c>
      <c r="O542" t="str">
        <f t="shared" si="42"/>
        <v>000695</v>
      </c>
      <c r="P542" t="str">
        <f t="shared" si="40"/>
        <v>CITICOLINE INJEKSI 500MG</v>
      </c>
      <c r="Q542" s="56" t="s">
        <v>5074</v>
      </c>
      <c r="R542" t="str">
        <f t="shared" si="43"/>
        <v>insert into tjurnal_sakti ( sakti_nama_klp, sakti_kode, sakti_nama, qty_awal, nilai_awal, qty_masuk, qty_keluar, qty_akhir, nilai_akhir ) values ('OBAT CAIR (PERSEDIAAN LAINNYA)','000695','CITICOLINE INJEKSI 500MG',0,0,3000,1201,1799,12880840);</v>
      </c>
    </row>
    <row r="543" spans="1:18" ht="15" customHeight="1">
      <c r="A543" s="13">
        <v>696</v>
      </c>
      <c r="B543" s="14"/>
      <c r="C543" s="54" t="str">
        <f t="shared" si="44"/>
        <v>000696</v>
      </c>
      <c r="D543" s="16" t="s">
        <v>548</v>
      </c>
      <c r="E543" s="8">
        <v>0</v>
      </c>
      <c r="F543" s="8">
        <v>0</v>
      </c>
      <c r="G543" s="8">
        <v>6</v>
      </c>
      <c r="H543" s="8">
        <v>0</v>
      </c>
      <c r="I543" s="8">
        <v>6</v>
      </c>
      <c r="J543" s="8">
        <v>6</v>
      </c>
      <c r="K543" s="9">
        <v>6600000</v>
      </c>
      <c r="M543" t="str">
        <f t="shared" si="41"/>
        <v>OBAT CAIR (PERSEDIAAN LAINNYA)</v>
      </c>
      <c r="N543" t="s">
        <v>4966</v>
      </c>
      <c r="O543" t="str">
        <f t="shared" si="42"/>
        <v>000696</v>
      </c>
      <c r="P543" t="str">
        <f t="shared" si="40"/>
        <v>BORTECADE INJ 3,5MG</v>
      </c>
      <c r="Q543" s="56" t="s">
        <v>5074</v>
      </c>
      <c r="R543" t="str">
        <f t="shared" si="43"/>
        <v>insert into tjurnal_sakti ( sakti_nama_klp, sakti_kode, sakti_nama, qty_awal, nilai_awal, qty_masuk, qty_keluar, qty_akhir, nilai_akhir ) values ('OBAT CAIR (PERSEDIAAN LAINNYA)','000696','BORTECADE INJ 3,5MG',0,0,6,0,6,6600000);</v>
      </c>
    </row>
    <row r="544" spans="1:18" ht="15" customHeight="1">
      <c r="A544" s="13">
        <v>697</v>
      </c>
      <c r="B544" s="14"/>
      <c r="C544" s="54" t="str">
        <f t="shared" si="44"/>
        <v>000697</v>
      </c>
      <c r="D544" s="16" t="s">
        <v>549</v>
      </c>
      <c r="E544" s="8">
        <v>0</v>
      </c>
      <c r="F544" s="8">
        <v>0</v>
      </c>
      <c r="G544" s="8">
        <v>105</v>
      </c>
      <c r="H544" s="8">
        <v>5</v>
      </c>
      <c r="I544" s="8">
        <v>100</v>
      </c>
      <c r="J544" s="8">
        <v>100</v>
      </c>
      <c r="K544" s="9">
        <v>164280000</v>
      </c>
      <c r="M544" t="str">
        <f t="shared" si="41"/>
        <v>OBAT CAIR (PERSEDIAAN LAINNYA)</v>
      </c>
      <c r="N544" t="s">
        <v>4966</v>
      </c>
      <c r="O544" t="str">
        <f t="shared" si="42"/>
        <v>000697</v>
      </c>
      <c r="P544" t="str">
        <f t="shared" si="40"/>
        <v>DEFERIPRON ORAL SOL 250ML</v>
      </c>
      <c r="Q544" s="56" t="s">
        <v>5074</v>
      </c>
      <c r="R544" t="str">
        <f t="shared" si="43"/>
        <v>insert into tjurnal_sakti ( sakti_nama_klp, sakti_kode, sakti_nama, qty_awal, nilai_awal, qty_masuk, qty_keluar, qty_akhir, nilai_akhir ) values ('OBAT CAIR (PERSEDIAAN LAINNYA)','000697','DEFERIPRON ORAL SOL 250ML',0,0,105,5,100,164280000);</v>
      </c>
    </row>
    <row r="545" spans="1:18" ht="15" customHeight="1">
      <c r="A545" s="13">
        <v>698</v>
      </c>
      <c r="B545" s="14"/>
      <c r="C545" s="54" t="str">
        <f t="shared" si="44"/>
        <v>000698</v>
      </c>
      <c r="D545" s="16" t="s">
        <v>550</v>
      </c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  <c r="M545" t="str">
        <f t="shared" si="41"/>
        <v>OBAT CAIR (PERSEDIAAN LAINNYA)</v>
      </c>
      <c r="N545" t="s">
        <v>4966</v>
      </c>
      <c r="O545" t="str">
        <f t="shared" si="42"/>
        <v>000698</v>
      </c>
      <c r="P545" t="str">
        <f t="shared" si="40"/>
        <v>ENTEROCOCCUS FAECALIS ATCC 29212</v>
      </c>
      <c r="Q545" s="56" t="s">
        <v>5074</v>
      </c>
      <c r="R545" t="str">
        <f t="shared" si="43"/>
        <v>insert into tjurnal_sakti ( sakti_nama_klp, sakti_kode, sakti_nama, qty_awal, nilai_awal, qty_masuk, qty_keluar, qty_akhir, nilai_akhir ) values ('OBAT CAIR (PERSEDIAAN LAINNYA)','000698','ENTEROCOCCUS FAECALIS ATCC 29212',0,0,1,1,0,0);</v>
      </c>
    </row>
    <row r="546" spans="1:18" ht="15" customHeight="1">
      <c r="A546" s="13">
        <v>699</v>
      </c>
      <c r="B546" s="14"/>
      <c r="C546" s="54" t="str">
        <f t="shared" si="44"/>
        <v>000699</v>
      </c>
      <c r="D546" s="16" t="s">
        <v>551</v>
      </c>
      <c r="E546" s="8">
        <v>0</v>
      </c>
      <c r="F546" s="8">
        <v>0</v>
      </c>
      <c r="G546" s="8">
        <v>50</v>
      </c>
      <c r="H546" s="8">
        <v>45</v>
      </c>
      <c r="I546" s="8">
        <v>5</v>
      </c>
      <c r="J546" s="8">
        <v>5</v>
      </c>
      <c r="K546" s="9">
        <v>33105</v>
      </c>
      <c r="M546" t="str">
        <f t="shared" si="41"/>
        <v>OBAT CAIR (PERSEDIAAN LAINNYA)</v>
      </c>
      <c r="N546" t="s">
        <v>4966</v>
      </c>
      <c r="O546" t="str">
        <f t="shared" si="42"/>
        <v>000699</v>
      </c>
      <c r="P546" t="str">
        <f t="shared" si="40"/>
        <v>DEXTROSE 5% 500ML TWIN PORT</v>
      </c>
      <c r="Q546" s="56" t="s">
        <v>5074</v>
      </c>
      <c r="R546" t="str">
        <f t="shared" si="43"/>
        <v>insert into tjurnal_sakti ( sakti_nama_klp, sakti_kode, sakti_nama, qty_awal, nilai_awal, qty_masuk, qty_keluar, qty_akhir, nilai_akhir ) values ('OBAT CAIR (PERSEDIAAN LAINNYA)','000699','DEXTROSE 5% 500ML TWIN PORT',0,0,50,45,5,33105);</v>
      </c>
    </row>
    <row r="547" spans="1:18" ht="15" customHeight="1">
      <c r="A547" s="13">
        <v>700</v>
      </c>
      <c r="B547" s="14"/>
      <c r="C547" s="54" t="str">
        <f t="shared" si="44"/>
        <v>000700</v>
      </c>
      <c r="D547" s="16" t="s">
        <v>552</v>
      </c>
      <c r="E547" s="8">
        <v>0</v>
      </c>
      <c r="F547" s="8">
        <v>0</v>
      </c>
      <c r="G547" s="8">
        <v>3</v>
      </c>
      <c r="H547" s="8">
        <v>3</v>
      </c>
      <c r="I547" s="8">
        <v>0</v>
      </c>
      <c r="J547" s="8">
        <v>0</v>
      </c>
      <c r="K547" s="8">
        <v>0</v>
      </c>
      <c r="M547" t="str">
        <f t="shared" si="41"/>
        <v>OBAT CAIR (PERSEDIAAN LAINNYA)</v>
      </c>
      <c r="N547" t="s">
        <v>4966</v>
      </c>
      <c r="O547" t="str">
        <f t="shared" si="42"/>
        <v>000700</v>
      </c>
      <c r="P547" t="str">
        <f t="shared" si="40"/>
        <v>DG GEL ABO/Rh (2D) 1200''S CARD - GRIFOLS</v>
      </c>
      <c r="Q547" s="56" t="s">
        <v>5074</v>
      </c>
      <c r="R547" t="str">
        <f t="shared" si="43"/>
        <v>insert into tjurnal_sakti ( sakti_nama_klp, sakti_kode, sakti_nama, qty_awal, nilai_awal, qty_masuk, qty_keluar, qty_akhir, nilai_akhir ) values ('OBAT CAIR (PERSEDIAAN LAINNYA)','000700','DG GEL ABO/Rh (2D) 1200''S CARD - GRIFOLS',0,0,3,3,0,0);</v>
      </c>
    </row>
    <row r="548" spans="1:18" ht="15" customHeight="1">
      <c r="A548" s="13">
        <v>701</v>
      </c>
      <c r="B548" s="14"/>
      <c r="C548" s="54" t="str">
        <f t="shared" si="44"/>
        <v>000701</v>
      </c>
      <c r="D548" s="16" t="s">
        <v>553</v>
      </c>
      <c r="E548" s="8">
        <v>0</v>
      </c>
      <c r="F548" s="8">
        <v>0</v>
      </c>
      <c r="G548" s="8">
        <v>26</v>
      </c>
      <c r="H548" s="8">
        <v>26</v>
      </c>
      <c r="I548" s="8">
        <v>0</v>
      </c>
      <c r="J548" s="8">
        <v>0</v>
      </c>
      <c r="K548" s="8">
        <v>0</v>
      </c>
      <c r="M548" t="str">
        <f t="shared" si="41"/>
        <v>OBAT CAIR (PERSEDIAAN LAINNYA)</v>
      </c>
      <c r="N548" t="s">
        <v>4966</v>
      </c>
      <c r="O548" t="str">
        <f t="shared" si="42"/>
        <v>000701</v>
      </c>
      <c r="P548" t="str">
        <f t="shared" si="40"/>
        <v>DG GEL COOMBS 2 X 25''S  - GRIFOLS</v>
      </c>
      <c r="Q548" s="56" t="s">
        <v>5074</v>
      </c>
      <c r="R548" t="str">
        <f t="shared" si="43"/>
        <v>insert into tjurnal_sakti ( sakti_nama_klp, sakti_kode, sakti_nama, qty_awal, nilai_awal, qty_masuk, qty_keluar, qty_akhir, nilai_akhir ) values ('OBAT CAIR (PERSEDIAAN LAINNYA)','000701','DG GEL COOMBS 2 X 25''S  - GRIFOLS',0,0,26,26,0,0);</v>
      </c>
    </row>
    <row r="549" spans="1:18" ht="15" customHeight="1">
      <c r="A549" s="13">
        <v>702</v>
      </c>
      <c r="B549" s="14"/>
      <c r="C549" s="54" t="str">
        <f t="shared" si="44"/>
        <v>000702</v>
      </c>
      <c r="D549" s="16" t="s">
        <v>554</v>
      </c>
      <c r="E549" s="8">
        <v>0</v>
      </c>
      <c r="F549" s="8">
        <v>0</v>
      </c>
      <c r="G549" s="8">
        <v>50</v>
      </c>
      <c r="H549" s="8">
        <v>50</v>
      </c>
      <c r="I549" s="8">
        <v>0</v>
      </c>
      <c r="J549" s="8">
        <v>0</v>
      </c>
      <c r="K549" s="8">
        <v>0</v>
      </c>
      <c r="M549" t="str">
        <f t="shared" si="41"/>
        <v>OBAT CAIR (PERSEDIAAN LAINNYA)</v>
      </c>
      <c r="N549" t="s">
        <v>4966</v>
      </c>
      <c r="O549" t="str">
        <f t="shared" si="42"/>
        <v>000702</v>
      </c>
      <c r="P549" t="str">
        <f t="shared" si="40"/>
        <v>DG GEL SOL 2 X 100 ML - GRIFOLS</v>
      </c>
      <c r="Q549" s="56" t="s">
        <v>5074</v>
      </c>
      <c r="R549" t="str">
        <f t="shared" si="43"/>
        <v>insert into tjurnal_sakti ( sakti_nama_klp, sakti_kode, sakti_nama, qty_awal, nilai_awal, qty_masuk, qty_keluar, qty_akhir, nilai_akhir ) values ('OBAT CAIR (PERSEDIAAN LAINNYA)','000702','DG GEL SOL 2 X 100 ML - GRIFOLS',0,0,50,50,0,0);</v>
      </c>
    </row>
    <row r="550" spans="1:18" ht="15" customHeight="1">
      <c r="A550" s="13">
        <v>703</v>
      </c>
      <c r="B550" s="14"/>
      <c r="C550" s="54" t="str">
        <f t="shared" si="44"/>
        <v>000703</v>
      </c>
      <c r="D550" s="16" t="s">
        <v>555</v>
      </c>
      <c r="E550" s="8">
        <v>0</v>
      </c>
      <c r="F550" s="8">
        <v>0</v>
      </c>
      <c r="G550" s="8">
        <v>50</v>
      </c>
      <c r="H550" s="8">
        <v>50</v>
      </c>
      <c r="I550" s="8">
        <v>0</v>
      </c>
      <c r="J550" s="8">
        <v>0</v>
      </c>
      <c r="K550" s="8">
        <v>0</v>
      </c>
      <c r="M550" t="str">
        <f t="shared" si="41"/>
        <v>OBAT CAIR (PERSEDIAAN LAINNYA)</v>
      </c>
      <c r="N550" t="s">
        <v>4966</v>
      </c>
      <c r="O550" t="str">
        <f t="shared" si="42"/>
        <v>000703</v>
      </c>
      <c r="P550" t="str">
        <f t="shared" si="40"/>
        <v>IKAPHEN 100MG INJ</v>
      </c>
      <c r="Q550" s="56" t="s">
        <v>5074</v>
      </c>
      <c r="R550" t="str">
        <f t="shared" si="43"/>
        <v>insert into tjurnal_sakti ( sakti_nama_klp, sakti_kode, sakti_nama, qty_awal, nilai_awal, qty_masuk, qty_keluar, qty_akhir, nilai_akhir ) values ('OBAT CAIR (PERSEDIAAN LAINNYA)','000703','IKAPHEN 100MG INJ',0,0,50,50,0,0);</v>
      </c>
    </row>
    <row r="551" spans="1:18" ht="15" customHeight="1">
      <c r="A551" s="13">
        <v>704</v>
      </c>
      <c r="B551" s="14"/>
      <c r="C551" s="54" t="str">
        <f t="shared" si="44"/>
        <v>000704</v>
      </c>
      <c r="D551" s="16" t="s">
        <v>556</v>
      </c>
      <c r="E551" s="8">
        <v>0</v>
      </c>
      <c r="F551" s="8">
        <v>0</v>
      </c>
      <c r="G551" s="8">
        <v>15</v>
      </c>
      <c r="H551" s="8">
        <v>15</v>
      </c>
      <c r="I551" s="8">
        <v>0</v>
      </c>
      <c r="J551" s="8">
        <v>0</v>
      </c>
      <c r="K551" s="8">
        <v>0</v>
      </c>
      <c r="M551" t="str">
        <f t="shared" si="41"/>
        <v>OBAT CAIR (PERSEDIAAN LAINNYA)</v>
      </c>
      <c r="N551" t="s">
        <v>4966</v>
      </c>
      <c r="O551" t="str">
        <f t="shared" si="42"/>
        <v>000704</v>
      </c>
      <c r="P551" t="str">
        <f t="shared" si="40"/>
        <v>JULIENNE V INJ</v>
      </c>
      <c r="Q551" s="56" t="s">
        <v>5074</v>
      </c>
      <c r="R551" t="str">
        <f t="shared" si="43"/>
        <v>insert into tjurnal_sakti ( sakti_nama_klp, sakti_kode, sakti_nama, qty_awal, nilai_awal, qty_masuk, qty_keluar, qty_akhir, nilai_akhir ) values ('OBAT CAIR (PERSEDIAAN LAINNYA)','000704','JULIENNE V INJ',0,0,15,15,0,0);</v>
      </c>
    </row>
    <row r="552" spans="1:18" ht="15" customHeight="1">
      <c r="A552" s="13">
        <v>705</v>
      </c>
      <c r="B552" s="14"/>
      <c r="C552" s="54" t="str">
        <f t="shared" si="44"/>
        <v>000705</v>
      </c>
      <c r="D552" s="16" t="s">
        <v>557</v>
      </c>
      <c r="E552" s="8">
        <v>0</v>
      </c>
      <c r="F552" s="8">
        <v>0</v>
      </c>
      <c r="G552" s="8">
        <v>117</v>
      </c>
      <c r="H552" s="8">
        <v>117</v>
      </c>
      <c r="I552" s="8">
        <v>0</v>
      </c>
      <c r="J552" s="8">
        <v>0</v>
      </c>
      <c r="K552" s="8">
        <v>0</v>
      </c>
      <c r="M552" t="str">
        <f t="shared" si="41"/>
        <v>OBAT CAIR (PERSEDIAAN LAINNYA)</v>
      </c>
      <c r="N552" t="s">
        <v>4966</v>
      </c>
      <c r="O552" t="str">
        <f t="shared" si="42"/>
        <v>000705</v>
      </c>
      <c r="P552" t="str">
        <f t="shared" si="40"/>
        <v>MEDIXON VIAL 500 MG / 8 ML</v>
      </c>
      <c r="Q552" s="56" t="s">
        <v>5074</v>
      </c>
      <c r="R552" t="str">
        <f t="shared" si="43"/>
        <v>insert into tjurnal_sakti ( sakti_nama_klp, sakti_kode, sakti_nama, qty_awal, nilai_awal, qty_masuk, qty_keluar, qty_akhir, nilai_akhir ) values ('OBAT CAIR (PERSEDIAAN LAINNYA)','000705','MEDIXON VIAL 500 MG / 8 ML',0,0,117,117,0,0);</v>
      </c>
    </row>
    <row r="553" spans="1:18" ht="15" customHeight="1">
      <c r="A553" s="13">
        <v>706</v>
      </c>
      <c r="B553" s="14"/>
      <c r="C553" s="54" t="str">
        <f t="shared" si="44"/>
        <v>000706</v>
      </c>
      <c r="D553" s="16" t="s">
        <v>558</v>
      </c>
      <c r="E553" s="8">
        <v>0</v>
      </c>
      <c r="F553" s="8">
        <v>0</v>
      </c>
      <c r="G553" s="9">
        <v>2500</v>
      </c>
      <c r="H553" s="9">
        <v>2500</v>
      </c>
      <c r="I553" s="8">
        <v>0</v>
      </c>
      <c r="J553" s="8">
        <v>0</v>
      </c>
      <c r="K553" s="8">
        <v>0</v>
      </c>
      <c r="M553" t="str">
        <f t="shared" si="41"/>
        <v>OBAT CAIR (PERSEDIAAN LAINNYA)</v>
      </c>
      <c r="N553" t="s">
        <v>4966</v>
      </c>
      <c r="O553" t="str">
        <f t="shared" si="42"/>
        <v>000706</v>
      </c>
      <c r="P553" t="str">
        <f t="shared" si="40"/>
        <v>METOCLOPRAMIDE HCL INJ 5MG/ML</v>
      </c>
      <c r="Q553" s="56" t="s">
        <v>5074</v>
      </c>
      <c r="R553" t="str">
        <f t="shared" si="43"/>
        <v>insert into tjurnal_sakti ( sakti_nama_klp, sakti_kode, sakti_nama, qty_awal, nilai_awal, qty_masuk, qty_keluar, qty_akhir, nilai_akhir ) values ('OBAT CAIR (PERSEDIAAN LAINNYA)','000706','METOCLOPRAMIDE HCL INJ 5MG/ML',0,0,2500,2500,0,0);</v>
      </c>
    </row>
    <row r="554" spans="1:18" ht="15" customHeight="1">
      <c r="A554" s="13">
        <v>707</v>
      </c>
      <c r="B554" s="14"/>
      <c r="C554" s="54" t="str">
        <f t="shared" si="44"/>
        <v>000707</v>
      </c>
      <c r="D554" s="16" t="s">
        <v>559</v>
      </c>
      <c r="E554" s="8">
        <v>0</v>
      </c>
      <c r="F554" s="8">
        <v>0</v>
      </c>
      <c r="G554" s="8">
        <v>150</v>
      </c>
      <c r="H554" s="8">
        <v>148</v>
      </c>
      <c r="I554" s="8">
        <v>2</v>
      </c>
      <c r="J554" s="8">
        <v>2</v>
      </c>
      <c r="K554" s="9">
        <v>11790</v>
      </c>
      <c r="M554" t="str">
        <f t="shared" si="41"/>
        <v>OBAT CAIR (PERSEDIAAN LAINNYA)</v>
      </c>
      <c r="N554" t="s">
        <v>4966</v>
      </c>
      <c r="O554" t="str">
        <f t="shared" si="42"/>
        <v>000707</v>
      </c>
      <c r="P554" t="str">
        <f t="shared" si="40"/>
        <v>NACL 0,9% 100ML TWIN PORT</v>
      </c>
      <c r="Q554" s="56" t="s">
        <v>5074</v>
      </c>
      <c r="R554" t="str">
        <f t="shared" si="43"/>
        <v>insert into tjurnal_sakti ( sakti_nama_klp, sakti_kode, sakti_nama, qty_awal, nilai_awal, qty_masuk, qty_keluar, qty_akhir, nilai_akhir ) values ('OBAT CAIR (PERSEDIAAN LAINNYA)','000707','NACL 0,9% 100ML TWIN PORT',0,0,150,148,2,11790);</v>
      </c>
    </row>
    <row r="555" spans="1:18" ht="15" customHeight="1">
      <c r="A555" s="13">
        <v>708</v>
      </c>
      <c r="B555" s="14"/>
      <c r="C555" s="54" t="str">
        <f t="shared" si="44"/>
        <v>000708</v>
      </c>
      <c r="D555" s="16" t="s">
        <v>560</v>
      </c>
      <c r="E555" s="8">
        <v>0</v>
      </c>
      <c r="F555" s="8">
        <v>0</v>
      </c>
      <c r="G555" s="9">
        <v>1250</v>
      </c>
      <c r="H555" s="8">
        <v>571</v>
      </c>
      <c r="I555" s="8">
        <v>679</v>
      </c>
      <c r="J555" s="8">
        <v>679</v>
      </c>
      <c r="K555" s="9">
        <v>4426401</v>
      </c>
      <c r="M555" t="str">
        <f t="shared" si="41"/>
        <v>OBAT CAIR (PERSEDIAAN LAINNYA)</v>
      </c>
      <c r="N555" t="s">
        <v>4966</v>
      </c>
      <c r="O555" t="str">
        <f t="shared" si="42"/>
        <v>000708</v>
      </c>
      <c r="P555" t="str">
        <f t="shared" si="40"/>
        <v>NACL 0.9% 500ML TWIN PORT</v>
      </c>
      <c r="Q555" s="56" t="s">
        <v>5074</v>
      </c>
      <c r="R555" t="str">
        <f t="shared" si="43"/>
        <v>insert into tjurnal_sakti ( sakti_nama_klp, sakti_kode, sakti_nama, qty_awal, nilai_awal, qty_masuk, qty_keluar, qty_akhir, nilai_akhir ) values ('OBAT CAIR (PERSEDIAAN LAINNYA)','000708','NACL 0.9% 500ML TWIN PORT',0,0,1250,571,679,4426401);</v>
      </c>
    </row>
    <row r="556" spans="1:18" ht="15" customHeight="1">
      <c r="A556" s="13">
        <v>709</v>
      </c>
      <c r="B556" s="14"/>
      <c r="C556" s="54" t="str">
        <f t="shared" si="44"/>
        <v>000709</v>
      </c>
      <c r="D556" s="16" t="s">
        <v>561</v>
      </c>
      <c r="E556" s="8">
        <v>0</v>
      </c>
      <c r="F556" s="8">
        <v>0</v>
      </c>
      <c r="G556" s="8">
        <v>230</v>
      </c>
      <c r="H556" s="8">
        <v>230</v>
      </c>
      <c r="I556" s="8">
        <v>0</v>
      </c>
      <c r="J556" s="8">
        <v>0</v>
      </c>
      <c r="K556" s="8">
        <v>0</v>
      </c>
      <c r="M556" t="str">
        <f t="shared" si="41"/>
        <v>OBAT CAIR (PERSEDIAAN LAINNYA)</v>
      </c>
      <c r="N556" t="s">
        <v>4966</v>
      </c>
      <c r="O556" t="str">
        <f t="shared" si="42"/>
        <v>000709</v>
      </c>
      <c r="P556" t="str">
        <f t="shared" si="40"/>
        <v>HUMAN ALBUMIN INFUS 20%, BOTOL @ 100 ML</v>
      </c>
      <c r="Q556" s="56" t="s">
        <v>5074</v>
      </c>
      <c r="R556" t="str">
        <f t="shared" si="43"/>
        <v>insert into tjurnal_sakti ( sakti_nama_klp, sakti_kode, sakti_nama, qty_awal, nilai_awal, qty_masuk, qty_keluar, qty_akhir, nilai_akhir ) values ('OBAT CAIR (PERSEDIAAN LAINNYA)','000709','HUMAN ALBUMIN INFUS 20%, BOTOL @ 100 ML',0,0,230,230,0,0);</v>
      </c>
    </row>
    <row r="557" spans="1:18" ht="20.100000000000001" customHeight="1">
      <c r="A557" s="13">
        <v>710</v>
      </c>
      <c r="B557" s="14"/>
      <c r="C557" s="54" t="str">
        <f t="shared" si="44"/>
        <v>000710</v>
      </c>
      <c r="D557" s="16" t="s">
        <v>562</v>
      </c>
      <c r="E557" s="8">
        <v>0</v>
      </c>
      <c r="F557" s="8">
        <v>0</v>
      </c>
      <c r="G557" s="8">
        <v>2</v>
      </c>
      <c r="H557" s="8">
        <v>2</v>
      </c>
      <c r="I557" s="8">
        <v>0</v>
      </c>
      <c r="J557" s="8">
        <v>0</v>
      </c>
      <c r="K557" s="8">
        <v>0</v>
      </c>
      <c r="M557" t="str">
        <f t="shared" si="41"/>
        <v>OBAT CAIR (PERSEDIAAN LAINNYA)</v>
      </c>
      <c r="N557" t="s">
        <v>4966</v>
      </c>
      <c r="O557" t="str">
        <f t="shared" si="42"/>
        <v>000710</v>
      </c>
      <c r="P557" t="str">
        <f t="shared" si="40"/>
        <v>NOVOCASTRA C-erbB-2 ONCOPROTEIN (HER-2) ANTIBODIES PA0983</v>
      </c>
      <c r="Q557" s="56" t="s">
        <v>5074</v>
      </c>
      <c r="R557" t="str">
        <f t="shared" si="43"/>
        <v>insert into tjurnal_sakti ( sakti_nama_klp, sakti_kode, sakti_nama, qty_awal, nilai_awal, qty_masuk, qty_keluar, qty_akhir, nilai_akhir ) values ('OBAT CAIR (PERSEDIAAN LAINNYA)','000710','NOVOCASTRA C-erbB-2 ONCOPROTEIN (HER-2) ANTIBODIES PA0983',0,0,2,2,0,0);</v>
      </c>
    </row>
    <row r="558" spans="1:18" ht="15" customHeight="1">
      <c r="A558" s="13">
        <v>711</v>
      </c>
      <c r="B558" s="14"/>
      <c r="C558" s="54" t="str">
        <f t="shared" si="44"/>
        <v>000711</v>
      </c>
      <c r="D558" s="16" t="s">
        <v>563</v>
      </c>
      <c r="E558" s="8">
        <v>0</v>
      </c>
      <c r="F558" s="8">
        <v>0</v>
      </c>
      <c r="G558" s="9">
        <v>4000</v>
      </c>
      <c r="H558" s="9">
        <v>1489</v>
      </c>
      <c r="I558" s="9">
        <v>2511</v>
      </c>
      <c r="J558" s="9">
        <v>2511</v>
      </c>
      <c r="K558" s="9">
        <v>3593241</v>
      </c>
      <c r="M558" t="str">
        <f t="shared" si="41"/>
        <v>OBAT CAIR (PERSEDIAAN LAINNYA)</v>
      </c>
      <c r="N558" t="s">
        <v>4966</v>
      </c>
      <c r="O558" t="str">
        <f t="shared" si="42"/>
        <v>000711</v>
      </c>
      <c r="P558" t="str">
        <f t="shared" si="40"/>
        <v>LIDOCAIN INJEKSI 2%</v>
      </c>
      <c r="Q558" s="56" t="s">
        <v>5074</v>
      </c>
      <c r="R558" t="str">
        <f t="shared" si="43"/>
        <v>insert into tjurnal_sakti ( sakti_nama_klp, sakti_kode, sakti_nama, qty_awal, nilai_awal, qty_masuk, qty_keluar, qty_akhir, nilai_akhir ) values ('OBAT CAIR (PERSEDIAAN LAINNYA)','000711','LIDOCAIN INJEKSI 2%',0,0,4000,1489,2511,3593241);</v>
      </c>
    </row>
    <row r="559" spans="1:18" ht="22.5" customHeight="1">
      <c r="A559" s="13">
        <v>712</v>
      </c>
      <c r="B559" s="14"/>
      <c r="C559" s="54" t="str">
        <f t="shared" si="44"/>
        <v>000712</v>
      </c>
      <c r="D559" s="24" t="s">
        <v>4968</v>
      </c>
      <c r="E559" s="8">
        <v>0</v>
      </c>
      <c r="F559" s="8">
        <v>0</v>
      </c>
      <c r="G559" s="8">
        <v>240</v>
      </c>
      <c r="H559" s="8">
        <v>240</v>
      </c>
      <c r="I559" s="8">
        <v>0</v>
      </c>
      <c r="J559" s="8">
        <v>0</v>
      </c>
      <c r="K559" s="8">
        <v>0</v>
      </c>
      <c r="M559" t="str">
        <f t="shared" si="41"/>
        <v>OBAT CAIR (PERSEDIAAN LAINNYA)</v>
      </c>
      <c r="N559" t="s">
        <v>4966</v>
      </c>
      <c r="O559" t="str">
        <f t="shared" si="42"/>
        <v>000712</v>
      </c>
      <c r="P559" t="str">
        <f t="shared" si="40"/>
        <v>LIDOKAIN 2% + EPINEFRIN 1:80.000 INJ 2ML-tdkterpakai</v>
      </c>
      <c r="Q559" s="56" t="s">
        <v>5074</v>
      </c>
      <c r="R559" t="str">
        <f t="shared" si="43"/>
        <v>insert into tjurnal_sakti ( sakti_nama_klp, sakti_kode, sakti_nama, qty_awal, nilai_awal, qty_masuk, qty_keluar, qty_akhir, nilai_akhir ) values ('OBAT CAIR (PERSEDIAAN LAINNYA)','000712','LIDOKAIN 2% + EPINEFRIN 1:80.000 INJ 2ML-tdkterpakai',0,0,240,240,0,0);</v>
      </c>
    </row>
    <row r="560" spans="1:18" ht="15" customHeight="1">
      <c r="A560" s="13">
        <v>713</v>
      </c>
      <c r="B560" s="14"/>
      <c r="C560" s="54" t="str">
        <f t="shared" si="44"/>
        <v>000713</v>
      </c>
      <c r="D560" s="16" t="s">
        <v>564</v>
      </c>
      <c r="E560" s="8">
        <v>0</v>
      </c>
      <c r="F560" s="8">
        <v>0</v>
      </c>
      <c r="G560" s="9">
        <v>11450</v>
      </c>
      <c r="H560" s="9">
        <v>7619</v>
      </c>
      <c r="I560" s="9">
        <v>3831</v>
      </c>
      <c r="J560" s="9">
        <v>3831</v>
      </c>
      <c r="K560" s="9">
        <v>4252410</v>
      </c>
      <c r="M560" t="str">
        <f t="shared" si="41"/>
        <v>OBAT CAIR (PERSEDIAAN LAINNYA)</v>
      </c>
      <c r="N560" t="s">
        <v>4966</v>
      </c>
      <c r="O560" t="str">
        <f t="shared" si="42"/>
        <v>000713</v>
      </c>
      <c r="P560" t="str">
        <f t="shared" si="40"/>
        <v>ONDANSETRON INJ 4MG/2ML BERNO</v>
      </c>
      <c r="Q560" s="56" t="s">
        <v>5074</v>
      </c>
      <c r="R560" t="str">
        <f t="shared" si="43"/>
        <v>insert into tjurnal_sakti ( sakti_nama_klp, sakti_kode, sakti_nama, qty_awal, nilai_awal, qty_masuk, qty_keluar, qty_akhir, nilai_akhir ) values ('OBAT CAIR (PERSEDIAAN LAINNYA)','000713','ONDANSETRON INJ 4MG/2ML BERNO',0,0,11450,7619,3831,4252410);</v>
      </c>
    </row>
    <row r="561" spans="1:18" ht="15" customHeight="1">
      <c r="A561" s="13">
        <v>714</v>
      </c>
      <c r="B561" s="14"/>
      <c r="C561" s="54" t="str">
        <f t="shared" si="44"/>
        <v>000714</v>
      </c>
      <c r="D561" s="16" t="s">
        <v>565</v>
      </c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  <c r="M561" t="str">
        <f t="shared" si="41"/>
        <v>OBAT CAIR (PERSEDIAAN LAINNYA)</v>
      </c>
      <c r="N561" t="s">
        <v>4966</v>
      </c>
      <c r="O561" t="str">
        <f t="shared" si="42"/>
        <v>000714</v>
      </c>
      <c r="P561" t="str">
        <f t="shared" si="40"/>
        <v>PAXUS INJEKSI 100 MG/ VIAL@16,67 ML</v>
      </c>
      <c r="Q561" s="56" t="s">
        <v>5074</v>
      </c>
      <c r="R561" t="str">
        <f t="shared" si="43"/>
        <v>insert into tjurnal_sakti ( sakti_nama_klp, sakti_kode, sakti_nama, qty_awal, nilai_awal, qty_masuk, qty_keluar, qty_akhir, nilai_akhir ) values ('OBAT CAIR (PERSEDIAAN LAINNYA)','000714','PAXUS INJEKSI 100 MG/ VIAL@16,67 ML',0,0,3,3,0,0);</v>
      </c>
    </row>
    <row r="562" spans="1:18" ht="15" customHeight="1">
      <c r="A562" s="13">
        <v>715</v>
      </c>
      <c r="B562" s="14"/>
      <c r="C562" s="54" t="str">
        <f t="shared" si="44"/>
        <v>000715</v>
      </c>
      <c r="D562" s="16" t="s">
        <v>566</v>
      </c>
      <c r="E562" s="8">
        <v>0</v>
      </c>
      <c r="F562" s="8">
        <v>0</v>
      </c>
      <c r="G562" s="9">
        <v>2700</v>
      </c>
      <c r="H562" s="9">
        <v>2564</v>
      </c>
      <c r="I562" s="8">
        <v>136</v>
      </c>
      <c r="J562" s="8">
        <v>136</v>
      </c>
      <c r="K562" s="9">
        <v>158440</v>
      </c>
      <c r="M562" t="str">
        <f t="shared" si="41"/>
        <v>OBAT CAIR (PERSEDIAAN LAINNYA)</v>
      </c>
      <c r="N562" t="s">
        <v>4966</v>
      </c>
      <c r="O562" t="str">
        <f t="shared" si="42"/>
        <v>000715</v>
      </c>
      <c r="P562" t="str">
        <f t="shared" si="40"/>
        <v>RANITIDIN INJEKSI 50MG/2ML</v>
      </c>
      <c r="Q562" s="56" t="s">
        <v>5074</v>
      </c>
      <c r="R562" t="str">
        <f t="shared" si="43"/>
        <v>insert into tjurnal_sakti ( sakti_nama_klp, sakti_kode, sakti_nama, qty_awal, nilai_awal, qty_masuk, qty_keluar, qty_akhir, nilai_akhir ) values ('OBAT CAIR (PERSEDIAAN LAINNYA)','000715','RANITIDIN INJEKSI 50MG/2ML',0,0,2700,2564,136,158440);</v>
      </c>
    </row>
    <row r="563" spans="1:18" ht="15" customHeight="1">
      <c r="A563" s="13">
        <v>716</v>
      </c>
      <c r="B563" s="14"/>
      <c r="C563" s="54" t="str">
        <f t="shared" si="44"/>
        <v>000716</v>
      </c>
      <c r="D563" s="16" t="s">
        <v>567</v>
      </c>
      <c r="E563" s="8">
        <v>0</v>
      </c>
      <c r="F563" s="8">
        <v>0</v>
      </c>
      <c r="G563" s="8">
        <v>3</v>
      </c>
      <c r="H563" s="8">
        <v>2</v>
      </c>
      <c r="I563" s="8">
        <v>1</v>
      </c>
      <c r="J563" s="8">
        <v>1</v>
      </c>
      <c r="K563" s="9">
        <v>3532020</v>
      </c>
      <c r="M563" t="str">
        <f t="shared" si="41"/>
        <v>OBAT CAIR (PERSEDIAAN LAINNYA)</v>
      </c>
      <c r="N563" t="s">
        <v>4966</v>
      </c>
      <c r="O563" t="str">
        <f t="shared" si="42"/>
        <v>000716</v>
      </c>
      <c r="P563" t="str">
        <f t="shared" si="40"/>
        <v>REFERENCE ELECTRODE 3149501001</v>
      </c>
      <c r="Q563" s="56" t="s">
        <v>5074</v>
      </c>
      <c r="R563" t="str">
        <f t="shared" si="43"/>
        <v>insert into tjurnal_sakti ( sakti_nama_klp, sakti_kode, sakti_nama, qty_awal, nilai_awal, qty_masuk, qty_keluar, qty_akhir, nilai_akhir ) values ('OBAT CAIR (PERSEDIAAN LAINNYA)','000716','REFERENCE ELECTRODE 3149501001',0,0,3,2,1,3532020);</v>
      </c>
    </row>
    <row r="564" spans="1:18" ht="15" customHeight="1">
      <c r="A564" s="13">
        <v>717</v>
      </c>
      <c r="B564" s="14"/>
      <c r="C564" s="54" t="str">
        <f t="shared" si="44"/>
        <v>000717</v>
      </c>
      <c r="D564" s="16" t="s">
        <v>568</v>
      </c>
      <c r="E564" s="8">
        <v>0</v>
      </c>
      <c r="F564" s="8">
        <v>0</v>
      </c>
      <c r="G564" s="8">
        <v>10</v>
      </c>
      <c r="H564" s="8">
        <v>8</v>
      </c>
      <c r="I564" s="8">
        <v>2</v>
      </c>
      <c r="J564" s="8">
        <v>2</v>
      </c>
      <c r="K564" s="9">
        <v>5106000</v>
      </c>
      <c r="M564" t="str">
        <f t="shared" si="41"/>
        <v>OBAT CAIR (PERSEDIAAN LAINNYA)</v>
      </c>
      <c r="N564" t="s">
        <v>4966</v>
      </c>
      <c r="O564" t="str">
        <f t="shared" si="42"/>
        <v>000717</v>
      </c>
      <c r="P564" t="str">
        <f t="shared" si="40"/>
        <v>SERO CYTE POOL 0.8% - GRIFOLS (3 X 10 ML)</v>
      </c>
      <c r="Q564" s="56" t="s">
        <v>5074</v>
      </c>
      <c r="R564" t="str">
        <f t="shared" si="43"/>
        <v>insert into tjurnal_sakti ( sakti_nama_klp, sakti_kode, sakti_nama, qty_awal, nilai_awal, qty_masuk, qty_keluar, qty_akhir, nilai_akhir ) values ('OBAT CAIR (PERSEDIAAN LAINNYA)','000717','SERO CYTE POOL 0.8% - GRIFOLS (3 X 10 ML)',0,0,10,8,2,5106000);</v>
      </c>
    </row>
    <row r="565" spans="1:18" ht="15" customHeight="1">
      <c r="A565" s="13">
        <v>718</v>
      </c>
      <c r="B565" s="14"/>
      <c r="C565" s="54" t="str">
        <f t="shared" si="44"/>
        <v>000718</v>
      </c>
      <c r="D565" s="16" t="s">
        <v>569</v>
      </c>
      <c r="E565" s="8">
        <v>0</v>
      </c>
      <c r="F565" s="8">
        <v>0</v>
      </c>
      <c r="G565" s="8">
        <v>11</v>
      </c>
      <c r="H565" s="8">
        <v>11</v>
      </c>
      <c r="I565" s="8">
        <v>0</v>
      </c>
      <c r="J565" s="8">
        <v>0</v>
      </c>
      <c r="K565" s="8">
        <v>0</v>
      </c>
      <c r="M565" t="str">
        <f t="shared" si="41"/>
        <v>OBAT CAIR (PERSEDIAAN LAINNYA)</v>
      </c>
      <c r="N565" t="s">
        <v>4966</v>
      </c>
      <c r="O565" t="str">
        <f t="shared" si="42"/>
        <v>000718</v>
      </c>
      <c r="P565" t="str">
        <f t="shared" si="40"/>
        <v>VORICA INJEKSI</v>
      </c>
      <c r="Q565" s="56" t="s">
        <v>5074</v>
      </c>
      <c r="R565" t="str">
        <f t="shared" si="43"/>
        <v>insert into tjurnal_sakti ( sakti_nama_klp, sakti_kode, sakti_nama, qty_awal, nilai_awal, qty_masuk, qty_keluar, qty_akhir, nilai_akhir ) values ('OBAT CAIR (PERSEDIAAN LAINNYA)','000718','VORICA INJEKSI',0,0,11,11,0,0);</v>
      </c>
    </row>
    <row r="566" spans="1:18" ht="15" customHeight="1">
      <c r="A566" s="13">
        <v>719</v>
      </c>
      <c r="B566" s="14"/>
      <c r="C566" s="54" t="str">
        <f t="shared" si="44"/>
        <v>000719</v>
      </c>
      <c r="D566" s="16" t="s">
        <v>570</v>
      </c>
      <c r="E566" s="8">
        <v>0</v>
      </c>
      <c r="F566" s="8">
        <v>0</v>
      </c>
      <c r="G566" s="8">
        <v>25</v>
      </c>
      <c r="H566" s="8">
        <v>0</v>
      </c>
      <c r="I566" s="8">
        <v>25</v>
      </c>
      <c r="J566" s="8">
        <v>25</v>
      </c>
      <c r="K566" s="9">
        <v>2282400</v>
      </c>
      <c r="M566" t="str">
        <f t="shared" si="41"/>
        <v>OBAT CAIR (PERSEDIAAN LAINNYA)</v>
      </c>
      <c r="N566" t="s">
        <v>4966</v>
      </c>
      <c r="O566" t="str">
        <f t="shared" si="42"/>
        <v>000719</v>
      </c>
      <c r="P566" t="str">
        <f t="shared" si="40"/>
        <v>WIDAHES BES</v>
      </c>
      <c r="Q566" s="56" t="s">
        <v>5074</v>
      </c>
      <c r="R566" t="str">
        <f t="shared" si="43"/>
        <v>insert into tjurnal_sakti ( sakti_nama_klp, sakti_kode, sakti_nama, qty_awal, nilai_awal, qty_masuk, qty_keluar, qty_akhir, nilai_akhir ) values ('OBAT CAIR (PERSEDIAAN LAINNYA)','000719','WIDAHES BES',0,0,25,0,25,2282400);</v>
      </c>
    </row>
    <row r="567" spans="1:18" ht="15" customHeight="1">
      <c r="A567" s="13">
        <v>720</v>
      </c>
      <c r="B567" s="14"/>
      <c r="C567" s="54" t="str">
        <f t="shared" si="44"/>
        <v>000720</v>
      </c>
      <c r="D567" s="16" t="s">
        <v>571</v>
      </c>
      <c r="E567" s="8">
        <v>0</v>
      </c>
      <c r="F567" s="8">
        <v>0</v>
      </c>
      <c r="G567" s="9">
        <v>2830</v>
      </c>
      <c r="H567" s="9">
        <v>2602</v>
      </c>
      <c r="I567" s="8">
        <v>228</v>
      </c>
      <c r="J567" s="8">
        <v>228</v>
      </c>
      <c r="K567" s="9">
        <v>885780</v>
      </c>
      <c r="M567" t="str">
        <f t="shared" si="41"/>
        <v>OBAT CAIR (PERSEDIAAN LAINNYA)</v>
      </c>
      <c r="N567" t="s">
        <v>4966</v>
      </c>
      <c r="O567" t="str">
        <f t="shared" si="42"/>
        <v>000720</v>
      </c>
      <c r="P567" t="str">
        <f t="shared" si="40"/>
        <v>VENTASAL NEBULES 2,5 MG</v>
      </c>
      <c r="Q567" s="56" t="s">
        <v>5074</v>
      </c>
      <c r="R567" t="str">
        <f t="shared" si="43"/>
        <v>insert into tjurnal_sakti ( sakti_nama_klp, sakti_kode, sakti_nama, qty_awal, nilai_awal, qty_masuk, qty_keluar, qty_akhir, nilai_akhir ) values ('OBAT CAIR (PERSEDIAAN LAINNYA)','000720','VENTASAL NEBULES 2,5 MG',0,0,2830,2602,228,885780);</v>
      </c>
    </row>
    <row r="568" spans="1:18" ht="15" customHeight="1">
      <c r="A568" s="13">
        <v>721</v>
      </c>
      <c r="B568" s="14"/>
      <c r="C568" s="54" t="str">
        <f t="shared" si="44"/>
        <v>000721</v>
      </c>
      <c r="D568" s="16" t="s">
        <v>572</v>
      </c>
      <c r="E568" s="8">
        <v>0</v>
      </c>
      <c r="F568" s="8">
        <v>0</v>
      </c>
      <c r="G568" s="8">
        <v>25</v>
      </c>
      <c r="H568" s="8">
        <v>5</v>
      </c>
      <c r="I568" s="8">
        <v>20</v>
      </c>
      <c r="J568" s="8">
        <v>20</v>
      </c>
      <c r="K568" s="9">
        <v>1332000</v>
      </c>
      <c r="M568" t="str">
        <f t="shared" si="41"/>
        <v>OBAT CAIR (PERSEDIAAN LAINNYA)</v>
      </c>
      <c r="N568" t="s">
        <v>4966</v>
      </c>
      <c r="O568" t="str">
        <f t="shared" si="42"/>
        <v>000721</v>
      </c>
      <c r="P568" t="str">
        <f t="shared" si="40"/>
        <v>TIOPOL VIAL 0.5 G</v>
      </c>
      <c r="Q568" s="56" t="s">
        <v>5074</v>
      </c>
      <c r="R568" t="str">
        <f t="shared" si="43"/>
        <v>insert into tjurnal_sakti ( sakti_nama_klp, sakti_kode, sakti_nama, qty_awal, nilai_awal, qty_masuk, qty_keluar, qty_akhir, nilai_akhir ) values ('OBAT CAIR (PERSEDIAAN LAINNYA)','000721','TIOPOL VIAL 0.5 G',0,0,25,5,20,1332000);</v>
      </c>
    </row>
    <row r="569" spans="1:18" ht="15" customHeight="1">
      <c r="A569" s="13">
        <v>722</v>
      </c>
      <c r="B569" s="14"/>
      <c r="C569" s="54" t="str">
        <f t="shared" si="44"/>
        <v>000722</v>
      </c>
      <c r="D569" s="16" t="s">
        <v>573</v>
      </c>
      <c r="E569" s="8">
        <v>0</v>
      </c>
      <c r="F569" s="8">
        <v>0</v>
      </c>
      <c r="G569" s="8">
        <v>400</v>
      </c>
      <c r="H569" s="8">
        <v>319</v>
      </c>
      <c r="I569" s="8">
        <v>81</v>
      </c>
      <c r="J569" s="8">
        <v>81</v>
      </c>
      <c r="K569" s="9">
        <v>3060990</v>
      </c>
      <c r="M569" t="str">
        <f t="shared" si="41"/>
        <v>OBAT CAIR (PERSEDIAAN LAINNYA)</v>
      </c>
      <c r="N569" t="s">
        <v>4966</v>
      </c>
      <c r="O569" t="str">
        <f t="shared" si="42"/>
        <v>000722</v>
      </c>
      <c r="P569" t="str">
        <f t="shared" si="40"/>
        <v>TUTOSOL FLEXYBAG 500ML</v>
      </c>
      <c r="Q569" s="56" t="s">
        <v>5074</v>
      </c>
      <c r="R569" t="str">
        <f t="shared" si="43"/>
        <v>insert into tjurnal_sakti ( sakti_nama_klp, sakti_kode, sakti_nama, qty_awal, nilai_awal, qty_masuk, qty_keluar, qty_akhir, nilai_akhir ) values ('OBAT CAIR (PERSEDIAAN LAINNYA)','000722','TUTOSOL FLEXYBAG 500ML',0,0,400,319,81,3060990);</v>
      </c>
    </row>
    <row r="570" spans="1:18" ht="15" customHeight="1">
      <c r="A570" s="13">
        <v>723</v>
      </c>
      <c r="B570" s="14"/>
      <c r="C570" s="54" t="str">
        <f t="shared" si="44"/>
        <v>000723</v>
      </c>
      <c r="D570" s="16" t="s">
        <v>574</v>
      </c>
      <c r="E570" s="8">
        <v>0</v>
      </c>
      <c r="F570" s="8">
        <v>0</v>
      </c>
      <c r="G570" s="8">
        <v>120</v>
      </c>
      <c r="H570" s="8">
        <v>90</v>
      </c>
      <c r="I570" s="8">
        <v>30</v>
      </c>
      <c r="J570" s="8">
        <v>30</v>
      </c>
      <c r="K570" s="9">
        <v>1799850</v>
      </c>
      <c r="M570" t="str">
        <f t="shared" si="41"/>
        <v>OBAT CAIR (PERSEDIAAN LAINNYA)</v>
      </c>
      <c r="N570" t="s">
        <v>4966</v>
      </c>
      <c r="O570" t="str">
        <f t="shared" si="42"/>
        <v>000723</v>
      </c>
      <c r="P570" t="str">
        <f t="shared" si="40"/>
        <v>TRIOMIX E 1000</v>
      </c>
      <c r="Q570" s="56" t="s">
        <v>5074</v>
      </c>
      <c r="R570" t="str">
        <f t="shared" si="43"/>
        <v>insert into tjurnal_sakti ( sakti_nama_klp, sakti_kode, sakti_nama, qty_awal, nilai_awal, qty_masuk, qty_keluar, qty_akhir, nilai_akhir ) values ('OBAT CAIR (PERSEDIAAN LAINNYA)','000723','TRIOMIX E 1000',0,0,120,90,30,1799850);</v>
      </c>
    </row>
    <row r="571" spans="1:18" ht="15" customHeight="1">
      <c r="A571" s="13">
        <v>724</v>
      </c>
      <c r="B571" s="14"/>
      <c r="C571" s="54" t="str">
        <f t="shared" si="44"/>
        <v>000724</v>
      </c>
      <c r="D571" s="16" t="s">
        <v>575</v>
      </c>
      <c r="E571" s="8">
        <v>0</v>
      </c>
      <c r="F571" s="8">
        <v>0</v>
      </c>
      <c r="G571" s="8">
        <v>17</v>
      </c>
      <c r="H571" s="8">
        <v>17</v>
      </c>
      <c r="I571" s="8">
        <v>0</v>
      </c>
      <c r="J571" s="8">
        <v>0</v>
      </c>
      <c r="K571" s="8">
        <v>0</v>
      </c>
      <c r="M571" t="str">
        <f t="shared" si="41"/>
        <v>OBAT CAIR (PERSEDIAAN LAINNYA)</v>
      </c>
      <c r="N571" t="s">
        <v>4966</v>
      </c>
      <c r="O571" t="str">
        <f t="shared" si="42"/>
        <v>000724</v>
      </c>
      <c r="P571" t="str">
        <f t="shared" si="40"/>
        <v>STA CK PREST 5</v>
      </c>
      <c r="Q571" s="56" t="s">
        <v>5074</v>
      </c>
      <c r="R571" t="str">
        <f t="shared" si="43"/>
        <v>insert into tjurnal_sakti ( sakti_nama_klp, sakti_kode, sakti_nama, qty_awal, nilai_awal, qty_masuk, qty_keluar, qty_akhir, nilai_akhir ) values ('OBAT CAIR (PERSEDIAAN LAINNYA)','000724','STA CK PREST 5',0,0,17,17,0,0);</v>
      </c>
    </row>
    <row r="572" spans="1:18" ht="15" customHeight="1">
      <c r="A572" s="13">
        <v>725</v>
      </c>
      <c r="B572" s="14"/>
      <c r="C572" s="54" t="str">
        <f t="shared" si="44"/>
        <v>000725</v>
      </c>
      <c r="D572" s="16" t="s">
        <v>576</v>
      </c>
      <c r="E572" s="8">
        <v>0</v>
      </c>
      <c r="F572" s="8">
        <v>0</v>
      </c>
      <c r="G572" s="9">
        <v>1000</v>
      </c>
      <c r="H572" s="8">
        <v>523</v>
      </c>
      <c r="I572" s="8">
        <v>477</v>
      </c>
      <c r="J572" s="8">
        <v>477</v>
      </c>
      <c r="K572" s="9">
        <v>6220080</v>
      </c>
      <c r="M572" t="str">
        <f t="shared" si="41"/>
        <v>OBAT CAIR (PERSEDIAAN LAINNYA)</v>
      </c>
      <c r="N572" t="s">
        <v>4966</v>
      </c>
      <c r="O572" t="str">
        <f t="shared" si="42"/>
        <v>000725</v>
      </c>
      <c r="P572" t="str">
        <f t="shared" si="40"/>
        <v>SUCRALFAT SUSP 500MG/5ML</v>
      </c>
      <c r="Q572" s="56" t="s">
        <v>5074</v>
      </c>
      <c r="R572" t="str">
        <f t="shared" si="43"/>
        <v>insert into tjurnal_sakti ( sakti_nama_klp, sakti_kode, sakti_nama, qty_awal, nilai_awal, qty_masuk, qty_keluar, qty_akhir, nilai_akhir ) values ('OBAT CAIR (PERSEDIAAN LAINNYA)','000725','SUCRALFAT SUSP 500MG/5ML',0,0,1000,523,477,6220080);</v>
      </c>
    </row>
    <row r="573" spans="1:18" ht="15" customHeight="1">
      <c r="A573" s="13">
        <v>726</v>
      </c>
      <c r="B573" s="14"/>
      <c r="C573" s="54" t="str">
        <f t="shared" si="44"/>
        <v>000726</v>
      </c>
      <c r="D573" s="16" t="s">
        <v>577</v>
      </c>
      <c r="E573" s="8">
        <v>0</v>
      </c>
      <c r="F573" s="8">
        <v>0</v>
      </c>
      <c r="G573" s="8">
        <v>85</v>
      </c>
      <c r="H573" s="8">
        <v>85</v>
      </c>
      <c r="I573" s="8">
        <v>0</v>
      </c>
      <c r="J573" s="8">
        <v>0</v>
      </c>
      <c r="K573" s="8">
        <v>0</v>
      </c>
      <c r="M573" t="str">
        <f t="shared" si="41"/>
        <v>OBAT CAIR (PERSEDIAAN LAINNYA)</v>
      </c>
      <c r="N573" t="s">
        <v>4966</v>
      </c>
      <c r="O573" t="str">
        <f t="shared" si="42"/>
        <v>000726</v>
      </c>
      <c r="P573" t="str">
        <f t="shared" si="40"/>
        <v>FRESMED DISINFECTANT SPRAY 250ML</v>
      </c>
      <c r="Q573" s="56" t="s">
        <v>5074</v>
      </c>
      <c r="R573" t="str">
        <f t="shared" si="43"/>
        <v>insert into tjurnal_sakti ( sakti_nama_klp, sakti_kode, sakti_nama, qty_awal, nilai_awal, qty_masuk, qty_keluar, qty_akhir, nilai_akhir ) values ('OBAT CAIR (PERSEDIAAN LAINNYA)','000726','FRESMED DISINFECTANT SPRAY 250ML',0,0,85,85,0,0);</v>
      </c>
    </row>
    <row r="574" spans="1:18" ht="15" customHeight="1">
      <c r="A574" s="13">
        <v>727</v>
      </c>
      <c r="B574" s="14"/>
      <c r="C574" s="54" t="str">
        <f t="shared" si="44"/>
        <v>000727</v>
      </c>
      <c r="D574" s="16" t="s">
        <v>578</v>
      </c>
      <c r="E574" s="8">
        <v>0</v>
      </c>
      <c r="F574" s="8">
        <v>0</v>
      </c>
      <c r="G574" s="9">
        <v>2000</v>
      </c>
      <c r="H574" s="9">
        <v>1000</v>
      </c>
      <c r="I574" s="9">
        <v>1000</v>
      </c>
      <c r="J574" s="9">
        <v>1000</v>
      </c>
      <c r="K574" s="9">
        <v>255000000</v>
      </c>
      <c r="M574" t="str">
        <f t="shared" si="41"/>
        <v>OBAT CAIR (PERSEDIAAN LAINNYA)</v>
      </c>
      <c r="N574" t="s">
        <v>4966</v>
      </c>
      <c r="O574" t="str">
        <f t="shared" si="42"/>
        <v>000727</v>
      </c>
      <c r="P574" t="str">
        <f t="shared" si="40"/>
        <v>PROCLEIX ULTRIO ELITE ASSAY KIT (1K)</v>
      </c>
      <c r="Q574" s="56" t="s">
        <v>5074</v>
      </c>
      <c r="R574" t="str">
        <f t="shared" si="43"/>
        <v>insert into tjurnal_sakti ( sakti_nama_klp, sakti_kode, sakti_nama, qty_awal, nilai_awal, qty_masuk, qty_keluar, qty_akhir, nilai_akhir ) values ('OBAT CAIR (PERSEDIAAN LAINNYA)','000727','PROCLEIX ULTRIO ELITE ASSAY KIT (1K)',0,0,2000,1000,1000,255000000);</v>
      </c>
    </row>
    <row r="575" spans="1:18" ht="15" customHeight="1">
      <c r="A575" s="13">
        <v>728</v>
      </c>
      <c r="B575" s="14"/>
      <c r="C575" s="54" t="str">
        <f t="shared" si="44"/>
        <v>000728</v>
      </c>
      <c r="D575" s="16" t="s">
        <v>579</v>
      </c>
      <c r="E575" s="8">
        <v>0</v>
      </c>
      <c r="F575" s="8">
        <v>0</v>
      </c>
      <c r="G575" s="9">
        <v>10000</v>
      </c>
      <c r="H575" s="9">
        <v>2791</v>
      </c>
      <c r="I575" s="9">
        <v>7209</v>
      </c>
      <c r="J575" s="9">
        <v>7209</v>
      </c>
      <c r="K575" s="9">
        <v>922752</v>
      </c>
      <c r="M575" t="str">
        <f t="shared" si="41"/>
        <v>OBAT CAIR (PERSEDIAAN LAINNYA)</v>
      </c>
      <c r="N575" t="s">
        <v>4966</v>
      </c>
      <c r="O575" t="str">
        <f t="shared" si="42"/>
        <v>000728</v>
      </c>
      <c r="P575" t="str">
        <f t="shared" si="40"/>
        <v>RAMVIT C 500MG INJEKSI</v>
      </c>
      <c r="Q575" s="56" t="s">
        <v>5074</v>
      </c>
      <c r="R575" t="str">
        <f t="shared" si="43"/>
        <v>insert into tjurnal_sakti ( sakti_nama_klp, sakti_kode, sakti_nama, qty_awal, nilai_awal, qty_masuk, qty_keluar, qty_akhir, nilai_akhir ) values ('OBAT CAIR (PERSEDIAAN LAINNYA)','000728','RAMVIT C 500MG INJEKSI',0,0,10000,2791,7209,922752);</v>
      </c>
    </row>
    <row r="576" spans="1:18" ht="15" customHeight="1">
      <c r="A576" s="13">
        <v>729</v>
      </c>
      <c r="B576" s="14"/>
      <c r="C576" s="54" t="str">
        <f t="shared" si="44"/>
        <v>000729</v>
      </c>
      <c r="D576" s="16" t="s">
        <v>580</v>
      </c>
      <c r="E576" s="8">
        <v>0</v>
      </c>
      <c r="F576" s="8">
        <v>0</v>
      </c>
      <c r="G576" s="8">
        <v>10</v>
      </c>
      <c r="H576" s="8">
        <v>10</v>
      </c>
      <c r="I576" s="8">
        <v>0</v>
      </c>
      <c r="J576" s="8">
        <v>0</v>
      </c>
      <c r="K576" s="8">
        <v>0</v>
      </c>
      <c r="M576" t="str">
        <f t="shared" si="41"/>
        <v>OBAT CAIR (PERSEDIAAN LAINNYA)</v>
      </c>
      <c r="N576" t="s">
        <v>4966</v>
      </c>
      <c r="O576" t="str">
        <f t="shared" si="42"/>
        <v>000729</v>
      </c>
      <c r="P576" t="str">
        <f t="shared" si="40"/>
        <v>ADS (DIPHTHERIA ANTITOKSIN B.P) 10.000 IU</v>
      </c>
      <c r="Q576" s="56" t="s">
        <v>5074</v>
      </c>
      <c r="R576" t="str">
        <f t="shared" si="43"/>
        <v>insert into tjurnal_sakti ( sakti_nama_klp, sakti_kode, sakti_nama, qty_awal, nilai_awal, qty_masuk, qty_keluar, qty_akhir, nilai_akhir ) values ('OBAT CAIR (PERSEDIAAN LAINNYA)','000729','ADS (DIPHTHERIA ANTITOKSIN B.P) 10.000 IU',0,0,10,10,0,0);</v>
      </c>
    </row>
    <row r="577" spans="1:18" ht="15" customHeight="1">
      <c r="A577" s="13">
        <v>730</v>
      </c>
      <c r="B577" s="14"/>
      <c r="C577" s="54" t="str">
        <f t="shared" si="44"/>
        <v>000730</v>
      </c>
      <c r="D577" s="16" t="s">
        <v>581</v>
      </c>
      <c r="E577" s="8">
        <v>0</v>
      </c>
      <c r="F577" s="8">
        <v>0</v>
      </c>
      <c r="G577" s="8">
        <v>9</v>
      </c>
      <c r="H577" s="8">
        <v>9</v>
      </c>
      <c r="I577" s="8">
        <v>0</v>
      </c>
      <c r="J577" s="8">
        <v>0</v>
      </c>
      <c r="K577" s="8">
        <v>0</v>
      </c>
      <c r="M577" t="str">
        <f t="shared" si="41"/>
        <v>OBAT CAIR (PERSEDIAAN LAINNYA)</v>
      </c>
      <c r="N577" t="s">
        <v>4966</v>
      </c>
      <c r="O577" t="str">
        <f t="shared" si="42"/>
        <v>000730</v>
      </c>
      <c r="P577" t="str">
        <f t="shared" si="40"/>
        <v>CENDO PANTOCAIN ED 0.5% (S)</v>
      </c>
      <c r="Q577" s="56" t="s">
        <v>5074</v>
      </c>
      <c r="R577" t="str">
        <f t="shared" si="43"/>
        <v>insert into tjurnal_sakti ( sakti_nama_klp, sakti_kode, sakti_nama, qty_awal, nilai_awal, qty_masuk, qty_keluar, qty_akhir, nilai_akhir ) values ('OBAT CAIR (PERSEDIAAN LAINNYA)','000730','CENDO PANTOCAIN ED 0.5% (S)',0,0,9,9,0,0);</v>
      </c>
    </row>
    <row r="578" spans="1:18" ht="15" customHeight="1">
      <c r="A578" s="13">
        <v>731</v>
      </c>
      <c r="B578" s="14"/>
      <c r="C578" s="54" t="str">
        <f t="shared" si="44"/>
        <v>000731</v>
      </c>
      <c r="D578" s="16" t="s">
        <v>582</v>
      </c>
      <c r="E578" s="8">
        <v>0</v>
      </c>
      <c r="F578" s="8">
        <v>0</v>
      </c>
      <c r="G578" s="8">
        <v>100</v>
      </c>
      <c r="H578" s="8">
        <v>100</v>
      </c>
      <c r="I578" s="8">
        <v>0</v>
      </c>
      <c r="J578" s="8">
        <v>0</v>
      </c>
      <c r="K578" s="8">
        <v>0</v>
      </c>
      <c r="M578" t="str">
        <f t="shared" si="41"/>
        <v>OBAT CAIR (PERSEDIAAN LAINNYA)</v>
      </c>
      <c r="N578" t="s">
        <v>4966</v>
      </c>
      <c r="O578" t="str">
        <f t="shared" si="42"/>
        <v>000731</v>
      </c>
      <c r="P578" t="str">
        <f t="shared" si="40"/>
        <v>R2 HIV 1/2 (DIAGNOSTAR)</v>
      </c>
      <c r="Q578" s="56" t="s">
        <v>5074</v>
      </c>
      <c r="R578" t="str">
        <f t="shared" si="43"/>
        <v>insert into tjurnal_sakti ( sakti_nama_klp, sakti_kode, sakti_nama, qty_awal, nilai_awal, qty_masuk, qty_keluar, qty_akhir, nilai_akhir ) values ('OBAT CAIR (PERSEDIAAN LAINNYA)','000731','R2 HIV 1/2 (DIAGNOSTAR)',0,0,100,100,0,0);</v>
      </c>
    </row>
    <row r="579" spans="1:18" ht="15" customHeight="1">
      <c r="A579" s="13">
        <v>732</v>
      </c>
      <c r="B579" s="14"/>
      <c r="C579" s="54" t="str">
        <f t="shared" si="44"/>
        <v>000732</v>
      </c>
      <c r="D579" s="16" t="s">
        <v>583</v>
      </c>
      <c r="E579" s="8">
        <v>0</v>
      </c>
      <c r="F579" s="8">
        <v>0</v>
      </c>
      <c r="G579" s="8">
        <v>100</v>
      </c>
      <c r="H579" s="8">
        <v>100</v>
      </c>
      <c r="I579" s="8">
        <v>0</v>
      </c>
      <c r="J579" s="8">
        <v>0</v>
      </c>
      <c r="K579" s="8">
        <v>0</v>
      </c>
      <c r="M579" t="str">
        <f t="shared" si="41"/>
        <v>OBAT CAIR (PERSEDIAAN LAINNYA)</v>
      </c>
      <c r="N579" t="s">
        <v>4966</v>
      </c>
      <c r="O579" t="str">
        <f t="shared" si="42"/>
        <v>000732</v>
      </c>
      <c r="P579" t="str">
        <f t="shared" si="40"/>
        <v>R3 HIV 1/2 (STANDARD Q) AB-LINE</v>
      </c>
      <c r="Q579" s="56" t="s">
        <v>5074</v>
      </c>
      <c r="R579" t="str">
        <f t="shared" si="43"/>
        <v>insert into tjurnal_sakti ( sakti_nama_klp, sakti_kode, sakti_nama, qty_awal, nilai_awal, qty_masuk, qty_keluar, qty_akhir, nilai_akhir ) values ('OBAT CAIR (PERSEDIAAN LAINNYA)','000732','R3 HIV 1/2 (STANDARD Q) AB-LINE',0,0,100,100,0,0);</v>
      </c>
    </row>
    <row r="580" spans="1:18" ht="20.100000000000001" customHeight="1">
      <c r="A580" s="13">
        <v>733</v>
      </c>
      <c r="B580" s="14"/>
      <c r="C580" s="54" t="str">
        <f t="shared" si="44"/>
        <v>000733</v>
      </c>
      <c r="D580" s="16" t="s">
        <v>584</v>
      </c>
      <c r="E580" s="8">
        <v>0</v>
      </c>
      <c r="F580" s="8">
        <v>0</v>
      </c>
      <c r="G580" s="8">
        <v>70</v>
      </c>
      <c r="H580" s="8">
        <v>70</v>
      </c>
      <c r="I580" s="8">
        <v>0</v>
      </c>
      <c r="J580" s="8">
        <v>0</v>
      </c>
      <c r="K580" s="8">
        <v>0</v>
      </c>
      <c r="M580" t="str">
        <f t="shared" si="41"/>
        <v>OBAT CAIR (PERSEDIAAN LAINNYA)</v>
      </c>
      <c r="N580" t="s">
        <v>4966</v>
      </c>
      <c r="O580" t="str">
        <f t="shared" si="42"/>
        <v>000733</v>
      </c>
      <c r="P580" t="str">
        <f t="shared" si="40"/>
        <v>XPERT HCV VIRAL LOAD (S) (1 KIT @ 10 CARTRIDGE)</v>
      </c>
      <c r="Q580" s="56" t="s">
        <v>5074</v>
      </c>
      <c r="R580" t="str">
        <f t="shared" si="43"/>
        <v>insert into tjurnal_sakti ( sakti_nama_klp, sakti_kode, sakti_nama, qty_awal, nilai_awal, qty_masuk, qty_keluar, qty_akhir, nilai_akhir ) values ('OBAT CAIR (PERSEDIAAN LAINNYA)','000733','XPERT HCV VIRAL LOAD (S) (1 KIT @ 10 CARTRIDGE)',0,0,70,70,0,0);</v>
      </c>
    </row>
    <row r="581" spans="1:18" ht="15" customHeight="1">
      <c r="A581" s="13">
        <v>734</v>
      </c>
      <c r="B581" s="14"/>
      <c r="C581" s="54" t="str">
        <f t="shared" si="44"/>
        <v>000734</v>
      </c>
      <c r="D581" s="16" t="s">
        <v>585</v>
      </c>
      <c r="E581" s="8">
        <v>0</v>
      </c>
      <c r="F581" s="8">
        <v>0</v>
      </c>
      <c r="G581" s="8">
        <v>430</v>
      </c>
      <c r="H581" s="8">
        <v>180</v>
      </c>
      <c r="I581" s="8">
        <v>250</v>
      </c>
      <c r="J581" s="8">
        <v>250</v>
      </c>
      <c r="K581" s="9">
        <v>99019500</v>
      </c>
      <c r="M581" t="str">
        <f t="shared" si="41"/>
        <v>OBAT CAIR (PERSEDIAAN LAINNYA)</v>
      </c>
      <c r="N581" t="s">
        <v>4966</v>
      </c>
      <c r="O581" t="str">
        <f t="shared" si="42"/>
        <v>000734</v>
      </c>
      <c r="P581" t="str">
        <f t="shared" ref="P581:P644" si="45">SUBSTITUTE(IF(AND(A581="",D581 &lt;&gt; ""),"",D581), "'", "''")</f>
        <v>XPERT HIV - VIRAL LOAD</v>
      </c>
      <c r="Q581" s="56" t="s">
        <v>5074</v>
      </c>
      <c r="R581" t="str">
        <f t="shared" si="43"/>
        <v>insert into tjurnal_sakti ( sakti_nama_klp, sakti_kode, sakti_nama, qty_awal, nilai_awal, qty_masuk, qty_keluar, qty_akhir, nilai_akhir ) values ('OBAT CAIR (PERSEDIAAN LAINNYA)','000734','XPERT HIV - VIRAL LOAD',0,0,430,180,250,99019500);</v>
      </c>
    </row>
    <row r="582" spans="1:18" ht="15" customHeight="1">
      <c r="A582" s="13">
        <v>735</v>
      </c>
      <c r="B582" s="14"/>
      <c r="C582" s="54" t="str">
        <f t="shared" si="44"/>
        <v>000735</v>
      </c>
      <c r="D582" s="16" t="s">
        <v>586</v>
      </c>
      <c r="E582" s="8">
        <v>0</v>
      </c>
      <c r="F582" s="8">
        <v>0</v>
      </c>
      <c r="G582" s="8">
        <v>700</v>
      </c>
      <c r="H582" s="8">
        <v>700</v>
      </c>
      <c r="I582" s="8">
        <v>0</v>
      </c>
      <c r="J582" s="8">
        <v>0</v>
      </c>
      <c r="K582" s="8">
        <v>0</v>
      </c>
      <c r="M582" t="str">
        <f t="shared" ref="M582:M645" si="46">IF(AND(A582="",D582 &lt;&gt; ""),D582,M581)</f>
        <v>OBAT CAIR (PERSEDIAAN LAINNYA)</v>
      </c>
      <c r="N582" t="s">
        <v>4966</v>
      </c>
      <c r="O582" t="str">
        <f t="shared" ref="O582:O645" si="47">IF(AND(A582="",D582 &lt;&gt; ""),"",C582)</f>
        <v>000735</v>
      </c>
      <c r="P582" t="str">
        <f t="shared" si="45"/>
        <v>SARS-COV-2 RAPID ANTIGEN (S) - WONFO</v>
      </c>
      <c r="Q582" s="56" t="s">
        <v>5074</v>
      </c>
      <c r="R582" t="str">
        <f t="shared" ref="R582:R645" si="48">IF(O582="","",CONCATENATE(Q582,N582,"','",O582,"','",P582,"',",E582,",",F582,",",G582,",",H582,",",J582,",",K582,");"))</f>
        <v>insert into tjurnal_sakti ( sakti_nama_klp, sakti_kode, sakti_nama, qty_awal, nilai_awal, qty_masuk, qty_keluar, qty_akhir, nilai_akhir ) values ('OBAT CAIR (PERSEDIAAN LAINNYA)','000735','SARS-COV-2 RAPID ANTIGEN (S) - WONFO',0,0,700,700,0,0);</v>
      </c>
    </row>
    <row r="583" spans="1:18" ht="15" customHeight="1">
      <c r="A583" s="13">
        <v>736</v>
      </c>
      <c r="B583" s="14"/>
      <c r="C583" s="54" t="str">
        <f t="shared" ref="C583:C646" si="49">TEXT(A583,"000000")</f>
        <v>000736</v>
      </c>
      <c r="D583" s="16" t="s">
        <v>587</v>
      </c>
      <c r="E583" s="8">
        <v>0</v>
      </c>
      <c r="F583" s="8">
        <v>0</v>
      </c>
      <c r="G583" s="8">
        <v>100</v>
      </c>
      <c r="H583" s="8">
        <v>0</v>
      </c>
      <c r="I583" s="8">
        <v>100</v>
      </c>
      <c r="J583" s="8">
        <v>100</v>
      </c>
      <c r="K583" s="9">
        <v>12950000</v>
      </c>
      <c r="M583" t="str">
        <f t="shared" si="46"/>
        <v>OBAT CAIR (PERSEDIAAN LAINNYA)</v>
      </c>
      <c r="N583" t="s">
        <v>4966</v>
      </c>
      <c r="O583" t="str">
        <f t="shared" si="47"/>
        <v>000736</v>
      </c>
      <c r="P583" t="str">
        <f t="shared" si="45"/>
        <v>REMDESIVIR 100MG/VIAL</v>
      </c>
      <c r="Q583" s="56" t="s">
        <v>5074</v>
      </c>
      <c r="R583" t="str">
        <f t="shared" si="48"/>
        <v>insert into tjurnal_sakti ( sakti_nama_klp, sakti_kode, sakti_nama, qty_awal, nilai_awal, qty_masuk, qty_keluar, qty_akhir, nilai_akhir ) values ('OBAT CAIR (PERSEDIAAN LAINNYA)','000736','REMDESIVIR 100MG/VIAL',0,0,100,0,100,12950000);</v>
      </c>
    </row>
    <row r="584" spans="1:18" ht="15" customHeight="1">
      <c r="A584" s="13">
        <v>737</v>
      </c>
      <c r="B584" s="14"/>
      <c r="C584" s="54" t="str">
        <f t="shared" si="49"/>
        <v>000737</v>
      </c>
      <c r="D584" s="16" t="s">
        <v>588</v>
      </c>
      <c r="E584" s="8">
        <v>0</v>
      </c>
      <c r="F584" s="8">
        <v>0</v>
      </c>
      <c r="G584" s="8">
        <v>114</v>
      </c>
      <c r="H584" s="8">
        <v>0</v>
      </c>
      <c r="I584" s="8">
        <v>114</v>
      </c>
      <c r="J584" s="8">
        <v>114</v>
      </c>
      <c r="K584" s="9">
        <v>2334264</v>
      </c>
      <c r="M584" t="str">
        <f t="shared" si="46"/>
        <v>OBAT CAIR (PERSEDIAAN LAINNYA)</v>
      </c>
      <c r="N584" t="s">
        <v>4966</v>
      </c>
      <c r="O584" t="str">
        <f t="shared" si="47"/>
        <v>000737</v>
      </c>
      <c r="P584" t="str">
        <f t="shared" si="45"/>
        <v>ALKOHOL 95% 1 LITER</v>
      </c>
      <c r="Q584" s="56" t="s">
        <v>5074</v>
      </c>
      <c r="R584" t="str">
        <f t="shared" si="48"/>
        <v>insert into tjurnal_sakti ( sakti_nama_klp, sakti_kode, sakti_nama, qty_awal, nilai_awal, qty_masuk, qty_keluar, qty_akhir, nilai_akhir ) values ('OBAT CAIR (PERSEDIAAN LAINNYA)','000737','ALKOHOL 95% 1 LITER',0,0,114,0,114,2334264);</v>
      </c>
    </row>
    <row r="585" spans="1:18" ht="15" customHeight="1">
      <c r="A585" s="13">
        <v>738</v>
      </c>
      <c r="B585" s="14"/>
      <c r="C585" s="54" t="str">
        <f t="shared" si="49"/>
        <v>000738</v>
      </c>
      <c r="D585" s="16" t="s">
        <v>589</v>
      </c>
      <c r="E585" s="8">
        <v>0</v>
      </c>
      <c r="F585" s="8">
        <v>0</v>
      </c>
      <c r="G585" s="8">
        <v>120</v>
      </c>
      <c r="H585" s="8">
        <v>0</v>
      </c>
      <c r="I585" s="8">
        <v>120</v>
      </c>
      <c r="J585" s="8">
        <v>120</v>
      </c>
      <c r="K585" s="9">
        <v>90288000</v>
      </c>
      <c r="M585" t="str">
        <f t="shared" si="46"/>
        <v>OBAT CAIR (PERSEDIAAN LAINNYA)</v>
      </c>
      <c r="N585" t="s">
        <v>4966</v>
      </c>
      <c r="O585" t="str">
        <f t="shared" si="47"/>
        <v>000738</v>
      </c>
      <c r="P585" t="str">
        <f t="shared" si="45"/>
        <v>STERICIDE 500ML</v>
      </c>
      <c r="Q585" s="56" t="s">
        <v>5074</v>
      </c>
      <c r="R585" t="str">
        <f t="shared" si="48"/>
        <v>insert into tjurnal_sakti ( sakti_nama_klp, sakti_kode, sakti_nama, qty_awal, nilai_awal, qty_masuk, qty_keluar, qty_akhir, nilai_akhir ) values ('OBAT CAIR (PERSEDIAAN LAINNYA)','000738','STERICIDE 500ML',0,0,120,0,120,90288000);</v>
      </c>
    </row>
    <row r="586" spans="1:18" ht="15" customHeight="1">
      <c r="A586" s="13">
        <v>739</v>
      </c>
      <c r="B586" s="14"/>
      <c r="C586" s="54" t="str">
        <f t="shared" si="49"/>
        <v>000739</v>
      </c>
      <c r="D586" s="16" t="s">
        <v>590</v>
      </c>
      <c r="E586" s="8">
        <v>0</v>
      </c>
      <c r="F586" s="8">
        <v>0</v>
      </c>
      <c r="G586" s="8">
        <v>1</v>
      </c>
      <c r="H586" s="8">
        <v>1</v>
      </c>
      <c r="I586" s="8">
        <v>0</v>
      </c>
      <c r="J586" s="8">
        <v>0</v>
      </c>
      <c r="K586" s="8">
        <v>0</v>
      </c>
      <c r="M586" t="str">
        <f t="shared" si="46"/>
        <v>OBAT CAIR (PERSEDIAAN LAINNYA)</v>
      </c>
      <c r="N586" t="s">
        <v>4966</v>
      </c>
      <c r="O586" t="str">
        <f t="shared" si="47"/>
        <v>000739</v>
      </c>
      <c r="P586" t="str">
        <f t="shared" si="45"/>
        <v>CARBOL GLYCERIN 10 ml</v>
      </c>
      <c r="Q586" s="56" t="s">
        <v>5074</v>
      </c>
      <c r="R586" t="str">
        <f t="shared" si="48"/>
        <v>insert into tjurnal_sakti ( sakti_nama_klp, sakti_kode, sakti_nama, qty_awal, nilai_awal, qty_masuk, qty_keluar, qty_akhir, nilai_akhir ) values ('OBAT CAIR (PERSEDIAAN LAINNYA)','000739','CARBOL GLYCERIN 10 ml',0,0,1,1,0,0);</v>
      </c>
    </row>
    <row r="587" spans="1:18" ht="15" customHeight="1">
      <c r="A587" s="13">
        <v>740</v>
      </c>
      <c r="B587" s="14"/>
      <c r="C587" s="54" t="str">
        <f t="shared" si="49"/>
        <v>000740</v>
      </c>
      <c r="D587" s="16" t="s">
        <v>591</v>
      </c>
      <c r="E587" s="8">
        <v>0</v>
      </c>
      <c r="F587" s="8">
        <v>0</v>
      </c>
      <c r="G587" s="8">
        <v>553</v>
      </c>
      <c r="H587" s="8">
        <v>0</v>
      </c>
      <c r="I587" s="8">
        <v>553</v>
      </c>
      <c r="J587" s="8">
        <v>553</v>
      </c>
      <c r="K587" s="9">
        <v>5300505</v>
      </c>
      <c r="M587" t="str">
        <f t="shared" si="46"/>
        <v>OBAT CAIR (PERSEDIAAN LAINNYA)</v>
      </c>
      <c r="N587" t="s">
        <v>4966</v>
      </c>
      <c r="O587" t="str">
        <f t="shared" si="47"/>
        <v>000740</v>
      </c>
      <c r="P587" t="str">
        <f t="shared" si="45"/>
        <v>H2O2 3%  100 ml</v>
      </c>
      <c r="Q587" s="56" t="s">
        <v>5074</v>
      </c>
      <c r="R587" t="str">
        <f t="shared" si="48"/>
        <v>insert into tjurnal_sakti ( sakti_nama_klp, sakti_kode, sakti_nama, qty_awal, nilai_awal, qty_masuk, qty_keluar, qty_akhir, nilai_akhir ) values ('OBAT CAIR (PERSEDIAAN LAINNYA)','000740','H2O2 3%  100 ml',0,0,553,0,553,5300505);</v>
      </c>
    </row>
    <row r="588" spans="1:18" ht="15" customHeight="1">
      <c r="A588" s="13">
        <v>741</v>
      </c>
      <c r="B588" s="14"/>
      <c r="C588" s="54" t="str">
        <f t="shared" si="49"/>
        <v>000741</v>
      </c>
      <c r="D588" s="16" t="s">
        <v>592</v>
      </c>
      <c r="E588" s="8">
        <v>0</v>
      </c>
      <c r="F588" s="8">
        <v>0</v>
      </c>
      <c r="G588" s="8">
        <v>6</v>
      </c>
      <c r="H588" s="8">
        <v>1</v>
      </c>
      <c r="I588" s="8">
        <v>5</v>
      </c>
      <c r="J588" s="8">
        <v>5</v>
      </c>
      <c r="K588" s="9">
        <v>301110</v>
      </c>
      <c r="M588" t="str">
        <f t="shared" si="46"/>
        <v>OBAT CAIR (PERSEDIAAN LAINNYA)</v>
      </c>
      <c r="N588" t="s">
        <v>4966</v>
      </c>
      <c r="O588" t="str">
        <f t="shared" si="47"/>
        <v>000741</v>
      </c>
      <c r="P588" t="str">
        <f t="shared" si="45"/>
        <v>ALKOHOL 95% 100ML</v>
      </c>
      <c r="Q588" s="56" t="s">
        <v>5074</v>
      </c>
      <c r="R588" t="str">
        <f t="shared" si="48"/>
        <v>insert into tjurnal_sakti ( sakti_nama_klp, sakti_kode, sakti_nama, qty_awal, nilai_awal, qty_masuk, qty_keluar, qty_akhir, nilai_akhir ) values ('OBAT CAIR (PERSEDIAAN LAINNYA)','000741','ALKOHOL 95% 100ML',0,0,6,1,5,301110);</v>
      </c>
    </row>
    <row r="589" spans="1:18" ht="15" customHeight="1">
      <c r="A589" s="13">
        <v>742</v>
      </c>
      <c r="B589" s="14"/>
      <c r="C589" s="54" t="str">
        <f t="shared" si="49"/>
        <v>000742</v>
      </c>
      <c r="D589" s="16" t="s">
        <v>593</v>
      </c>
      <c r="E589" s="7">
        <v>0</v>
      </c>
      <c r="F589" s="7">
        <v>0</v>
      </c>
      <c r="G589" s="8">
        <v>38</v>
      </c>
      <c r="H589" s="8">
        <v>0</v>
      </c>
      <c r="I589" s="8">
        <v>38</v>
      </c>
      <c r="J589" s="8">
        <v>38</v>
      </c>
      <c r="K589" s="9">
        <v>318592</v>
      </c>
      <c r="M589" t="str">
        <f t="shared" si="46"/>
        <v>OBAT CAIR (PERSEDIAAN LAINNYA)</v>
      </c>
      <c r="N589" t="s">
        <v>4966</v>
      </c>
      <c r="O589" t="str">
        <f t="shared" si="47"/>
        <v>000742</v>
      </c>
      <c r="P589" t="str">
        <f t="shared" si="45"/>
        <v>FORMALIN 10% 100ML</v>
      </c>
      <c r="Q589" s="56" t="s">
        <v>5074</v>
      </c>
      <c r="R589" t="str">
        <f t="shared" si="48"/>
        <v>insert into tjurnal_sakti ( sakti_nama_klp, sakti_kode, sakti_nama, qty_awal, nilai_awal, qty_masuk, qty_keluar, qty_akhir, nilai_akhir ) values ('OBAT CAIR (PERSEDIAAN LAINNYA)','000742','FORMALIN 10% 100ML',0,0,38,0,38,318592);</v>
      </c>
    </row>
    <row r="590" spans="1:18" ht="15" customHeight="1">
      <c r="A590" s="17"/>
      <c r="B590" s="18"/>
      <c r="C590" s="54" t="str">
        <f t="shared" si="49"/>
        <v>000000</v>
      </c>
      <c r="D590" s="16" t="s">
        <v>594</v>
      </c>
      <c r="E590" s="30">
        <v>4481002457</v>
      </c>
      <c r="F590" s="31"/>
      <c r="G590" s="17"/>
      <c r="H590" s="21"/>
      <c r="I590" s="18"/>
      <c r="J590" s="32">
        <v>1421014054</v>
      </c>
      <c r="K590" s="33"/>
      <c r="M590" t="str">
        <f t="shared" si="46"/>
        <v>OBAT PADAT (PERSEDIAAN LAINNYA)</v>
      </c>
      <c r="N590" t="s">
        <v>5068</v>
      </c>
      <c r="O590" t="str">
        <f t="shared" si="47"/>
        <v/>
      </c>
      <c r="P590" t="str">
        <f t="shared" si="45"/>
        <v/>
      </c>
      <c r="Q590" s="56" t="s">
        <v>5074</v>
      </c>
      <c r="R590" t="str">
        <f t="shared" si="48"/>
        <v/>
      </c>
    </row>
    <row r="591" spans="1:18" ht="15" customHeight="1">
      <c r="A591" s="13">
        <v>2</v>
      </c>
      <c r="B591" s="14"/>
      <c r="C591" s="54" t="str">
        <f t="shared" si="49"/>
        <v>000002</v>
      </c>
      <c r="D591" s="16" t="s">
        <v>595</v>
      </c>
      <c r="E591" s="8">
        <v>3</v>
      </c>
      <c r="F591" s="9">
        <v>15939</v>
      </c>
      <c r="G591" s="8">
        <v>0</v>
      </c>
      <c r="H591" s="8">
        <v>3</v>
      </c>
      <c r="I591" s="8">
        <v>-3</v>
      </c>
      <c r="J591" s="8">
        <v>0</v>
      </c>
      <c r="K591" s="8">
        <v>0</v>
      </c>
      <c r="M591" t="str">
        <f t="shared" si="46"/>
        <v>OBAT PADAT (PERSEDIAAN LAINNYA)</v>
      </c>
      <c r="N591" t="s">
        <v>5068</v>
      </c>
      <c r="O591" t="str">
        <f t="shared" si="47"/>
        <v>000002</v>
      </c>
      <c r="P591" t="str">
        <f t="shared" si="45"/>
        <v>KETOSTERIL TAB 630 MG</v>
      </c>
      <c r="Q591" s="56" t="s">
        <v>5074</v>
      </c>
      <c r="R591" t="str">
        <f t="shared" si="48"/>
        <v>insert into tjurnal_sakti ( sakti_nama_klp, sakti_kode, sakti_nama, qty_awal, nilai_awal, qty_masuk, qty_keluar, qty_akhir, nilai_akhir ) values ('OBAT PADAT (PERSEDIAAN LAINNYA)','000002','KETOSTERIL TAB 630 MG',3,15939,0,3,0,0);</v>
      </c>
    </row>
    <row r="592" spans="1:18" ht="15" customHeight="1">
      <c r="A592" s="13">
        <v>3</v>
      </c>
      <c r="B592" s="14"/>
      <c r="C592" s="54" t="str">
        <f t="shared" si="49"/>
        <v>000003</v>
      </c>
      <c r="D592" s="16" t="s">
        <v>596</v>
      </c>
      <c r="E592" s="8">
        <v>22</v>
      </c>
      <c r="F592" s="9">
        <v>19800</v>
      </c>
      <c r="G592" s="8">
        <v>88</v>
      </c>
      <c r="H592" s="8">
        <v>79</v>
      </c>
      <c r="I592" s="8">
        <v>9</v>
      </c>
      <c r="J592" s="8">
        <v>31</v>
      </c>
      <c r="K592" s="9">
        <v>21499</v>
      </c>
      <c r="M592" t="str">
        <f t="shared" si="46"/>
        <v>OBAT PADAT (PERSEDIAAN LAINNYA)</v>
      </c>
      <c r="N592" t="s">
        <v>5068</v>
      </c>
      <c r="O592" t="str">
        <f t="shared" si="47"/>
        <v>000003</v>
      </c>
      <c r="P592" t="str">
        <f t="shared" si="45"/>
        <v>ASPILETS 80 MG TAB</v>
      </c>
      <c r="Q592" s="56" t="s">
        <v>5074</v>
      </c>
      <c r="R592" t="str">
        <f t="shared" si="48"/>
        <v>insert into tjurnal_sakti ( sakti_nama_klp, sakti_kode, sakti_nama, qty_awal, nilai_awal, qty_masuk, qty_keluar, qty_akhir, nilai_akhir ) values ('OBAT PADAT (PERSEDIAAN LAINNYA)','000003','ASPILETS 80 MG TAB',22,19800,88,79,31,21499);</v>
      </c>
    </row>
    <row r="593" spans="1:18" ht="15" customHeight="1">
      <c r="A593" s="13">
        <v>9</v>
      </c>
      <c r="B593" s="14"/>
      <c r="C593" s="54" t="str">
        <f t="shared" si="49"/>
        <v>000009</v>
      </c>
      <c r="D593" s="16" t="s">
        <v>597</v>
      </c>
      <c r="E593" s="9">
        <v>1200</v>
      </c>
      <c r="F593" s="9">
        <v>930000</v>
      </c>
      <c r="G593" s="8">
        <v>800</v>
      </c>
      <c r="H593" s="9">
        <v>1774</v>
      </c>
      <c r="I593" s="8">
        <v>-974</v>
      </c>
      <c r="J593" s="8">
        <v>226</v>
      </c>
      <c r="K593" s="9">
        <v>175150</v>
      </c>
      <c r="M593" t="str">
        <f t="shared" si="46"/>
        <v>OBAT PADAT (PERSEDIAAN LAINNYA)</v>
      </c>
      <c r="N593" t="s">
        <v>5068</v>
      </c>
      <c r="O593" t="str">
        <f t="shared" si="47"/>
        <v>000009</v>
      </c>
      <c r="P593" t="str">
        <f t="shared" si="45"/>
        <v>ERYTROMICIN KAPL 500 MG</v>
      </c>
      <c r="Q593" s="56" t="s">
        <v>5074</v>
      </c>
      <c r="R593" t="str">
        <f t="shared" si="48"/>
        <v>insert into tjurnal_sakti ( sakti_nama_klp, sakti_kode, sakti_nama, qty_awal, nilai_awal, qty_masuk, qty_keluar, qty_akhir, nilai_akhir ) values ('OBAT PADAT (PERSEDIAAN LAINNYA)','000009','ERYTROMICIN KAPL 500 MG',1200,930000,800,1774,226,175150);</v>
      </c>
    </row>
    <row r="594" spans="1:18" ht="15" customHeight="1">
      <c r="A594" s="13">
        <v>10</v>
      </c>
      <c r="B594" s="14"/>
      <c r="C594" s="54" t="str">
        <f t="shared" si="49"/>
        <v>000010</v>
      </c>
      <c r="D594" s="16" t="s">
        <v>598</v>
      </c>
      <c r="E594" s="8">
        <v>150</v>
      </c>
      <c r="F594" s="9">
        <v>990000</v>
      </c>
      <c r="G594" s="8">
        <v>200</v>
      </c>
      <c r="H594" s="8">
        <v>350</v>
      </c>
      <c r="I594" s="8">
        <v>-150</v>
      </c>
      <c r="J594" s="8">
        <v>0</v>
      </c>
      <c r="K594" s="8">
        <v>0</v>
      </c>
      <c r="M594" t="str">
        <f t="shared" si="46"/>
        <v>OBAT PADAT (PERSEDIAAN LAINNYA)</v>
      </c>
      <c r="N594" t="s">
        <v>5068</v>
      </c>
      <c r="O594" t="str">
        <f t="shared" si="47"/>
        <v>000010</v>
      </c>
      <c r="P594" t="str">
        <f t="shared" si="45"/>
        <v>KETESSE TAB 25 MG</v>
      </c>
      <c r="Q594" s="56" t="s">
        <v>5074</v>
      </c>
      <c r="R594" t="str">
        <f t="shared" si="48"/>
        <v>insert into tjurnal_sakti ( sakti_nama_klp, sakti_kode, sakti_nama, qty_awal, nilai_awal, qty_masuk, qty_keluar, qty_akhir, nilai_akhir ) values ('OBAT PADAT (PERSEDIAAN LAINNYA)','000010','KETESSE TAB 25 MG',150,990000,200,350,0,0);</v>
      </c>
    </row>
    <row r="595" spans="1:18" ht="15" customHeight="1">
      <c r="A595" s="13">
        <v>11</v>
      </c>
      <c r="B595" s="14"/>
      <c r="C595" s="54" t="str">
        <f t="shared" si="49"/>
        <v>000011</v>
      </c>
      <c r="D595" s="16" t="s">
        <v>599</v>
      </c>
      <c r="E595" s="8">
        <v>237</v>
      </c>
      <c r="F595" s="9">
        <v>1153479</v>
      </c>
      <c r="G595" s="8">
        <v>760</v>
      </c>
      <c r="H595" s="8">
        <v>976</v>
      </c>
      <c r="I595" s="8">
        <v>-216</v>
      </c>
      <c r="J595" s="8">
        <v>21</v>
      </c>
      <c r="K595" s="9">
        <v>142653</v>
      </c>
      <c r="M595" t="str">
        <f t="shared" si="46"/>
        <v>OBAT PADAT (PERSEDIAAN LAINNYA)</v>
      </c>
      <c r="N595" t="s">
        <v>5068</v>
      </c>
      <c r="O595" t="str">
        <f t="shared" si="47"/>
        <v>000011</v>
      </c>
      <c r="P595" t="str">
        <f t="shared" si="45"/>
        <v>LACTO - B SACHET</v>
      </c>
      <c r="Q595" s="56" t="s">
        <v>5074</v>
      </c>
      <c r="R595" t="str">
        <f t="shared" si="48"/>
        <v>insert into tjurnal_sakti ( sakti_nama_klp, sakti_kode, sakti_nama, qty_awal, nilai_awal, qty_masuk, qty_keluar, qty_akhir, nilai_akhir ) values ('OBAT PADAT (PERSEDIAAN LAINNYA)','000011','LACTO - B SACHET',237,1153479,760,976,21,142653);</v>
      </c>
    </row>
    <row r="596" spans="1:18" ht="15" customHeight="1">
      <c r="A596" s="13">
        <v>12</v>
      </c>
      <c r="B596" s="14"/>
      <c r="C596" s="54" t="str">
        <f t="shared" si="49"/>
        <v>000012</v>
      </c>
      <c r="D596" s="16" t="s">
        <v>600</v>
      </c>
      <c r="E596" s="8">
        <v>440</v>
      </c>
      <c r="F596" s="9">
        <v>3791040</v>
      </c>
      <c r="G596" s="8">
        <v>20</v>
      </c>
      <c r="H596" s="8">
        <v>423</v>
      </c>
      <c r="I596" s="8">
        <v>-403</v>
      </c>
      <c r="J596" s="8">
        <v>37</v>
      </c>
      <c r="K596" s="9">
        <v>384752</v>
      </c>
      <c r="M596" t="str">
        <f t="shared" si="46"/>
        <v>OBAT PADAT (PERSEDIAAN LAINNYA)</v>
      </c>
      <c r="N596" t="s">
        <v>5068</v>
      </c>
      <c r="O596" t="str">
        <f t="shared" si="47"/>
        <v>000012</v>
      </c>
      <c r="P596" t="str">
        <f t="shared" si="45"/>
        <v>HP PRO PLUS</v>
      </c>
      <c r="Q596" s="56" t="s">
        <v>5074</v>
      </c>
      <c r="R596" t="str">
        <f t="shared" si="48"/>
        <v>insert into tjurnal_sakti ( sakti_nama_klp, sakti_kode, sakti_nama, qty_awal, nilai_awal, qty_masuk, qty_keluar, qty_akhir, nilai_akhir ) values ('OBAT PADAT (PERSEDIAAN LAINNYA)','000012','HP PRO PLUS',440,3791040,20,423,37,384752);</v>
      </c>
    </row>
    <row r="597" spans="1:18" ht="15" customHeight="1">
      <c r="A597" s="13">
        <v>13</v>
      </c>
      <c r="B597" s="14"/>
      <c r="C597" s="54" t="str">
        <f t="shared" si="49"/>
        <v>000013</v>
      </c>
      <c r="D597" s="16" t="s">
        <v>601</v>
      </c>
      <c r="E597" s="8">
        <v>83</v>
      </c>
      <c r="F597" s="9">
        <v>223187</v>
      </c>
      <c r="G597" s="8">
        <v>430</v>
      </c>
      <c r="H597" s="8">
        <v>513</v>
      </c>
      <c r="I597" s="8">
        <v>-83</v>
      </c>
      <c r="J597" s="8">
        <v>0</v>
      </c>
      <c r="K597" s="8">
        <v>0</v>
      </c>
      <c r="M597" t="str">
        <f t="shared" si="46"/>
        <v>OBAT PADAT (PERSEDIAAN LAINNYA)</v>
      </c>
      <c r="N597" t="s">
        <v>5068</v>
      </c>
      <c r="O597" t="str">
        <f t="shared" si="47"/>
        <v>000013</v>
      </c>
      <c r="P597" t="str">
        <f t="shared" si="45"/>
        <v>UROTRACTIN KAPSUL 400 MG</v>
      </c>
      <c r="Q597" s="56" t="s">
        <v>5074</v>
      </c>
      <c r="R597" t="str">
        <f t="shared" si="48"/>
        <v>insert into tjurnal_sakti ( sakti_nama_klp, sakti_kode, sakti_nama, qty_awal, nilai_awal, qty_masuk, qty_keluar, qty_akhir, nilai_akhir ) values ('OBAT PADAT (PERSEDIAAN LAINNYA)','000013','UROTRACTIN KAPSUL 400 MG',83,223187,430,513,0,0);</v>
      </c>
    </row>
    <row r="598" spans="1:18" ht="15" customHeight="1">
      <c r="A598" s="13">
        <v>15</v>
      </c>
      <c r="B598" s="14"/>
      <c r="C598" s="54" t="str">
        <f t="shared" si="49"/>
        <v>000015</v>
      </c>
      <c r="D598" s="16" t="s">
        <v>602</v>
      </c>
      <c r="E598" s="8">
        <v>150</v>
      </c>
      <c r="F598" s="9">
        <v>1732500</v>
      </c>
      <c r="G598" s="8">
        <v>0</v>
      </c>
      <c r="H598" s="8">
        <v>150</v>
      </c>
      <c r="I598" s="8">
        <v>-150</v>
      </c>
      <c r="J598" s="8">
        <v>0</v>
      </c>
      <c r="K598" s="8">
        <v>0</v>
      </c>
      <c r="M598" t="str">
        <f t="shared" si="46"/>
        <v>OBAT PADAT (PERSEDIAAN LAINNYA)</v>
      </c>
      <c r="N598" t="s">
        <v>5068</v>
      </c>
      <c r="O598" t="str">
        <f t="shared" si="47"/>
        <v>000015</v>
      </c>
      <c r="P598" t="str">
        <f t="shared" si="45"/>
        <v>SERLOF TABLET SALUT 50 MG</v>
      </c>
      <c r="Q598" s="56" t="s">
        <v>5074</v>
      </c>
      <c r="R598" t="str">
        <f t="shared" si="48"/>
        <v>insert into tjurnal_sakti ( sakti_nama_klp, sakti_kode, sakti_nama, qty_awal, nilai_awal, qty_masuk, qty_keluar, qty_akhir, nilai_akhir ) values ('OBAT PADAT (PERSEDIAAN LAINNYA)','000015','SERLOF TABLET SALUT 50 MG',150,1732500,0,150,0,0);</v>
      </c>
    </row>
    <row r="599" spans="1:18" ht="15" customHeight="1">
      <c r="A599" s="13">
        <v>19</v>
      </c>
      <c r="B599" s="14"/>
      <c r="C599" s="54" t="str">
        <f t="shared" si="49"/>
        <v>000019</v>
      </c>
      <c r="D599" s="16" t="s">
        <v>603</v>
      </c>
      <c r="E599" s="8">
        <v>0</v>
      </c>
      <c r="F599" s="8">
        <v>0</v>
      </c>
      <c r="G599" s="9">
        <v>3000</v>
      </c>
      <c r="H599" s="8">
        <v>0</v>
      </c>
      <c r="I599" s="9">
        <v>3000</v>
      </c>
      <c r="J599" s="9">
        <v>3000</v>
      </c>
      <c r="K599" s="9">
        <v>6442200</v>
      </c>
      <c r="M599" t="str">
        <f t="shared" si="46"/>
        <v>OBAT PADAT (PERSEDIAAN LAINNYA)</v>
      </c>
      <c r="N599" t="s">
        <v>5068</v>
      </c>
      <c r="O599" t="str">
        <f t="shared" si="47"/>
        <v>000019</v>
      </c>
      <c r="P599" t="str">
        <f t="shared" si="45"/>
        <v>CITICOLINE 500 MG TAB</v>
      </c>
      <c r="Q599" s="56" t="s">
        <v>5074</v>
      </c>
      <c r="R599" t="str">
        <f t="shared" si="48"/>
        <v>insert into tjurnal_sakti ( sakti_nama_klp, sakti_kode, sakti_nama, qty_awal, nilai_awal, qty_masuk, qty_keluar, qty_akhir, nilai_akhir ) values ('OBAT PADAT (PERSEDIAAN LAINNYA)','000019','CITICOLINE 500 MG TAB',0,0,3000,0,3000,6442200);</v>
      </c>
    </row>
    <row r="600" spans="1:18" ht="15" customHeight="1">
      <c r="A600" s="13">
        <v>20</v>
      </c>
      <c r="B600" s="14"/>
      <c r="C600" s="54" t="str">
        <f t="shared" si="49"/>
        <v>000020</v>
      </c>
      <c r="D600" s="16" t="s">
        <v>604</v>
      </c>
      <c r="E600" s="8">
        <v>335</v>
      </c>
      <c r="F600" s="9">
        <v>160465</v>
      </c>
      <c r="G600" s="9">
        <v>1380</v>
      </c>
      <c r="H600" s="9">
        <v>1715</v>
      </c>
      <c r="I600" s="8">
        <v>-335</v>
      </c>
      <c r="J600" s="8">
        <v>0</v>
      </c>
      <c r="K600" s="8">
        <v>0</v>
      </c>
      <c r="M600" t="str">
        <f t="shared" si="46"/>
        <v>OBAT PADAT (PERSEDIAAN LAINNYA)</v>
      </c>
      <c r="N600" t="s">
        <v>5068</v>
      </c>
      <c r="O600" t="str">
        <f t="shared" si="47"/>
        <v>000020</v>
      </c>
      <c r="P600" t="str">
        <f t="shared" si="45"/>
        <v>KALXETIN CAP 10 MG</v>
      </c>
      <c r="Q600" s="56" t="s">
        <v>5074</v>
      </c>
      <c r="R600" t="str">
        <f t="shared" si="48"/>
        <v>insert into tjurnal_sakti ( sakti_nama_klp, sakti_kode, sakti_nama, qty_awal, nilai_awal, qty_masuk, qty_keluar, qty_akhir, nilai_akhir ) values ('OBAT PADAT (PERSEDIAAN LAINNYA)','000020','KALXETIN CAP 10 MG',335,160465,1380,1715,0,0);</v>
      </c>
    </row>
    <row r="601" spans="1:18" ht="15" customHeight="1">
      <c r="A601" s="13">
        <v>21</v>
      </c>
      <c r="B601" s="14"/>
      <c r="C601" s="54" t="str">
        <f t="shared" si="49"/>
        <v>000021</v>
      </c>
      <c r="D601" s="16" t="s">
        <v>605</v>
      </c>
      <c r="E601" s="9">
        <v>2714</v>
      </c>
      <c r="F601" s="9">
        <v>814200</v>
      </c>
      <c r="G601" s="9">
        <v>2400</v>
      </c>
      <c r="H601" s="9">
        <v>3584</v>
      </c>
      <c r="I601" s="9">
        <v>-1184</v>
      </c>
      <c r="J601" s="9">
        <v>1530</v>
      </c>
      <c r="K601" s="9">
        <v>459000</v>
      </c>
      <c r="M601" t="str">
        <f t="shared" si="46"/>
        <v>OBAT PADAT (PERSEDIAAN LAINNYA)</v>
      </c>
      <c r="N601" t="s">
        <v>5068</v>
      </c>
      <c r="O601" t="str">
        <f t="shared" si="47"/>
        <v>000021</v>
      </c>
      <c r="P601" t="str">
        <f t="shared" si="45"/>
        <v>GEMFIBROZIL TAB 300 MG</v>
      </c>
      <c r="Q601" s="56" t="s">
        <v>5074</v>
      </c>
      <c r="R601" t="str">
        <f t="shared" si="48"/>
        <v>insert into tjurnal_sakti ( sakti_nama_klp, sakti_kode, sakti_nama, qty_awal, nilai_awal, qty_masuk, qty_keluar, qty_akhir, nilai_akhir ) values ('OBAT PADAT (PERSEDIAAN LAINNYA)','000021','GEMFIBROZIL TAB 300 MG',2714,814200,2400,3584,1530,459000);</v>
      </c>
    </row>
    <row r="602" spans="1:18" ht="15" customHeight="1">
      <c r="A602" s="13">
        <v>22</v>
      </c>
      <c r="B602" s="14"/>
      <c r="C602" s="54" t="str">
        <f t="shared" si="49"/>
        <v>000022</v>
      </c>
      <c r="D602" s="16" t="s">
        <v>606</v>
      </c>
      <c r="E602" s="8">
        <v>9</v>
      </c>
      <c r="F602" s="9">
        <v>10800</v>
      </c>
      <c r="G602" s="8">
        <v>800</v>
      </c>
      <c r="H602" s="8">
        <v>278</v>
      </c>
      <c r="I602" s="8">
        <v>522</v>
      </c>
      <c r="J602" s="8">
        <v>531</v>
      </c>
      <c r="K602" s="9">
        <v>467226</v>
      </c>
      <c r="M602" t="str">
        <f t="shared" si="46"/>
        <v>OBAT PADAT (PERSEDIAAN LAINNYA)</v>
      </c>
      <c r="N602" t="s">
        <v>5068</v>
      </c>
      <c r="O602" t="str">
        <f t="shared" si="47"/>
        <v>000022</v>
      </c>
      <c r="P602" t="str">
        <f t="shared" si="45"/>
        <v>ORALIT 200 ml</v>
      </c>
      <c r="Q602" s="56" t="s">
        <v>5074</v>
      </c>
      <c r="R602" t="str">
        <f t="shared" si="48"/>
        <v>insert into tjurnal_sakti ( sakti_nama_klp, sakti_kode, sakti_nama, qty_awal, nilai_awal, qty_masuk, qty_keluar, qty_akhir, nilai_akhir ) values ('OBAT PADAT (PERSEDIAAN LAINNYA)','000022','ORALIT 200 ml',9,10800,800,278,531,467226);</v>
      </c>
    </row>
    <row r="603" spans="1:18" ht="15" customHeight="1">
      <c r="A603" s="13">
        <v>23</v>
      </c>
      <c r="B603" s="14"/>
      <c r="C603" s="54" t="str">
        <f t="shared" si="49"/>
        <v>000023</v>
      </c>
      <c r="D603" s="16" t="s">
        <v>607</v>
      </c>
      <c r="E603" s="8">
        <v>244</v>
      </c>
      <c r="F603" s="9">
        <v>12588936</v>
      </c>
      <c r="G603" s="8">
        <v>30</v>
      </c>
      <c r="H603" s="8">
        <v>274</v>
      </c>
      <c r="I603" s="8">
        <v>-244</v>
      </c>
      <c r="J603" s="8">
        <v>0</v>
      </c>
      <c r="K603" s="8">
        <v>0</v>
      </c>
      <c r="M603" t="str">
        <f t="shared" si="46"/>
        <v>OBAT PADAT (PERSEDIAAN LAINNYA)</v>
      </c>
      <c r="N603" t="s">
        <v>5068</v>
      </c>
      <c r="O603" t="str">
        <f t="shared" si="47"/>
        <v>000023</v>
      </c>
      <c r="P603" t="str">
        <f t="shared" si="45"/>
        <v>ABILIFY 10 MG TAB</v>
      </c>
      <c r="Q603" s="56" t="s">
        <v>5074</v>
      </c>
      <c r="R603" t="str">
        <f t="shared" si="48"/>
        <v>insert into tjurnal_sakti ( sakti_nama_klp, sakti_kode, sakti_nama, qty_awal, nilai_awal, qty_masuk, qty_keluar, qty_akhir, nilai_akhir ) values ('OBAT PADAT (PERSEDIAAN LAINNYA)','000023','ABILIFY 10 MG TAB',244,12588936,30,274,0,0);</v>
      </c>
    </row>
    <row r="604" spans="1:18" ht="15" customHeight="1">
      <c r="A604" s="13">
        <v>30</v>
      </c>
      <c r="B604" s="14"/>
      <c r="C604" s="54" t="str">
        <f t="shared" si="49"/>
        <v>000030</v>
      </c>
      <c r="D604" s="16" t="s">
        <v>608</v>
      </c>
      <c r="E604" s="8">
        <v>0</v>
      </c>
      <c r="F604" s="8">
        <v>0</v>
      </c>
      <c r="G604" s="8">
        <v>500</v>
      </c>
      <c r="H604" s="8">
        <v>47</v>
      </c>
      <c r="I604" s="8">
        <v>453</v>
      </c>
      <c r="J604" s="8">
        <v>453</v>
      </c>
      <c r="K604" s="9">
        <v>150729</v>
      </c>
      <c r="M604" t="str">
        <f t="shared" si="46"/>
        <v>OBAT PADAT (PERSEDIAAN LAINNYA)</v>
      </c>
      <c r="N604" t="s">
        <v>5068</v>
      </c>
      <c r="O604" t="str">
        <f t="shared" si="47"/>
        <v>000030</v>
      </c>
      <c r="P604" t="str">
        <f t="shared" si="45"/>
        <v>KALIUM DIKLOFENAK 50 MG  TAB</v>
      </c>
      <c r="Q604" s="56" t="s">
        <v>5074</v>
      </c>
      <c r="R604" t="str">
        <f t="shared" si="48"/>
        <v>insert into tjurnal_sakti ( sakti_nama_klp, sakti_kode, sakti_nama, qty_awal, nilai_awal, qty_masuk, qty_keluar, qty_akhir, nilai_akhir ) values ('OBAT PADAT (PERSEDIAAN LAINNYA)','000030','KALIUM DIKLOFENAK 50 MG  TAB',0,0,500,47,453,150729);</v>
      </c>
    </row>
    <row r="605" spans="1:18" ht="15" customHeight="1">
      <c r="A605" s="13">
        <v>33</v>
      </c>
      <c r="B605" s="14"/>
      <c r="C605" s="54" t="str">
        <f t="shared" si="49"/>
        <v>000033</v>
      </c>
      <c r="D605" s="16" t="s">
        <v>609</v>
      </c>
      <c r="E605" s="9">
        <v>4298</v>
      </c>
      <c r="F605" s="9">
        <v>322350</v>
      </c>
      <c r="G605" s="8">
        <v>0</v>
      </c>
      <c r="H605" s="9">
        <v>4246</v>
      </c>
      <c r="I605" s="9">
        <v>-4246</v>
      </c>
      <c r="J605" s="8">
        <v>52</v>
      </c>
      <c r="K605" s="9">
        <v>3900</v>
      </c>
      <c r="M605" t="str">
        <f t="shared" si="46"/>
        <v>OBAT PADAT (PERSEDIAAN LAINNYA)</v>
      </c>
      <c r="N605" t="s">
        <v>5068</v>
      </c>
      <c r="O605" t="str">
        <f t="shared" si="47"/>
        <v>000033</v>
      </c>
      <c r="P605" t="str">
        <f t="shared" si="45"/>
        <v>DEXAMETHASON 0,5 MG TAB</v>
      </c>
      <c r="Q605" s="56" t="s">
        <v>5074</v>
      </c>
      <c r="R605" t="str">
        <f t="shared" si="48"/>
        <v>insert into tjurnal_sakti ( sakti_nama_klp, sakti_kode, sakti_nama, qty_awal, nilai_awal, qty_masuk, qty_keluar, qty_akhir, nilai_akhir ) values ('OBAT PADAT (PERSEDIAAN LAINNYA)','000033','DEXAMETHASON 0,5 MG TAB',4298,322350,0,4246,52,3900);</v>
      </c>
    </row>
    <row r="606" spans="1:18" ht="15" customHeight="1">
      <c r="A606" s="13">
        <v>40</v>
      </c>
      <c r="B606" s="14"/>
      <c r="C606" s="54" t="str">
        <f t="shared" si="49"/>
        <v>000040</v>
      </c>
      <c r="D606" s="16" t="s">
        <v>610</v>
      </c>
      <c r="E606" s="8">
        <v>2</v>
      </c>
      <c r="F606" s="9">
        <v>11164</v>
      </c>
      <c r="G606" s="8">
        <v>400</v>
      </c>
      <c r="H606" s="8">
        <v>355</v>
      </c>
      <c r="I606" s="8">
        <v>45</v>
      </c>
      <c r="J606" s="8">
        <v>47</v>
      </c>
      <c r="K606" s="9">
        <v>262401</v>
      </c>
      <c r="M606" t="str">
        <f t="shared" si="46"/>
        <v>OBAT PADAT (PERSEDIAAN LAINNYA)</v>
      </c>
      <c r="N606" t="s">
        <v>5068</v>
      </c>
      <c r="O606" t="str">
        <f t="shared" si="47"/>
        <v>000040</v>
      </c>
      <c r="P606" t="str">
        <f t="shared" si="45"/>
        <v>ERICAF TABLET 1 MG</v>
      </c>
      <c r="Q606" s="56" t="s">
        <v>5074</v>
      </c>
      <c r="R606" t="str">
        <f t="shared" si="48"/>
        <v>insert into tjurnal_sakti ( sakti_nama_klp, sakti_kode, sakti_nama, qty_awal, nilai_awal, qty_masuk, qty_keluar, qty_akhir, nilai_akhir ) values ('OBAT PADAT (PERSEDIAAN LAINNYA)','000040','ERICAF TABLET 1 MG',2,11164,400,355,47,262401);</v>
      </c>
    </row>
    <row r="607" spans="1:18" ht="15" customHeight="1">
      <c r="A607" s="13">
        <v>41</v>
      </c>
      <c r="B607" s="14"/>
      <c r="C607" s="54" t="str">
        <f t="shared" si="49"/>
        <v>000041</v>
      </c>
      <c r="D607" s="16" t="s">
        <v>611</v>
      </c>
      <c r="E607" s="9">
        <v>10021</v>
      </c>
      <c r="F607" s="9">
        <v>1292709</v>
      </c>
      <c r="G607" s="9">
        <v>38500</v>
      </c>
      <c r="H607" s="9">
        <v>38570</v>
      </c>
      <c r="I607" s="8">
        <v>-70</v>
      </c>
      <c r="J607" s="9">
        <v>9951</v>
      </c>
      <c r="K607" s="9">
        <v>1293630</v>
      </c>
      <c r="M607" t="str">
        <f t="shared" si="46"/>
        <v>OBAT PADAT (PERSEDIAAN LAINNYA)</v>
      </c>
      <c r="N607" t="s">
        <v>5068</v>
      </c>
      <c r="O607" t="str">
        <f t="shared" si="47"/>
        <v>000041</v>
      </c>
      <c r="P607" t="str">
        <f t="shared" si="45"/>
        <v>DILTIAZEM TAB 30 MG</v>
      </c>
      <c r="Q607" s="56" t="s">
        <v>5074</v>
      </c>
      <c r="R607" t="str">
        <f t="shared" si="48"/>
        <v>insert into tjurnal_sakti ( sakti_nama_klp, sakti_kode, sakti_nama, qty_awal, nilai_awal, qty_masuk, qty_keluar, qty_akhir, nilai_akhir ) values ('OBAT PADAT (PERSEDIAAN LAINNYA)','000041','DILTIAZEM TAB 30 MG',10021,1292709,38500,38570,9951,1293630);</v>
      </c>
    </row>
    <row r="608" spans="1:18" ht="15" customHeight="1">
      <c r="A608" s="13">
        <v>47</v>
      </c>
      <c r="B608" s="14"/>
      <c r="C608" s="54" t="str">
        <f t="shared" si="49"/>
        <v>000047</v>
      </c>
      <c r="D608" s="16" t="s">
        <v>612</v>
      </c>
      <c r="E608" s="8">
        <v>7</v>
      </c>
      <c r="F608" s="8">
        <v>364</v>
      </c>
      <c r="G608" s="8">
        <v>102</v>
      </c>
      <c r="H608" s="8">
        <v>0</v>
      </c>
      <c r="I608" s="8">
        <v>102</v>
      </c>
      <c r="J608" s="8">
        <v>109</v>
      </c>
      <c r="K608" s="9">
        <v>5668</v>
      </c>
      <c r="M608" t="str">
        <f t="shared" si="46"/>
        <v>OBAT PADAT (PERSEDIAAN LAINNYA)</v>
      </c>
      <c r="N608" t="s">
        <v>5068</v>
      </c>
      <c r="O608" t="str">
        <f t="shared" si="47"/>
        <v>000047</v>
      </c>
      <c r="P608" t="str">
        <f t="shared" si="45"/>
        <v>PROPANOLOL TAB 10 MG</v>
      </c>
      <c r="Q608" s="56" t="s">
        <v>5074</v>
      </c>
      <c r="R608" t="str">
        <f t="shared" si="48"/>
        <v>insert into tjurnal_sakti ( sakti_nama_klp, sakti_kode, sakti_nama, qty_awal, nilai_awal, qty_masuk, qty_keluar, qty_akhir, nilai_akhir ) values ('OBAT PADAT (PERSEDIAAN LAINNYA)','000047','PROPANOLOL TAB 10 MG',7,364,102,0,109,5668);</v>
      </c>
    </row>
    <row r="609" spans="1:18" ht="15" customHeight="1">
      <c r="A609" s="13">
        <v>49</v>
      </c>
      <c r="B609" s="14"/>
      <c r="C609" s="54" t="str">
        <f t="shared" si="49"/>
        <v>000049</v>
      </c>
      <c r="D609" s="16" t="s">
        <v>613</v>
      </c>
      <c r="E609" s="8">
        <v>0</v>
      </c>
      <c r="F609" s="8">
        <v>0</v>
      </c>
      <c r="G609" s="9">
        <v>22300</v>
      </c>
      <c r="H609" s="9">
        <v>21373</v>
      </c>
      <c r="I609" s="8">
        <v>927</v>
      </c>
      <c r="J609" s="8">
        <v>927</v>
      </c>
      <c r="K609" s="9">
        <v>102897</v>
      </c>
      <c r="M609" t="str">
        <f t="shared" si="46"/>
        <v>OBAT PADAT (PERSEDIAAN LAINNYA)</v>
      </c>
      <c r="N609" t="s">
        <v>5068</v>
      </c>
      <c r="O609" t="str">
        <f t="shared" si="47"/>
        <v>000049</v>
      </c>
      <c r="P609" t="str">
        <f t="shared" si="45"/>
        <v>NATRIUM BIKARBONAT TABLET 500MG</v>
      </c>
      <c r="Q609" s="56" t="s">
        <v>5074</v>
      </c>
      <c r="R609" t="str">
        <f t="shared" si="48"/>
        <v>insert into tjurnal_sakti ( sakti_nama_klp, sakti_kode, sakti_nama, qty_awal, nilai_awal, qty_masuk, qty_keluar, qty_akhir, nilai_akhir ) values ('OBAT PADAT (PERSEDIAAN LAINNYA)','000049','NATRIUM BIKARBONAT TABLET 500MG',0,0,22300,21373,927,102897);</v>
      </c>
    </row>
    <row r="610" spans="1:18" ht="15" customHeight="1">
      <c r="A610" s="13">
        <v>54</v>
      </c>
      <c r="B610" s="14"/>
      <c r="C610" s="54" t="str">
        <f t="shared" si="49"/>
        <v>000054</v>
      </c>
      <c r="D610" s="16" t="s">
        <v>614</v>
      </c>
      <c r="E610" s="8">
        <v>0</v>
      </c>
      <c r="F610" s="8">
        <v>0</v>
      </c>
      <c r="G610" s="9">
        <v>4000</v>
      </c>
      <c r="H610" s="9">
        <v>3444</v>
      </c>
      <c r="I610" s="8">
        <v>556</v>
      </c>
      <c r="J610" s="8">
        <v>556</v>
      </c>
      <c r="K610" s="9">
        <v>434792</v>
      </c>
      <c r="M610" t="str">
        <f t="shared" si="46"/>
        <v>OBAT PADAT (PERSEDIAAN LAINNYA)</v>
      </c>
      <c r="N610" t="s">
        <v>5068</v>
      </c>
      <c r="O610" t="str">
        <f t="shared" si="47"/>
        <v>000054</v>
      </c>
      <c r="P610" t="str">
        <f t="shared" si="45"/>
        <v>ERITROMISIN KAPSUL 500 MG</v>
      </c>
      <c r="Q610" s="56" t="s">
        <v>5074</v>
      </c>
      <c r="R610" t="str">
        <f t="shared" si="48"/>
        <v>insert into tjurnal_sakti ( sakti_nama_klp, sakti_kode, sakti_nama, qty_awal, nilai_awal, qty_masuk, qty_keluar, qty_akhir, nilai_akhir ) values ('OBAT PADAT (PERSEDIAAN LAINNYA)','000054','ERITROMISIN KAPSUL 500 MG',0,0,4000,3444,556,434792);</v>
      </c>
    </row>
    <row r="611" spans="1:18" ht="15" customHeight="1">
      <c r="A611" s="13">
        <v>55</v>
      </c>
      <c r="B611" s="14"/>
      <c r="C611" s="54" t="str">
        <f t="shared" si="49"/>
        <v>000055</v>
      </c>
      <c r="D611" s="16" t="s">
        <v>615</v>
      </c>
      <c r="E611" s="8">
        <v>265</v>
      </c>
      <c r="F611" s="9">
        <v>185765</v>
      </c>
      <c r="G611" s="8">
        <v>0</v>
      </c>
      <c r="H611" s="8">
        <v>265</v>
      </c>
      <c r="I611" s="8">
        <v>-265</v>
      </c>
      <c r="J611" s="8">
        <v>0</v>
      </c>
      <c r="K611" s="8">
        <v>0</v>
      </c>
      <c r="M611" t="str">
        <f t="shared" si="46"/>
        <v>OBAT PADAT (PERSEDIAAN LAINNYA)</v>
      </c>
      <c r="N611" t="s">
        <v>5068</v>
      </c>
      <c r="O611" t="str">
        <f t="shared" si="47"/>
        <v>000055</v>
      </c>
      <c r="P611" t="str">
        <f t="shared" si="45"/>
        <v>ASCARDIA TABLET SALUT ENTERIK 80 MG</v>
      </c>
      <c r="Q611" s="56" t="s">
        <v>5074</v>
      </c>
      <c r="R611" t="str">
        <f t="shared" si="48"/>
        <v>insert into tjurnal_sakti ( sakti_nama_klp, sakti_kode, sakti_nama, qty_awal, nilai_awal, qty_masuk, qty_keluar, qty_akhir, nilai_akhir ) values ('OBAT PADAT (PERSEDIAAN LAINNYA)','000055','ASCARDIA TABLET SALUT ENTERIK 80 MG',265,185765,0,265,0,0);</v>
      </c>
    </row>
    <row r="612" spans="1:18" ht="15" customHeight="1">
      <c r="A612" s="13">
        <v>62</v>
      </c>
      <c r="B612" s="14"/>
      <c r="C612" s="54" t="str">
        <f t="shared" si="49"/>
        <v>000062</v>
      </c>
      <c r="D612" s="16" t="s">
        <v>616</v>
      </c>
      <c r="E612" s="8">
        <v>9</v>
      </c>
      <c r="F612" s="8">
        <v>738</v>
      </c>
      <c r="G612" s="9">
        <v>98233</v>
      </c>
      <c r="H612" s="9">
        <v>98242</v>
      </c>
      <c r="I612" s="8">
        <v>-9</v>
      </c>
      <c r="J612" s="8">
        <v>0</v>
      </c>
      <c r="K612" s="8">
        <v>0</v>
      </c>
      <c r="M612" t="str">
        <f t="shared" si="46"/>
        <v>OBAT PADAT (PERSEDIAAN LAINNYA)</v>
      </c>
      <c r="N612" t="s">
        <v>5068</v>
      </c>
      <c r="O612" t="str">
        <f t="shared" si="47"/>
        <v>000062</v>
      </c>
      <c r="P612" t="str">
        <f t="shared" si="45"/>
        <v>BICARBONAS NATRICUS 500 MG</v>
      </c>
      <c r="Q612" s="56" t="s">
        <v>5074</v>
      </c>
      <c r="R612" t="str">
        <f t="shared" si="48"/>
        <v>insert into tjurnal_sakti ( sakti_nama_klp, sakti_kode, sakti_nama, qty_awal, nilai_awal, qty_masuk, qty_keluar, qty_akhir, nilai_akhir ) values ('OBAT PADAT (PERSEDIAAN LAINNYA)','000062','BICARBONAS NATRICUS 500 MG',9,738,98233,98242,0,0);</v>
      </c>
    </row>
    <row r="613" spans="1:18" ht="15" customHeight="1">
      <c r="A613" s="13">
        <v>65</v>
      </c>
      <c r="B613" s="14"/>
      <c r="C613" s="54" t="str">
        <f t="shared" si="49"/>
        <v>000065</v>
      </c>
      <c r="D613" s="16" t="s">
        <v>617</v>
      </c>
      <c r="E613" s="9">
        <v>3666</v>
      </c>
      <c r="F613" s="9">
        <v>1455402</v>
      </c>
      <c r="G613" s="9">
        <v>11400</v>
      </c>
      <c r="H613" s="9">
        <v>10785</v>
      </c>
      <c r="I613" s="8">
        <v>615</v>
      </c>
      <c r="J613" s="9">
        <v>4281</v>
      </c>
      <c r="K613" s="9">
        <v>1716681</v>
      </c>
      <c r="M613" t="str">
        <f t="shared" si="46"/>
        <v>OBAT PADAT (PERSEDIAAN LAINNYA)</v>
      </c>
      <c r="N613" t="s">
        <v>5068</v>
      </c>
      <c r="O613" t="str">
        <f t="shared" si="47"/>
        <v>000065</v>
      </c>
      <c r="P613" t="str">
        <f t="shared" si="45"/>
        <v>VALSARTAN TAB 80 MG</v>
      </c>
      <c r="Q613" s="56" t="s">
        <v>5074</v>
      </c>
      <c r="R613" t="str">
        <f t="shared" si="48"/>
        <v>insert into tjurnal_sakti ( sakti_nama_klp, sakti_kode, sakti_nama, qty_awal, nilai_awal, qty_masuk, qty_keluar, qty_akhir, nilai_akhir ) values ('OBAT PADAT (PERSEDIAAN LAINNYA)','000065','VALSARTAN TAB 80 MG',3666,1455402,11400,10785,4281,1716681);</v>
      </c>
    </row>
    <row r="614" spans="1:18" ht="15" customHeight="1">
      <c r="A614" s="13">
        <v>66</v>
      </c>
      <c r="B614" s="14"/>
      <c r="C614" s="54" t="str">
        <f t="shared" si="49"/>
        <v>000066</v>
      </c>
      <c r="D614" s="16" t="s">
        <v>618</v>
      </c>
      <c r="E614" s="8">
        <v>0</v>
      </c>
      <c r="F614" s="8">
        <v>0</v>
      </c>
      <c r="G614" s="8">
        <v>200</v>
      </c>
      <c r="H614" s="8">
        <v>199</v>
      </c>
      <c r="I614" s="8">
        <v>1</v>
      </c>
      <c r="J614" s="8">
        <v>1</v>
      </c>
      <c r="K614" s="9">
        <v>11605</v>
      </c>
      <c r="M614" t="str">
        <f t="shared" si="46"/>
        <v>OBAT PADAT (PERSEDIAAN LAINNYA)</v>
      </c>
      <c r="N614" t="s">
        <v>5068</v>
      </c>
      <c r="O614" t="str">
        <f t="shared" si="47"/>
        <v>000066</v>
      </c>
      <c r="P614" t="str">
        <f t="shared" si="45"/>
        <v>NYSTATIN  DROP 100.000 IU/ML 12 ML</v>
      </c>
      <c r="Q614" s="56" t="s">
        <v>5074</v>
      </c>
      <c r="R614" t="str">
        <f t="shared" si="48"/>
        <v>insert into tjurnal_sakti ( sakti_nama_klp, sakti_kode, sakti_nama, qty_awal, nilai_awal, qty_masuk, qty_keluar, qty_akhir, nilai_akhir ) values ('OBAT PADAT (PERSEDIAAN LAINNYA)','000066','NYSTATIN  DROP 100.000 IU/ML 12 ML',0,0,200,199,1,11605);</v>
      </c>
    </row>
    <row r="615" spans="1:18" ht="15" customHeight="1">
      <c r="A615" s="13">
        <v>69</v>
      </c>
      <c r="B615" s="14"/>
      <c r="C615" s="54" t="str">
        <f t="shared" si="49"/>
        <v>000069</v>
      </c>
      <c r="D615" s="16" t="s">
        <v>619</v>
      </c>
      <c r="E615" s="8">
        <v>125</v>
      </c>
      <c r="F615" s="9">
        <v>566000</v>
      </c>
      <c r="G615" s="8">
        <v>150</v>
      </c>
      <c r="H615" s="8">
        <v>275</v>
      </c>
      <c r="I615" s="8">
        <v>-125</v>
      </c>
      <c r="J615" s="8">
        <v>0</v>
      </c>
      <c r="K615" s="8">
        <v>0</v>
      </c>
      <c r="M615" t="str">
        <f t="shared" si="46"/>
        <v>OBAT PADAT (PERSEDIAAN LAINNYA)</v>
      </c>
      <c r="N615" t="s">
        <v>5068</v>
      </c>
      <c r="O615" t="str">
        <f t="shared" si="47"/>
        <v>000069</v>
      </c>
      <c r="P615" t="str">
        <f t="shared" si="45"/>
        <v>SELOXY AA KAPSUL</v>
      </c>
      <c r="Q615" s="56" t="s">
        <v>5074</v>
      </c>
      <c r="R615" t="str">
        <f t="shared" si="48"/>
        <v>insert into tjurnal_sakti ( sakti_nama_klp, sakti_kode, sakti_nama, qty_awal, nilai_awal, qty_masuk, qty_keluar, qty_akhir, nilai_akhir ) values ('OBAT PADAT (PERSEDIAAN LAINNYA)','000069','SELOXY AA KAPSUL',125,566000,150,275,0,0);</v>
      </c>
    </row>
    <row r="616" spans="1:18" ht="15" customHeight="1">
      <c r="A616" s="13">
        <v>70</v>
      </c>
      <c r="B616" s="14"/>
      <c r="C616" s="54" t="str">
        <f t="shared" si="49"/>
        <v>000070</v>
      </c>
      <c r="D616" s="16" t="s">
        <v>620</v>
      </c>
      <c r="E616" s="8">
        <v>20</v>
      </c>
      <c r="F616" s="9">
        <v>69660</v>
      </c>
      <c r="G616" s="8">
        <v>0</v>
      </c>
      <c r="H616" s="8">
        <v>20</v>
      </c>
      <c r="I616" s="8">
        <v>-20</v>
      </c>
      <c r="J616" s="8">
        <v>0</v>
      </c>
      <c r="K616" s="8">
        <v>0</v>
      </c>
      <c r="M616" t="str">
        <f t="shared" si="46"/>
        <v>OBAT PADAT (PERSEDIAAN LAINNYA)</v>
      </c>
      <c r="N616" t="s">
        <v>5068</v>
      </c>
      <c r="O616" t="str">
        <f t="shared" si="47"/>
        <v>000070</v>
      </c>
      <c r="P616" t="str">
        <f t="shared" si="45"/>
        <v>OSCAL KAPSUL 0,25 MCG</v>
      </c>
      <c r="Q616" s="56" t="s">
        <v>5074</v>
      </c>
      <c r="R616" t="str">
        <f t="shared" si="48"/>
        <v>insert into tjurnal_sakti ( sakti_nama_klp, sakti_kode, sakti_nama, qty_awal, nilai_awal, qty_masuk, qty_keluar, qty_akhir, nilai_akhir ) values ('OBAT PADAT (PERSEDIAAN LAINNYA)','000070','OSCAL KAPSUL 0,25 MCG',20,69660,0,20,0,0);</v>
      </c>
    </row>
    <row r="617" spans="1:18" ht="15" customHeight="1">
      <c r="A617" s="13">
        <v>71</v>
      </c>
      <c r="B617" s="14"/>
      <c r="C617" s="54" t="str">
        <f t="shared" si="49"/>
        <v>000071</v>
      </c>
      <c r="D617" s="16" t="s">
        <v>621</v>
      </c>
      <c r="E617" s="8">
        <v>200</v>
      </c>
      <c r="F617" s="9">
        <v>21600</v>
      </c>
      <c r="G617" s="8">
        <v>220</v>
      </c>
      <c r="H617" s="8">
        <v>220</v>
      </c>
      <c r="I617" s="8">
        <v>0</v>
      </c>
      <c r="J617" s="8">
        <v>200</v>
      </c>
      <c r="K617" s="9">
        <v>30000</v>
      </c>
      <c r="M617" t="str">
        <f t="shared" si="46"/>
        <v>OBAT PADAT (PERSEDIAAN LAINNYA)</v>
      </c>
      <c r="N617" t="s">
        <v>5068</v>
      </c>
      <c r="O617" t="str">
        <f t="shared" si="47"/>
        <v>000071</v>
      </c>
      <c r="P617" t="str">
        <f t="shared" si="45"/>
        <v>PIROXICAM KAPSUL 10 MG</v>
      </c>
      <c r="Q617" s="56" t="s">
        <v>5074</v>
      </c>
      <c r="R617" t="str">
        <f t="shared" si="48"/>
        <v>insert into tjurnal_sakti ( sakti_nama_klp, sakti_kode, sakti_nama, qty_awal, nilai_awal, qty_masuk, qty_keluar, qty_akhir, nilai_akhir ) values ('OBAT PADAT (PERSEDIAAN LAINNYA)','000071','PIROXICAM KAPSUL 10 MG',200,21600,220,220,200,30000);</v>
      </c>
    </row>
    <row r="618" spans="1:18" ht="15" customHeight="1">
      <c r="A618" s="13">
        <v>74</v>
      </c>
      <c r="B618" s="14"/>
      <c r="C618" s="54" t="str">
        <f t="shared" si="49"/>
        <v>000074</v>
      </c>
      <c r="D618" s="16" t="s">
        <v>622</v>
      </c>
      <c r="E618" s="8">
        <v>0</v>
      </c>
      <c r="F618" s="8">
        <v>0</v>
      </c>
      <c r="G618" s="8">
        <v>28</v>
      </c>
      <c r="H618" s="8">
        <v>28</v>
      </c>
      <c r="I618" s="8">
        <v>0</v>
      </c>
      <c r="J618" s="8">
        <v>0</v>
      </c>
      <c r="K618" s="8">
        <v>0</v>
      </c>
      <c r="M618" t="str">
        <f t="shared" si="46"/>
        <v>OBAT PADAT (PERSEDIAAN LAINNYA)</v>
      </c>
      <c r="N618" t="s">
        <v>5068</v>
      </c>
      <c r="O618" t="str">
        <f t="shared" si="47"/>
        <v>000074</v>
      </c>
      <c r="P618" t="str">
        <f t="shared" si="45"/>
        <v>PRIMOLUT N TABLET 5 MG</v>
      </c>
      <c r="Q618" s="56" t="s">
        <v>5074</v>
      </c>
      <c r="R618" t="str">
        <f t="shared" si="48"/>
        <v>insert into tjurnal_sakti ( sakti_nama_klp, sakti_kode, sakti_nama, qty_awal, nilai_awal, qty_masuk, qty_keluar, qty_akhir, nilai_akhir ) values ('OBAT PADAT (PERSEDIAAN LAINNYA)','000074','PRIMOLUT N TABLET 5 MG',0,0,28,28,0,0);</v>
      </c>
    </row>
    <row r="619" spans="1:18" ht="15" customHeight="1">
      <c r="A619" s="13">
        <v>81</v>
      </c>
      <c r="B619" s="14"/>
      <c r="C619" s="54" t="str">
        <f t="shared" si="49"/>
        <v>000081</v>
      </c>
      <c r="D619" s="16" t="s">
        <v>623</v>
      </c>
      <c r="E619" s="8">
        <v>156</v>
      </c>
      <c r="F619" s="9">
        <v>117936</v>
      </c>
      <c r="G619" s="8">
        <v>0</v>
      </c>
      <c r="H619" s="8">
        <v>119</v>
      </c>
      <c r="I619" s="8">
        <v>-119</v>
      </c>
      <c r="J619" s="8">
        <v>37</v>
      </c>
      <c r="K619" s="9">
        <v>27972</v>
      </c>
      <c r="M619" t="str">
        <f t="shared" si="46"/>
        <v>OBAT PADAT (PERSEDIAAN LAINNYA)</v>
      </c>
      <c r="N619" t="s">
        <v>5068</v>
      </c>
      <c r="O619" t="str">
        <f t="shared" si="47"/>
        <v>000081</v>
      </c>
      <c r="P619" t="str">
        <f t="shared" si="45"/>
        <v>ALBENDAZOLE TAB 400 MG</v>
      </c>
      <c r="Q619" s="56" t="s">
        <v>5074</v>
      </c>
      <c r="R619" t="str">
        <f t="shared" si="48"/>
        <v>insert into tjurnal_sakti ( sakti_nama_klp, sakti_kode, sakti_nama, qty_awal, nilai_awal, qty_masuk, qty_keluar, qty_akhir, nilai_akhir ) values ('OBAT PADAT (PERSEDIAAN LAINNYA)','000081','ALBENDAZOLE TAB 400 MG',156,117936,0,119,37,27972);</v>
      </c>
    </row>
    <row r="620" spans="1:18" ht="15" customHeight="1">
      <c r="A620" s="13">
        <v>82</v>
      </c>
      <c r="B620" s="14"/>
      <c r="C620" s="54" t="str">
        <f t="shared" si="49"/>
        <v>000082</v>
      </c>
      <c r="D620" s="16" t="s">
        <v>624</v>
      </c>
      <c r="E620" s="8">
        <v>32</v>
      </c>
      <c r="F620" s="9">
        <v>778560</v>
      </c>
      <c r="G620" s="8">
        <v>588</v>
      </c>
      <c r="H620" s="8">
        <v>402</v>
      </c>
      <c r="I620" s="8">
        <v>186</v>
      </c>
      <c r="J620" s="8">
        <v>218</v>
      </c>
      <c r="K620" s="9">
        <v>5303940</v>
      </c>
      <c r="M620" t="str">
        <f t="shared" si="46"/>
        <v>OBAT PADAT (PERSEDIAAN LAINNYA)</v>
      </c>
      <c r="N620" t="s">
        <v>5068</v>
      </c>
      <c r="O620" t="str">
        <f t="shared" si="47"/>
        <v>000082</v>
      </c>
      <c r="P620" t="str">
        <f t="shared" si="45"/>
        <v>XARELTO TABLET SALUT 15 MG</v>
      </c>
      <c r="Q620" s="56" t="s">
        <v>5074</v>
      </c>
      <c r="R620" t="str">
        <f t="shared" si="48"/>
        <v>insert into tjurnal_sakti ( sakti_nama_klp, sakti_kode, sakti_nama, qty_awal, nilai_awal, qty_masuk, qty_keluar, qty_akhir, nilai_akhir ) values ('OBAT PADAT (PERSEDIAAN LAINNYA)','000082','XARELTO TABLET SALUT 15 MG',32,778560,588,402,218,5303940);</v>
      </c>
    </row>
    <row r="621" spans="1:18" ht="15" customHeight="1">
      <c r="A621" s="13">
        <v>83</v>
      </c>
      <c r="B621" s="14"/>
      <c r="C621" s="54" t="str">
        <f t="shared" si="49"/>
        <v>000083</v>
      </c>
      <c r="D621" s="16" t="s">
        <v>625</v>
      </c>
      <c r="E621" s="8">
        <v>21</v>
      </c>
      <c r="F621" s="9">
        <v>510930</v>
      </c>
      <c r="G621" s="8">
        <v>812</v>
      </c>
      <c r="H621" s="8">
        <v>794</v>
      </c>
      <c r="I621" s="8">
        <v>18</v>
      </c>
      <c r="J621" s="8">
        <v>39</v>
      </c>
      <c r="K621" s="9">
        <v>948870</v>
      </c>
      <c r="M621" t="str">
        <f t="shared" si="46"/>
        <v>OBAT PADAT (PERSEDIAAN LAINNYA)</v>
      </c>
      <c r="N621" t="s">
        <v>5068</v>
      </c>
      <c r="O621" t="str">
        <f t="shared" si="47"/>
        <v>000083</v>
      </c>
      <c r="P621" t="str">
        <f t="shared" si="45"/>
        <v>XARELTO TABLET SALUT 20 MG</v>
      </c>
      <c r="Q621" s="56" t="s">
        <v>5074</v>
      </c>
      <c r="R621" t="str">
        <f t="shared" si="48"/>
        <v>insert into tjurnal_sakti ( sakti_nama_klp, sakti_kode, sakti_nama, qty_awal, nilai_awal, qty_masuk, qty_keluar, qty_akhir, nilai_akhir ) values ('OBAT PADAT (PERSEDIAAN LAINNYA)','000083','XARELTO TABLET SALUT 20 MG',21,510930,812,794,39,948870);</v>
      </c>
    </row>
    <row r="622" spans="1:18" ht="15" customHeight="1">
      <c r="A622" s="13">
        <v>84</v>
      </c>
      <c r="B622" s="14"/>
      <c r="C622" s="54" t="str">
        <f t="shared" si="49"/>
        <v>000084</v>
      </c>
      <c r="D622" s="16" t="s">
        <v>626</v>
      </c>
      <c r="E622" s="8">
        <v>10</v>
      </c>
      <c r="F622" s="9">
        <v>243300</v>
      </c>
      <c r="G622" s="8">
        <v>420</v>
      </c>
      <c r="H622" s="8">
        <v>430</v>
      </c>
      <c r="I622" s="8">
        <v>-10</v>
      </c>
      <c r="J622" s="8">
        <v>0</v>
      </c>
      <c r="K622" s="8">
        <v>0</v>
      </c>
      <c r="M622" t="str">
        <f t="shared" si="46"/>
        <v>OBAT PADAT (PERSEDIAAN LAINNYA)</v>
      </c>
      <c r="N622" t="s">
        <v>5068</v>
      </c>
      <c r="O622" t="str">
        <f t="shared" si="47"/>
        <v>000084</v>
      </c>
      <c r="P622" t="str">
        <f t="shared" si="45"/>
        <v>XARELTO TABLET SALUT 10 MG</v>
      </c>
      <c r="Q622" s="56" t="s">
        <v>5074</v>
      </c>
      <c r="R622" t="str">
        <f t="shared" si="48"/>
        <v>insert into tjurnal_sakti ( sakti_nama_klp, sakti_kode, sakti_nama, qty_awal, nilai_awal, qty_masuk, qty_keluar, qty_akhir, nilai_akhir ) values ('OBAT PADAT (PERSEDIAAN LAINNYA)','000084','XARELTO TABLET SALUT 10 MG',10,243300,420,430,0,0);</v>
      </c>
    </row>
    <row r="623" spans="1:18" ht="15" customHeight="1">
      <c r="A623" s="13">
        <v>85</v>
      </c>
      <c r="B623" s="14"/>
      <c r="C623" s="54" t="str">
        <f t="shared" si="49"/>
        <v>000085</v>
      </c>
      <c r="D623" s="16" t="s">
        <v>627</v>
      </c>
      <c r="E623" s="8">
        <v>178</v>
      </c>
      <c r="F623" s="9">
        <v>3304036</v>
      </c>
      <c r="G623" s="8">
        <v>224</v>
      </c>
      <c r="H623" s="8">
        <v>338</v>
      </c>
      <c r="I623" s="8">
        <v>-114</v>
      </c>
      <c r="J623" s="8">
        <v>64</v>
      </c>
      <c r="K623" s="9">
        <v>1198784</v>
      </c>
      <c r="M623" t="str">
        <f t="shared" si="46"/>
        <v>OBAT PADAT (PERSEDIAAN LAINNYA)</v>
      </c>
      <c r="N623" t="s">
        <v>5068</v>
      </c>
      <c r="O623" t="str">
        <f t="shared" si="47"/>
        <v>000085</v>
      </c>
      <c r="P623" t="str">
        <f t="shared" si="45"/>
        <v>CIPRALEX TAB</v>
      </c>
      <c r="Q623" s="56" t="s">
        <v>5074</v>
      </c>
      <c r="R623" t="str">
        <f t="shared" si="48"/>
        <v>insert into tjurnal_sakti ( sakti_nama_klp, sakti_kode, sakti_nama, qty_awal, nilai_awal, qty_masuk, qty_keluar, qty_akhir, nilai_akhir ) values ('OBAT PADAT (PERSEDIAAN LAINNYA)','000085','CIPRALEX TAB',178,3304036,224,338,64,1198784);</v>
      </c>
    </row>
    <row r="624" spans="1:18" ht="15" customHeight="1">
      <c r="A624" s="13">
        <v>89</v>
      </c>
      <c r="B624" s="14"/>
      <c r="C624" s="54" t="str">
        <f t="shared" si="49"/>
        <v>000089</v>
      </c>
      <c r="D624" s="16" t="s">
        <v>628</v>
      </c>
      <c r="E624" s="8">
        <v>46</v>
      </c>
      <c r="F624" s="9">
        <v>80454</v>
      </c>
      <c r="G624" s="8">
        <v>0</v>
      </c>
      <c r="H624" s="8">
        <v>46</v>
      </c>
      <c r="I624" s="8">
        <v>-46</v>
      </c>
      <c r="J624" s="8">
        <v>0</v>
      </c>
      <c r="K624" s="8">
        <v>0</v>
      </c>
      <c r="M624" t="str">
        <f t="shared" si="46"/>
        <v>OBAT PADAT (PERSEDIAAN LAINNYA)</v>
      </c>
      <c r="N624" t="s">
        <v>5068</v>
      </c>
      <c r="O624" t="str">
        <f t="shared" si="47"/>
        <v>000089</v>
      </c>
      <c r="P624" t="str">
        <f t="shared" si="45"/>
        <v>DULCOLAX   TABLET  5 mg</v>
      </c>
      <c r="Q624" s="56" t="s">
        <v>5074</v>
      </c>
      <c r="R624" t="str">
        <f t="shared" si="48"/>
        <v>insert into tjurnal_sakti ( sakti_nama_klp, sakti_kode, sakti_nama, qty_awal, nilai_awal, qty_masuk, qty_keluar, qty_akhir, nilai_akhir ) values ('OBAT PADAT (PERSEDIAAN LAINNYA)','000089','DULCOLAX   TABLET  5 mg',46,80454,0,46,0,0);</v>
      </c>
    </row>
    <row r="625" spans="1:18" ht="15" customHeight="1">
      <c r="A625" s="13">
        <v>91</v>
      </c>
      <c r="B625" s="14"/>
      <c r="C625" s="54" t="str">
        <f t="shared" si="49"/>
        <v>000091</v>
      </c>
      <c r="D625" s="16" t="s">
        <v>629</v>
      </c>
      <c r="E625" s="8">
        <v>113</v>
      </c>
      <c r="F625" s="9">
        <v>10735</v>
      </c>
      <c r="G625" s="9">
        <v>1000</v>
      </c>
      <c r="H625" s="9">
        <v>1103</v>
      </c>
      <c r="I625" s="8">
        <v>-103</v>
      </c>
      <c r="J625" s="8">
        <v>10</v>
      </c>
      <c r="K625" s="8">
        <v>420</v>
      </c>
      <c r="M625" t="str">
        <f t="shared" si="46"/>
        <v>OBAT PADAT (PERSEDIAAN LAINNYA)</v>
      </c>
      <c r="N625" t="s">
        <v>5068</v>
      </c>
      <c r="O625" t="str">
        <f t="shared" si="47"/>
        <v>000091</v>
      </c>
      <c r="P625" t="str">
        <f t="shared" si="45"/>
        <v>VIT C (ASCORBIC ACID) TAB 50 MG.</v>
      </c>
      <c r="Q625" s="56" t="s">
        <v>5074</v>
      </c>
      <c r="R625" t="str">
        <f t="shared" si="48"/>
        <v>insert into tjurnal_sakti ( sakti_nama_klp, sakti_kode, sakti_nama, qty_awal, nilai_awal, qty_masuk, qty_keluar, qty_akhir, nilai_akhir ) values ('OBAT PADAT (PERSEDIAAN LAINNYA)','000091','VIT C (ASCORBIC ACID) TAB 50 MG.',113,10735,1000,1103,10,420);</v>
      </c>
    </row>
    <row r="626" spans="1:18" ht="15" customHeight="1">
      <c r="A626" s="13">
        <v>95</v>
      </c>
      <c r="B626" s="14"/>
      <c r="C626" s="54" t="str">
        <f t="shared" si="49"/>
        <v>000095</v>
      </c>
      <c r="D626" s="16" t="s">
        <v>630</v>
      </c>
      <c r="E626" s="8">
        <v>0</v>
      </c>
      <c r="F626" s="8">
        <v>0</v>
      </c>
      <c r="G626" s="9">
        <v>6000</v>
      </c>
      <c r="H626" s="9">
        <v>2854</v>
      </c>
      <c r="I626" s="9">
        <v>3146</v>
      </c>
      <c r="J626" s="9">
        <v>3146</v>
      </c>
      <c r="K626" s="9">
        <v>204490</v>
      </c>
      <c r="M626" t="str">
        <f t="shared" si="46"/>
        <v>OBAT PADAT (PERSEDIAAN LAINNYA)</v>
      </c>
      <c r="N626" t="s">
        <v>5068</v>
      </c>
      <c r="O626" t="str">
        <f t="shared" si="47"/>
        <v>000095</v>
      </c>
      <c r="P626" t="str">
        <f t="shared" si="45"/>
        <v>CAPTOPRIL TAB 12,5 MG</v>
      </c>
      <c r="Q626" s="56" t="s">
        <v>5074</v>
      </c>
      <c r="R626" t="str">
        <f t="shared" si="48"/>
        <v>insert into tjurnal_sakti ( sakti_nama_klp, sakti_kode, sakti_nama, qty_awal, nilai_awal, qty_masuk, qty_keluar, qty_akhir, nilai_akhir ) values ('OBAT PADAT (PERSEDIAAN LAINNYA)','000095','CAPTOPRIL TAB 12,5 MG',0,0,6000,2854,3146,204490);</v>
      </c>
    </row>
    <row r="627" spans="1:18" ht="15" customHeight="1">
      <c r="A627" s="13">
        <v>100</v>
      </c>
      <c r="B627" s="14"/>
      <c r="C627" s="54" t="str">
        <f t="shared" si="49"/>
        <v>000100</v>
      </c>
      <c r="D627" s="16" t="s">
        <v>631</v>
      </c>
      <c r="E627" s="8">
        <v>0</v>
      </c>
      <c r="F627" s="8">
        <v>0</v>
      </c>
      <c r="G627" s="9">
        <v>20000</v>
      </c>
      <c r="H627" s="8">
        <v>0</v>
      </c>
      <c r="I627" s="9">
        <v>20000</v>
      </c>
      <c r="J627" s="9">
        <v>20000</v>
      </c>
      <c r="K627" s="9">
        <v>2069040</v>
      </c>
      <c r="M627" t="str">
        <f t="shared" si="46"/>
        <v>OBAT PADAT (PERSEDIAAN LAINNYA)</v>
      </c>
      <c r="N627" t="s">
        <v>5068</v>
      </c>
      <c r="O627" t="str">
        <f t="shared" si="47"/>
        <v>000100</v>
      </c>
      <c r="P627" t="str">
        <f t="shared" si="45"/>
        <v>DEXAMETASONE TABLET 0.5 MG</v>
      </c>
      <c r="Q627" s="56" t="s">
        <v>5074</v>
      </c>
      <c r="R627" t="str">
        <f t="shared" si="48"/>
        <v>insert into tjurnal_sakti ( sakti_nama_klp, sakti_kode, sakti_nama, qty_awal, nilai_awal, qty_masuk, qty_keluar, qty_akhir, nilai_akhir ) values ('OBAT PADAT (PERSEDIAAN LAINNYA)','000100','DEXAMETASONE TABLET 0.5 MG',0,0,20000,0,20000,2069040);</v>
      </c>
    </row>
    <row r="628" spans="1:18" ht="15" customHeight="1">
      <c r="A628" s="13">
        <v>106</v>
      </c>
      <c r="B628" s="14"/>
      <c r="C628" s="54" t="str">
        <f t="shared" si="49"/>
        <v>000106</v>
      </c>
      <c r="D628" s="16" t="s">
        <v>632</v>
      </c>
      <c r="E628" s="8">
        <v>56</v>
      </c>
      <c r="F628" s="9">
        <v>92400</v>
      </c>
      <c r="G628" s="8">
        <v>500</v>
      </c>
      <c r="H628" s="8">
        <v>435</v>
      </c>
      <c r="I628" s="8">
        <v>65</v>
      </c>
      <c r="J628" s="8">
        <v>121</v>
      </c>
      <c r="K628" s="9">
        <v>199650</v>
      </c>
      <c r="M628" t="str">
        <f t="shared" si="46"/>
        <v>OBAT PADAT (PERSEDIAAN LAINNYA)</v>
      </c>
      <c r="N628" t="s">
        <v>5068</v>
      </c>
      <c r="O628" t="str">
        <f t="shared" si="47"/>
        <v>000106</v>
      </c>
      <c r="P628" t="str">
        <f t="shared" si="45"/>
        <v>PRIMET TABLET</v>
      </c>
      <c r="Q628" s="56" t="s">
        <v>5074</v>
      </c>
      <c r="R628" t="str">
        <f t="shared" si="48"/>
        <v>insert into tjurnal_sakti ( sakti_nama_klp, sakti_kode, sakti_nama, qty_awal, nilai_awal, qty_masuk, qty_keluar, qty_akhir, nilai_akhir ) values ('OBAT PADAT (PERSEDIAAN LAINNYA)','000106','PRIMET TABLET',56,92400,500,435,121,199650);</v>
      </c>
    </row>
    <row r="629" spans="1:18" ht="15" customHeight="1">
      <c r="A629" s="13">
        <v>110</v>
      </c>
      <c r="B629" s="14"/>
      <c r="C629" s="54" t="str">
        <f t="shared" si="49"/>
        <v>000110</v>
      </c>
      <c r="D629" s="16" t="s">
        <v>633</v>
      </c>
      <c r="E629" s="8">
        <v>145</v>
      </c>
      <c r="F629" s="9">
        <v>1842950</v>
      </c>
      <c r="G629" s="8">
        <v>0</v>
      </c>
      <c r="H629" s="8">
        <v>145</v>
      </c>
      <c r="I629" s="8">
        <v>-145</v>
      </c>
      <c r="J629" s="8">
        <v>0</v>
      </c>
      <c r="K629" s="8">
        <v>0</v>
      </c>
      <c r="M629" t="str">
        <f t="shared" si="46"/>
        <v>OBAT PADAT (PERSEDIAAN LAINNYA)</v>
      </c>
      <c r="N629" t="s">
        <v>5068</v>
      </c>
      <c r="O629" t="str">
        <f t="shared" si="47"/>
        <v>000110</v>
      </c>
      <c r="P629" t="str">
        <f t="shared" si="45"/>
        <v>LYRICA TAB 75 MG</v>
      </c>
      <c r="Q629" s="56" t="s">
        <v>5074</v>
      </c>
      <c r="R629" t="str">
        <f t="shared" si="48"/>
        <v>insert into tjurnal_sakti ( sakti_nama_klp, sakti_kode, sakti_nama, qty_awal, nilai_awal, qty_masuk, qty_keluar, qty_akhir, nilai_akhir ) values ('OBAT PADAT (PERSEDIAAN LAINNYA)','000110','LYRICA TAB 75 MG',145,1842950,0,145,0,0);</v>
      </c>
    </row>
    <row r="630" spans="1:18" ht="15" customHeight="1">
      <c r="A630" s="13">
        <v>111</v>
      </c>
      <c r="B630" s="14"/>
      <c r="C630" s="54" t="str">
        <f t="shared" si="49"/>
        <v>000111</v>
      </c>
      <c r="D630" s="16" t="s">
        <v>634</v>
      </c>
      <c r="E630" s="8">
        <v>0</v>
      </c>
      <c r="F630" s="8">
        <v>0</v>
      </c>
      <c r="G630" s="9">
        <v>11500</v>
      </c>
      <c r="H630" s="9">
        <v>11479</v>
      </c>
      <c r="I630" s="8">
        <v>21</v>
      </c>
      <c r="J630" s="8">
        <v>21</v>
      </c>
      <c r="K630" s="9">
        <v>123900</v>
      </c>
      <c r="M630" t="str">
        <f t="shared" si="46"/>
        <v>OBAT PADAT (PERSEDIAAN LAINNYA)</v>
      </c>
      <c r="N630" t="s">
        <v>5068</v>
      </c>
      <c r="O630" t="str">
        <f t="shared" si="47"/>
        <v>000111</v>
      </c>
      <c r="P630" t="str">
        <f t="shared" si="45"/>
        <v>CILOSTAZOL TAB 100 MG</v>
      </c>
      <c r="Q630" s="56" t="s">
        <v>5074</v>
      </c>
      <c r="R630" t="str">
        <f t="shared" si="48"/>
        <v>insert into tjurnal_sakti ( sakti_nama_klp, sakti_kode, sakti_nama, qty_awal, nilai_awal, qty_masuk, qty_keluar, qty_akhir, nilai_akhir ) values ('OBAT PADAT (PERSEDIAAN LAINNYA)','000111','CILOSTAZOL TAB 100 MG',0,0,11500,11479,21,123900);</v>
      </c>
    </row>
    <row r="631" spans="1:18" ht="15" customHeight="1">
      <c r="A631" s="13">
        <v>112</v>
      </c>
      <c r="B631" s="14"/>
      <c r="C631" s="54" t="str">
        <f t="shared" si="49"/>
        <v>000112</v>
      </c>
      <c r="D631" s="16" t="s">
        <v>635</v>
      </c>
      <c r="E631" s="8">
        <v>0</v>
      </c>
      <c r="F631" s="8">
        <v>0</v>
      </c>
      <c r="G631" s="8">
        <v>196</v>
      </c>
      <c r="H631" s="8">
        <v>182</v>
      </c>
      <c r="I631" s="8">
        <v>14</v>
      </c>
      <c r="J631" s="8">
        <v>14</v>
      </c>
      <c r="K631" s="9">
        <v>80220</v>
      </c>
      <c r="M631" t="str">
        <f t="shared" si="46"/>
        <v>OBAT PADAT (PERSEDIAAN LAINNYA)</v>
      </c>
      <c r="N631" t="s">
        <v>5068</v>
      </c>
      <c r="O631" t="str">
        <f t="shared" si="47"/>
        <v>000112</v>
      </c>
      <c r="P631" t="str">
        <f t="shared" si="45"/>
        <v>REQUIP PD 24 HOUR TAB 4 MG</v>
      </c>
      <c r="Q631" s="56" t="s">
        <v>5074</v>
      </c>
      <c r="R631" t="str">
        <f t="shared" si="48"/>
        <v>insert into tjurnal_sakti ( sakti_nama_klp, sakti_kode, sakti_nama, qty_awal, nilai_awal, qty_masuk, qty_keluar, qty_akhir, nilai_akhir ) values ('OBAT PADAT (PERSEDIAAN LAINNYA)','000112','REQUIP PD 24 HOUR TAB 4 MG',0,0,196,182,14,80220);</v>
      </c>
    </row>
    <row r="632" spans="1:18" ht="15" customHeight="1">
      <c r="A632" s="13">
        <v>113</v>
      </c>
      <c r="B632" s="14"/>
      <c r="C632" s="54" t="str">
        <f t="shared" si="49"/>
        <v>000113</v>
      </c>
      <c r="D632" s="16" t="s">
        <v>636</v>
      </c>
      <c r="E632" s="8">
        <v>0</v>
      </c>
      <c r="F632" s="8">
        <v>0</v>
      </c>
      <c r="G632" s="9">
        <v>4000</v>
      </c>
      <c r="H632" s="9">
        <v>2800</v>
      </c>
      <c r="I632" s="9">
        <v>1200</v>
      </c>
      <c r="J632" s="9">
        <v>1200</v>
      </c>
      <c r="K632" s="9">
        <v>548399</v>
      </c>
      <c r="M632" t="str">
        <f t="shared" si="46"/>
        <v>OBAT PADAT (PERSEDIAAN LAINNYA)</v>
      </c>
      <c r="N632" t="s">
        <v>5068</v>
      </c>
      <c r="O632" t="str">
        <f t="shared" si="47"/>
        <v>000113</v>
      </c>
      <c r="P632" t="str">
        <f t="shared" si="45"/>
        <v>PHENYTOIN SODIUM 100 MG KAPSUL</v>
      </c>
      <c r="Q632" s="56" t="s">
        <v>5074</v>
      </c>
      <c r="R632" t="str">
        <f t="shared" si="48"/>
        <v>insert into tjurnal_sakti ( sakti_nama_klp, sakti_kode, sakti_nama, qty_awal, nilai_awal, qty_masuk, qty_keluar, qty_akhir, nilai_akhir ) values ('OBAT PADAT (PERSEDIAAN LAINNYA)','000113','PHENYTOIN SODIUM 100 MG KAPSUL',0,0,4000,2800,1200,548399);</v>
      </c>
    </row>
    <row r="633" spans="1:18" ht="15" customHeight="1">
      <c r="A633" s="13">
        <v>114</v>
      </c>
      <c r="B633" s="14"/>
      <c r="C633" s="54" t="str">
        <f t="shared" si="49"/>
        <v>000114</v>
      </c>
      <c r="D633" s="16" t="s">
        <v>637</v>
      </c>
      <c r="E633" s="8">
        <v>0</v>
      </c>
      <c r="F633" s="8">
        <v>0</v>
      </c>
      <c r="G633" s="8">
        <v>300</v>
      </c>
      <c r="H633" s="8">
        <v>0</v>
      </c>
      <c r="I633" s="8">
        <v>300</v>
      </c>
      <c r="J633" s="8">
        <v>300</v>
      </c>
      <c r="K633" s="9">
        <v>78000</v>
      </c>
      <c r="M633" t="str">
        <f t="shared" si="46"/>
        <v>OBAT PADAT (PERSEDIAAN LAINNYA)</v>
      </c>
      <c r="N633" t="s">
        <v>5068</v>
      </c>
      <c r="O633" t="str">
        <f t="shared" si="47"/>
        <v>000114</v>
      </c>
      <c r="P633" t="str">
        <f t="shared" si="45"/>
        <v>PARACETAMOL TABLET 500 MG</v>
      </c>
      <c r="Q633" s="56" t="s">
        <v>5074</v>
      </c>
      <c r="R633" t="str">
        <f t="shared" si="48"/>
        <v>insert into tjurnal_sakti ( sakti_nama_klp, sakti_kode, sakti_nama, qty_awal, nilai_awal, qty_masuk, qty_keluar, qty_akhir, nilai_akhir ) values ('OBAT PADAT (PERSEDIAAN LAINNYA)','000114','PARACETAMOL TABLET 500 MG',0,0,300,0,300,78000);</v>
      </c>
    </row>
    <row r="634" spans="1:18" ht="15" customHeight="1">
      <c r="A634" s="13">
        <v>120</v>
      </c>
      <c r="B634" s="14"/>
      <c r="C634" s="54" t="str">
        <f t="shared" si="49"/>
        <v>000120</v>
      </c>
      <c r="D634" s="16" t="s">
        <v>638</v>
      </c>
      <c r="E634" s="9">
        <v>20154</v>
      </c>
      <c r="F634" s="9">
        <v>5602812</v>
      </c>
      <c r="G634" s="9">
        <v>256250</v>
      </c>
      <c r="H634" s="9">
        <v>255766</v>
      </c>
      <c r="I634" s="8">
        <v>484</v>
      </c>
      <c r="J634" s="9">
        <v>20638</v>
      </c>
      <c r="K634" s="9">
        <v>5737364</v>
      </c>
      <c r="M634" t="str">
        <f t="shared" si="46"/>
        <v>OBAT PADAT (PERSEDIAAN LAINNYA)</v>
      </c>
      <c r="N634" t="s">
        <v>5068</v>
      </c>
      <c r="O634" t="str">
        <f t="shared" si="47"/>
        <v>000120</v>
      </c>
      <c r="P634" t="str">
        <f t="shared" si="45"/>
        <v>LANSOPRAZOLE CAPSUL 30 MG</v>
      </c>
      <c r="Q634" s="56" t="s">
        <v>5074</v>
      </c>
      <c r="R634" t="str">
        <f t="shared" si="48"/>
        <v>insert into tjurnal_sakti ( sakti_nama_klp, sakti_kode, sakti_nama, qty_awal, nilai_awal, qty_masuk, qty_keluar, qty_akhir, nilai_akhir ) values ('OBAT PADAT (PERSEDIAAN LAINNYA)','000120','LANSOPRAZOLE CAPSUL 30 MG',20154,5602812,256250,255766,20638,5737364);</v>
      </c>
    </row>
    <row r="635" spans="1:18" ht="15" customHeight="1">
      <c r="A635" s="13">
        <v>121</v>
      </c>
      <c r="B635" s="14"/>
      <c r="C635" s="54" t="str">
        <f t="shared" si="49"/>
        <v>000121</v>
      </c>
      <c r="D635" s="16" t="s">
        <v>639</v>
      </c>
      <c r="E635" s="8">
        <v>292</v>
      </c>
      <c r="F635" s="9">
        <v>1316920</v>
      </c>
      <c r="G635" s="8">
        <v>100</v>
      </c>
      <c r="H635" s="8">
        <v>99</v>
      </c>
      <c r="I635" s="8">
        <v>1</v>
      </c>
      <c r="J635" s="8">
        <v>293</v>
      </c>
      <c r="K635" s="9">
        <v>1325592</v>
      </c>
      <c r="M635" t="str">
        <f t="shared" si="46"/>
        <v>OBAT PADAT (PERSEDIAAN LAINNYA)</v>
      </c>
      <c r="N635" t="s">
        <v>5068</v>
      </c>
      <c r="O635" t="str">
        <f t="shared" si="47"/>
        <v>000121</v>
      </c>
      <c r="P635" t="str">
        <f t="shared" si="45"/>
        <v>CODITAM TABLET</v>
      </c>
      <c r="Q635" s="56" t="s">
        <v>5074</v>
      </c>
      <c r="R635" t="str">
        <f t="shared" si="48"/>
        <v>insert into tjurnal_sakti ( sakti_nama_klp, sakti_kode, sakti_nama, qty_awal, nilai_awal, qty_masuk, qty_keluar, qty_akhir, nilai_akhir ) values ('OBAT PADAT (PERSEDIAAN LAINNYA)','000121','CODITAM TABLET',292,1316920,100,99,293,1325592);</v>
      </c>
    </row>
    <row r="636" spans="1:18" ht="15" customHeight="1">
      <c r="A636" s="13">
        <v>124</v>
      </c>
      <c r="B636" s="14"/>
      <c r="C636" s="54" t="str">
        <f t="shared" si="49"/>
        <v>000124</v>
      </c>
      <c r="D636" s="16" t="s">
        <v>640</v>
      </c>
      <c r="E636" s="8">
        <v>0</v>
      </c>
      <c r="F636" s="8">
        <v>0</v>
      </c>
      <c r="G636" s="9">
        <v>20002</v>
      </c>
      <c r="H636" s="9">
        <v>20002</v>
      </c>
      <c r="I636" s="8">
        <v>0</v>
      </c>
      <c r="J636" s="8">
        <v>0</v>
      </c>
      <c r="K636" s="8">
        <v>0</v>
      </c>
      <c r="M636" t="str">
        <f t="shared" si="46"/>
        <v>OBAT PADAT (PERSEDIAAN LAINNYA)</v>
      </c>
      <c r="N636" t="s">
        <v>5068</v>
      </c>
      <c r="O636" t="str">
        <f t="shared" si="47"/>
        <v>000124</v>
      </c>
      <c r="P636" t="str">
        <f t="shared" si="45"/>
        <v>CLOPIDOGREL TAB 75 MG - tdk terpakai</v>
      </c>
      <c r="Q636" s="56" t="s">
        <v>5074</v>
      </c>
      <c r="R636" t="str">
        <f t="shared" si="48"/>
        <v>insert into tjurnal_sakti ( sakti_nama_klp, sakti_kode, sakti_nama, qty_awal, nilai_awal, qty_masuk, qty_keluar, qty_akhir, nilai_akhir ) values ('OBAT PADAT (PERSEDIAAN LAINNYA)','000124','CLOPIDOGREL TAB 75 MG - tdk terpakai',0,0,20002,20002,0,0);</v>
      </c>
    </row>
    <row r="637" spans="1:18" ht="15" customHeight="1">
      <c r="A637" s="13">
        <v>125</v>
      </c>
      <c r="B637" s="14"/>
      <c r="C637" s="54" t="str">
        <f t="shared" si="49"/>
        <v>000125</v>
      </c>
      <c r="D637" s="16" t="s">
        <v>641</v>
      </c>
      <c r="E637" s="9">
        <v>114467</v>
      </c>
      <c r="F637" s="9">
        <v>7783756</v>
      </c>
      <c r="G637" s="9">
        <v>107000</v>
      </c>
      <c r="H637" s="9">
        <v>190761</v>
      </c>
      <c r="I637" s="9">
        <v>-83761</v>
      </c>
      <c r="J637" s="9">
        <v>30706</v>
      </c>
      <c r="K637" s="9">
        <v>2088008</v>
      </c>
      <c r="M637" t="str">
        <f t="shared" si="46"/>
        <v>OBAT PADAT (PERSEDIAAN LAINNYA)</v>
      </c>
      <c r="N637" t="s">
        <v>5068</v>
      </c>
      <c r="O637" t="str">
        <f t="shared" si="47"/>
        <v>000125</v>
      </c>
      <c r="P637" t="str">
        <f t="shared" si="45"/>
        <v>SIMVASTATIN 10 MG TAB</v>
      </c>
      <c r="Q637" s="56" t="s">
        <v>5074</v>
      </c>
      <c r="R637" t="str">
        <f t="shared" si="48"/>
        <v>insert into tjurnal_sakti ( sakti_nama_klp, sakti_kode, sakti_nama, qty_awal, nilai_awal, qty_masuk, qty_keluar, qty_akhir, nilai_akhir ) values ('OBAT PADAT (PERSEDIAAN LAINNYA)','000125','SIMVASTATIN 10 MG TAB',114467,7783756,107000,190761,30706,2088008);</v>
      </c>
    </row>
    <row r="638" spans="1:18" ht="15" customHeight="1">
      <c r="A638" s="13">
        <v>127</v>
      </c>
      <c r="B638" s="14"/>
      <c r="C638" s="54" t="str">
        <f t="shared" si="49"/>
        <v>000127</v>
      </c>
      <c r="D638" s="16" t="s">
        <v>642</v>
      </c>
      <c r="E638" s="9">
        <v>27990</v>
      </c>
      <c r="F638" s="9">
        <v>2239200</v>
      </c>
      <c r="G638" s="8">
        <v>0</v>
      </c>
      <c r="H638" s="9">
        <v>24530</v>
      </c>
      <c r="I638" s="9">
        <v>-24530</v>
      </c>
      <c r="J638" s="9">
        <v>3460</v>
      </c>
      <c r="K638" s="9">
        <v>276800</v>
      </c>
      <c r="M638" t="str">
        <f t="shared" si="46"/>
        <v>OBAT PADAT (PERSEDIAAN LAINNYA)</v>
      </c>
      <c r="N638" t="s">
        <v>5068</v>
      </c>
      <c r="O638" t="str">
        <f t="shared" si="47"/>
        <v>000127</v>
      </c>
      <c r="P638" t="str">
        <f t="shared" si="45"/>
        <v>SALBUTAMOL TABLET 2 MG</v>
      </c>
      <c r="Q638" s="56" t="s">
        <v>5074</v>
      </c>
      <c r="R638" t="str">
        <f t="shared" si="48"/>
        <v>insert into tjurnal_sakti ( sakti_nama_klp, sakti_kode, sakti_nama, qty_awal, nilai_awal, qty_masuk, qty_keluar, qty_akhir, nilai_akhir ) values ('OBAT PADAT (PERSEDIAAN LAINNYA)','000127','SALBUTAMOL TABLET 2 MG',27990,2239200,0,24530,3460,276800);</v>
      </c>
    </row>
    <row r="639" spans="1:18" ht="15" customHeight="1">
      <c r="A639" s="13">
        <v>130</v>
      </c>
      <c r="B639" s="14"/>
      <c r="C639" s="54" t="str">
        <f t="shared" si="49"/>
        <v>000130</v>
      </c>
      <c r="D639" s="16" t="s">
        <v>643</v>
      </c>
      <c r="E639" s="8">
        <v>0</v>
      </c>
      <c r="F639" s="8">
        <v>0</v>
      </c>
      <c r="G639" s="9">
        <v>20000</v>
      </c>
      <c r="H639" s="9">
        <v>20000</v>
      </c>
      <c r="I639" s="8">
        <v>0</v>
      </c>
      <c r="J639" s="8">
        <v>0</v>
      </c>
      <c r="K639" s="8">
        <v>0</v>
      </c>
      <c r="M639" t="str">
        <f t="shared" si="46"/>
        <v>OBAT PADAT (PERSEDIAAN LAINNYA)</v>
      </c>
      <c r="N639" t="s">
        <v>5068</v>
      </c>
      <c r="O639" t="str">
        <f t="shared" si="47"/>
        <v>000130</v>
      </c>
      <c r="P639" t="str">
        <f t="shared" si="45"/>
        <v>BISOPROLOL TAB 5 MG - tdk dipakai</v>
      </c>
      <c r="Q639" s="56" t="s">
        <v>5074</v>
      </c>
      <c r="R639" t="str">
        <f t="shared" si="48"/>
        <v>insert into tjurnal_sakti ( sakti_nama_klp, sakti_kode, sakti_nama, qty_awal, nilai_awal, qty_masuk, qty_keluar, qty_akhir, nilai_akhir ) values ('OBAT PADAT (PERSEDIAAN LAINNYA)','000130','BISOPROLOL TAB 5 MG - tdk dipakai',0,0,20000,20000,0,0);</v>
      </c>
    </row>
    <row r="640" spans="1:18" ht="15" customHeight="1">
      <c r="A640" s="13">
        <v>131</v>
      </c>
      <c r="B640" s="14"/>
      <c r="C640" s="54" t="str">
        <f t="shared" si="49"/>
        <v>000131</v>
      </c>
      <c r="D640" s="16" t="s">
        <v>644</v>
      </c>
      <c r="E640" s="8">
        <v>10</v>
      </c>
      <c r="F640" s="9">
        <v>3010</v>
      </c>
      <c r="G640" s="9">
        <v>24600</v>
      </c>
      <c r="H640" s="9">
        <v>24610</v>
      </c>
      <c r="I640" s="8">
        <v>-10</v>
      </c>
      <c r="J640" s="8">
        <v>0</v>
      </c>
      <c r="K640" s="8">
        <v>0</v>
      </c>
      <c r="M640" t="str">
        <f t="shared" si="46"/>
        <v>OBAT PADAT (PERSEDIAAN LAINNYA)</v>
      </c>
      <c r="N640" t="s">
        <v>5068</v>
      </c>
      <c r="O640" t="str">
        <f t="shared" si="47"/>
        <v>000131</v>
      </c>
      <c r="P640" t="str">
        <f t="shared" si="45"/>
        <v>ACETYLCYSTEIN 200 MG CAPSUL</v>
      </c>
      <c r="Q640" s="56" t="s">
        <v>5074</v>
      </c>
      <c r="R640" t="str">
        <f t="shared" si="48"/>
        <v>insert into tjurnal_sakti ( sakti_nama_klp, sakti_kode, sakti_nama, qty_awal, nilai_awal, qty_masuk, qty_keluar, qty_akhir, nilai_akhir ) values ('OBAT PADAT (PERSEDIAAN LAINNYA)','000131','ACETYLCYSTEIN 200 MG CAPSUL',10,3010,24600,24610,0,0);</v>
      </c>
    </row>
    <row r="641" spans="1:18" ht="15" customHeight="1">
      <c r="A641" s="13">
        <v>133</v>
      </c>
      <c r="B641" s="14"/>
      <c r="C641" s="54" t="str">
        <f t="shared" si="49"/>
        <v>000133</v>
      </c>
      <c r="D641" s="16" t="s">
        <v>645</v>
      </c>
      <c r="E641" s="9">
        <v>2289</v>
      </c>
      <c r="F641" s="9">
        <v>817173</v>
      </c>
      <c r="G641" s="9">
        <v>152000</v>
      </c>
      <c r="H641" s="9">
        <v>154289</v>
      </c>
      <c r="I641" s="9">
        <v>-2289</v>
      </c>
      <c r="J641" s="8">
        <v>0</v>
      </c>
      <c r="K641" s="8">
        <v>0</v>
      </c>
      <c r="M641" t="str">
        <f t="shared" si="46"/>
        <v>OBAT PADAT (PERSEDIAAN LAINNYA)</v>
      </c>
      <c r="N641" t="s">
        <v>5068</v>
      </c>
      <c r="O641" t="str">
        <f t="shared" si="47"/>
        <v>000133</v>
      </c>
      <c r="P641" t="str">
        <f t="shared" si="45"/>
        <v>BICARBONAT NATRICUS 500 MG</v>
      </c>
      <c r="Q641" s="56" t="s">
        <v>5074</v>
      </c>
      <c r="R641" t="str">
        <f t="shared" si="48"/>
        <v>insert into tjurnal_sakti ( sakti_nama_klp, sakti_kode, sakti_nama, qty_awal, nilai_awal, qty_masuk, qty_keluar, qty_akhir, nilai_akhir ) values ('OBAT PADAT (PERSEDIAAN LAINNYA)','000133','BICARBONAT NATRICUS 500 MG',2289,817173,152000,154289,0,0);</v>
      </c>
    </row>
    <row r="642" spans="1:18" ht="15" customHeight="1">
      <c r="A642" s="13">
        <v>134</v>
      </c>
      <c r="B642" s="14"/>
      <c r="C642" s="54" t="str">
        <f t="shared" si="49"/>
        <v>000134</v>
      </c>
      <c r="D642" s="16" t="s">
        <v>646</v>
      </c>
      <c r="E642" s="8">
        <v>430</v>
      </c>
      <c r="F642" s="9">
        <v>24940</v>
      </c>
      <c r="G642" s="8">
        <v>0</v>
      </c>
      <c r="H642" s="8">
        <v>430</v>
      </c>
      <c r="I642" s="8">
        <v>-430</v>
      </c>
      <c r="J642" s="8">
        <v>0</v>
      </c>
      <c r="K642" s="8">
        <v>0</v>
      </c>
      <c r="M642" t="str">
        <f t="shared" si="46"/>
        <v>OBAT PADAT (PERSEDIAAN LAINNYA)</v>
      </c>
      <c r="N642" t="s">
        <v>5068</v>
      </c>
      <c r="O642" t="str">
        <f t="shared" si="47"/>
        <v>000134</v>
      </c>
      <c r="P642" t="str">
        <f t="shared" si="45"/>
        <v>CALCIUM CARBONAT 250 mg</v>
      </c>
      <c r="Q642" s="56" t="s">
        <v>5074</v>
      </c>
      <c r="R642" t="str">
        <f t="shared" si="48"/>
        <v>insert into tjurnal_sakti ( sakti_nama_klp, sakti_kode, sakti_nama, qty_awal, nilai_awal, qty_masuk, qty_keluar, qty_akhir, nilai_akhir ) values ('OBAT PADAT (PERSEDIAAN LAINNYA)','000134','CALCIUM CARBONAT 250 mg',430,24940,0,430,0,0);</v>
      </c>
    </row>
    <row r="643" spans="1:18" ht="15" customHeight="1">
      <c r="A643" s="13">
        <v>135</v>
      </c>
      <c r="B643" s="14"/>
      <c r="C643" s="54" t="str">
        <f t="shared" si="49"/>
        <v>000135</v>
      </c>
      <c r="D643" s="16" t="s">
        <v>647</v>
      </c>
      <c r="E643" s="8">
        <v>256</v>
      </c>
      <c r="F643" s="9">
        <v>82688</v>
      </c>
      <c r="G643" s="9">
        <v>1300</v>
      </c>
      <c r="H643" s="9">
        <v>1556</v>
      </c>
      <c r="I643" s="8">
        <v>-256</v>
      </c>
      <c r="J643" s="8">
        <v>0</v>
      </c>
      <c r="K643" s="8">
        <v>0</v>
      </c>
      <c r="M643" t="str">
        <f t="shared" si="46"/>
        <v>OBAT PADAT (PERSEDIAAN LAINNYA)</v>
      </c>
      <c r="N643" t="s">
        <v>5068</v>
      </c>
      <c r="O643" t="str">
        <f t="shared" si="47"/>
        <v>000135</v>
      </c>
      <c r="P643" t="str">
        <f t="shared" si="45"/>
        <v>KCL 500 mg</v>
      </c>
      <c r="Q643" s="56" t="s">
        <v>5074</v>
      </c>
      <c r="R643" t="str">
        <f t="shared" si="48"/>
        <v>insert into tjurnal_sakti ( sakti_nama_klp, sakti_kode, sakti_nama, qty_awal, nilai_awal, qty_masuk, qty_keluar, qty_akhir, nilai_akhir ) values ('OBAT PADAT (PERSEDIAAN LAINNYA)','000135','KCL 500 mg',256,82688,1300,1556,0,0);</v>
      </c>
    </row>
    <row r="644" spans="1:18" ht="15" customHeight="1">
      <c r="A644" s="13">
        <v>136</v>
      </c>
      <c r="B644" s="14"/>
      <c r="C644" s="54" t="str">
        <f t="shared" si="49"/>
        <v>000136</v>
      </c>
      <c r="D644" s="16" t="s">
        <v>648</v>
      </c>
      <c r="E644" s="9">
        <v>15840</v>
      </c>
      <c r="F644" s="9">
        <v>6510240</v>
      </c>
      <c r="G644" s="9">
        <v>254423</v>
      </c>
      <c r="H644" s="9">
        <v>264759</v>
      </c>
      <c r="I644" s="9">
        <v>-10336</v>
      </c>
      <c r="J644" s="9">
        <v>5504</v>
      </c>
      <c r="K644" s="9">
        <v>2267648</v>
      </c>
      <c r="M644" t="str">
        <f t="shared" si="46"/>
        <v>OBAT PADAT (PERSEDIAAN LAINNYA)</v>
      </c>
      <c r="N644" t="s">
        <v>5068</v>
      </c>
      <c r="O644" t="str">
        <f t="shared" si="47"/>
        <v>000136</v>
      </c>
      <c r="P644" t="str">
        <f t="shared" si="45"/>
        <v>CALCIUM CARBONAT  500 mg</v>
      </c>
      <c r="Q644" s="56" t="s">
        <v>5074</v>
      </c>
      <c r="R644" t="str">
        <f t="shared" si="48"/>
        <v>insert into tjurnal_sakti ( sakti_nama_klp, sakti_kode, sakti_nama, qty_awal, nilai_awal, qty_masuk, qty_keluar, qty_akhir, nilai_akhir ) values ('OBAT PADAT (PERSEDIAAN LAINNYA)','000136','CALCIUM CARBONAT  500 mg',15840,6510240,254423,264759,5504,2267648);</v>
      </c>
    </row>
    <row r="645" spans="1:18" ht="15" customHeight="1">
      <c r="A645" s="13">
        <v>137</v>
      </c>
      <c r="B645" s="14"/>
      <c r="C645" s="54" t="str">
        <f t="shared" si="49"/>
        <v>000137</v>
      </c>
      <c r="D645" s="16" t="s">
        <v>649</v>
      </c>
      <c r="E645" s="8">
        <v>11</v>
      </c>
      <c r="F645" s="9">
        <v>73128</v>
      </c>
      <c r="G645" s="8">
        <v>8</v>
      </c>
      <c r="H645" s="8">
        <v>10</v>
      </c>
      <c r="I645" s="8">
        <v>-2</v>
      </c>
      <c r="J645" s="8">
        <v>9</v>
      </c>
      <c r="K645" s="9">
        <v>59832</v>
      </c>
      <c r="M645" t="str">
        <f t="shared" si="46"/>
        <v>OBAT PADAT (PERSEDIAAN LAINNYA)</v>
      </c>
      <c r="N645" t="s">
        <v>5068</v>
      </c>
      <c r="O645" t="str">
        <f t="shared" si="47"/>
        <v>000137</v>
      </c>
      <c r="P645" t="str">
        <f t="shared" ref="P645:P708" si="50">SUBSTITUTE(IF(AND(A645="",D645 &lt;&gt; ""),"",D645), "'", "''")</f>
        <v>GLUCOSE ORAL 75 gr</v>
      </c>
      <c r="Q645" s="56" t="s">
        <v>5074</v>
      </c>
      <c r="R645" t="str">
        <f t="shared" si="48"/>
        <v>insert into tjurnal_sakti ( sakti_nama_klp, sakti_kode, sakti_nama, qty_awal, nilai_awal, qty_masuk, qty_keluar, qty_akhir, nilai_akhir ) values ('OBAT PADAT (PERSEDIAAN LAINNYA)','000137','GLUCOSE ORAL 75 gr',11,73128,8,10,9,59832);</v>
      </c>
    </row>
    <row r="646" spans="1:18" ht="15" customHeight="1">
      <c r="A646" s="13">
        <v>138</v>
      </c>
      <c r="B646" s="14"/>
      <c r="C646" s="54" t="str">
        <f t="shared" si="49"/>
        <v>000138</v>
      </c>
      <c r="D646" s="16" t="s">
        <v>650</v>
      </c>
      <c r="E646" s="8">
        <v>30</v>
      </c>
      <c r="F646" s="9">
        <v>625680</v>
      </c>
      <c r="G646" s="8">
        <v>0</v>
      </c>
      <c r="H646" s="8">
        <v>18</v>
      </c>
      <c r="I646" s="8">
        <v>-18</v>
      </c>
      <c r="J646" s="8">
        <v>12</v>
      </c>
      <c r="K646" s="9">
        <v>250272</v>
      </c>
      <c r="M646" t="str">
        <f t="shared" ref="M646:M709" si="51">IF(AND(A646="",D646 &lt;&gt; ""),D646,M645)</f>
        <v>OBAT PADAT (PERSEDIAAN LAINNYA)</v>
      </c>
      <c r="N646" t="s">
        <v>5068</v>
      </c>
      <c r="O646" t="str">
        <f t="shared" ref="O646:O709" si="52">IF(AND(A646="",D646 &lt;&gt; ""),"",C646)</f>
        <v>000138</v>
      </c>
      <c r="P646" t="str">
        <f t="shared" si="50"/>
        <v>LOOSE POWDER 20 G</v>
      </c>
      <c r="Q646" s="56" t="s">
        <v>5074</v>
      </c>
      <c r="R646" t="str">
        <f t="shared" ref="R646:R709" si="53">IF(O646="","",CONCATENATE(Q646,N646,"','",O646,"','",P646,"',",E646,",",F646,",",G646,",",H646,",",J646,",",K646,");"))</f>
        <v>insert into tjurnal_sakti ( sakti_nama_klp, sakti_kode, sakti_nama, qty_awal, nilai_awal, qty_masuk, qty_keluar, qty_akhir, nilai_akhir ) values ('OBAT PADAT (PERSEDIAAN LAINNYA)','000138','LOOSE POWDER 20 G',30,625680,0,18,12,250272);</v>
      </c>
    </row>
    <row r="647" spans="1:18" ht="15" customHeight="1">
      <c r="A647" s="13">
        <v>139</v>
      </c>
      <c r="B647" s="14"/>
      <c r="C647" s="54" t="str">
        <f t="shared" ref="C647:C710" si="54">TEXT(A647,"000000")</f>
        <v>000139</v>
      </c>
      <c r="D647" s="16" t="s">
        <v>651</v>
      </c>
      <c r="E647" s="8">
        <v>22</v>
      </c>
      <c r="F647" s="9">
        <v>8766366</v>
      </c>
      <c r="G647" s="8">
        <v>0</v>
      </c>
      <c r="H647" s="8">
        <v>7</v>
      </c>
      <c r="I647" s="8">
        <v>-7</v>
      </c>
      <c r="J647" s="8">
        <v>15</v>
      </c>
      <c r="K647" s="9">
        <v>5956500</v>
      </c>
      <c r="M647" t="str">
        <f t="shared" si="51"/>
        <v>OBAT PADAT (PERSEDIAAN LAINNYA)</v>
      </c>
      <c r="N647" t="s">
        <v>5068</v>
      </c>
      <c r="O647" t="str">
        <f t="shared" si="52"/>
        <v>000139</v>
      </c>
      <c r="P647" t="str">
        <f t="shared" si="50"/>
        <v>DUROGESIC 50 MU MATRIX</v>
      </c>
      <c r="Q647" s="56" t="s">
        <v>5074</v>
      </c>
      <c r="R647" t="str">
        <f t="shared" si="53"/>
        <v>insert into tjurnal_sakti ( sakti_nama_klp, sakti_kode, sakti_nama, qty_awal, nilai_awal, qty_masuk, qty_keluar, qty_akhir, nilai_akhir ) values ('OBAT PADAT (PERSEDIAAN LAINNYA)','000139','DUROGESIC 50 MU MATRIX',22,8766366,0,7,15,5956500);</v>
      </c>
    </row>
    <row r="648" spans="1:18" ht="15" customHeight="1">
      <c r="A648" s="13">
        <v>140</v>
      </c>
      <c r="B648" s="14"/>
      <c r="C648" s="54" t="str">
        <f t="shared" si="54"/>
        <v>000140</v>
      </c>
      <c r="D648" s="16" t="s">
        <v>652</v>
      </c>
      <c r="E648" s="8">
        <v>122</v>
      </c>
      <c r="F648" s="9">
        <v>12334200</v>
      </c>
      <c r="G648" s="8">
        <v>260</v>
      </c>
      <c r="H648" s="8">
        <v>259</v>
      </c>
      <c r="I648" s="8">
        <v>1</v>
      </c>
      <c r="J648" s="8">
        <v>123</v>
      </c>
      <c r="K648" s="9">
        <v>12435300</v>
      </c>
      <c r="M648" t="str">
        <f t="shared" si="51"/>
        <v>OBAT PADAT (PERSEDIAAN LAINNYA)</v>
      </c>
      <c r="N648" t="s">
        <v>5068</v>
      </c>
      <c r="O648" t="str">
        <f t="shared" si="52"/>
        <v>000140</v>
      </c>
      <c r="P648" t="str">
        <f t="shared" si="50"/>
        <v>DUROGESIC 25 MU MATRIX</v>
      </c>
      <c r="Q648" s="56" t="s">
        <v>5074</v>
      </c>
      <c r="R648" t="str">
        <f t="shared" si="53"/>
        <v>insert into tjurnal_sakti ( sakti_nama_klp, sakti_kode, sakti_nama, qty_awal, nilai_awal, qty_masuk, qty_keluar, qty_akhir, nilai_akhir ) values ('OBAT PADAT (PERSEDIAAN LAINNYA)','000140','DUROGESIC 25 MU MATRIX',122,12334200,260,259,123,12435300);</v>
      </c>
    </row>
    <row r="649" spans="1:18" ht="15" customHeight="1">
      <c r="A649" s="13">
        <v>141</v>
      </c>
      <c r="B649" s="14"/>
      <c r="C649" s="54" t="str">
        <f t="shared" si="54"/>
        <v>000141</v>
      </c>
      <c r="D649" s="16" t="s">
        <v>653</v>
      </c>
      <c r="E649" s="8">
        <v>55</v>
      </c>
      <c r="F649" s="9">
        <v>3476000</v>
      </c>
      <c r="G649" s="8">
        <v>305</v>
      </c>
      <c r="H649" s="8">
        <v>312</v>
      </c>
      <c r="I649" s="8">
        <v>-7</v>
      </c>
      <c r="J649" s="8">
        <v>48</v>
      </c>
      <c r="K649" s="9">
        <v>3033600</v>
      </c>
      <c r="M649" t="str">
        <f t="shared" si="51"/>
        <v>OBAT PADAT (PERSEDIAAN LAINNYA)</v>
      </c>
      <c r="N649" t="s">
        <v>5068</v>
      </c>
      <c r="O649" t="str">
        <f t="shared" si="52"/>
        <v>000141</v>
      </c>
      <c r="P649" t="str">
        <f t="shared" si="50"/>
        <v>DUROGESIC 12,5 MU MATRIK</v>
      </c>
      <c r="Q649" s="56" t="s">
        <v>5074</v>
      </c>
      <c r="R649" t="str">
        <f t="shared" si="53"/>
        <v>insert into tjurnal_sakti ( sakti_nama_klp, sakti_kode, sakti_nama, qty_awal, nilai_awal, qty_masuk, qty_keluar, qty_akhir, nilai_akhir ) values ('OBAT PADAT (PERSEDIAAN LAINNYA)','000141','DUROGESIC 12,5 MU MATRIK',55,3476000,305,312,48,3033600);</v>
      </c>
    </row>
    <row r="650" spans="1:18" ht="15" customHeight="1">
      <c r="A650" s="13">
        <v>142</v>
      </c>
      <c r="B650" s="14"/>
      <c r="C650" s="54" t="str">
        <f t="shared" si="54"/>
        <v>000142</v>
      </c>
      <c r="D650" s="16" t="s">
        <v>654</v>
      </c>
      <c r="E650" s="8">
        <v>167</v>
      </c>
      <c r="F650" s="9">
        <v>503880</v>
      </c>
      <c r="G650" s="9">
        <v>1800</v>
      </c>
      <c r="H650" s="9">
        <v>1060</v>
      </c>
      <c r="I650" s="8">
        <v>740</v>
      </c>
      <c r="J650" s="8">
        <v>907</v>
      </c>
      <c r="K650" s="9">
        <v>1603576</v>
      </c>
      <c r="M650" t="str">
        <f t="shared" si="51"/>
        <v>OBAT PADAT (PERSEDIAAN LAINNYA)</v>
      </c>
      <c r="N650" t="s">
        <v>5068</v>
      </c>
      <c r="O650" t="str">
        <f t="shared" si="52"/>
        <v>000142</v>
      </c>
      <c r="P650" t="str">
        <f t="shared" si="50"/>
        <v>ZIDOVUDINE TAB 100 MG</v>
      </c>
      <c r="Q650" s="56" t="s">
        <v>5074</v>
      </c>
      <c r="R650" t="str">
        <f t="shared" si="53"/>
        <v>insert into tjurnal_sakti ( sakti_nama_klp, sakti_kode, sakti_nama, qty_awal, nilai_awal, qty_masuk, qty_keluar, qty_akhir, nilai_akhir ) values ('OBAT PADAT (PERSEDIAAN LAINNYA)','000142','ZIDOVUDINE TAB 100 MG',167,503880,1800,1060,907,1603576);</v>
      </c>
    </row>
    <row r="651" spans="1:18" ht="15" customHeight="1">
      <c r="A651" s="13">
        <v>143</v>
      </c>
      <c r="B651" s="14"/>
      <c r="C651" s="54" t="str">
        <f t="shared" si="54"/>
        <v>000143</v>
      </c>
      <c r="D651" s="16" t="s">
        <v>655</v>
      </c>
      <c r="E651" s="9">
        <v>51625</v>
      </c>
      <c r="F651" s="9">
        <v>199907576</v>
      </c>
      <c r="G651" s="9">
        <v>101100</v>
      </c>
      <c r="H651" s="9">
        <v>129094</v>
      </c>
      <c r="I651" s="9">
        <v>-27994</v>
      </c>
      <c r="J651" s="9">
        <v>23631</v>
      </c>
      <c r="K651" s="9">
        <v>63543759</v>
      </c>
      <c r="M651" t="str">
        <f t="shared" si="51"/>
        <v>OBAT PADAT (PERSEDIAAN LAINNYA)</v>
      </c>
      <c r="N651" t="s">
        <v>5068</v>
      </c>
      <c r="O651" t="str">
        <f t="shared" si="52"/>
        <v>000143</v>
      </c>
      <c r="P651" t="str">
        <f t="shared" si="50"/>
        <v>NEVIRAPIN TABLET 200 MG</v>
      </c>
      <c r="Q651" s="56" t="s">
        <v>5074</v>
      </c>
      <c r="R651" t="str">
        <f t="shared" si="53"/>
        <v>insert into tjurnal_sakti ( sakti_nama_klp, sakti_kode, sakti_nama, qty_awal, nilai_awal, qty_masuk, qty_keluar, qty_akhir, nilai_akhir ) values ('OBAT PADAT (PERSEDIAAN LAINNYA)','000143','NEVIRAPIN TABLET 200 MG',51625,199907576,101100,129094,23631,63543759);</v>
      </c>
    </row>
    <row r="652" spans="1:18" ht="15" customHeight="1">
      <c r="A652" s="13">
        <v>144</v>
      </c>
      <c r="B652" s="14"/>
      <c r="C652" s="54" t="str">
        <f t="shared" si="54"/>
        <v>000144</v>
      </c>
      <c r="D652" s="16" t="s">
        <v>656</v>
      </c>
      <c r="E652" s="8">
        <v>21</v>
      </c>
      <c r="F652" s="9">
        <v>246498</v>
      </c>
      <c r="G652" s="8">
        <v>0</v>
      </c>
      <c r="H652" s="8">
        <v>21</v>
      </c>
      <c r="I652" s="8">
        <v>-21</v>
      </c>
      <c r="J652" s="8">
        <v>0</v>
      </c>
      <c r="K652" s="8">
        <v>0</v>
      </c>
      <c r="M652" t="str">
        <f t="shared" si="51"/>
        <v>OBAT PADAT (PERSEDIAAN LAINNYA)</v>
      </c>
      <c r="N652" t="s">
        <v>5068</v>
      </c>
      <c r="O652" t="str">
        <f t="shared" si="52"/>
        <v>000144</v>
      </c>
      <c r="P652" t="str">
        <f t="shared" si="50"/>
        <v>MDT-COMBI PB CHILD (SUMB)</v>
      </c>
      <c r="Q652" s="56" t="s">
        <v>5074</v>
      </c>
      <c r="R652" t="str">
        <f t="shared" si="53"/>
        <v>insert into tjurnal_sakti ( sakti_nama_klp, sakti_kode, sakti_nama, qty_awal, nilai_awal, qty_masuk, qty_keluar, qty_akhir, nilai_akhir ) values ('OBAT PADAT (PERSEDIAAN LAINNYA)','000144','MDT-COMBI PB CHILD (SUMB)',21,246498,0,21,0,0);</v>
      </c>
    </row>
    <row r="653" spans="1:18" ht="15" customHeight="1">
      <c r="A653" s="13">
        <v>145</v>
      </c>
      <c r="B653" s="14"/>
      <c r="C653" s="54" t="str">
        <f t="shared" si="54"/>
        <v>000145</v>
      </c>
      <c r="D653" s="16" t="s">
        <v>657</v>
      </c>
      <c r="E653" s="8">
        <v>17</v>
      </c>
      <c r="F653" s="9">
        <v>255238</v>
      </c>
      <c r="G653" s="8">
        <v>42</v>
      </c>
      <c r="H653" s="8">
        <v>52</v>
      </c>
      <c r="I653" s="8">
        <v>-10</v>
      </c>
      <c r="J653" s="8">
        <v>7</v>
      </c>
      <c r="K653" s="9">
        <v>107485</v>
      </c>
      <c r="M653" t="str">
        <f t="shared" si="51"/>
        <v>OBAT PADAT (PERSEDIAAN LAINNYA)</v>
      </c>
      <c r="N653" t="s">
        <v>5068</v>
      </c>
      <c r="O653" t="str">
        <f t="shared" si="52"/>
        <v>000145</v>
      </c>
      <c r="P653" t="str">
        <f t="shared" si="50"/>
        <v>MDT-COMBI PB ADULT (SUMB)</v>
      </c>
      <c r="Q653" s="56" t="s">
        <v>5074</v>
      </c>
      <c r="R653" t="str">
        <f t="shared" si="53"/>
        <v>insert into tjurnal_sakti ( sakti_nama_klp, sakti_kode, sakti_nama, qty_awal, nilai_awal, qty_masuk, qty_keluar, qty_akhir, nilai_akhir ) values ('OBAT PADAT (PERSEDIAAN LAINNYA)','000145','MDT-COMBI PB ADULT (SUMB)',17,255238,42,52,7,107485);</v>
      </c>
    </row>
    <row r="654" spans="1:18" ht="15" customHeight="1">
      <c r="A654" s="13">
        <v>146</v>
      </c>
      <c r="B654" s="14"/>
      <c r="C654" s="54" t="str">
        <f t="shared" si="54"/>
        <v>000146</v>
      </c>
      <c r="D654" s="16" t="s">
        <v>658</v>
      </c>
      <c r="E654" s="8">
        <v>19</v>
      </c>
      <c r="F654" s="9">
        <v>433086</v>
      </c>
      <c r="G654" s="8">
        <v>18</v>
      </c>
      <c r="H654" s="8">
        <v>37</v>
      </c>
      <c r="I654" s="8">
        <v>-19</v>
      </c>
      <c r="J654" s="8">
        <v>0</v>
      </c>
      <c r="K654" s="8">
        <v>0</v>
      </c>
      <c r="M654" t="str">
        <f t="shared" si="51"/>
        <v>OBAT PADAT (PERSEDIAAN LAINNYA)</v>
      </c>
      <c r="N654" t="s">
        <v>5068</v>
      </c>
      <c r="O654" t="str">
        <f t="shared" si="52"/>
        <v>000146</v>
      </c>
      <c r="P654" t="str">
        <f t="shared" si="50"/>
        <v>MDT-COMBI MB CHILD (SUMB)</v>
      </c>
      <c r="Q654" s="56" t="s">
        <v>5074</v>
      </c>
      <c r="R654" t="str">
        <f t="shared" si="53"/>
        <v>insert into tjurnal_sakti ( sakti_nama_klp, sakti_kode, sakti_nama, qty_awal, nilai_awal, qty_masuk, qty_keluar, qty_akhir, nilai_akhir ) values ('OBAT PADAT (PERSEDIAAN LAINNYA)','000146','MDT-COMBI MB CHILD (SUMB)',19,433086,18,37,0,0);</v>
      </c>
    </row>
    <row r="655" spans="1:18" ht="15" customHeight="1">
      <c r="A655" s="13">
        <v>147</v>
      </c>
      <c r="B655" s="14"/>
      <c r="C655" s="54" t="str">
        <f t="shared" si="54"/>
        <v>000147</v>
      </c>
      <c r="D655" s="16" t="s">
        <v>659</v>
      </c>
      <c r="E655" s="8">
        <v>200</v>
      </c>
      <c r="F655" s="9">
        <v>7315800</v>
      </c>
      <c r="G655" s="8">
        <v>576</v>
      </c>
      <c r="H655" s="8">
        <v>565</v>
      </c>
      <c r="I655" s="8">
        <v>11</v>
      </c>
      <c r="J655" s="8">
        <v>211</v>
      </c>
      <c r="K655" s="9">
        <v>8373746</v>
      </c>
      <c r="M655" t="str">
        <f t="shared" si="51"/>
        <v>OBAT PADAT (PERSEDIAAN LAINNYA)</v>
      </c>
      <c r="N655" t="s">
        <v>5068</v>
      </c>
      <c r="O655" t="str">
        <f t="shared" si="52"/>
        <v>000147</v>
      </c>
      <c r="P655" t="str">
        <f t="shared" si="50"/>
        <v>MDT-COMBI MB ADULT (SUMB)</v>
      </c>
      <c r="Q655" s="56" t="s">
        <v>5074</v>
      </c>
      <c r="R655" t="str">
        <f t="shared" si="53"/>
        <v>insert into tjurnal_sakti ( sakti_nama_klp, sakti_kode, sakti_nama, qty_awal, nilai_awal, qty_masuk, qty_keluar, qty_akhir, nilai_akhir ) values ('OBAT PADAT (PERSEDIAAN LAINNYA)','000147','MDT-COMBI MB ADULT (SUMB)',200,7315800,576,565,211,8373746);</v>
      </c>
    </row>
    <row r="656" spans="1:18" ht="15" customHeight="1">
      <c r="A656" s="13">
        <v>148</v>
      </c>
      <c r="B656" s="14"/>
      <c r="C656" s="54" t="str">
        <f t="shared" si="54"/>
        <v>000148</v>
      </c>
      <c r="D656" s="16" t="s">
        <v>660</v>
      </c>
      <c r="E656" s="9">
        <v>20290</v>
      </c>
      <c r="F656" s="9">
        <v>31652400</v>
      </c>
      <c r="G656" s="9">
        <v>97020</v>
      </c>
      <c r="H656" s="9">
        <v>99952</v>
      </c>
      <c r="I656" s="9">
        <v>-2932</v>
      </c>
      <c r="J656" s="9">
        <v>17358</v>
      </c>
      <c r="K656" s="9">
        <v>28154676</v>
      </c>
      <c r="M656" t="str">
        <f t="shared" si="51"/>
        <v>OBAT PADAT (PERSEDIAAN LAINNYA)</v>
      </c>
      <c r="N656" t="s">
        <v>5068</v>
      </c>
      <c r="O656" t="str">
        <f t="shared" si="52"/>
        <v>000148</v>
      </c>
      <c r="P656" t="str">
        <f t="shared" si="50"/>
        <v>LAMIVUDINE 150 MG (S)</v>
      </c>
      <c r="Q656" s="56" t="s">
        <v>5074</v>
      </c>
      <c r="R656" t="str">
        <f t="shared" si="53"/>
        <v>insert into tjurnal_sakti ( sakti_nama_klp, sakti_kode, sakti_nama, qty_awal, nilai_awal, qty_masuk, qty_keluar, qty_akhir, nilai_akhir ) values ('OBAT PADAT (PERSEDIAAN LAINNYA)','000148','LAMIVUDINE 150 MG (S)',20290,31652400,97020,99952,17358,28154676);</v>
      </c>
    </row>
    <row r="657" spans="1:18" ht="15" customHeight="1">
      <c r="A657" s="13">
        <v>149</v>
      </c>
      <c r="B657" s="14"/>
      <c r="C657" s="54" t="str">
        <f t="shared" si="54"/>
        <v>000149</v>
      </c>
      <c r="D657" s="16" t="s">
        <v>661</v>
      </c>
      <c r="E657" s="9">
        <v>41663</v>
      </c>
      <c r="F657" s="9">
        <v>311522536</v>
      </c>
      <c r="G657" s="9">
        <v>158040</v>
      </c>
      <c r="H657" s="9">
        <v>166558</v>
      </c>
      <c r="I657" s="9">
        <v>-8518</v>
      </c>
      <c r="J657" s="9">
        <v>33145</v>
      </c>
      <c r="K657" s="9">
        <v>127541960</v>
      </c>
      <c r="M657" t="str">
        <f t="shared" si="51"/>
        <v>OBAT PADAT (PERSEDIAAN LAINNYA)</v>
      </c>
      <c r="N657" t="s">
        <v>5068</v>
      </c>
      <c r="O657" t="str">
        <f t="shared" si="52"/>
        <v>000149</v>
      </c>
      <c r="P657" t="str">
        <f t="shared" si="50"/>
        <v>LAMIVUDINE 150 MG+ZIDOVUDINE 300 MG</v>
      </c>
      <c r="Q657" s="56" t="s">
        <v>5074</v>
      </c>
      <c r="R657" t="str">
        <f t="shared" si="53"/>
        <v>insert into tjurnal_sakti ( sakti_nama_klp, sakti_kode, sakti_nama, qty_awal, nilai_awal, qty_masuk, qty_keluar, qty_akhir, nilai_akhir ) values ('OBAT PADAT (PERSEDIAAN LAINNYA)','000149','LAMIVUDINE 150 MG+ZIDOVUDINE 300 MG',41663,311522536,158040,166558,33145,127541960);</v>
      </c>
    </row>
    <row r="658" spans="1:18" ht="15" customHeight="1">
      <c r="A658" s="13">
        <v>150</v>
      </c>
      <c r="B658" s="14"/>
      <c r="C658" s="54" t="str">
        <f t="shared" si="54"/>
        <v>000150</v>
      </c>
      <c r="D658" s="16" t="s">
        <v>662</v>
      </c>
      <c r="E658" s="8">
        <v>77</v>
      </c>
      <c r="F658" s="9">
        <v>19105240</v>
      </c>
      <c r="G658" s="8">
        <v>128</v>
      </c>
      <c r="H658" s="8">
        <v>152</v>
      </c>
      <c r="I658" s="8">
        <v>-24</v>
      </c>
      <c r="J658" s="8">
        <v>53</v>
      </c>
      <c r="K658" s="9">
        <v>14870422</v>
      </c>
      <c r="M658" t="str">
        <f t="shared" si="51"/>
        <v>OBAT PADAT (PERSEDIAAN LAINNYA)</v>
      </c>
      <c r="N658" t="s">
        <v>5068</v>
      </c>
      <c r="O658" t="str">
        <f t="shared" si="52"/>
        <v>000150</v>
      </c>
      <c r="P658" t="str">
        <f t="shared" si="50"/>
        <v>FDC DOTS KATEGORI ANAK</v>
      </c>
      <c r="Q658" s="56" t="s">
        <v>5074</v>
      </c>
      <c r="R658" t="str">
        <f t="shared" si="53"/>
        <v>insert into tjurnal_sakti ( sakti_nama_klp, sakti_kode, sakti_nama, qty_awal, nilai_awal, qty_masuk, qty_keluar, qty_akhir, nilai_akhir ) values ('OBAT PADAT (PERSEDIAAN LAINNYA)','000150','FDC DOTS KATEGORI ANAK',77,19105240,128,152,53,14870422);</v>
      </c>
    </row>
    <row r="659" spans="1:18" ht="15" customHeight="1">
      <c r="A659" s="13">
        <v>152</v>
      </c>
      <c r="B659" s="14"/>
      <c r="C659" s="54" t="str">
        <f t="shared" si="54"/>
        <v>000152</v>
      </c>
      <c r="D659" s="16" t="s">
        <v>663</v>
      </c>
      <c r="E659" s="8">
        <v>130</v>
      </c>
      <c r="F659" s="9">
        <v>54010970</v>
      </c>
      <c r="G659" s="8">
        <v>384</v>
      </c>
      <c r="H659" s="8">
        <v>473</v>
      </c>
      <c r="I659" s="8">
        <v>-89</v>
      </c>
      <c r="J659" s="8">
        <v>41</v>
      </c>
      <c r="K659" s="9">
        <v>17084536</v>
      </c>
      <c r="M659" t="str">
        <f t="shared" si="51"/>
        <v>OBAT PADAT (PERSEDIAAN LAINNYA)</v>
      </c>
      <c r="N659" t="s">
        <v>5068</v>
      </c>
      <c r="O659" t="str">
        <f t="shared" si="52"/>
        <v>000152</v>
      </c>
      <c r="P659" t="str">
        <f t="shared" si="50"/>
        <v>FDC DOTS (KATEGORI 1 &amp; 3)</v>
      </c>
      <c r="Q659" s="56" t="s">
        <v>5074</v>
      </c>
      <c r="R659" t="str">
        <f t="shared" si="53"/>
        <v>insert into tjurnal_sakti ( sakti_nama_klp, sakti_kode, sakti_nama, qty_awal, nilai_awal, qty_masuk, qty_keluar, qty_akhir, nilai_akhir ) values ('OBAT PADAT (PERSEDIAAN LAINNYA)','000152','FDC DOTS (KATEGORI 1 &amp; 3)',130,54010970,384,473,41,17084536);</v>
      </c>
    </row>
    <row r="660" spans="1:18" ht="15" customHeight="1">
      <c r="A660" s="13">
        <v>153</v>
      </c>
      <c r="B660" s="14"/>
      <c r="C660" s="54" t="str">
        <f t="shared" si="54"/>
        <v>000153</v>
      </c>
      <c r="D660" s="16" t="s">
        <v>664</v>
      </c>
      <c r="E660" s="9">
        <v>11189</v>
      </c>
      <c r="F660" s="9">
        <v>74183070</v>
      </c>
      <c r="G660" s="9">
        <v>58860</v>
      </c>
      <c r="H660" s="9">
        <v>61163</v>
      </c>
      <c r="I660" s="9">
        <v>-2303</v>
      </c>
      <c r="J660" s="9">
        <v>8886</v>
      </c>
      <c r="K660" s="9">
        <v>60371484</v>
      </c>
      <c r="M660" t="str">
        <f t="shared" si="51"/>
        <v>OBAT PADAT (PERSEDIAAN LAINNYA)</v>
      </c>
      <c r="N660" t="s">
        <v>5068</v>
      </c>
      <c r="O660" t="str">
        <f t="shared" si="52"/>
        <v>000153</v>
      </c>
      <c r="P660" t="str">
        <f t="shared" si="50"/>
        <v>EFAVIRENZ TABLET SALUT FILM 600 MG</v>
      </c>
      <c r="Q660" s="56" t="s">
        <v>5074</v>
      </c>
      <c r="R660" t="str">
        <f t="shared" si="53"/>
        <v>insert into tjurnal_sakti ( sakti_nama_klp, sakti_kode, sakti_nama, qty_awal, nilai_awal, qty_masuk, qty_keluar, qty_akhir, nilai_akhir ) values ('OBAT PADAT (PERSEDIAAN LAINNYA)','000153','EFAVIRENZ TABLET SALUT FILM 600 MG',11189,74183070,58860,61163,8886,60371484);</v>
      </c>
    </row>
    <row r="661" spans="1:18" ht="15" customHeight="1">
      <c r="A661" s="13">
        <v>154</v>
      </c>
      <c r="B661" s="14"/>
      <c r="C661" s="54" t="str">
        <f t="shared" si="54"/>
        <v>000154</v>
      </c>
      <c r="D661" s="16" t="s">
        <v>665</v>
      </c>
      <c r="E661" s="9">
        <v>1993</v>
      </c>
      <c r="F661" s="9">
        <v>4253947</v>
      </c>
      <c r="G661" s="9">
        <v>4980</v>
      </c>
      <c r="H661" s="9">
        <v>5621</v>
      </c>
      <c r="I661" s="8">
        <v>-641</v>
      </c>
      <c r="J661" s="9">
        <v>1352</v>
      </c>
      <c r="K661" s="9">
        <v>2941952</v>
      </c>
      <c r="M661" t="str">
        <f t="shared" si="51"/>
        <v>OBAT PADAT (PERSEDIAAN LAINNYA)</v>
      </c>
      <c r="N661" t="s">
        <v>5068</v>
      </c>
      <c r="O661" t="str">
        <f t="shared" si="52"/>
        <v>000154</v>
      </c>
      <c r="P661" t="str">
        <f t="shared" si="50"/>
        <v>ABACAVIR 300 mg TAB</v>
      </c>
      <c r="Q661" s="56" t="s">
        <v>5074</v>
      </c>
      <c r="R661" t="str">
        <f t="shared" si="53"/>
        <v>insert into tjurnal_sakti ( sakti_nama_klp, sakti_kode, sakti_nama, qty_awal, nilai_awal, qty_masuk, qty_keluar, qty_akhir, nilai_akhir ) values ('OBAT PADAT (PERSEDIAAN LAINNYA)','000154','ABACAVIR 300 mg TAB',1993,4253947,4980,5621,1352,2941952);</v>
      </c>
    </row>
    <row r="662" spans="1:18" ht="15" customHeight="1">
      <c r="A662" s="13">
        <v>155</v>
      </c>
      <c r="B662" s="14"/>
      <c r="C662" s="54" t="str">
        <f t="shared" si="54"/>
        <v>000155</v>
      </c>
      <c r="D662" s="16" t="s">
        <v>666</v>
      </c>
      <c r="E662" s="9">
        <v>22588</v>
      </c>
      <c r="F662" s="9">
        <v>116328200</v>
      </c>
      <c r="G662" s="9">
        <v>94320</v>
      </c>
      <c r="H662" s="9">
        <v>99481</v>
      </c>
      <c r="I662" s="9">
        <v>-5161</v>
      </c>
      <c r="J662" s="9">
        <v>17427</v>
      </c>
      <c r="K662" s="9">
        <v>89905893</v>
      </c>
      <c r="M662" t="str">
        <f t="shared" si="51"/>
        <v>OBAT PADAT (PERSEDIAAN LAINNYA)</v>
      </c>
      <c r="N662" t="s">
        <v>5068</v>
      </c>
      <c r="O662" t="str">
        <f t="shared" si="52"/>
        <v>000155</v>
      </c>
      <c r="P662" t="str">
        <f t="shared" si="50"/>
        <v>ALUVIA (LPV/R) 200/50mg</v>
      </c>
      <c r="Q662" s="56" t="s">
        <v>5074</v>
      </c>
      <c r="R662" t="str">
        <f t="shared" si="53"/>
        <v>insert into tjurnal_sakti ( sakti_nama_klp, sakti_kode, sakti_nama, qty_awal, nilai_awal, qty_masuk, qty_keluar, qty_akhir, nilai_akhir ) values ('OBAT PADAT (PERSEDIAAN LAINNYA)','000155','ALUVIA (LPV/R) 200/50mg',22588,116328200,94320,99481,17427,89905893);</v>
      </c>
    </row>
    <row r="663" spans="1:18" ht="15" customHeight="1">
      <c r="A663" s="13">
        <v>156</v>
      </c>
      <c r="B663" s="14"/>
      <c r="C663" s="54" t="str">
        <f t="shared" si="54"/>
        <v>000156</v>
      </c>
      <c r="D663" s="16" t="s">
        <v>667</v>
      </c>
      <c r="E663" s="9">
        <v>14358</v>
      </c>
      <c r="F663" s="9">
        <v>134097350</v>
      </c>
      <c r="G663" s="9">
        <v>42270</v>
      </c>
      <c r="H663" s="9">
        <v>44898</v>
      </c>
      <c r="I663" s="9">
        <v>-2628</v>
      </c>
      <c r="J663" s="9">
        <v>11730</v>
      </c>
      <c r="K663" s="9">
        <v>93558480</v>
      </c>
      <c r="M663" t="str">
        <f t="shared" si="51"/>
        <v>OBAT PADAT (PERSEDIAAN LAINNYA)</v>
      </c>
      <c r="N663" t="s">
        <v>5068</v>
      </c>
      <c r="O663" t="str">
        <f t="shared" si="52"/>
        <v>000156</v>
      </c>
      <c r="P663" t="str">
        <f t="shared" si="50"/>
        <v>TENOFOVIR TAB 300 MG (S)</v>
      </c>
      <c r="Q663" s="56" t="s">
        <v>5074</v>
      </c>
      <c r="R663" t="str">
        <f t="shared" si="53"/>
        <v>insert into tjurnal_sakti ( sakti_nama_klp, sakti_kode, sakti_nama, qty_awal, nilai_awal, qty_masuk, qty_keluar, qty_akhir, nilai_akhir ) values ('OBAT PADAT (PERSEDIAAN LAINNYA)','000156','TENOFOVIR TAB 300 MG (S)',14358,134097350,42270,44898,11730,93558480);</v>
      </c>
    </row>
    <row r="664" spans="1:18" ht="15" customHeight="1">
      <c r="A664" s="13">
        <v>157</v>
      </c>
      <c r="B664" s="14"/>
      <c r="C664" s="54" t="str">
        <f t="shared" si="54"/>
        <v>000157</v>
      </c>
      <c r="D664" s="16" t="s">
        <v>668</v>
      </c>
      <c r="E664" s="9">
        <v>1668</v>
      </c>
      <c r="F664" s="9">
        <v>58380000</v>
      </c>
      <c r="G664" s="9">
        <v>10836</v>
      </c>
      <c r="H664" s="9">
        <v>11911</v>
      </c>
      <c r="I664" s="9">
        <v>-1075</v>
      </c>
      <c r="J664" s="8">
        <v>593</v>
      </c>
      <c r="K664" s="9">
        <v>20943574</v>
      </c>
      <c r="M664" t="str">
        <f t="shared" si="51"/>
        <v>OBAT PADAT (PERSEDIAAN LAINNYA)</v>
      </c>
      <c r="N664" t="s">
        <v>5068</v>
      </c>
      <c r="O664" t="str">
        <f t="shared" si="52"/>
        <v>000157</v>
      </c>
      <c r="P664" t="str">
        <f t="shared" si="50"/>
        <v>TASIGNA CAP 150 MG</v>
      </c>
      <c r="Q664" s="56" t="s">
        <v>5074</v>
      </c>
      <c r="R664" t="str">
        <f t="shared" si="53"/>
        <v>insert into tjurnal_sakti ( sakti_nama_klp, sakti_kode, sakti_nama, qty_awal, nilai_awal, qty_masuk, qty_keluar, qty_akhir, nilai_akhir ) values ('OBAT PADAT (PERSEDIAAN LAINNYA)','000157','TASIGNA CAP 150 MG',1668,58380000,10836,11911,593,20943574);</v>
      </c>
    </row>
    <row r="665" spans="1:18" ht="15" customHeight="1">
      <c r="A665" s="13">
        <v>158</v>
      </c>
      <c r="B665" s="14"/>
      <c r="C665" s="54" t="str">
        <f t="shared" si="54"/>
        <v>000158</v>
      </c>
      <c r="D665" s="16" t="s">
        <v>669</v>
      </c>
      <c r="E665" s="8">
        <v>510</v>
      </c>
      <c r="F665" s="9">
        <v>142800000</v>
      </c>
      <c r="G665" s="8">
        <v>0</v>
      </c>
      <c r="H665" s="8">
        <v>510</v>
      </c>
      <c r="I665" s="8">
        <v>-510</v>
      </c>
      <c r="J665" s="8">
        <v>0</v>
      </c>
      <c r="K665" s="8">
        <v>0</v>
      </c>
      <c r="M665" t="str">
        <f t="shared" si="51"/>
        <v>OBAT PADAT (PERSEDIAAN LAINNYA)</v>
      </c>
      <c r="N665" t="s">
        <v>5068</v>
      </c>
      <c r="O665" t="str">
        <f t="shared" si="52"/>
        <v>000158</v>
      </c>
      <c r="P665" t="str">
        <f t="shared" si="50"/>
        <v>TARCEVA FC TAB 150 MG</v>
      </c>
      <c r="Q665" s="56" t="s">
        <v>5074</v>
      </c>
      <c r="R665" t="str">
        <f t="shared" si="53"/>
        <v>insert into tjurnal_sakti ( sakti_nama_klp, sakti_kode, sakti_nama, qty_awal, nilai_awal, qty_masuk, qty_keluar, qty_akhir, nilai_akhir ) values ('OBAT PADAT (PERSEDIAAN LAINNYA)','000158','TARCEVA FC TAB 150 MG',510,142800000,0,510,0,0);</v>
      </c>
    </row>
    <row r="666" spans="1:18" ht="15" customHeight="1">
      <c r="A666" s="13">
        <v>159</v>
      </c>
      <c r="B666" s="14"/>
      <c r="C666" s="54" t="str">
        <f t="shared" si="54"/>
        <v>000159</v>
      </c>
      <c r="D666" s="16" t="s">
        <v>670</v>
      </c>
      <c r="E666" s="9">
        <v>2497</v>
      </c>
      <c r="F666" s="9">
        <v>140899170</v>
      </c>
      <c r="G666" s="9">
        <v>5460</v>
      </c>
      <c r="H666" s="9">
        <v>7922</v>
      </c>
      <c r="I666" s="9">
        <v>-2462</v>
      </c>
      <c r="J666" s="8">
        <v>35</v>
      </c>
      <c r="K666" s="9">
        <v>1942500</v>
      </c>
      <c r="M666" t="str">
        <f t="shared" si="51"/>
        <v>OBAT PADAT (PERSEDIAAN LAINNYA)</v>
      </c>
      <c r="N666" t="s">
        <v>5068</v>
      </c>
      <c r="O666" t="str">
        <f t="shared" si="52"/>
        <v>000159</v>
      </c>
      <c r="P666" t="str">
        <f t="shared" si="50"/>
        <v>TYKERB TABLET SALUT 250 MG</v>
      </c>
      <c r="Q666" s="56" t="s">
        <v>5074</v>
      </c>
      <c r="R666" t="str">
        <f t="shared" si="53"/>
        <v>insert into tjurnal_sakti ( sakti_nama_klp, sakti_kode, sakti_nama, qty_awal, nilai_awal, qty_masuk, qty_keluar, qty_akhir, nilai_akhir ) values ('OBAT PADAT (PERSEDIAAN LAINNYA)','000159','TYKERB TABLET SALUT 250 MG',2497,140899170,5460,7922,35,1942500);</v>
      </c>
    </row>
    <row r="667" spans="1:18" ht="15" customHeight="1">
      <c r="A667" s="13">
        <v>160</v>
      </c>
      <c r="B667" s="14"/>
      <c r="C667" s="54" t="str">
        <f t="shared" si="54"/>
        <v>000160</v>
      </c>
      <c r="D667" s="16" t="s">
        <v>671</v>
      </c>
      <c r="E667" s="9">
        <v>8357</v>
      </c>
      <c r="F667" s="9">
        <v>701988000</v>
      </c>
      <c r="G667" s="9">
        <v>22344</v>
      </c>
      <c r="H667" s="9">
        <v>30269</v>
      </c>
      <c r="I667" s="9">
        <v>-7925</v>
      </c>
      <c r="J667" s="8">
        <v>432</v>
      </c>
      <c r="K667" s="9">
        <v>36618048</v>
      </c>
      <c r="M667" t="str">
        <f t="shared" si="51"/>
        <v>OBAT PADAT (PERSEDIAAN LAINNYA)</v>
      </c>
      <c r="N667" t="s">
        <v>5068</v>
      </c>
      <c r="O667" t="str">
        <f t="shared" si="52"/>
        <v>000160</v>
      </c>
      <c r="P667" t="str">
        <f t="shared" si="50"/>
        <v>TASIGNA TAB 200 MG</v>
      </c>
      <c r="Q667" s="56" t="s">
        <v>5074</v>
      </c>
      <c r="R667" t="str">
        <f t="shared" si="53"/>
        <v>insert into tjurnal_sakti ( sakti_nama_klp, sakti_kode, sakti_nama, qty_awal, nilai_awal, qty_masuk, qty_keluar, qty_akhir, nilai_akhir ) values ('OBAT PADAT (PERSEDIAAN LAINNYA)','000160','TASIGNA TAB 200 MG',8357,701988000,22344,30269,432,36618048);</v>
      </c>
    </row>
    <row r="668" spans="1:18" ht="15" customHeight="1">
      <c r="A668" s="13">
        <v>161</v>
      </c>
      <c r="B668" s="14"/>
      <c r="C668" s="54" t="str">
        <f t="shared" si="54"/>
        <v>000161</v>
      </c>
      <c r="D668" s="16" t="s">
        <v>672</v>
      </c>
      <c r="E668" s="9">
        <v>5947</v>
      </c>
      <c r="F668" s="9">
        <v>11816689</v>
      </c>
      <c r="G668" s="9">
        <v>32056</v>
      </c>
      <c r="H668" s="9">
        <v>29497</v>
      </c>
      <c r="I668" s="9">
        <v>2559</v>
      </c>
      <c r="J668" s="9">
        <v>8506</v>
      </c>
      <c r="K668" s="9">
        <v>17930648</v>
      </c>
      <c r="M668" t="str">
        <f t="shared" si="51"/>
        <v>OBAT PADAT (PERSEDIAAN LAINNYA)</v>
      </c>
      <c r="N668" t="s">
        <v>5068</v>
      </c>
      <c r="O668" t="str">
        <f t="shared" si="52"/>
        <v>000161</v>
      </c>
      <c r="P668" t="str">
        <f t="shared" si="50"/>
        <v>TAMOFEN TAB 10 MG</v>
      </c>
      <c r="Q668" s="56" t="s">
        <v>5074</v>
      </c>
      <c r="R668" t="str">
        <f t="shared" si="53"/>
        <v>insert into tjurnal_sakti ( sakti_nama_klp, sakti_kode, sakti_nama, qty_awal, nilai_awal, qty_masuk, qty_keluar, qty_akhir, nilai_akhir ) values ('OBAT PADAT (PERSEDIAAN LAINNYA)','000161','TAMOFEN TAB 10 MG',5947,11816689,32056,29497,8506,17930648);</v>
      </c>
    </row>
    <row r="669" spans="1:18" ht="15" customHeight="1">
      <c r="A669" s="13">
        <v>162</v>
      </c>
      <c r="B669" s="14"/>
      <c r="C669" s="54" t="str">
        <f t="shared" si="54"/>
        <v>000162</v>
      </c>
      <c r="D669" s="16" t="s">
        <v>673</v>
      </c>
      <c r="E669" s="8">
        <v>5</v>
      </c>
      <c r="F669" s="9">
        <v>1400000</v>
      </c>
      <c r="G669" s="8">
        <v>0</v>
      </c>
      <c r="H669" s="8">
        <v>5</v>
      </c>
      <c r="I669" s="8">
        <v>-5</v>
      </c>
      <c r="J669" s="8">
        <v>0</v>
      </c>
      <c r="K669" s="8">
        <v>0</v>
      </c>
      <c r="M669" t="str">
        <f t="shared" si="51"/>
        <v>OBAT PADAT (PERSEDIAAN LAINNYA)</v>
      </c>
      <c r="N669" t="s">
        <v>5068</v>
      </c>
      <c r="O669" t="str">
        <f t="shared" si="52"/>
        <v>000162</v>
      </c>
      <c r="P669" t="str">
        <f t="shared" si="50"/>
        <v>IRESSA TAB 250 MG</v>
      </c>
      <c r="Q669" s="56" t="s">
        <v>5074</v>
      </c>
      <c r="R669" t="str">
        <f t="shared" si="53"/>
        <v>insert into tjurnal_sakti ( sakti_nama_klp, sakti_kode, sakti_nama, qty_awal, nilai_awal, qty_masuk, qty_keluar, qty_akhir, nilai_akhir ) values ('OBAT PADAT (PERSEDIAAN LAINNYA)','000162','IRESSA TAB 250 MG',5,1400000,0,5,0,0);</v>
      </c>
    </row>
    <row r="670" spans="1:18" ht="15" customHeight="1">
      <c r="A670" s="13">
        <v>163</v>
      </c>
      <c r="B670" s="14"/>
      <c r="C670" s="54" t="str">
        <f t="shared" si="54"/>
        <v>000163</v>
      </c>
      <c r="D670" s="16" t="s">
        <v>674</v>
      </c>
      <c r="E670" s="9">
        <v>8497</v>
      </c>
      <c r="F670" s="9">
        <v>33138300</v>
      </c>
      <c r="G670" s="9">
        <v>34250</v>
      </c>
      <c r="H670" s="9">
        <v>37050</v>
      </c>
      <c r="I670" s="9">
        <v>-2800</v>
      </c>
      <c r="J670" s="9">
        <v>5697</v>
      </c>
      <c r="K670" s="9">
        <v>22218300</v>
      </c>
      <c r="M670" t="str">
        <f t="shared" si="51"/>
        <v>OBAT PADAT (PERSEDIAAN LAINNYA)</v>
      </c>
      <c r="N670" t="s">
        <v>5068</v>
      </c>
      <c r="O670" t="str">
        <f t="shared" si="52"/>
        <v>000163</v>
      </c>
      <c r="P670" t="str">
        <f t="shared" si="50"/>
        <v>HYDROXYUREA MEDAC TABLET 500 MG</v>
      </c>
      <c r="Q670" s="56" t="s">
        <v>5074</v>
      </c>
      <c r="R670" t="str">
        <f t="shared" si="53"/>
        <v>insert into tjurnal_sakti ( sakti_nama_klp, sakti_kode, sakti_nama, qty_awal, nilai_awal, qty_masuk, qty_keluar, qty_akhir, nilai_akhir ) values ('OBAT PADAT (PERSEDIAAN LAINNYA)','000163','HYDROXYUREA MEDAC TABLET 500 MG',8497,33138300,34250,37050,5697,22218300);</v>
      </c>
    </row>
    <row r="671" spans="1:18" ht="15" customHeight="1">
      <c r="A671" s="13">
        <v>165</v>
      </c>
      <c r="B671" s="14"/>
      <c r="C671" s="54" t="str">
        <f t="shared" si="54"/>
        <v>000165</v>
      </c>
      <c r="D671" s="16" t="s">
        <v>675</v>
      </c>
      <c r="E671" s="8">
        <v>120</v>
      </c>
      <c r="F671" s="9">
        <v>39960000</v>
      </c>
      <c r="G671" s="8">
        <v>0</v>
      </c>
      <c r="H671" s="8">
        <v>120</v>
      </c>
      <c r="I671" s="8">
        <v>-120</v>
      </c>
      <c r="J671" s="8">
        <v>0</v>
      </c>
      <c r="K671" s="8">
        <v>0</v>
      </c>
      <c r="M671" t="str">
        <f t="shared" si="51"/>
        <v>OBAT PADAT (PERSEDIAAN LAINNYA)</v>
      </c>
      <c r="N671" t="s">
        <v>5068</v>
      </c>
      <c r="O671" t="str">
        <f t="shared" si="52"/>
        <v>000165</v>
      </c>
      <c r="P671" t="str">
        <f t="shared" si="50"/>
        <v>FLUDARA ORAL TAB 10 MG</v>
      </c>
      <c r="Q671" s="56" t="s">
        <v>5074</v>
      </c>
      <c r="R671" t="str">
        <f t="shared" si="53"/>
        <v>insert into tjurnal_sakti ( sakti_nama_klp, sakti_kode, sakti_nama, qty_awal, nilai_awal, qty_masuk, qty_keluar, qty_akhir, nilai_akhir ) values ('OBAT PADAT (PERSEDIAAN LAINNYA)','000165','FLUDARA ORAL TAB 10 MG',120,39960000,0,120,0,0);</v>
      </c>
    </row>
    <row r="672" spans="1:18" ht="15" customHeight="1">
      <c r="A672" s="13">
        <v>168</v>
      </c>
      <c r="B672" s="14"/>
      <c r="C672" s="54" t="str">
        <f t="shared" si="54"/>
        <v>000168</v>
      </c>
      <c r="D672" s="16" t="s">
        <v>676</v>
      </c>
      <c r="E672" s="8">
        <v>62</v>
      </c>
      <c r="F672" s="9">
        <v>1983380</v>
      </c>
      <c r="G672" s="8">
        <v>420</v>
      </c>
      <c r="H672" s="8">
        <v>470</v>
      </c>
      <c r="I672" s="8">
        <v>-50</v>
      </c>
      <c r="J672" s="8">
        <v>12</v>
      </c>
      <c r="K672" s="9">
        <v>387396</v>
      </c>
      <c r="M672" t="str">
        <f t="shared" si="51"/>
        <v>OBAT PADAT (PERSEDIAAN LAINNYA)</v>
      </c>
      <c r="N672" t="s">
        <v>5068</v>
      </c>
      <c r="O672" t="str">
        <f t="shared" si="52"/>
        <v>000168</v>
      </c>
      <c r="P672" t="str">
        <f t="shared" si="50"/>
        <v>CASODEX TAB 150 MG</v>
      </c>
      <c r="Q672" s="56" t="s">
        <v>5074</v>
      </c>
      <c r="R672" t="str">
        <f t="shared" si="53"/>
        <v>insert into tjurnal_sakti ( sakti_nama_klp, sakti_kode, sakti_nama, qty_awal, nilai_awal, qty_masuk, qty_keluar, qty_akhir, nilai_akhir ) values ('OBAT PADAT (PERSEDIAAN LAINNYA)','000168','CASODEX TAB 150 MG',62,1983380,420,470,12,387396);</v>
      </c>
    </row>
    <row r="673" spans="1:18" ht="15" customHeight="1">
      <c r="A673" s="13">
        <v>169</v>
      </c>
      <c r="B673" s="14"/>
      <c r="C673" s="54" t="str">
        <f t="shared" si="54"/>
        <v>000169</v>
      </c>
      <c r="D673" s="16" t="s">
        <v>677</v>
      </c>
      <c r="E673" s="8">
        <v>33</v>
      </c>
      <c r="F673" s="9">
        <v>582582</v>
      </c>
      <c r="G673" s="8">
        <v>0</v>
      </c>
      <c r="H673" s="8">
        <v>33</v>
      </c>
      <c r="I673" s="8">
        <v>-33</v>
      </c>
      <c r="J673" s="8">
        <v>0</v>
      </c>
      <c r="K673" s="8">
        <v>0</v>
      </c>
      <c r="M673" t="str">
        <f t="shared" si="51"/>
        <v>OBAT PADAT (PERSEDIAAN LAINNYA)</v>
      </c>
      <c r="N673" t="s">
        <v>5068</v>
      </c>
      <c r="O673" t="str">
        <f t="shared" si="52"/>
        <v>000169</v>
      </c>
      <c r="P673" t="str">
        <f t="shared" si="50"/>
        <v>CELLCEPT TAB 500 MG</v>
      </c>
      <c r="Q673" s="56" t="s">
        <v>5074</v>
      </c>
      <c r="R673" t="str">
        <f t="shared" si="53"/>
        <v>insert into tjurnal_sakti ( sakti_nama_klp, sakti_kode, sakti_nama, qty_awal, nilai_awal, qty_masuk, qty_keluar, qty_akhir, nilai_akhir ) values ('OBAT PADAT (PERSEDIAAN LAINNYA)','000169','CELLCEPT TAB 500 MG',33,582582,0,33,0,0);</v>
      </c>
    </row>
    <row r="674" spans="1:18" ht="15" customHeight="1">
      <c r="A674" s="13">
        <v>170</v>
      </c>
      <c r="B674" s="14"/>
      <c r="C674" s="54" t="str">
        <f t="shared" si="54"/>
        <v>000170</v>
      </c>
      <c r="D674" s="16" t="s">
        <v>678</v>
      </c>
      <c r="E674" s="9">
        <v>2049</v>
      </c>
      <c r="F674" s="9">
        <v>22536951</v>
      </c>
      <c r="G674" s="8">
        <v>0</v>
      </c>
      <c r="H674" s="9">
        <v>2049</v>
      </c>
      <c r="I674" s="9">
        <v>-2049</v>
      </c>
      <c r="J674" s="8">
        <v>0</v>
      </c>
      <c r="K674" s="8">
        <v>0</v>
      </c>
      <c r="M674" t="str">
        <f t="shared" si="51"/>
        <v>OBAT PADAT (PERSEDIAAN LAINNYA)</v>
      </c>
      <c r="N674" t="s">
        <v>5068</v>
      </c>
      <c r="O674" t="str">
        <f t="shared" si="52"/>
        <v>000170</v>
      </c>
      <c r="P674" t="str">
        <f t="shared" si="50"/>
        <v>CASODEX TAB 50 MG</v>
      </c>
      <c r="Q674" s="56" t="s">
        <v>5074</v>
      </c>
      <c r="R674" t="str">
        <f t="shared" si="53"/>
        <v>insert into tjurnal_sakti ( sakti_nama_klp, sakti_kode, sakti_nama, qty_awal, nilai_awal, qty_masuk, qty_keluar, qty_akhir, nilai_akhir ) values ('OBAT PADAT (PERSEDIAAN LAINNYA)','000170','CASODEX TAB 50 MG',2049,22536951,0,2049,0,0);</v>
      </c>
    </row>
    <row r="675" spans="1:18" ht="15" customHeight="1">
      <c r="A675" s="13">
        <v>171</v>
      </c>
      <c r="B675" s="14"/>
      <c r="C675" s="54" t="str">
        <f t="shared" si="54"/>
        <v>000171</v>
      </c>
      <c r="D675" s="16" t="s">
        <v>679</v>
      </c>
      <c r="E675" s="8">
        <v>28</v>
      </c>
      <c r="F675" s="9">
        <v>339640</v>
      </c>
      <c r="G675" s="9">
        <v>1575</v>
      </c>
      <c r="H675" s="9">
        <v>1298</v>
      </c>
      <c r="I675" s="8">
        <v>277</v>
      </c>
      <c r="J675" s="8">
        <v>305</v>
      </c>
      <c r="K675" s="9">
        <v>3693245</v>
      </c>
      <c r="M675" t="str">
        <f t="shared" si="51"/>
        <v>OBAT PADAT (PERSEDIAAN LAINNYA)</v>
      </c>
      <c r="N675" t="s">
        <v>5068</v>
      </c>
      <c r="O675" t="str">
        <f t="shared" si="52"/>
        <v>000171</v>
      </c>
      <c r="P675" t="str">
        <f t="shared" si="50"/>
        <v>ALKERAN TABLET 2 MG</v>
      </c>
      <c r="Q675" s="56" t="s">
        <v>5074</v>
      </c>
      <c r="R675" t="str">
        <f t="shared" si="53"/>
        <v>insert into tjurnal_sakti ( sakti_nama_klp, sakti_kode, sakti_nama, qty_awal, nilai_awal, qty_masuk, qty_keluar, qty_akhir, nilai_akhir ) values ('OBAT PADAT (PERSEDIAAN LAINNYA)','000171','ALKERAN TABLET 2 MG',28,339640,1575,1298,305,3693245);</v>
      </c>
    </row>
    <row r="676" spans="1:18" ht="15" customHeight="1">
      <c r="A676" s="13">
        <v>172</v>
      </c>
      <c r="B676" s="14"/>
      <c r="C676" s="54" t="str">
        <f t="shared" si="54"/>
        <v>000172</v>
      </c>
      <c r="D676" s="16" t="s">
        <v>680</v>
      </c>
      <c r="E676" s="9">
        <v>16525</v>
      </c>
      <c r="F676" s="9">
        <v>740320000</v>
      </c>
      <c r="G676" s="9">
        <v>14820</v>
      </c>
      <c r="H676" s="9">
        <v>31345</v>
      </c>
      <c r="I676" s="9">
        <v>-16525</v>
      </c>
      <c r="J676" s="8">
        <v>0</v>
      </c>
      <c r="K676" s="8">
        <v>0</v>
      </c>
      <c r="M676" t="str">
        <f t="shared" si="51"/>
        <v>OBAT PADAT (PERSEDIAAN LAINNYA)</v>
      </c>
      <c r="N676" t="s">
        <v>5068</v>
      </c>
      <c r="O676" t="str">
        <f t="shared" si="52"/>
        <v>000172</v>
      </c>
      <c r="P676" t="str">
        <f t="shared" si="50"/>
        <v>AROMASIN TAB 25 MG</v>
      </c>
      <c r="Q676" s="56" t="s">
        <v>5074</v>
      </c>
      <c r="R676" t="str">
        <f t="shared" si="53"/>
        <v>insert into tjurnal_sakti ( sakti_nama_klp, sakti_kode, sakti_nama, qty_awal, nilai_awal, qty_masuk, qty_keluar, qty_akhir, nilai_akhir ) values ('OBAT PADAT (PERSEDIAAN LAINNYA)','000172','AROMASIN TAB 25 MG',16525,740320000,14820,31345,0,0);</v>
      </c>
    </row>
    <row r="677" spans="1:18" ht="15" customHeight="1">
      <c r="A677" s="13">
        <v>174</v>
      </c>
      <c r="B677" s="14"/>
      <c r="C677" s="54" t="str">
        <f t="shared" si="54"/>
        <v>000174</v>
      </c>
      <c r="D677" s="16" t="s">
        <v>681</v>
      </c>
      <c r="E677" s="8">
        <v>0</v>
      </c>
      <c r="F677" s="8">
        <v>0</v>
      </c>
      <c r="G677" s="8">
        <v>50</v>
      </c>
      <c r="H677" s="8">
        <v>0</v>
      </c>
      <c r="I677" s="8">
        <v>50</v>
      </c>
      <c r="J677" s="8">
        <v>50</v>
      </c>
      <c r="K677" s="9">
        <v>15250</v>
      </c>
      <c r="M677" t="str">
        <f t="shared" si="51"/>
        <v>OBAT PADAT (PERSEDIAAN LAINNYA)</v>
      </c>
      <c r="N677" t="s">
        <v>5068</v>
      </c>
      <c r="O677" t="str">
        <f t="shared" si="52"/>
        <v>000174</v>
      </c>
      <c r="P677" t="str">
        <f t="shared" si="50"/>
        <v>VITAMIN A KAPSUL LUNAK 100.000 IU</v>
      </c>
      <c r="Q677" s="56" t="s">
        <v>5074</v>
      </c>
      <c r="R677" t="str">
        <f t="shared" si="53"/>
        <v>insert into tjurnal_sakti ( sakti_nama_klp, sakti_kode, sakti_nama, qty_awal, nilai_awal, qty_masuk, qty_keluar, qty_akhir, nilai_akhir ) values ('OBAT PADAT (PERSEDIAAN LAINNYA)','000174','VITAMIN A KAPSUL LUNAK 100.000 IU',0,0,50,0,50,15250);</v>
      </c>
    </row>
    <row r="678" spans="1:18" ht="15" customHeight="1">
      <c r="A678" s="13">
        <v>175</v>
      </c>
      <c r="B678" s="14"/>
      <c r="C678" s="54" t="str">
        <f t="shared" si="54"/>
        <v>000175</v>
      </c>
      <c r="D678" s="16" t="s">
        <v>682</v>
      </c>
      <c r="E678" s="9">
        <v>15752</v>
      </c>
      <c r="F678" s="9">
        <v>46783440</v>
      </c>
      <c r="G678" s="8">
        <v>0</v>
      </c>
      <c r="H678" s="9">
        <v>4741</v>
      </c>
      <c r="I678" s="9">
        <v>-4741</v>
      </c>
      <c r="J678" s="9">
        <v>11011</v>
      </c>
      <c r="K678" s="9">
        <v>32702670</v>
      </c>
      <c r="M678" t="str">
        <f t="shared" si="51"/>
        <v>OBAT PADAT (PERSEDIAAN LAINNYA)</v>
      </c>
      <c r="N678" t="s">
        <v>5068</v>
      </c>
      <c r="O678" t="str">
        <f t="shared" si="52"/>
        <v>000175</v>
      </c>
      <c r="P678" t="str">
        <f t="shared" si="50"/>
        <v>ZEGAVIT KAPLET</v>
      </c>
      <c r="Q678" s="56" t="s">
        <v>5074</v>
      </c>
      <c r="R678" t="str">
        <f t="shared" si="53"/>
        <v>insert into tjurnal_sakti ( sakti_nama_klp, sakti_kode, sakti_nama, qty_awal, nilai_awal, qty_masuk, qty_keluar, qty_akhir, nilai_akhir ) values ('OBAT PADAT (PERSEDIAAN LAINNYA)','000175','ZEGAVIT KAPLET',15752,46783440,0,4741,11011,32702670);</v>
      </c>
    </row>
    <row r="679" spans="1:18" ht="15" customHeight="1">
      <c r="A679" s="13">
        <v>176</v>
      </c>
      <c r="B679" s="14"/>
      <c r="C679" s="54" t="str">
        <f t="shared" si="54"/>
        <v>000176</v>
      </c>
      <c r="D679" s="16" t="s">
        <v>683</v>
      </c>
      <c r="E679" s="8">
        <v>88</v>
      </c>
      <c r="F679" s="9">
        <v>697576</v>
      </c>
      <c r="G679" s="8">
        <v>0</v>
      </c>
      <c r="H679" s="8">
        <v>40</v>
      </c>
      <c r="I679" s="8">
        <v>-40</v>
      </c>
      <c r="J679" s="8">
        <v>48</v>
      </c>
      <c r="K679" s="9">
        <v>380496</v>
      </c>
      <c r="M679" t="str">
        <f t="shared" si="51"/>
        <v>OBAT PADAT (PERSEDIAAN LAINNYA)</v>
      </c>
      <c r="N679" t="s">
        <v>5068</v>
      </c>
      <c r="O679" t="str">
        <f t="shared" si="52"/>
        <v>000176</v>
      </c>
      <c r="P679" t="str">
        <f t="shared" si="50"/>
        <v>XYZAL Blister</v>
      </c>
      <c r="Q679" s="56" t="s">
        <v>5074</v>
      </c>
      <c r="R679" t="str">
        <f t="shared" si="53"/>
        <v>insert into tjurnal_sakti ( sakti_nama_klp, sakti_kode, sakti_nama, qty_awal, nilai_awal, qty_masuk, qty_keluar, qty_akhir, nilai_akhir ) values ('OBAT PADAT (PERSEDIAAN LAINNYA)','000176','XYZAL Blister',88,697576,0,40,48,380496);</v>
      </c>
    </row>
    <row r="680" spans="1:18" ht="15" customHeight="1">
      <c r="A680" s="13">
        <v>177</v>
      </c>
      <c r="B680" s="14"/>
      <c r="C680" s="54" t="str">
        <f t="shared" si="54"/>
        <v>000177</v>
      </c>
      <c r="D680" s="16" t="s">
        <v>684</v>
      </c>
      <c r="E680" s="9">
        <v>8500</v>
      </c>
      <c r="F680" s="9">
        <v>6103000</v>
      </c>
      <c r="G680" s="9">
        <v>7800</v>
      </c>
      <c r="H680" s="9">
        <v>15840</v>
      </c>
      <c r="I680" s="9">
        <v>-8040</v>
      </c>
      <c r="J680" s="8">
        <v>460</v>
      </c>
      <c r="K680" s="9">
        <v>333500</v>
      </c>
      <c r="M680" t="str">
        <f t="shared" si="51"/>
        <v>OBAT PADAT (PERSEDIAAN LAINNYA)</v>
      </c>
      <c r="N680" t="s">
        <v>5068</v>
      </c>
      <c r="O680" t="str">
        <f t="shared" si="52"/>
        <v>000177</v>
      </c>
      <c r="P680" t="str">
        <f t="shared" si="50"/>
        <v>VALSARTAN TAB 160 MG</v>
      </c>
      <c r="Q680" s="56" t="s">
        <v>5074</v>
      </c>
      <c r="R680" t="str">
        <f t="shared" si="53"/>
        <v>insert into tjurnal_sakti ( sakti_nama_klp, sakti_kode, sakti_nama, qty_awal, nilai_awal, qty_masuk, qty_keluar, qty_akhir, nilai_akhir ) values ('OBAT PADAT (PERSEDIAAN LAINNYA)','000177','VALSARTAN TAB 160 MG',8500,6103000,7800,15840,460,333500);</v>
      </c>
    </row>
    <row r="681" spans="1:18" ht="15" customHeight="1">
      <c r="A681" s="13">
        <v>179</v>
      </c>
      <c r="B681" s="14"/>
      <c r="C681" s="54" t="str">
        <f t="shared" si="54"/>
        <v>000179</v>
      </c>
      <c r="D681" s="16" t="s">
        <v>685</v>
      </c>
      <c r="E681" s="8">
        <v>17</v>
      </c>
      <c r="F681" s="9">
        <v>7939</v>
      </c>
      <c r="G681" s="9">
        <v>6500</v>
      </c>
      <c r="H681" s="9">
        <v>5572</v>
      </c>
      <c r="I681" s="8">
        <v>928</v>
      </c>
      <c r="J681" s="8">
        <v>945</v>
      </c>
      <c r="K681" s="9">
        <v>437975</v>
      </c>
      <c r="M681" t="str">
        <f t="shared" si="51"/>
        <v>OBAT PADAT (PERSEDIAAN LAINNYA)</v>
      </c>
      <c r="N681" t="s">
        <v>5068</v>
      </c>
      <c r="O681" t="str">
        <f t="shared" si="52"/>
        <v>000179</v>
      </c>
      <c r="P681" t="str">
        <f t="shared" si="50"/>
        <v>VERAPAMIL 80 MG TABLET KF</v>
      </c>
      <c r="Q681" s="56" t="s">
        <v>5074</v>
      </c>
      <c r="R681" t="str">
        <f t="shared" si="53"/>
        <v>insert into tjurnal_sakti ( sakti_nama_klp, sakti_kode, sakti_nama, qty_awal, nilai_awal, qty_masuk, qty_keluar, qty_akhir, nilai_akhir ) values ('OBAT PADAT (PERSEDIAAN LAINNYA)','000179','VERAPAMIL 80 MG TABLET KF',17,7939,6500,5572,945,437975);</v>
      </c>
    </row>
    <row r="682" spans="1:18" ht="15" customHeight="1">
      <c r="A682" s="13">
        <v>181</v>
      </c>
      <c r="B682" s="14"/>
      <c r="C682" s="54" t="str">
        <f t="shared" si="54"/>
        <v>000181</v>
      </c>
      <c r="D682" s="16" t="s">
        <v>686</v>
      </c>
      <c r="E682" s="8">
        <v>80</v>
      </c>
      <c r="F682" s="9">
        <v>772000</v>
      </c>
      <c r="G682" s="8">
        <v>270</v>
      </c>
      <c r="H682" s="8">
        <v>350</v>
      </c>
      <c r="I682" s="8">
        <v>-80</v>
      </c>
      <c r="J682" s="8">
        <v>0</v>
      </c>
      <c r="K682" s="8">
        <v>0</v>
      </c>
      <c r="M682" t="str">
        <f t="shared" si="51"/>
        <v>OBAT PADAT (PERSEDIAAN LAINNYA)</v>
      </c>
      <c r="N682" t="s">
        <v>5068</v>
      </c>
      <c r="O682" t="str">
        <f t="shared" si="52"/>
        <v>000181</v>
      </c>
      <c r="P682" t="str">
        <f t="shared" si="50"/>
        <v>VESICARE 5 MG TAB</v>
      </c>
      <c r="Q682" s="56" t="s">
        <v>5074</v>
      </c>
      <c r="R682" t="str">
        <f t="shared" si="53"/>
        <v>insert into tjurnal_sakti ( sakti_nama_klp, sakti_kode, sakti_nama, qty_awal, nilai_awal, qty_masuk, qty_keluar, qty_akhir, nilai_akhir ) values ('OBAT PADAT (PERSEDIAAN LAINNYA)','000181','VESICARE 5 MG TAB',80,772000,270,350,0,0);</v>
      </c>
    </row>
    <row r="683" spans="1:18" ht="15" customHeight="1">
      <c r="A683" s="13">
        <v>182</v>
      </c>
      <c r="B683" s="14"/>
      <c r="C683" s="54" t="str">
        <f t="shared" si="54"/>
        <v>000182</v>
      </c>
      <c r="D683" s="16" t="s">
        <v>687</v>
      </c>
      <c r="E683" s="9">
        <v>1110</v>
      </c>
      <c r="F683" s="9">
        <v>1848150</v>
      </c>
      <c r="G683" s="9">
        <v>4410</v>
      </c>
      <c r="H683" s="9">
        <v>5211</v>
      </c>
      <c r="I683" s="8">
        <v>-801</v>
      </c>
      <c r="J683" s="8">
        <v>309</v>
      </c>
      <c r="K683" s="9">
        <v>404481</v>
      </c>
      <c r="M683" t="str">
        <f t="shared" si="51"/>
        <v>OBAT PADAT (PERSEDIAAN LAINNYA)</v>
      </c>
      <c r="N683" t="s">
        <v>5068</v>
      </c>
      <c r="O683" t="str">
        <f t="shared" si="52"/>
        <v>000182</v>
      </c>
      <c r="P683" t="str">
        <f t="shared" si="50"/>
        <v>VBLOC KAPSUL 6,25 MG</v>
      </c>
      <c r="Q683" s="56" t="s">
        <v>5074</v>
      </c>
      <c r="R683" t="str">
        <f t="shared" si="53"/>
        <v>insert into tjurnal_sakti ( sakti_nama_klp, sakti_kode, sakti_nama, qty_awal, nilai_awal, qty_masuk, qty_keluar, qty_akhir, nilai_akhir ) values ('OBAT PADAT (PERSEDIAAN LAINNYA)','000182','VBLOC KAPSUL 6,25 MG',1110,1848150,4410,5211,309,404481);</v>
      </c>
    </row>
    <row r="684" spans="1:18" ht="15" customHeight="1">
      <c r="A684" s="13">
        <v>183</v>
      </c>
      <c r="B684" s="14"/>
      <c r="C684" s="54" t="str">
        <f t="shared" si="54"/>
        <v>000183</v>
      </c>
      <c r="D684" s="16" t="s">
        <v>688</v>
      </c>
      <c r="E684" s="8">
        <v>162</v>
      </c>
      <c r="F684" s="9">
        <v>570240</v>
      </c>
      <c r="G684" s="8">
        <v>400</v>
      </c>
      <c r="H684" s="8">
        <v>562</v>
      </c>
      <c r="I684" s="8">
        <v>-162</v>
      </c>
      <c r="J684" s="8">
        <v>0</v>
      </c>
      <c r="K684" s="8">
        <v>0</v>
      </c>
      <c r="M684" t="str">
        <f t="shared" si="51"/>
        <v>OBAT PADAT (PERSEDIAAN LAINNYA)</v>
      </c>
      <c r="N684" t="s">
        <v>5068</v>
      </c>
      <c r="O684" t="str">
        <f t="shared" si="52"/>
        <v>000183</v>
      </c>
      <c r="P684" t="str">
        <f t="shared" si="50"/>
        <v>VOMETA FT FLASH TABLET 10 MG</v>
      </c>
      <c r="Q684" s="56" t="s">
        <v>5074</v>
      </c>
      <c r="R684" t="str">
        <f t="shared" si="53"/>
        <v>insert into tjurnal_sakti ( sakti_nama_klp, sakti_kode, sakti_nama, qty_awal, nilai_awal, qty_masuk, qty_keluar, qty_akhir, nilai_akhir ) values ('OBAT PADAT (PERSEDIAAN LAINNYA)','000183','VOMETA FT FLASH TABLET 10 MG',162,570240,400,562,0,0);</v>
      </c>
    </row>
    <row r="685" spans="1:18" ht="15" customHeight="1">
      <c r="A685" s="13">
        <v>184</v>
      </c>
      <c r="B685" s="14"/>
      <c r="C685" s="54" t="str">
        <f t="shared" si="54"/>
        <v>000184</v>
      </c>
      <c r="D685" s="16" t="s">
        <v>689</v>
      </c>
      <c r="E685" s="8">
        <v>733</v>
      </c>
      <c r="F685" s="9">
        <v>76965</v>
      </c>
      <c r="G685" s="9">
        <v>3000</v>
      </c>
      <c r="H685" s="9">
        <v>3625</v>
      </c>
      <c r="I685" s="8">
        <v>-625</v>
      </c>
      <c r="J685" s="8">
        <v>108</v>
      </c>
      <c r="K685" s="9">
        <v>4536</v>
      </c>
      <c r="M685" t="str">
        <f t="shared" si="51"/>
        <v>OBAT PADAT (PERSEDIAAN LAINNYA)</v>
      </c>
      <c r="N685" t="s">
        <v>5068</v>
      </c>
      <c r="O685" t="str">
        <f t="shared" si="52"/>
        <v>000184</v>
      </c>
      <c r="P685" t="str">
        <f t="shared" si="50"/>
        <v>VITAMIN C TABLET 50 MG</v>
      </c>
      <c r="Q685" s="56" t="s">
        <v>5074</v>
      </c>
      <c r="R685" t="str">
        <f t="shared" si="53"/>
        <v>insert into tjurnal_sakti ( sakti_nama_klp, sakti_kode, sakti_nama, qty_awal, nilai_awal, qty_masuk, qty_keluar, qty_akhir, nilai_akhir ) values ('OBAT PADAT (PERSEDIAAN LAINNYA)','000184','VITAMIN C TABLET 50 MG',733,76965,3000,3625,108,4536);</v>
      </c>
    </row>
    <row r="686" spans="1:18" ht="15" customHeight="1">
      <c r="A686" s="13">
        <v>185</v>
      </c>
      <c r="B686" s="14"/>
      <c r="C686" s="54" t="str">
        <f t="shared" si="54"/>
        <v>000185</v>
      </c>
      <c r="D686" s="16" t="s">
        <v>690</v>
      </c>
      <c r="E686" s="8">
        <v>0</v>
      </c>
      <c r="F686" s="8">
        <v>0</v>
      </c>
      <c r="G686" s="9">
        <v>17400</v>
      </c>
      <c r="H686" s="9">
        <v>12748</v>
      </c>
      <c r="I686" s="9">
        <v>4652</v>
      </c>
      <c r="J686" s="9">
        <v>4652</v>
      </c>
      <c r="K686" s="9">
        <v>441284</v>
      </c>
      <c r="M686" t="str">
        <f t="shared" si="51"/>
        <v>OBAT PADAT (PERSEDIAAN LAINNYA)</v>
      </c>
      <c r="N686" t="s">
        <v>5068</v>
      </c>
      <c r="O686" t="str">
        <f t="shared" si="52"/>
        <v>000185</v>
      </c>
      <c r="P686" t="str">
        <f t="shared" si="50"/>
        <v>VIT B6 TAB 10 MG</v>
      </c>
      <c r="Q686" s="56" t="s">
        <v>5074</v>
      </c>
      <c r="R686" t="str">
        <f t="shared" si="53"/>
        <v>insert into tjurnal_sakti ( sakti_nama_klp, sakti_kode, sakti_nama, qty_awal, nilai_awal, qty_masuk, qty_keluar, qty_akhir, nilai_akhir ) values ('OBAT PADAT (PERSEDIAAN LAINNYA)','000185','VIT B6 TAB 10 MG',0,0,17400,12748,4652,441284);</v>
      </c>
    </row>
    <row r="687" spans="1:18" ht="15" customHeight="1">
      <c r="A687" s="13">
        <v>186</v>
      </c>
      <c r="B687" s="14"/>
      <c r="C687" s="54" t="str">
        <f t="shared" si="54"/>
        <v>000186</v>
      </c>
      <c r="D687" s="16" t="s">
        <v>691</v>
      </c>
      <c r="E687" s="9">
        <v>58377</v>
      </c>
      <c r="F687" s="9">
        <v>2510211</v>
      </c>
      <c r="G687" s="9">
        <v>205250</v>
      </c>
      <c r="H687" s="9">
        <v>240826</v>
      </c>
      <c r="I687" s="9">
        <v>-35576</v>
      </c>
      <c r="J687" s="9">
        <v>22801</v>
      </c>
      <c r="K687" s="9">
        <v>980443</v>
      </c>
      <c r="M687" t="str">
        <f t="shared" si="51"/>
        <v>OBAT PADAT (PERSEDIAAN LAINNYA)</v>
      </c>
      <c r="N687" t="s">
        <v>5068</v>
      </c>
      <c r="O687" t="str">
        <f t="shared" si="52"/>
        <v>000186</v>
      </c>
      <c r="P687" t="str">
        <f t="shared" si="50"/>
        <v>VIT B12 TABLET 50 MCG</v>
      </c>
      <c r="Q687" s="56" t="s">
        <v>5074</v>
      </c>
      <c r="R687" t="str">
        <f t="shared" si="53"/>
        <v>insert into tjurnal_sakti ( sakti_nama_klp, sakti_kode, sakti_nama, qty_awal, nilai_awal, qty_masuk, qty_keluar, qty_akhir, nilai_akhir ) values ('OBAT PADAT (PERSEDIAAN LAINNYA)','000186','VIT B12 TABLET 50 MCG',58377,2510211,205250,240826,22801,980443);</v>
      </c>
    </row>
    <row r="688" spans="1:18" ht="15" customHeight="1">
      <c r="A688" s="13">
        <v>188</v>
      </c>
      <c r="B688" s="14"/>
      <c r="C688" s="54" t="str">
        <f t="shared" si="54"/>
        <v>000188</v>
      </c>
      <c r="D688" s="16" t="s">
        <v>692</v>
      </c>
      <c r="E688" s="8">
        <v>0</v>
      </c>
      <c r="F688" s="8">
        <v>0</v>
      </c>
      <c r="G688" s="8">
        <v>200</v>
      </c>
      <c r="H688" s="8">
        <v>114</v>
      </c>
      <c r="I688" s="8">
        <v>86</v>
      </c>
      <c r="J688" s="8">
        <v>86</v>
      </c>
      <c r="K688" s="9">
        <v>20812</v>
      </c>
      <c r="M688" t="str">
        <f t="shared" si="51"/>
        <v>OBAT PADAT (PERSEDIAAN LAINNYA)</v>
      </c>
      <c r="N688" t="s">
        <v>5068</v>
      </c>
      <c r="O688" t="str">
        <f t="shared" si="52"/>
        <v>000188</v>
      </c>
      <c r="P688" t="str">
        <f t="shared" si="50"/>
        <v>VIT B COMPLEX TAB</v>
      </c>
      <c r="Q688" s="56" t="s">
        <v>5074</v>
      </c>
      <c r="R688" t="str">
        <f t="shared" si="53"/>
        <v>insert into tjurnal_sakti ( sakti_nama_klp, sakti_kode, sakti_nama, qty_awal, nilai_awal, qty_masuk, qty_keluar, qty_akhir, nilai_akhir ) values ('OBAT PADAT (PERSEDIAAN LAINNYA)','000188','VIT B COMPLEX TAB',0,0,200,114,86,20812);</v>
      </c>
    </row>
    <row r="689" spans="1:18" ht="15" customHeight="1">
      <c r="A689" s="13">
        <v>189</v>
      </c>
      <c r="B689" s="14"/>
      <c r="C689" s="54" t="str">
        <f t="shared" si="54"/>
        <v>000189</v>
      </c>
      <c r="D689" s="16" t="s">
        <v>693</v>
      </c>
      <c r="E689" s="9">
        <v>4421</v>
      </c>
      <c r="F689" s="9">
        <v>7422859</v>
      </c>
      <c r="G689" s="9">
        <v>37800</v>
      </c>
      <c r="H689" s="9">
        <v>41973</v>
      </c>
      <c r="I689" s="9">
        <v>-4173</v>
      </c>
      <c r="J689" s="8">
        <v>248</v>
      </c>
      <c r="K689" s="9">
        <v>420112</v>
      </c>
      <c r="M689" t="str">
        <f t="shared" si="51"/>
        <v>OBAT PADAT (PERSEDIAAN LAINNYA)</v>
      </c>
      <c r="N689" t="s">
        <v>5068</v>
      </c>
      <c r="O689" t="str">
        <f t="shared" si="52"/>
        <v>000189</v>
      </c>
      <c r="P689" t="str">
        <f t="shared" si="50"/>
        <v>URSODEOXYCHOLIC ACID CAPSUL 250MG</v>
      </c>
      <c r="Q689" s="56" t="s">
        <v>5074</v>
      </c>
      <c r="R689" t="str">
        <f t="shared" si="53"/>
        <v>insert into tjurnal_sakti ( sakti_nama_klp, sakti_kode, sakti_nama, qty_awal, nilai_awal, qty_masuk, qty_keluar, qty_akhir, nilai_akhir ) values ('OBAT PADAT (PERSEDIAAN LAINNYA)','000189','URSODEOXYCHOLIC ACID CAPSUL 250MG',4421,7422859,37800,41973,248,420112);</v>
      </c>
    </row>
    <row r="690" spans="1:18" ht="15" customHeight="1">
      <c r="A690" s="13">
        <v>190</v>
      </c>
      <c r="B690" s="14"/>
      <c r="C690" s="54" t="str">
        <f t="shared" si="54"/>
        <v>000190</v>
      </c>
      <c r="D690" s="16" t="s">
        <v>694</v>
      </c>
      <c r="E690" s="8">
        <v>123</v>
      </c>
      <c r="F690" s="9">
        <v>704790</v>
      </c>
      <c r="G690" s="8">
        <v>300</v>
      </c>
      <c r="H690" s="8">
        <v>370</v>
      </c>
      <c r="I690" s="8">
        <v>-70</v>
      </c>
      <c r="J690" s="8">
        <v>53</v>
      </c>
      <c r="K690" s="9">
        <v>321816</v>
      </c>
      <c r="M690" t="str">
        <f t="shared" si="51"/>
        <v>OBAT PADAT (PERSEDIAAN LAINNYA)</v>
      </c>
      <c r="N690" t="s">
        <v>5068</v>
      </c>
      <c r="O690" t="str">
        <f t="shared" si="52"/>
        <v>000190</v>
      </c>
      <c r="P690" t="str">
        <f t="shared" si="50"/>
        <v>UROGETIX KAPLET 100 MG</v>
      </c>
      <c r="Q690" s="56" t="s">
        <v>5074</v>
      </c>
      <c r="R690" t="str">
        <f t="shared" si="53"/>
        <v>insert into tjurnal_sakti ( sakti_nama_klp, sakti_kode, sakti_nama, qty_awal, nilai_awal, qty_masuk, qty_keluar, qty_akhir, nilai_akhir ) values ('OBAT PADAT (PERSEDIAAN LAINNYA)','000190','UROGETIX KAPLET 100 MG',123,704790,300,370,53,321816);</v>
      </c>
    </row>
    <row r="691" spans="1:18" ht="15" customHeight="1">
      <c r="A691" s="13">
        <v>192</v>
      </c>
      <c r="B691" s="14"/>
      <c r="C691" s="54" t="str">
        <f t="shared" si="54"/>
        <v>000192</v>
      </c>
      <c r="D691" s="16" t="s">
        <v>695</v>
      </c>
      <c r="E691" s="8">
        <v>36</v>
      </c>
      <c r="F691" s="9">
        <v>174240</v>
      </c>
      <c r="G691" s="8">
        <v>0</v>
      </c>
      <c r="H691" s="8">
        <v>31</v>
      </c>
      <c r="I691" s="8">
        <v>-31</v>
      </c>
      <c r="J691" s="8">
        <v>5</v>
      </c>
      <c r="K691" s="9">
        <v>24200</v>
      </c>
      <c r="M691" t="str">
        <f t="shared" si="51"/>
        <v>OBAT PADAT (PERSEDIAAN LAINNYA)</v>
      </c>
      <c r="N691" t="s">
        <v>5068</v>
      </c>
      <c r="O691" t="str">
        <f t="shared" si="52"/>
        <v>000192</v>
      </c>
      <c r="P691" t="str">
        <f t="shared" si="50"/>
        <v>URINTER KAPSUL 400 MG</v>
      </c>
      <c r="Q691" s="56" t="s">
        <v>5074</v>
      </c>
      <c r="R691" t="str">
        <f t="shared" si="53"/>
        <v>insert into tjurnal_sakti ( sakti_nama_klp, sakti_kode, sakti_nama, qty_awal, nilai_awal, qty_masuk, qty_keluar, qty_akhir, nilai_akhir ) values ('OBAT PADAT (PERSEDIAAN LAINNYA)','000192','URINTER KAPSUL 400 MG',36,174240,0,31,5,24200);</v>
      </c>
    </row>
    <row r="692" spans="1:18" ht="15" customHeight="1">
      <c r="A692" s="13">
        <v>193</v>
      </c>
      <c r="B692" s="14"/>
      <c r="C692" s="54" t="str">
        <f t="shared" si="54"/>
        <v>000193</v>
      </c>
      <c r="D692" s="16" t="s">
        <v>696</v>
      </c>
      <c r="E692" s="8">
        <v>0</v>
      </c>
      <c r="F692" s="8">
        <v>0</v>
      </c>
      <c r="G692" s="8">
        <v>500</v>
      </c>
      <c r="H692" s="8">
        <v>500</v>
      </c>
      <c r="I692" s="8">
        <v>0</v>
      </c>
      <c r="J692" s="8">
        <v>0</v>
      </c>
      <c r="K692" s="8">
        <v>0</v>
      </c>
      <c r="M692" t="str">
        <f t="shared" si="51"/>
        <v>OBAT PADAT (PERSEDIAAN LAINNYA)</v>
      </c>
      <c r="N692" t="s">
        <v>5068</v>
      </c>
      <c r="O692" t="str">
        <f t="shared" si="52"/>
        <v>000193</v>
      </c>
      <c r="P692" t="str">
        <f t="shared" si="50"/>
        <v>TRIAMCINOLON TAB 4 MG</v>
      </c>
      <c r="Q692" s="56" t="s">
        <v>5074</v>
      </c>
      <c r="R692" t="str">
        <f t="shared" si="53"/>
        <v>insert into tjurnal_sakti ( sakti_nama_klp, sakti_kode, sakti_nama, qty_awal, nilai_awal, qty_masuk, qty_keluar, qty_akhir, nilai_akhir ) values ('OBAT PADAT (PERSEDIAAN LAINNYA)','000193','TRIAMCINOLON TAB 4 MG',0,0,500,500,0,0);</v>
      </c>
    </row>
    <row r="693" spans="1:18" ht="15" customHeight="1">
      <c r="A693" s="13">
        <v>194</v>
      </c>
      <c r="B693" s="14"/>
      <c r="C693" s="54" t="str">
        <f t="shared" si="54"/>
        <v>000194</v>
      </c>
      <c r="D693" s="16" t="s">
        <v>697</v>
      </c>
      <c r="E693" s="9">
        <v>3656</v>
      </c>
      <c r="F693" s="9">
        <v>4844200</v>
      </c>
      <c r="G693" s="8">
        <v>0</v>
      </c>
      <c r="H693" s="9">
        <v>3570</v>
      </c>
      <c r="I693" s="9">
        <v>-3570</v>
      </c>
      <c r="J693" s="8">
        <v>86</v>
      </c>
      <c r="K693" s="9">
        <v>113950</v>
      </c>
      <c r="M693" t="str">
        <f t="shared" si="51"/>
        <v>OBAT PADAT (PERSEDIAAN LAINNYA)</v>
      </c>
      <c r="N693" t="s">
        <v>5068</v>
      </c>
      <c r="O693" t="str">
        <f t="shared" si="52"/>
        <v>000194</v>
      </c>
      <c r="P693" t="str">
        <f t="shared" si="50"/>
        <v>THYROZOL TABLET 10 MG</v>
      </c>
      <c r="Q693" s="56" t="s">
        <v>5074</v>
      </c>
      <c r="R693" t="str">
        <f t="shared" si="53"/>
        <v>insert into tjurnal_sakti ( sakti_nama_klp, sakti_kode, sakti_nama, qty_awal, nilai_awal, qty_masuk, qty_keluar, qty_akhir, nilai_akhir ) values ('OBAT PADAT (PERSEDIAAN LAINNYA)','000194','THYROZOL TABLET 10 MG',3656,4844200,0,3570,86,113950);</v>
      </c>
    </row>
    <row r="694" spans="1:18" ht="15" customHeight="1">
      <c r="A694" s="13">
        <v>195</v>
      </c>
      <c r="B694" s="14"/>
      <c r="C694" s="54" t="str">
        <f t="shared" si="54"/>
        <v>000195</v>
      </c>
      <c r="D694" s="16" t="s">
        <v>698</v>
      </c>
      <c r="E694" s="8">
        <v>0</v>
      </c>
      <c r="F694" s="8">
        <v>0</v>
      </c>
      <c r="G694" s="8">
        <v>200</v>
      </c>
      <c r="H694" s="8">
        <v>200</v>
      </c>
      <c r="I694" s="8">
        <v>0</v>
      </c>
      <c r="J694" s="8">
        <v>0</v>
      </c>
      <c r="K694" s="8">
        <v>0</v>
      </c>
      <c r="M694" t="str">
        <f t="shared" si="51"/>
        <v>OBAT PADAT (PERSEDIAAN LAINNYA)</v>
      </c>
      <c r="N694" t="s">
        <v>5068</v>
      </c>
      <c r="O694" t="str">
        <f t="shared" si="52"/>
        <v>000195</v>
      </c>
      <c r="P694" t="str">
        <f t="shared" si="50"/>
        <v>TREMENZA TAB</v>
      </c>
      <c r="Q694" s="56" t="s">
        <v>5074</v>
      </c>
      <c r="R694" t="str">
        <f t="shared" si="53"/>
        <v>insert into tjurnal_sakti ( sakti_nama_klp, sakti_kode, sakti_nama, qty_awal, nilai_awal, qty_masuk, qty_keluar, qty_akhir, nilai_akhir ) values ('OBAT PADAT (PERSEDIAAN LAINNYA)','000195','TREMENZA TAB',0,0,200,200,0,0);</v>
      </c>
    </row>
    <row r="695" spans="1:18" ht="15" customHeight="1">
      <c r="A695" s="13">
        <v>196</v>
      </c>
      <c r="B695" s="14"/>
      <c r="C695" s="54" t="str">
        <f t="shared" si="54"/>
        <v>000196</v>
      </c>
      <c r="D695" s="16" t="s">
        <v>699</v>
      </c>
      <c r="E695" s="8">
        <v>44</v>
      </c>
      <c r="F695" s="9">
        <v>129096</v>
      </c>
      <c r="G695" s="9">
        <v>6600</v>
      </c>
      <c r="H695" s="9">
        <v>6538</v>
      </c>
      <c r="I695" s="8">
        <v>62</v>
      </c>
      <c r="J695" s="8">
        <v>106</v>
      </c>
      <c r="K695" s="9">
        <v>316092</v>
      </c>
      <c r="M695" t="str">
        <f t="shared" si="51"/>
        <v>OBAT PADAT (PERSEDIAAN LAINNYA)</v>
      </c>
      <c r="N695" t="s">
        <v>5068</v>
      </c>
      <c r="O695" t="str">
        <f t="shared" si="52"/>
        <v>000196</v>
      </c>
      <c r="P695" t="str">
        <f t="shared" si="50"/>
        <v>TIZACOM  TABLET 2 MG</v>
      </c>
      <c r="Q695" s="56" t="s">
        <v>5074</v>
      </c>
      <c r="R695" t="str">
        <f t="shared" si="53"/>
        <v>insert into tjurnal_sakti ( sakti_nama_klp, sakti_kode, sakti_nama, qty_awal, nilai_awal, qty_masuk, qty_keluar, qty_akhir, nilai_akhir ) values ('OBAT PADAT (PERSEDIAAN LAINNYA)','000196','TIZACOM  TABLET 2 MG',44,129096,6600,6538,106,316092);</v>
      </c>
    </row>
    <row r="696" spans="1:18" ht="15" customHeight="1">
      <c r="A696" s="13">
        <v>197</v>
      </c>
      <c r="B696" s="14"/>
      <c r="C696" s="54" t="str">
        <f t="shared" si="54"/>
        <v>000197</v>
      </c>
      <c r="D696" s="16" t="s">
        <v>700</v>
      </c>
      <c r="E696" s="8">
        <v>292</v>
      </c>
      <c r="F696" s="9">
        <v>2873280</v>
      </c>
      <c r="G696" s="8">
        <v>0</v>
      </c>
      <c r="H696" s="8">
        <v>49</v>
      </c>
      <c r="I696" s="8">
        <v>-49</v>
      </c>
      <c r="J696" s="8">
        <v>243</v>
      </c>
      <c r="K696" s="9">
        <v>2391120</v>
      </c>
      <c r="M696" t="str">
        <f t="shared" si="51"/>
        <v>OBAT PADAT (PERSEDIAAN LAINNYA)</v>
      </c>
      <c r="N696" t="s">
        <v>5068</v>
      </c>
      <c r="O696" t="str">
        <f t="shared" si="52"/>
        <v>000197</v>
      </c>
      <c r="P696" t="str">
        <f t="shared" si="50"/>
        <v>TEBOKAN SPESIAL TABLET</v>
      </c>
      <c r="Q696" s="56" t="s">
        <v>5074</v>
      </c>
      <c r="R696" t="str">
        <f t="shared" si="53"/>
        <v>insert into tjurnal_sakti ( sakti_nama_klp, sakti_kode, sakti_nama, qty_awal, nilai_awal, qty_masuk, qty_keluar, qty_akhir, nilai_akhir ) values ('OBAT PADAT (PERSEDIAAN LAINNYA)','000197','TEBOKAN SPESIAL TABLET',292,2873280,0,49,243,2391120);</v>
      </c>
    </row>
    <row r="697" spans="1:18" ht="15" customHeight="1">
      <c r="A697" s="13">
        <v>198</v>
      </c>
      <c r="B697" s="14"/>
      <c r="C697" s="54" t="str">
        <f t="shared" si="54"/>
        <v>000198</v>
      </c>
      <c r="D697" s="16" t="s">
        <v>701</v>
      </c>
      <c r="E697" s="8">
        <v>252</v>
      </c>
      <c r="F697" s="9">
        <v>1260000</v>
      </c>
      <c r="G697" s="9">
        <v>1900</v>
      </c>
      <c r="H697" s="9">
        <v>1912</v>
      </c>
      <c r="I697" s="8">
        <v>-12</v>
      </c>
      <c r="J697" s="8">
        <v>240</v>
      </c>
      <c r="K697" s="9">
        <v>1210800</v>
      </c>
      <c r="M697" t="str">
        <f t="shared" si="51"/>
        <v>OBAT PADAT (PERSEDIAAN LAINNYA)</v>
      </c>
      <c r="N697" t="s">
        <v>5068</v>
      </c>
      <c r="O697" t="str">
        <f t="shared" si="52"/>
        <v>000198</v>
      </c>
      <c r="P697" t="str">
        <f t="shared" si="50"/>
        <v>TANAPRESS TABLET 10 MG</v>
      </c>
      <c r="Q697" s="56" t="s">
        <v>5074</v>
      </c>
      <c r="R697" t="str">
        <f t="shared" si="53"/>
        <v>insert into tjurnal_sakti ( sakti_nama_klp, sakti_kode, sakti_nama, qty_awal, nilai_awal, qty_masuk, qty_keluar, qty_akhir, nilai_akhir ) values ('OBAT PADAT (PERSEDIAAN LAINNYA)','000198','TANAPRESS TABLET 10 MG',252,1260000,1900,1912,240,1210800);</v>
      </c>
    </row>
    <row r="698" spans="1:18" ht="15" customHeight="1">
      <c r="A698" s="13">
        <v>199</v>
      </c>
      <c r="B698" s="14"/>
      <c r="C698" s="54" t="str">
        <f t="shared" si="54"/>
        <v>000199</v>
      </c>
      <c r="D698" s="16" t="s">
        <v>702</v>
      </c>
      <c r="E698" s="8">
        <v>198</v>
      </c>
      <c r="F698" s="9">
        <v>534600</v>
      </c>
      <c r="G698" s="8">
        <v>600</v>
      </c>
      <c r="H698" s="8">
        <v>697</v>
      </c>
      <c r="I698" s="8">
        <v>-97</v>
      </c>
      <c r="J698" s="8">
        <v>101</v>
      </c>
      <c r="K698" s="9">
        <v>275225</v>
      </c>
      <c r="M698" t="str">
        <f t="shared" si="51"/>
        <v>OBAT PADAT (PERSEDIAAN LAINNYA)</v>
      </c>
      <c r="N698" t="s">
        <v>5068</v>
      </c>
      <c r="O698" t="str">
        <f t="shared" si="52"/>
        <v>000199</v>
      </c>
      <c r="P698" t="str">
        <f t="shared" si="50"/>
        <v>TANAPRESS TABLET 5 MG</v>
      </c>
      <c r="Q698" s="56" t="s">
        <v>5074</v>
      </c>
      <c r="R698" t="str">
        <f t="shared" si="53"/>
        <v>insert into tjurnal_sakti ( sakti_nama_klp, sakti_kode, sakti_nama, qty_awal, nilai_awal, qty_masuk, qty_keluar, qty_akhir, nilai_akhir ) values ('OBAT PADAT (PERSEDIAAN LAINNYA)','000199','TANAPRESS TABLET 5 MG',198,534600,600,697,101,275225);</v>
      </c>
    </row>
    <row r="699" spans="1:18" ht="15" customHeight="1">
      <c r="A699" s="13">
        <v>200</v>
      </c>
      <c r="B699" s="14"/>
      <c r="C699" s="54" t="str">
        <f t="shared" si="54"/>
        <v>000200</v>
      </c>
      <c r="D699" s="16" t="s">
        <v>703</v>
      </c>
      <c r="E699" s="8">
        <v>0</v>
      </c>
      <c r="F699" s="8">
        <v>0</v>
      </c>
      <c r="G699" s="8">
        <v>100</v>
      </c>
      <c r="H699" s="8">
        <v>100</v>
      </c>
      <c r="I699" s="8">
        <v>0</v>
      </c>
      <c r="J699" s="8">
        <v>0</v>
      </c>
      <c r="K699" s="8">
        <v>0</v>
      </c>
      <c r="M699" t="str">
        <f t="shared" si="51"/>
        <v>OBAT PADAT (PERSEDIAAN LAINNYA)</v>
      </c>
      <c r="N699" t="s">
        <v>5068</v>
      </c>
      <c r="O699" t="str">
        <f t="shared" si="52"/>
        <v>000200</v>
      </c>
      <c r="P699" t="str">
        <f t="shared" si="50"/>
        <v>TUZALOS</v>
      </c>
      <c r="Q699" s="56" t="s">
        <v>5074</v>
      </c>
      <c r="R699" t="str">
        <f t="shared" si="53"/>
        <v>insert into tjurnal_sakti ( sakti_nama_klp, sakti_kode, sakti_nama, qty_awal, nilai_awal, qty_masuk, qty_keluar, qty_akhir, nilai_akhir ) values ('OBAT PADAT (PERSEDIAAN LAINNYA)','000200','TUZALOS',0,0,100,100,0,0);</v>
      </c>
    </row>
    <row r="700" spans="1:18" ht="15" customHeight="1">
      <c r="A700" s="13">
        <v>201</v>
      </c>
      <c r="B700" s="14"/>
      <c r="C700" s="54" t="str">
        <f t="shared" si="54"/>
        <v>000201</v>
      </c>
      <c r="D700" s="16" t="s">
        <v>704</v>
      </c>
      <c r="E700" s="9">
        <v>5361</v>
      </c>
      <c r="F700" s="9">
        <v>337743</v>
      </c>
      <c r="G700" s="9">
        <v>59000</v>
      </c>
      <c r="H700" s="9">
        <v>64346</v>
      </c>
      <c r="I700" s="9">
        <v>-5346</v>
      </c>
      <c r="J700" s="8">
        <v>15</v>
      </c>
      <c r="K700" s="9">
        <v>1048</v>
      </c>
      <c r="M700" t="str">
        <f t="shared" si="51"/>
        <v>OBAT PADAT (PERSEDIAAN LAINNYA)</v>
      </c>
      <c r="N700" t="s">
        <v>5068</v>
      </c>
      <c r="O700" t="str">
        <f t="shared" si="52"/>
        <v>000201</v>
      </c>
      <c r="P700" t="str">
        <f t="shared" si="50"/>
        <v>TRIHEXYPHENIDIL TAB 2 MG</v>
      </c>
      <c r="Q700" s="56" t="s">
        <v>5074</v>
      </c>
      <c r="R700" t="str">
        <f t="shared" si="53"/>
        <v>insert into tjurnal_sakti ( sakti_nama_klp, sakti_kode, sakti_nama, qty_awal, nilai_awal, qty_masuk, qty_keluar, qty_akhir, nilai_akhir ) values ('OBAT PADAT (PERSEDIAAN LAINNYA)','000201','TRIHEXYPHENIDIL TAB 2 MG',5361,337743,59000,64346,15,1048);</v>
      </c>
    </row>
    <row r="701" spans="1:18" ht="15" customHeight="1">
      <c r="A701" s="13">
        <v>202</v>
      </c>
      <c r="B701" s="14"/>
      <c r="C701" s="54" t="str">
        <f t="shared" si="54"/>
        <v>000202</v>
      </c>
      <c r="D701" s="16" t="s">
        <v>705</v>
      </c>
      <c r="E701" s="9">
        <v>3294</v>
      </c>
      <c r="F701" s="9">
        <v>10886670</v>
      </c>
      <c r="G701" s="9">
        <v>6600</v>
      </c>
      <c r="H701" s="9">
        <v>9882</v>
      </c>
      <c r="I701" s="9">
        <v>-3282</v>
      </c>
      <c r="J701" s="8">
        <v>12</v>
      </c>
      <c r="K701" s="9">
        <v>88104</v>
      </c>
      <c r="M701" t="str">
        <f t="shared" si="51"/>
        <v>OBAT PADAT (PERSEDIAAN LAINNYA)</v>
      </c>
      <c r="N701" t="s">
        <v>5068</v>
      </c>
      <c r="O701" t="str">
        <f t="shared" si="52"/>
        <v>000202</v>
      </c>
      <c r="P701" t="str">
        <f t="shared" si="50"/>
        <v>TRIZEDON MR TABLET SALUT 35 MG</v>
      </c>
      <c r="Q701" s="56" t="s">
        <v>5074</v>
      </c>
      <c r="R701" t="str">
        <f t="shared" si="53"/>
        <v>insert into tjurnal_sakti ( sakti_nama_klp, sakti_kode, sakti_nama, qty_awal, nilai_awal, qty_masuk, qty_keluar, qty_akhir, nilai_akhir ) values ('OBAT PADAT (PERSEDIAAN LAINNYA)','000202','TRIZEDON MR TABLET SALUT 35 MG',3294,10886670,6600,9882,12,88104);</v>
      </c>
    </row>
    <row r="702" spans="1:18" ht="15" customHeight="1">
      <c r="A702" s="13">
        <v>203</v>
      </c>
      <c r="B702" s="14"/>
      <c r="C702" s="54" t="str">
        <f t="shared" si="54"/>
        <v>000203</v>
      </c>
      <c r="D702" s="16" t="s">
        <v>706</v>
      </c>
      <c r="E702" s="9">
        <v>1252</v>
      </c>
      <c r="F702" s="9">
        <v>275440</v>
      </c>
      <c r="G702" s="9">
        <v>8000</v>
      </c>
      <c r="H702" s="9">
        <v>6374</v>
      </c>
      <c r="I702" s="9">
        <v>1626</v>
      </c>
      <c r="J702" s="9">
        <v>2878</v>
      </c>
      <c r="K702" s="9">
        <v>674416</v>
      </c>
      <c r="M702" t="str">
        <f t="shared" si="51"/>
        <v>OBAT PADAT (PERSEDIAAN LAINNYA)</v>
      </c>
      <c r="N702" t="s">
        <v>5068</v>
      </c>
      <c r="O702" t="str">
        <f t="shared" si="52"/>
        <v>000203</v>
      </c>
      <c r="P702" t="str">
        <f t="shared" si="50"/>
        <v>TRIFLUOPERAZIN TABLET 5 MG</v>
      </c>
      <c r="Q702" s="56" t="s">
        <v>5074</v>
      </c>
      <c r="R702" t="str">
        <f t="shared" si="53"/>
        <v>insert into tjurnal_sakti ( sakti_nama_klp, sakti_kode, sakti_nama, qty_awal, nilai_awal, qty_masuk, qty_keluar, qty_akhir, nilai_akhir ) values ('OBAT PADAT (PERSEDIAAN LAINNYA)','000203','TRIFLUOPERAZIN TABLET 5 MG',1252,275440,8000,6374,2878,674416);</v>
      </c>
    </row>
    <row r="703" spans="1:18" ht="15" customHeight="1">
      <c r="A703" s="13">
        <v>204</v>
      </c>
      <c r="B703" s="14"/>
      <c r="C703" s="54" t="str">
        <f t="shared" si="54"/>
        <v>000204</v>
      </c>
      <c r="D703" s="16" t="s">
        <v>707</v>
      </c>
      <c r="E703" s="8">
        <v>365</v>
      </c>
      <c r="F703" s="9">
        <v>4923429</v>
      </c>
      <c r="G703" s="8">
        <v>0</v>
      </c>
      <c r="H703" s="8">
        <v>340</v>
      </c>
      <c r="I703" s="8">
        <v>-340</v>
      </c>
      <c r="J703" s="8">
        <v>25</v>
      </c>
      <c r="K703" s="9">
        <v>333800</v>
      </c>
      <c r="M703" t="str">
        <f t="shared" si="51"/>
        <v>OBAT PADAT (PERSEDIAAN LAINNYA)</v>
      </c>
      <c r="N703" t="s">
        <v>5068</v>
      </c>
      <c r="O703" t="str">
        <f t="shared" si="52"/>
        <v>000204</v>
      </c>
      <c r="P703" t="str">
        <f t="shared" si="50"/>
        <v>TRENTAL KAPLET SUSTAINED-RELEASE 400 MG</v>
      </c>
      <c r="Q703" s="56" t="s">
        <v>5074</v>
      </c>
      <c r="R703" t="str">
        <f t="shared" si="53"/>
        <v>insert into tjurnal_sakti ( sakti_nama_klp, sakti_kode, sakti_nama, qty_awal, nilai_awal, qty_masuk, qty_keluar, qty_akhir, nilai_akhir ) values ('OBAT PADAT (PERSEDIAAN LAINNYA)','000204','TRENTAL KAPLET SUSTAINED-RELEASE 400 MG',365,4923429,0,340,25,333800);</v>
      </c>
    </row>
    <row r="704" spans="1:18" ht="15" customHeight="1">
      <c r="A704" s="13">
        <v>205</v>
      </c>
      <c r="B704" s="14"/>
      <c r="C704" s="54" t="str">
        <f t="shared" si="54"/>
        <v>000205</v>
      </c>
      <c r="D704" s="16" t="s">
        <v>708</v>
      </c>
      <c r="E704" s="9">
        <v>5198</v>
      </c>
      <c r="F704" s="9">
        <v>3529442</v>
      </c>
      <c r="G704" s="8">
        <v>0</v>
      </c>
      <c r="H704" s="9">
        <v>5041</v>
      </c>
      <c r="I704" s="9">
        <v>-5041</v>
      </c>
      <c r="J704" s="8">
        <v>157</v>
      </c>
      <c r="K704" s="9">
        <v>106603</v>
      </c>
      <c r="M704" t="str">
        <f t="shared" si="51"/>
        <v>OBAT PADAT (PERSEDIAAN LAINNYA)</v>
      </c>
      <c r="N704" t="s">
        <v>5068</v>
      </c>
      <c r="O704" t="str">
        <f t="shared" si="52"/>
        <v>000205</v>
      </c>
      <c r="P704" t="str">
        <f t="shared" si="50"/>
        <v>THYROZOL TABLET 5 MG</v>
      </c>
      <c r="Q704" s="56" t="s">
        <v>5074</v>
      </c>
      <c r="R704" t="str">
        <f t="shared" si="53"/>
        <v>insert into tjurnal_sakti ( sakti_nama_klp, sakti_kode, sakti_nama, qty_awal, nilai_awal, qty_masuk, qty_keluar, qty_akhir, nilai_akhir ) values ('OBAT PADAT (PERSEDIAAN LAINNYA)','000205','THYROZOL TABLET 5 MG',5198,3529442,0,5041,157,106603);</v>
      </c>
    </row>
    <row r="705" spans="1:18" ht="15" customHeight="1">
      <c r="A705" s="13">
        <v>206</v>
      </c>
      <c r="B705" s="14"/>
      <c r="C705" s="54" t="str">
        <f t="shared" si="54"/>
        <v>000206</v>
      </c>
      <c r="D705" s="16" t="s">
        <v>709</v>
      </c>
      <c r="E705" s="8">
        <v>86</v>
      </c>
      <c r="F705" s="9">
        <v>421916</v>
      </c>
      <c r="G705" s="8">
        <v>0</v>
      </c>
      <c r="H705" s="8">
        <v>73</v>
      </c>
      <c r="I705" s="8">
        <v>-73</v>
      </c>
      <c r="J705" s="8">
        <v>13</v>
      </c>
      <c r="K705" s="9">
        <v>63778</v>
      </c>
      <c r="M705" t="str">
        <f t="shared" si="51"/>
        <v>OBAT PADAT (PERSEDIAAN LAINNYA)</v>
      </c>
      <c r="N705" t="s">
        <v>5068</v>
      </c>
      <c r="O705" t="str">
        <f t="shared" si="52"/>
        <v>000206</v>
      </c>
      <c r="P705" t="str">
        <f t="shared" si="50"/>
        <v>TEBOKAN TABLET</v>
      </c>
      <c r="Q705" s="56" t="s">
        <v>5074</v>
      </c>
      <c r="R705" t="str">
        <f t="shared" si="53"/>
        <v>insert into tjurnal_sakti ( sakti_nama_klp, sakti_kode, sakti_nama, qty_awal, nilai_awal, qty_masuk, qty_keluar, qty_akhir, nilai_akhir ) values ('OBAT PADAT (PERSEDIAAN LAINNYA)','000206','TEBOKAN TABLET',86,421916,0,73,13,63778);</v>
      </c>
    </row>
    <row r="706" spans="1:18" ht="15" customHeight="1">
      <c r="A706" s="13">
        <v>207</v>
      </c>
      <c r="B706" s="14"/>
      <c r="C706" s="54" t="str">
        <f t="shared" si="54"/>
        <v>000207</v>
      </c>
      <c r="D706" s="16" t="s">
        <v>710</v>
      </c>
      <c r="E706" s="9">
        <v>3623</v>
      </c>
      <c r="F706" s="9">
        <v>4376584</v>
      </c>
      <c r="G706" s="9">
        <v>24000</v>
      </c>
      <c r="H706" s="9">
        <v>19267</v>
      </c>
      <c r="I706" s="9">
        <v>4733</v>
      </c>
      <c r="J706" s="9">
        <v>8356</v>
      </c>
      <c r="K706" s="9">
        <v>10904580</v>
      </c>
      <c r="M706" t="str">
        <f t="shared" si="51"/>
        <v>OBAT PADAT (PERSEDIAAN LAINNYA)</v>
      </c>
      <c r="N706" t="s">
        <v>5068</v>
      </c>
      <c r="O706" t="str">
        <f t="shared" si="52"/>
        <v>000207</v>
      </c>
      <c r="P706" t="str">
        <f t="shared" si="50"/>
        <v>SIBITAL TAB 50 MG</v>
      </c>
      <c r="Q706" s="56" t="s">
        <v>5074</v>
      </c>
      <c r="R706" t="str">
        <f t="shared" si="53"/>
        <v>insert into tjurnal_sakti ( sakti_nama_klp, sakti_kode, sakti_nama, qty_awal, nilai_awal, qty_masuk, qty_keluar, qty_akhir, nilai_akhir ) values ('OBAT PADAT (PERSEDIAAN LAINNYA)','000207','SIBITAL TAB 50 MG',3623,4376584,24000,19267,8356,10904580);</v>
      </c>
    </row>
    <row r="707" spans="1:18" ht="15" customHeight="1">
      <c r="A707" s="13">
        <v>209</v>
      </c>
      <c r="B707" s="14"/>
      <c r="C707" s="54" t="str">
        <f t="shared" si="54"/>
        <v>000209</v>
      </c>
      <c r="D707" s="16" t="s">
        <v>711</v>
      </c>
      <c r="E707" s="8">
        <v>9</v>
      </c>
      <c r="F707" s="9">
        <v>137340</v>
      </c>
      <c r="G707" s="8">
        <v>0</v>
      </c>
      <c r="H707" s="8">
        <v>0</v>
      </c>
      <c r="I707" s="8">
        <v>0</v>
      </c>
      <c r="J707" s="8">
        <v>9</v>
      </c>
      <c r="K707" s="9">
        <v>137340</v>
      </c>
      <c r="M707" t="str">
        <f t="shared" si="51"/>
        <v>OBAT PADAT (PERSEDIAAN LAINNYA)</v>
      </c>
      <c r="N707" t="s">
        <v>5068</v>
      </c>
      <c r="O707" t="str">
        <f t="shared" si="52"/>
        <v>000209</v>
      </c>
      <c r="P707" t="str">
        <f t="shared" si="50"/>
        <v>SEROQUEL XR TABLET 200 MG</v>
      </c>
      <c r="Q707" s="56" t="s">
        <v>5074</v>
      </c>
      <c r="R707" t="str">
        <f t="shared" si="53"/>
        <v>insert into tjurnal_sakti ( sakti_nama_klp, sakti_kode, sakti_nama, qty_awal, nilai_awal, qty_masuk, qty_keluar, qty_akhir, nilai_akhir ) values ('OBAT PADAT (PERSEDIAAN LAINNYA)','000209','SEROQUEL XR TABLET 200 MG',9,137340,0,0,9,137340);</v>
      </c>
    </row>
    <row r="708" spans="1:18" ht="15" customHeight="1">
      <c r="A708" s="13">
        <v>210</v>
      </c>
      <c r="B708" s="14"/>
      <c r="C708" s="54" t="str">
        <f t="shared" si="54"/>
        <v>000210</v>
      </c>
      <c r="D708" s="16" t="s">
        <v>712</v>
      </c>
      <c r="E708" s="8">
        <v>108</v>
      </c>
      <c r="F708" s="9">
        <v>173124</v>
      </c>
      <c r="G708" s="8">
        <v>0</v>
      </c>
      <c r="H708" s="8">
        <v>29</v>
      </c>
      <c r="I708" s="8">
        <v>-29</v>
      </c>
      <c r="J708" s="8">
        <v>79</v>
      </c>
      <c r="K708" s="9">
        <v>126637</v>
      </c>
      <c r="M708" t="str">
        <f t="shared" si="51"/>
        <v>OBAT PADAT (PERSEDIAAN LAINNYA)</v>
      </c>
      <c r="N708" t="s">
        <v>5068</v>
      </c>
      <c r="O708" t="str">
        <f t="shared" si="52"/>
        <v>000210</v>
      </c>
      <c r="P708" t="str">
        <f t="shared" si="50"/>
        <v>SANPRIMA FORTE TABLET 960 MG</v>
      </c>
      <c r="Q708" s="56" t="s">
        <v>5074</v>
      </c>
      <c r="R708" t="str">
        <f t="shared" si="53"/>
        <v>insert into tjurnal_sakti ( sakti_nama_klp, sakti_kode, sakti_nama, qty_awal, nilai_awal, qty_masuk, qty_keluar, qty_akhir, nilai_akhir ) values ('OBAT PADAT (PERSEDIAAN LAINNYA)','000210','SANPRIMA FORTE TABLET 960 MG',108,173124,0,29,79,126637);</v>
      </c>
    </row>
    <row r="709" spans="1:18" ht="15" customHeight="1">
      <c r="A709" s="13">
        <v>212</v>
      </c>
      <c r="B709" s="14"/>
      <c r="C709" s="54" t="str">
        <f t="shared" si="54"/>
        <v>000212</v>
      </c>
      <c r="D709" s="16" t="s">
        <v>713</v>
      </c>
      <c r="E709" s="8">
        <v>102</v>
      </c>
      <c r="F709" s="9">
        <v>1346400</v>
      </c>
      <c r="G709" s="8">
        <v>0</v>
      </c>
      <c r="H709" s="8">
        <v>102</v>
      </c>
      <c r="I709" s="8">
        <v>-102</v>
      </c>
      <c r="J709" s="8">
        <v>0</v>
      </c>
      <c r="K709" s="8">
        <v>0</v>
      </c>
      <c r="M709" t="str">
        <f t="shared" si="51"/>
        <v>OBAT PADAT (PERSEDIAAN LAINNYA)</v>
      </c>
      <c r="N709" t="s">
        <v>5068</v>
      </c>
      <c r="O709" t="str">
        <f t="shared" si="52"/>
        <v>000212</v>
      </c>
      <c r="P709" t="str">
        <f t="shared" ref="P709:P772" si="55">SUBSTITUTE(IF(AND(A709="",D709 &lt;&gt; ""),"",D709), "'", "''")</f>
        <v>SIFROL ER TABLET 0,750 MG</v>
      </c>
      <c r="Q709" s="56" t="s">
        <v>5074</v>
      </c>
      <c r="R709" t="str">
        <f t="shared" si="53"/>
        <v>insert into tjurnal_sakti ( sakti_nama_klp, sakti_kode, sakti_nama, qty_awal, nilai_awal, qty_masuk, qty_keluar, qty_akhir, nilai_akhir ) values ('OBAT PADAT (PERSEDIAAN LAINNYA)','000212','SIFROL ER TABLET 0,750 MG',102,1346400,0,102,0,0);</v>
      </c>
    </row>
    <row r="710" spans="1:18" ht="15" customHeight="1">
      <c r="A710" s="13">
        <v>213</v>
      </c>
      <c r="B710" s="14"/>
      <c r="C710" s="54" t="str">
        <f t="shared" si="54"/>
        <v>000213</v>
      </c>
      <c r="D710" s="16" t="s">
        <v>714</v>
      </c>
      <c r="E710" s="8">
        <v>24</v>
      </c>
      <c r="F710" s="9">
        <v>199176</v>
      </c>
      <c r="G710" s="8">
        <v>0</v>
      </c>
      <c r="H710" s="8">
        <v>24</v>
      </c>
      <c r="I710" s="8">
        <v>-24</v>
      </c>
      <c r="J710" s="8">
        <v>0</v>
      </c>
      <c r="K710" s="8">
        <v>0</v>
      </c>
      <c r="M710" t="str">
        <f t="shared" ref="M710:M773" si="56">IF(AND(A710="",D710 &lt;&gt; ""),D710,M709)</f>
        <v>OBAT PADAT (PERSEDIAAN LAINNYA)</v>
      </c>
      <c r="N710" t="s">
        <v>5068</v>
      </c>
      <c r="O710" t="str">
        <f t="shared" ref="O710:O773" si="57">IF(AND(A710="",D710 &lt;&gt; ""),"",C710)</f>
        <v>000213</v>
      </c>
      <c r="P710" t="str">
        <f t="shared" si="55"/>
        <v>SIFROL ER TABLET 0,375 MG</v>
      </c>
      <c r="Q710" s="56" t="s">
        <v>5074</v>
      </c>
      <c r="R710" t="str">
        <f t="shared" ref="R710:R773" si="58">IF(O710="","",CONCATENATE(Q710,N710,"','",O710,"','",P710,"',",E710,",",F710,",",G710,",",H710,",",J710,",",K710,");"))</f>
        <v>insert into tjurnal_sakti ( sakti_nama_klp, sakti_kode, sakti_nama, qty_awal, nilai_awal, qty_masuk, qty_keluar, qty_akhir, nilai_akhir ) values ('OBAT PADAT (PERSEDIAAN LAINNYA)','000213','SIFROL ER TABLET 0,375 MG',24,199176,0,24,0,0);</v>
      </c>
    </row>
    <row r="711" spans="1:18" ht="15" customHeight="1">
      <c r="A711" s="13">
        <v>214</v>
      </c>
      <c r="B711" s="14"/>
      <c r="C711" s="54" t="str">
        <f t="shared" ref="C711:C774" si="59">TEXT(A711,"000000")</f>
        <v>000214</v>
      </c>
      <c r="D711" s="16" t="s">
        <v>715</v>
      </c>
      <c r="E711" s="9">
        <v>6394</v>
      </c>
      <c r="F711" s="9">
        <v>180950200</v>
      </c>
      <c r="G711" s="8">
        <v>0</v>
      </c>
      <c r="H711" s="9">
        <v>6384</v>
      </c>
      <c r="I711" s="9">
        <v>-6384</v>
      </c>
      <c r="J711" s="8">
        <v>10</v>
      </c>
      <c r="K711" s="9">
        <v>283000</v>
      </c>
      <c r="M711" t="str">
        <f t="shared" si="56"/>
        <v>OBAT PADAT (PERSEDIAAN LAINNYA)</v>
      </c>
      <c r="N711" t="s">
        <v>5068</v>
      </c>
      <c r="O711" t="str">
        <f t="shared" si="57"/>
        <v>000214</v>
      </c>
      <c r="P711" t="str">
        <f t="shared" si="55"/>
        <v>Sebivo Tablet 600 mg</v>
      </c>
      <c r="Q711" s="56" t="s">
        <v>5074</v>
      </c>
      <c r="R711" t="str">
        <f t="shared" si="58"/>
        <v>insert into tjurnal_sakti ( sakti_nama_klp, sakti_kode, sakti_nama, qty_awal, nilai_awal, qty_masuk, qty_keluar, qty_akhir, nilai_akhir ) values ('OBAT PADAT (PERSEDIAAN LAINNYA)','000214','Sebivo Tablet 600 mg',6394,180950200,0,6384,10,283000);</v>
      </c>
    </row>
    <row r="712" spans="1:18" ht="15" customHeight="1">
      <c r="A712" s="13">
        <v>215</v>
      </c>
      <c r="B712" s="14"/>
      <c r="C712" s="54" t="str">
        <f t="shared" si="59"/>
        <v>000215</v>
      </c>
      <c r="D712" s="16" t="s">
        <v>716</v>
      </c>
      <c r="E712" s="8">
        <v>30</v>
      </c>
      <c r="F712" s="9">
        <v>595920</v>
      </c>
      <c r="G712" s="8">
        <v>0</v>
      </c>
      <c r="H712" s="8">
        <v>30</v>
      </c>
      <c r="I712" s="8">
        <v>-30</v>
      </c>
      <c r="J712" s="8">
        <v>0</v>
      </c>
      <c r="K712" s="8">
        <v>0</v>
      </c>
      <c r="M712" t="str">
        <f t="shared" si="56"/>
        <v>OBAT PADAT (PERSEDIAAN LAINNYA)</v>
      </c>
      <c r="N712" t="s">
        <v>5068</v>
      </c>
      <c r="O712" t="str">
        <f t="shared" si="57"/>
        <v>000215</v>
      </c>
      <c r="P712" t="str">
        <f t="shared" si="55"/>
        <v>SEROQUEL XR TABLET 400 MG</v>
      </c>
      <c r="Q712" s="56" t="s">
        <v>5074</v>
      </c>
      <c r="R712" t="str">
        <f t="shared" si="58"/>
        <v>insert into tjurnal_sakti ( sakti_nama_klp, sakti_kode, sakti_nama, qty_awal, nilai_awal, qty_masuk, qty_keluar, qty_akhir, nilai_akhir ) values ('OBAT PADAT (PERSEDIAAN LAINNYA)','000215','SEROQUEL XR TABLET 400 MG',30,595920,0,30,0,0);</v>
      </c>
    </row>
    <row r="713" spans="1:18" ht="15" customHeight="1">
      <c r="A713" s="13">
        <v>216</v>
      </c>
      <c r="B713" s="14"/>
      <c r="C713" s="54" t="str">
        <f t="shared" si="59"/>
        <v>000216</v>
      </c>
      <c r="D713" s="16" t="s">
        <v>717</v>
      </c>
      <c r="E713" s="9">
        <v>13764</v>
      </c>
      <c r="F713" s="9">
        <v>2615160</v>
      </c>
      <c r="G713" s="9">
        <v>83000</v>
      </c>
      <c r="H713" s="9">
        <v>93485</v>
      </c>
      <c r="I713" s="9">
        <v>-10485</v>
      </c>
      <c r="J713" s="9">
        <v>3279</v>
      </c>
      <c r="K713" s="9">
        <v>629568</v>
      </c>
      <c r="M713" t="str">
        <f t="shared" si="56"/>
        <v>OBAT PADAT (PERSEDIAAN LAINNYA)</v>
      </c>
      <c r="N713" t="s">
        <v>5068</v>
      </c>
      <c r="O713" t="str">
        <f t="shared" si="57"/>
        <v>000216</v>
      </c>
      <c r="P713" t="str">
        <f t="shared" si="55"/>
        <v>SPIRONOLAKTON TABLET 25 MG</v>
      </c>
      <c r="Q713" s="56" t="s">
        <v>5074</v>
      </c>
      <c r="R713" t="str">
        <f t="shared" si="58"/>
        <v>insert into tjurnal_sakti ( sakti_nama_klp, sakti_kode, sakti_nama, qty_awal, nilai_awal, qty_masuk, qty_keluar, qty_akhir, nilai_akhir ) values ('OBAT PADAT (PERSEDIAAN LAINNYA)','000216','SPIRONOLAKTON TABLET 25 MG',13764,2615160,83000,93485,3279,629568);</v>
      </c>
    </row>
    <row r="714" spans="1:18" ht="15" customHeight="1">
      <c r="A714" s="13">
        <v>218</v>
      </c>
      <c r="B714" s="14"/>
      <c r="C714" s="54" t="str">
        <f t="shared" si="59"/>
        <v>000218</v>
      </c>
      <c r="D714" s="16" t="s">
        <v>718</v>
      </c>
      <c r="E714" s="9">
        <v>6117</v>
      </c>
      <c r="F714" s="9">
        <v>3242010</v>
      </c>
      <c r="G714" s="9">
        <v>20600</v>
      </c>
      <c r="H714" s="9">
        <v>21952</v>
      </c>
      <c r="I714" s="9">
        <v>-1352</v>
      </c>
      <c r="J714" s="9">
        <v>4765</v>
      </c>
      <c r="K714" s="9">
        <v>2549275</v>
      </c>
      <c r="M714" t="str">
        <f t="shared" si="56"/>
        <v>OBAT PADAT (PERSEDIAAN LAINNYA)</v>
      </c>
      <c r="N714" t="s">
        <v>5068</v>
      </c>
      <c r="O714" t="str">
        <f t="shared" si="57"/>
        <v>000218</v>
      </c>
      <c r="P714" t="str">
        <f t="shared" si="55"/>
        <v>SPIRONOLAKTON TABLET 100 MG</v>
      </c>
      <c r="Q714" s="56" t="s">
        <v>5074</v>
      </c>
      <c r="R714" t="str">
        <f t="shared" si="58"/>
        <v>insert into tjurnal_sakti ( sakti_nama_klp, sakti_kode, sakti_nama, qty_awal, nilai_awal, qty_masuk, qty_keluar, qty_akhir, nilai_akhir ) values ('OBAT PADAT (PERSEDIAAN LAINNYA)','000218','SPIRONOLAKTON TABLET 100 MG',6117,3242010,20600,21952,4765,2549275);</v>
      </c>
    </row>
    <row r="715" spans="1:18" ht="15" customHeight="1">
      <c r="A715" s="13">
        <v>220</v>
      </c>
      <c r="B715" s="14"/>
      <c r="C715" s="54" t="str">
        <f t="shared" si="59"/>
        <v>000220</v>
      </c>
      <c r="D715" s="16" t="s">
        <v>719</v>
      </c>
      <c r="E715" s="9">
        <v>2898</v>
      </c>
      <c r="F715" s="9">
        <v>25502400</v>
      </c>
      <c r="G715" s="9">
        <v>19951</v>
      </c>
      <c r="H715" s="9">
        <v>22772</v>
      </c>
      <c r="I715" s="9">
        <v>-2821</v>
      </c>
      <c r="J715" s="8">
        <v>77</v>
      </c>
      <c r="K715" s="9">
        <v>680911</v>
      </c>
      <c r="M715" t="str">
        <f t="shared" si="56"/>
        <v>OBAT PADAT (PERSEDIAAN LAINNYA)</v>
      </c>
      <c r="N715" t="s">
        <v>5068</v>
      </c>
      <c r="O715" t="str">
        <f t="shared" si="57"/>
        <v>000220</v>
      </c>
      <c r="P715" t="str">
        <f t="shared" si="55"/>
        <v>STALEVO TABLET 100 MG/25MG/200MG</v>
      </c>
      <c r="Q715" s="56" t="s">
        <v>5074</v>
      </c>
      <c r="R715" t="str">
        <f t="shared" si="58"/>
        <v>insert into tjurnal_sakti ( sakti_nama_klp, sakti_kode, sakti_nama, qty_awal, nilai_awal, qty_masuk, qty_keluar, qty_akhir, nilai_akhir ) values ('OBAT PADAT (PERSEDIAAN LAINNYA)','000220','STALEVO TABLET 100 MG/25MG/200MG',2898,25502400,19951,22772,77,680911);</v>
      </c>
    </row>
    <row r="716" spans="1:18" ht="15" customHeight="1">
      <c r="A716" s="13">
        <v>222</v>
      </c>
      <c r="B716" s="14"/>
      <c r="C716" s="54" t="str">
        <f t="shared" si="59"/>
        <v>000222</v>
      </c>
      <c r="D716" s="16" t="s">
        <v>720</v>
      </c>
      <c r="E716" s="8">
        <v>100</v>
      </c>
      <c r="F716" s="9">
        <v>187000</v>
      </c>
      <c r="G716" s="8">
        <v>60</v>
      </c>
      <c r="H716" s="8">
        <v>160</v>
      </c>
      <c r="I716" s="8">
        <v>-100</v>
      </c>
      <c r="J716" s="8">
        <v>0</v>
      </c>
      <c r="K716" s="8">
        <v>0</v>
      </c>
      <c r="M716" t="str">
        <f t="shared" si="56"/>
        <v>OBAT PADAT (PERSEDIAAN LAINNYA)</v>
      </c>
      <c r="N716" t="s">
        <v>5068</v>
      </c>
      <c r="O716" t="str">
        <f t="shared" si="57"/>
        <v>000222</v>
      </c>
      <c r="P716" t="str">
        <f t="shared" si="55"/>
        <v>SISTENOL KAPLET</v>
      </c>
      <c r="Q716" s="56" t="s">
        <v>5074</v>
      </c>
      <c r="R716" t="str">
        <f t="shared" si="58"/>
        <v>insert into tjurnal_sakti ( sakti_nama_klp, sakti_kode, sakti_nama, qty_awal, nilai_awal, qty_masuk, qty_keluar, qty_akhir, nilai_akhir ) values ('OBAT PADAT (PERSEDIAAN LAINNYA)','000222','SISTENOL KAPLET',100,187000,60,160,0,0);</v>
      </c>
    </row>
    <row r="717" spans="1:18" ht="15" customHeight="1">
      <c r="A717" s="13">
        <v>223</v>
      </c>
      <c r="B717" s="14"/>
      <c r="C717" s="54" t="str">
        <f t="shared" si="59"/>
        <v>000223</v>
      </c>
      <c r="D717" s="16" t="s">
        <v>721</v>
      </c>
      <c r="E717" s="9">
        <v>9755</v>
      </c>
      <c r="F717" s="9">
        <v>9462350</v>
      </c>
      <c r="G717" s="8">
        <v>0</v>
      </c>
      <c r="H717" s="9">
        <v>7726</v>
      </c>
      <c r="I717" s="9">
        <v>-7726</v>
      </c>
      <c r="J717" s="9">
        <v>2029</v>
      </c>
      <c r="K717" s="9">
        <v>1968130</v>
      </c>
      <c r="M717" t="str">
        <f t="shared" si="56"/>
        <v>OBAT PADAT (PERSEDIAAN LAINNYA)</v>
      </c>
      <c r="N717" t="s">
        <v>5068</v>
      </c>
      <c r="O717" t="str">
        <f t="shared" si="57"/>
        <v>000223</v>
      </c>
      <c r="P717" t="str">
        <f t="shared" si="55"/>
        <v>SIMARC-2 TABLET 2 MG</v>
      </c>
      <c r="Q717" s="56" t="s">
        <v>5074</v>
      </c>
      <c r="R717" t="str">
        <f t="shared" si="58"/>
        <v>insert into tjurnal_sakti ( sakti_nama_klp, sakti_kode, sakti_nama, qty_awal, nilai_awal, qty_masuk, qty_keluar, qty_akhir, nilai_akhir ) values ('OBAT PADAT (PERSEDIAAN LAINNYA)','000223','SIMARC-2 TABLET 2 MG',9755,9462350,0,7726,2029,1968130);</v>
      </c>
    </row>
    <row r="718" spans="1:18" ht="15" customHeight="1">
      <c r="A718" s="13">
        <v>224</v>
      </c>
      <c r="B718" s="14"/>
      <c r="C718" s="54" t="str">
        <f t="shared" si="59"/>
        <v>000224</v>
      </c>
      <c r="D718" s="16" t="s">
        <v>722</v>
      </c>
      <c r="E718" s="9">
        <v>1768</v>
      </c>
      <c r="F718" s="9">
        <v>5348200</v>
      </c>
      <c r="G718" s="8">
        <v>0</v>
      </c>
      <c r="H718" s="9">
        <v>1759</v>
      </c>
      <c r="I718" s="9">
        <v>-1759</v>
      </c>
      <c r="J718" s="8">
        <v>9</v>
      </c>
      <c r="K718" s="9">
        <v>27225</v>
      </c>
      <c r="M718" t="str">
        <f t="shared" si="56"/>
        <v>OBAT PADAT (PERSEDIAAN LAINNYA)</v>
      </c>
      <c r="N718" t="s">
        <v>5068</v>
      </c>
      <c r="O718" t="str">
        <f t="shared" si="57"/>
        <v>000224</v>
      </c>
      <c r="P718" t="str">
        <f t="shared" si="55"/>
        <v>SELOXY KAPLET SALUT FILM</v>
      </c>
      <c r="Q718" s="56" t="s">
        <v>5074</v>
      </c>
      <c r="R718" t="str">
        <f t="shared" si="58"/>
        <v>insert into tjurnal_sakti ( sakti_nama_klp, sakti_kode, sakti_nama, qty_awal, nilai_awal, qty_masuk, qty_keluar, qty_akhir, nilai_akhir ) values ('OBAT PADAT (PERSEDIAAN LAINNYA)','000224','SELOXY KAPLET SALUT FILM',1768,5348200,0,1759,9,27225);</v>
      </c>
    </row>
    <row r="719" spans="1:18" ht="15" customHeight="1">
      <c r="A719" s="13">
        <v>225</v>
      </c>
      <c r="B719" s="14"/>
      <c r="C719" s="54" t="str">
        <f t="shared" si="59"/>
        <v>000225</v>
      </c>
      <c r="D719" s="16" t="s">
        <v>723</v>
      </c>
      <c r="E719" s="9">
        <v>1629</v>
      </c>
      <c r="F719" s="9">
        <v>425169</v>
      </c>
      <c r="G719" s="9">
        <v>1700</v>
      </c>
      <c r="H719" s="9">
        <v>3329</v>
      </c>
      <c r="I719" s="9">
        <v>-1629</v>
      </c>
      <c r="J719" s="8">
        <v>0</v>
      </c>
      <c r="K719" s="8">
        <v>0</v>
      </c>
      <c r="M719" t="str">
        <f t="shared" si="56"/>
        <v>OBAT PADAT (PERSEDIAAN LAINNYA)</v>
      </c>
      <c r="N719" t="s">
        <v>5068</v>
      </c>
      <c r="O719" t="str">
        <f t="shared" si="57"/>
        <v>000225</v>
      </c>
      <c r="P719" t="str">
        <f t="shared" si="55"/>
        <v>SANMOL TABLET 500 MG</v>
      </c>
      <c r="Q719" s="56" t="s">
        <v>5074</v>
      </c>
      <c r="R719" t="str">
        <f t="shared" si="58"/>
        <v>insert into tjurnal_sakti ( sakti_nama_klp, sakti_kode, sakti_nama, qty_awal, nilai_awal, qty_masuk, qty_keluar, qty_akhir, nilai_akhir ) values ('OBAT PADAT (PERSEDIAAN LAINNYA)','000225','SANMOL TABLET 500 MG',1629,425169,1700,3329,0,0);</v>
      </c>
    </row>
    <row r="720" spans="1:18" ht="15" customHeight="1">
      <c r="A720" s="13">
        <v>226</v>
      </c>
      <c r="B720" s="14"/>
      <c r="C720" s="54" t="str">
        <f t="shared" si="59"/>
        <v>000226</v>
      </c>
      <c r="D720" s="16" t="s">
        <v>724</v>
      </c>
      <c r="E720" s="9">
        <v>18532</v>
      </c>
      <c r="F720" s="9">
        <v>220530800</v>
      </c>
      <c r="G720" s="9">
        <v>14000</v>
      </c>
      <c r="H720" s="9">
        <v>29784</v>
      </c>
      <c r="I720" s="9">
        <v>-15784</v>
      </c>
      <c r="J720" s="9">
        <v>2748</v>
      </c>
      <c r="K720" s="9">
        <v>32997984</v>
      </c>
      <c r="M720" t="str">
        <f t="shared" si="56"/>
        <v>OBAT PADAT (PERSEDIAAN LAINNYA)</v>
      </c>
      <c r="N720" t="s">
        <v>5068</v>
      </c>
      <c r="O720" t="str">
        <f t="shared" si="57"/>
        <v>000226</v>
      </c>
      <c r="P720" t="str">
        <f t="shared" si="55"/>
        <v>SANDIMUN NEORAL KAPSUL LUNAK 25 MG</v>
      </c>
      <c r="Q720" s="56" t="s">
        <v>5074</v>
      </c>
      <c r="R720" t="str">
        <f t="shared" si="58"/>
        <v>insert into tjurnal_sakti ( sakti_nama_klp, sakti_kode, sakti_nama, qty_awal, nilai_awal, qty_masuk, qty_keluar, qty_akhir, nilai_akhir ) values ('OBAT PADAT (PERSEDIAAN LAINNYA)','000226','SANDIMUN NEORAL KAPSUL LUNAK 25 MG',18532,220530800,14000,29784,2748,32997984);</v>
      </c>
    </row>
    <row r="721" spans="1:18" ht="15" customHeight="1">
      <c r="A721" s="13">
        <v>227</v>
      </c>
      <c r="B721" s="14"/>
      <c r="C721" s="54" t="str">
        <f t="shared" si="59"/>
        <v>000227</v>
      </c>
      <c r="D721" s="16" t="s">
        <v>725</v>
      </c>
      <c r="E721" s="8">
        <v>96</v>
      </c>
      <c r="F721" s="9">
        <v>12960</v>
      </c>
      <c r="G721" s="8">
        <v>0</v>
      </c>
      <c r="H721" s="8">
        <v>96</v>
      </c>
      <c r="I721" s="8">
        <v>-96</v>
      </c>
      <c r="J721" s="8">
        <v>0</v>
      </c>
      <c r="K721" s="8">
        <v>0</v>
      </c>
      <c r="M721" t="str">
        <f t="shared" si="56"/>
        <v>OBAT PADAT (PERSEDIAAN LAINNYA)</v>
      </c>
      <c r="N721" t="s">
        <v>5068</v>
      </c>
      <c r="O721" t="str">
        <f t="shared" si="57"/>
        <v>000227</v>
      </c>
      <c r="P721" t="str">
        <f t="shared" si="55"/>
        <v>SALBUTAMOL TABLET 4 MG</v>
      </c>
      <c r="Q721" s="56" t="s">
        <v>5074</v>
      </c>
      <c r="R721" t="str">
        <f t="shared" si="58"/>
        <v>insert into tjurnal_sakti ( sakti_nama_klp, sakti_kode, sakti_nama, qty_awal, nilai_awal, qty_masuk, qty_keluar, qty_akhir, nilai_akhir ) values ('OBAT PADAT (PERSEDIAAN LAINNYA)','000227','SALBUTAMOL TABLET 4 MG',96,12960,0,96,0,0);</v>
      </c>
    </row>
    <row r="722" spans="1:18" ht="15" customHeight="1">
      <c r="A722" s="13">
        <v>228</v>
      </c>
      <c r="B722" s="14"/>
      <c r="C722" s="54" t="str">
        <f t="shared" si="59"/>
        <v>000228</v>
      </c>
      <c r="D722" s="16" t="s">
        <v>726</v>
      </c>
      <c r="E722" s="9">
        <v>15915</v>
      </c>
      <c r="F722" s="9">
        <v>1957545</v>
      </c>
      <c r="G722" s="9">
        <v>32100</v>
      </c>
      <c r="H722" s="9">
        <v>47149</v>
      </c>
      <c r="I722" s="9">
        <v>-15049</v>
      </c>
      <c r="J722" s="8">
        <v>866</v>
      </c>
      <c r="K722" s="9">
        <v>107384</v>
      </c>
      <c r="M722" t="str">
        <f t="shared" si="56"/>
        <v>OBAT PADAT (PERSEDIAAN LAINNYA)</v>
      </c>
      <c r="N722" t="s">
        <v>5068</v>
      </c>
      <c r="O722" t="str">
        <f t="shared" si="57"/>
        <v>000228</v>
      </c>
      <c r="P722" t="str">
        <f t="shared" si="55"/>
        <v>RISPERIDONE TABLET 2 MG</v>
      </c>
      <c r="Q722" s="56" t="s">
        <v>5074</v>
      </c>
      <c r="R722" t="str">
        <f t="shared" si="58"/>
        <v>insert into tjurnal_sakti ( sakti_nama_klp, sakti_kode, sakti_nama, qty_awal, nilai_awal, qty_masuk, qty_keluar, qty_akhir, nilai_akhir ) values ('OBAT PADAT (PERSEDIAAN LAINNYA)','000228','RISPERIDONE TABLET 2 MG',15915,1957545,32100,47149,866,107384);</v>
      </c>
    </row>
    <row r="723" spans="1:18" ht="15" customHeight="1">
      <c r="A723" s="13">
        <v>229</v>
      </c>
      <c r="B723" s="14"/>
      <c r="C723" s="54" t="str">
        <f t="shared" si="59"/>
        <v>000229</v>
      </c>
      <c r="D723" s="16" t="s">
        <v>727</v>
      </c>
      <c r="E723" s="9">
        <v>21280</v>
      </c>
      <c r="F723" s="9">
        <v>3106880</v>
      </c>
      <c r="G723" s="9">
        <v>175000</v>
      </c>
      <c r="H723" s="9">
        <v>184866</v>
      </c>
      <c r="I723" s="9">
        <v>-9866</v>
      </c>
      <c r="J723" s="9">
        <v>11414</v>
      </c>
      <c r="K723" s="9">
        <v>1677858</v>
      </c>
      <c r="M723" t="str">
        <f t="shared" si="56"/>
        <v>OBAT PADAT (PERSEDIAAN LAINNYA)</v>
      </c>
      <c r="N723" t="s">
        <v>5068</v>
      </c>
      <c r="O723" t="str">
        <f t="shared" si="57"/>
        <v>000229</v>
      </c>
      <c r="P723" t="str">
        <f t="shared" si="55"/>
        <v>RAMIPRIL TABLET 5 MG</v>
      </c>
      <c r="Q723" s="56" t="s">
        <v>5074</v>
      </c>
      <c r="R723" t="str">
        <f t="shared" si="58"/>
        <v>insert into tjurnal_sakti ( sakti_nama_klp, sakti_kode, sakti_nama, qty_awal, nilai_awal, qty_masuk, qty_keluar, qty_akhir, nilai_akhir ) values ('OBAT PADAT (PERSEDIAAN LAINNYA)','000229','RAMIPRIL TABLET 5 MG',21280,3106880,175000,184866,11414,1677858);</v>
      </c>
    </row>
    <row r="724" spans="1:18" ht="15" customHeight="1">
      <c r="A724" s="13">
        <v>230</v>
      </c>
      <c r="B724" s="14"/>
      <c r="C724" s="54" t="str">
        <f t="shared" si="59"/>
        <v>000230</v>
      </c>
      <c r="D724" s="16" t="s">
        <v>728</v>
      </c>
      <c r="E724" s="9">
        <v>8018</v>
      </c>
      <c r="F724" s="9">
        <v>1924320</v>
      </c>
      <c r="G724" s="9">
        <v>23300</v>
      </c>
      <c r="H724" s="9">
        <v>24308</v>
      </c>
      <c r="I724" s="9">
        <v>-1008</v>
      </c>
      <c r="J724" s="9">
        <v>7010</v>
      </c>
      <c r="K724" s="9">
        <v>1682400</v>
      </c>
      <c r="M724" t="str">
        <f t="shared" si="56"/>
        <v>OBAT PADAT (PERSEDIAAN LAINNYA)</v>
      </c>
      <c r="N724" t="s">
        <v>5068</v>
      </c>
      <c r="O724" t="str">
        <f t="shared" si="57"/>
        <v>000230</v>
      </c>
      <c r="P724" t="str">
        <f t="shared" si="55"/>
        <v>RAMIPRIL TABLET 2,5 MG</v>
      </c>
      <c r="Q724" s="56" t="s">
        <v>5074</v>
      </c>
      <c r="R724" t="str">
        <f t="shared" si="58"/>
        <v>insert into tjurnal_sakti ( sakti_nama_klp, sakti_kode, sakti_nama, qty_awal, nilai_awal, qty_masuk, qty_keluar, qty_akhir, nilai_akhir ) values ('OBAT PADAT (PERSEDIAAN LAINNYA)','000230','RAMIPRIL TABLET 2,5 MG',8018,1924320,23300,24308,7010,1682400);</v>
      </c>
    </row>
    <row r="725" spans="1:18" ht="15" customHeight="1">
      <c r="A725" s="13">
        <v>231</v>
      </c>
      <c r="B725" s="14"/>
      <c r="C725" s="54" t="str">
        <f t="shared" si="59"/>
        <v>000231</v>
      </c>
      <c r="D725" s="16" t="s">
        <v>729</v>
      </c>
      <c r="E725" s="9">
        <v>4356</v>
      </c>
      <c r="F725" s="9">
        <v>444312</v>
      </c>
      <c r="G725" s="9">
        <v>10200</v>
      </c>
      <c r="H725" s="9">
        <v>13232</v>
      </c>
      <c r="I725" s="9">
        <v>-3032</v>
      </c>
      <c r="J725" s="9">
        <v>1324</v>
      </c>
      <c r="K725" s="9">
        <v>136372</v>
      </c>
      <c r="M725" t="str">
        <f t="shared" si="56"/>
        <v>OBAT PADAT (PERSEDIAAN LAINNYA)</v>
      </c>
      <c r="N725" t="s">
        <v>5068</v>
      </c>
      <c r="O725" t="str">
        <f t="shared" si="57"/>
        <v>000231</v>
      </c>
      <c r="P725" t="str">
        <f t="shared" si="55"/>
        <v>RISPERIDONE TABLET 1 MG</v>
      </c>
      <c r="Q725" s="56" t="s">
        <v>5074</v>
      </c>
      <c r="R725" t="str">
        <f t="shared" si="58"/>
        <v>insert into tjurnal_sakti ( sakti_nama_klp, sakti_kode, sakti_nama, qty_awal, nilai_awal, qty_masuk, qty_keluar, qty_akhir, nilai_akhir ) values ('OBAT PADAT (PERSEDIAAN LAINNYA)','000231','RISPERIDONE TABLET 1 MG',4356,444312,10200,13232,1324,136372);</v>
      </c>
    </row>
    <row r="726" spans="1:18" ht="15" customHeight="1">
      <c r="A726" s="13">
        <v>232</v>
      </c>
      <c r="B726" s="14"/>
      <c r="C726" s="54" t="str">
        <f t="shared" si="59"/>
        <v>000232</v>
      </c>
      <c r="D726" s="16" t="s">
        <v>730</v>
      </c>
      <c r="E726" s="8">
        <v>0</v>
      </c>
      <c r="F726" s="8">
        <v>0</v>
      </c>
      <c r="G726" s="8">
        <v>708</v>
      </c>
      <c r="H726" s="8">
        <v>705</v>
      </c>
      <c r="I726" s="8">
        <v>3</v>
      </c>
      <c r="J726" s="8">
        <v>3</v>
      </c>
      <c r="K726" s="9">
        <v>19753</v>
      </c>
      <c r="M726" t="str">
        <f t="shared" si="56"/>
        <v>OBAT PADAT (PERSEDIAAN LAINNYA)</v>
      </c>
      <c r="N726" t="s">
        <v>5068</v>
      </c>
      <c r="O726" t="str">
        <f t="shared" si="57"/>
        <v>000232</v>
      </c>
      <c r="P726" t="str">
        <f t="shared" si="55"/>
        <v>RHINOS SR KAPSUL SUSTAINED-RELEASE</v>
      </c>
      <c r="Q726" s="56" t="s">
        <v>5074</v>
      </c>
      <c r="R726" t="str">
        <f t="shared" si="58"/>
        <v>insert into tjurnal_sakti ( sakti_nama_klp, sakti_kode, sakti_nama, qty_awal, nilai_awal, qty_masuk, qty_keluar, qty_akhir, nilai_akhir ) values ('OBAT PADAT (PERSEDIAAN LAINNYA)','000232','RHINOS SR KAPSUL SUSTAINED-RELEASE',0,0,708,705,3,19753);</v>
      </c>
    </row>
    <row r="727" spans="1:18" ht="15" customHeight="1">
      <c r="A727" s="13">
        <v>233</v>
      </c>
      <c r="B727" s="14"/>
      <c r="C727" s="54" t="str">
        <f t="shared" si="59"/>
        <v>000233</v>
      </c>
      <c r="D727" s="16" t="s">
        <v>731</v>
      </c>
      <c r="E727" s="8">
        <v>0</v>
      </c>
      <c r="F727" s="8">
        <v>0</v>
      </c>
      <c r="G727" s="8">
        <v>510</v>
      </c>
      <c r="H727" s="8">
        <v>510</v>
      </c>
      <c r="I727" s="8">
        <v>0</v>
      </c>
      <c r="J727" s="8">
        <v>0</v>
      </c>
      <c r="K727" s="8">
        <v>0</v>
      </c>
      <c r="M727" t="str">
        <f t="shared" si="56"/>
        <v>OBAT PADAT (PERSEDIAAN LAINNYA)</v>
      </c>
      <c r="N727" t="s">
        <v>5068</v>
      </c>
      <c r="O727" t="str">
        <f t="shared" si="57"/>
        <v>000233</v>
      </c>
      <c r="P727" t="str">
        <f t="shared" si="55"/>
        <v>RHINOFED TABLET</v>
      </c>
      <c r="Q727" s="56" t="s">
        <v>5074</v>
      </c>
      <c r="R727" t="str">
        <f t="shared" si="58"/>
        <v>insert into tjurnal_sakti ( sakti_nama_klp, sakti_kode, sakti_nama, qty_awal, nilai_awal, qty_masuk, qty_keluar, qty_akhir, nilai_akhir ) values ('OBAT PADAT (PERSEDIAAN LAINNYA)','000233','RHINOFED TABLET',0,0,510,510,0,0);</v>
      </c>
    </row>
    <row r="728" spans="1:18" ht="15" customHeight="1">
      <c r="A728" s="13">
        <v>234</v>
      </c>
      <c r="B728" s="14"/>
      <c r="C728" s="54" t="str">
        <f t="shared" si="59"/>
        <v>000234</v>
      </c>
      <c r="D728" s="16" t="s">
        <v>732</v>
      </c>
      <c r="E728" s="9">
        <v>2378</v>
      </c>
      <c r="F728" s="9">
        <v>2758480</v>
      </c>
      <c r="G728" s="9">
        <v>6110</v>
      </c>
      <c r="H728" s="9">
        <v>8420</v>
      </c>
      <c r="I728" s="9">
        <v>-2310</v>
      </c>
      <c r="J728" s="8">
        <v>68</v>
      </c>
      <c r="K728" s="9">
        <v>87280</v>
      </c>
      <c r="M728" t="str">
        <f t="shared" si="56"/>
        <v>OBAT PADAT (PERSEDIAAN LAINNYA)</v>
      </c>
      <c r="N728" t="s">
        <v>5068</v>
      </c>
      <c r="O728" t="str">
        <f t="shared" si="57"/>
        <v>000234</v>
      </c>
      <c r="P728" t="str">
        <f t="shared" si="55"/>
        <v>RETAPHYL SR KAPLET SUSTAINED-RELEASE 300 MG</v>
      </c>
      <c r="Q728" s="56" t="s">
        <v>5074</v>
      </c>
      <c r="R728" t="str">
        <f t="shared" si="58"/>
        <v>insert into tjurnal_sakti ( sakti_nama_klp, sakti_kode, sakti_nama, qty_awal, nilai_awal, qty_masuk, qty_keluar, qty_akhir, nilai_akhir ) values ('OBAT PADAT (PERSEDIAAN LAINNYA)','000234','RETAPHYL SR KAPLET SUSTAINED-RELEASE 300 MG',2378,2758480,6110,8420,68,87280);</v>
      </c>
    </row>
    <row r="729" spans="1:18" ht="15" customHeight="1">
      <c r="A729" s="13">
        <v>236</v>
      </c>
      <c r="B729" s="14"/>
      <c r="C729" s="54" t="str">
        <f t="shared" si="59"/>
        <v>000236</v>
      </c>
      <c r="D729" s="16" t="s">
        <v>733</v>
      </c>
      <c r="E729" s="9">
        <v>12764</v>
      </c>
      <c r="F729" s="9">
        <v>714784</v>
      </c>
      <c r="G729" s="9">
        <v>53500</v>
      </c>
      <c r="H729" s="9">
        <v>59793</v>
      </c>
      <c r="I729" s="9">
        <v>-6293</v>
      </c>
      <c r="J729" s="9">
        <v>6471</v>
      </c>
      <c r="K729" s="9">
        <v>362376</v>
      </c>
      <c r="M729" t="str">
        <f t="shared" si="56"/>
        <v>OBAT PADAT (PERSEDIAAN LAINNYA)</v>
      </c>
      <c r="N729" t="s">
        <v>5068</v>
      </c>
      <c r="O729" t="str">
        <f t="shared" si="57"/>
        <v>000236</v>
      </c>
      <c r="P729" t="str">
        <f t="shared" si="55"/>
        <v>PROPRANOLOL TAB 10 MG TAB</v>
      </c>
      <c r="Q729" s="56" t="s">
        <v>5074</v>
      </c>
      <c r="R729" t="str">
        <f t="shared" si="58"/>
        <v>insert into tjurnal_sakti ( sakti_nama_klp, sakti_kode, sakti_nama, qty_awal, nilai_awal, qty_masuk, qty_keluar, qty_akhir, nilai_akhir ) values ('OBAT PADAT (PERSEDIAAN LAINNYA)','000236','PROPRANOLOL TAB 10 MG TAB',12764,714784,53500,59793,6471,362376);</v>
      </c>
    </row>
    <row r="730" spans="1:18" ht="15" customHeight="1">
      <c r="A730" s="13">
        <v>237</v>
      </c>
      <c r="B730" s="14"/>
      <c r="C730" s="54" t="str">
        <f t="shared" si="59"/>
        <v>000237</v>
      </c>
      <c r="D730" s="16" t="s">
        <v>734</v>
      </c>
      <c r="E730" s="9">
        <v>161946</v>
      </c>
      <c r="F730" s="9">
        <v>21048628</v>
      </c>
      <c r="G730" s="9">
        <v>76000</v>
      </c>
      <c r="H730" s="9">
        <v>237603</v>
      </c>
      <c r="I730" s="9">
        <v>-161603</v>
      </c>
      <c r="J730" s="8">
        <v>343</v>
      </c>
      <c r="K730" s="9">
        <v>47334</v>
      </c>
      <c r="M730" t="str">
        <f t="shared" si="56"/>
        <v>OBAT PADAT (PERSEDIAAN LAINNYA)</v>
      </c>
      <c r="N730" t="s">
        <v>5068</v>
      </c>
      <c r="O730" t="str">
        <f t="shared" si="57"/>
        <v>000237</v>
      </c>
      <c r="P730" t="str">
        <f t="shared" si="55"/>
        <v>PARACETAMOL KAPL 500 MG</v>
      </c>
      <c r="Q730" s="56" t="s">
        <v>5074</v>
      </c>
      <c r="R730" t="str">
        <f t="shared" si="58"/>
        <v>insert into tjurnal_sakti ( sakti_nama_klp, sakti_kode, sakti_nama, qty_awal, nilai_awal, qty_masuk, qty_keluar, qty_akhir, nilai_akhir ) values ('OBAT PADAT (PERSEDIAAN LAINNYA)','000237','PARACETAMOL KAPL 500 MG',161946,21048628,76000,237603,343,47334);</v>
      </c>
    </row>
    <row r="731" spans="1:18" ht="15" customHeight="1">
      <c r="A731" s="13">
        <v>238</v>
      </c>
      <c r="B731" s="14"/>
      <c r="C731" s="54" t="str">
        <f t="shared" si="59"/>
        <v>000238</v>
      </c>
      <c r="D731" s="16" t="s">
        <v>735</v>
      </c>
      <c r="E731" s="8">
        <v>4</v>
      </c>
      <c r="F731" s="9">
        <v>28600</v>
      </c>
      <c r="G731" s="8">
        <v>0</v>
      </c>
      <c r="H731" s="8">
        <v>4</v>
      </c>
      <c r="I731" s="8">
        <v>-4</v>
      </c>
      <c r="J731" s="8">
        <v>0</v>
      </c>
      <c r="K731" s="8">
        <v>0</v>
      </c>
      <c r="M731" t="str">
        <f t="shared" si="56"/>
        <v>OBAT PADAT (PERSEDIAAN LAINNYA)</v>
      </c>
      <c r="N731" t="s">
        <v>5068</v>
      </c>
      <c r="O731" t="str">
        <f t="shared" si="57"/>
        <v>000238</v>
      </c>
      <c r="P731" t="str">
        <f t="shared" si="55"/>
        <v>PREGABALIN TAB 75 MG</v>
      </c>
      <c r="Q731" s="56" t="s">
        <v>5074</v>
      </c>
      <c r="R731" t="str">
        <f t="shared" si="58"/>
        <v>insert into tjurnal_sakti ( sakti_nama_klp, sakti_kode, sakti_nama, qty_awal, nilai_awal, qty_masuk, qty_keluar, qty_akhir, nilai_akhir ) values ('OBAT PADAT (PERSEDIAAN LAINNYA)','000238','PREGABALIN TAB 75 MG',4,28600,0,4,0,0);</v>
      </c>
    </row>
    <row r="732" spans="1:18" ht="15" customHeight="1">
      <c r="A732" s="13">
        <v>239</v>
      </c>
      <c r="B732" s="14"/>
      <c r="C732" s="54" t="str">
        <f t="shared" si="59"/>
        <v>000239</v>
      </c>
      <c r="D732" s="16" t="s">
        <v>736</v>
      </c>
      <c r="E732" s="9">
        <v>10176</v>
      </c>
      <c r="F732" s="9">
        <v>3917760</v>
      </c>
      <c r="G732" s="9">
        <v>17700</v>
      </c>
      <c r="H732" s="9">
        <v>17026</v>
      </c>
      <c r="I732" s="8">
        <v>674</v>
      </c>
      <c r="J732" s="9">
        <v>10850</v>
      </c>
      <c r="K732" s="9">
        <v>4189250</v>
      </c>
      <c r="M732" t="str">
        <f t="shared" si="56"/>
        <v>OBAT PADAT (PERSEDIAAN LAINNYA)</v>
      </c>
      <c r="N732" t="s">
        <v>5068</v>
      </c>
      <c r="O732" t="str">
        <f t="shared" si="57"/>
        <v>000239</v>
      </c>
      <c r="P732" t="str">
        <f t="shared" si="55"/>
        <v>PROPYLTHIOURACILE TAB 100 MG</v>
      </c>
      <c r="Q732" s="56" t="s">
        <v>5074</v>
      </c>
      <c r="R732" t="str">
        <f t="shared" si="58"/>
        <v>insert into tjurnal_sakti ( sakti_nama_klp, sakti_kode, sakti_nama, qty_awal, nilai_awal, qty_masuk, qty_keluar, qty_akhir, nilai_akhir ) values ('OBAT PADAT (PERSEDIAAN LAINNYA)','000239','PROPYLTHIOURACILE TAB 100 MG',10176,3917760,17700,17026,10850,4189250);</v>
      </c>
    </row>
    <row r="733" spans="1:18" ht="15" customHeight="1">
      <c r="A733" s="13">
        <v>240</v>
      </c>
      <c r="B733" s="14"/>
      <c r="C733" s="54" t="str">
        <f t="shared" si="59"/>
        <v>000240</v>
      </c>
      <c r="D733" s="16" t="s">
        <v>737</v>
      </c>
      <c r="E733" s="9">
        <v>1372</v>
      </c>
      <c r="F733" s="9">
        <v>4663428</v>
      </c>
      <c r="G733" s="9">
        <v>7644</v>
      </c>
      <c r="H733" s="9">
        <v>8903</v>
      </c>
      <c r="I733" s="9">
        <v>-1259</v>
      </c>
      <c r="J733" s="8">
        <v>113</v>
      </c>
      <c r="K733" s="9">
        <v>527371</v>
      </c>
      <c r="M733" t="str">
        <f t="shared" si="56"/>
        <v>OBAT PADAT (PERSEDIAAN LAINNYA)</v>
      </c>
      <c r="N733" t="s">
        <v>5068</v>
      </c>
      <c r="O733" t="str">
        <f t="shared" si="57"/>
        <v>000240</v>
      </c>
      <c r="P733" t="str">
        <f t="shared" si="55"/>
        <v>PLATOGRIX TABLET SALUT FILM 75 MG</v>
      </c>
      <c r="Q733" s="56" t="s">
        <v>5074</v>
      </c>
      <c r="R733" t="str">
        <f t="shared" si="58"/>
        <v>insert into tjurnal_sakti ( sakti_nama_klp, sakti_kode, sakti_nama, qty_awal, nilai_awal, qty_masuk, qty_keluar, qty_akhir, nilai_akhir ) values ('OBAT PADAT (PERSEDIAAN LAINNYA)','000240','PLATOGRIX TABLET SALUT FILM 75 MG',1372,4663428,7644,8903,113,527371);</v>
      </c>
    </row>
    <row r="734" spans="1:18" ht="15" customHeight="1">
      <c r="A734" s="13">
        <v>241</v>
      </c>
      <c r="B734" s="14"/>
      <c r="C734" s="54" t="str">
        <f t="shared" si="59"/>
        <v>000241</v>
      </c>
      <c r="D734" s="16" t="s">
        <v>738</v>
      </c>
      <c r="E734" s="8">
        <v>0</v>
      </c>
      <c r="F734" s="8">
        <v>0</v>
      </c>
      <c r="G734" s="9">
        <v>4000</v>
      </c>
      <c r="H734" s="9">
        <v>1817</v>
      </c>
      <c r="I734" s="9">
        <v>2183</v>
      </c>
      <c r="J734" s="9">
        <v>2183</v>
      </c>
      <c r="K734" s="9">
        <v>502090</v>
      </c>
      <c r="M734" t="str">
        <f t="shared" si="56"/>
        <v>OBAT PADAT (PERSEDIAAN LAINNYA)</v>
      </c>
      <c r="N734" t="s">
        <v>5068</v>
      </c>
      <c r="O734" t="str">
        <f t="shared" si="57"/>
        <v>000241</v>
      </c>
      <c r="P734" t="str">
        <f t="shared" si="55"/>
        <v>PYRAZINAMID TAB 500 MG</v>
      </c>
      <c r="Q734" s="56" t="s">
        <v>5074</v>
      </c>
      <c r="R734" t="str">
        <f t="shared" si="58"/>
        <v>insert into tjurnal_sakti ( sakti_nama_klp, sakti_kode, sakti_nama, qty_awal, nilai_awal, qty_masuk, qty_keluar, qty_akhir, nilai_akhir ) values ('OBAT PADAT (PERSEDIAAN LAINNYA)','000241','PYRAZINAMID TAB 500 MG',0,0,4000,1817,2183,502090);</v>
      </c>
    </row>
    <row r="735" spans="1:18" ht="15" customHeight="1">
      <c r="A735" s="13">
        <v>242</v>
      </c>
      <c r="B735" s="14"/>
      <c r="C735" s="54" t="str">
        <f t="shared" si="59"/>
        <v>000242</v>
      </c>
      <c r="D735" s="16" t="s">
        <v>739</v>
      </c>
      <c r="E735" s="8">
        <v>403</v>
      </c>
      <c r="F735" s="9">
        <v>305474</v>
      </c>
      <c r="G735" s="9">
        <v>3000</v>
      </c>
      <c r="H735" s="9">
        <v>2521</v>
      </c>
      <c r="I735" s="8">
        <v>479</v>
      </c>
      <c r="J735" s="8">
        <v>882</v>
      </c>
      <c r="K735" s="9">
        <v>659736</v>
      </c>
      <c r="M735" t="str">
        <f t="shared" si="56"/>
        <v>OBAT PADAT (PERSEDIAAN LAINNYA)</v>
      </c>
      <c r="N735" t="s">
        <v>5068</v>
      </c>
      <c r="O735" t="str">
        <f t="shared" si="57"/>
        <v>000242</v>
      </c>
      <c r="P735" t="str">
        <f t="shared" si="55"/>
        <v>PHYTOMENADION TABLET</v>
      </c>
      <c r="Q735" s="56" t="s">
        <v>5074</v>
      </c>
      <c r="R735" t="str">
        <f t="shared" si="58"/>
        <v>insert into tjurnal_sakti ( sakti_nama_klp, sakti_kode, sakti_nama, qty_awal, nilai_awal, qty_masuk, qty_keluar, qty_akhir, nilai_akhir ) values ('OBAT PADAT (PERSEDIAAN LAINNYA)','000242','PHYTOMENADION TABLET',403,305474,3000,2521,882,659736);</v>
      </c>
    </row>
    <row r="736" spans="1:18" ht="15" customHeight="1">
      <c r="A736" s="13">
        <v>243</v>
      </c>
      <c r="B736" s="14"/>
      <c r="C736" s="54" t="str">
        <f t="shared" si="59"/>
        <v>000243</v>
      </c>
      <c r="D736" s="16" t="s">
        <v>740</v>
      </c>
      <c r="E736" s="8">
        <v>20</v>
      </c>
      <c r="F736" s="9">
        <v>64800</v>
      </c>
      <c r="G736" s="8">
        <v>0</v>
      </c>
      <c r="H736" s="8">
        <v>20</v>
      </c>
      <c r="I736" s="8">
        <v>-20</v>
      </c>
      <c r="J736" s="8">
        <v>0</v>
      </c>
      <c r="K736" s="8">
        <v>0</v>
      </c>
      <c r="M736" t="str">
        <f t="shared" si="56"/>
        <v>OBAT PADAT (PERSEDIAAN LAINNYA)</v>
      </c>
      <c r="N736" t="s">
        <v>5068</v>
      </c>
      <c r="O736" t="str">
        <f t="shared" si="57"/>
        <v>000243</v>
      </c>
      <c r="P736" t="str">
        <f t="shared" si="55"/>
        <v>PIONIX 30 MG TAB</v>
      </c>
      <c r="Q736" s="56" t="s">
        <v>5074</v>
      </c>
      <c r="R736" t="str">
        <f t="shared" si="58"/>
        <v>insert into tjurnal_sakti ( sakti_nama_klp, sakti_kode, sakti_nama, qty_awal, nilai_awal, qty_masuk, qty_keluar, qty_akhir, nilai_akhir ) values ('OBAT PADAT (PERSEDIAAN LAINNYA)','000243','PIONIX 30 MG TAB',20,64800,0,20,0,0);</v>
      </c>
    </row>
    <row r="737" spans="1:18" ht="15" customHeight="1">
      <c r="A737" s="13">
        <v>244</v>
      </c>
      <c r="B737" s="14"/>
      <c r="C737" s="54" t="str">
        <f t="shared" si="59"/>
        <v>000244</v>
      </c>
      <c r="D737" s="16" t="s">
        <v>741</v>
      </c>
      <c r="E737" s="8">
        <v>776</v>
      </c>
      <c r="F737" s="9">
        <v>178480</v>
      </c>
      <c r="G737" s="9">
        <v>11600</v>
      </c>
      <c r="H737" s="9">
        <v>11729</v>
      </c>
      <c r="I737" s="8">
        <v>-129</v>
      </c>
      <c r="J737" s="8">
        <v>647</v>
      </c>
      <c r="K737" s="9">
        <v>148810</v>
      </c>
      <c r="M737" t="str">
        <f t="shared" si="56"/>
        <v>OBAT PADAT (PERSEDIAAN LAINNYA)</v>
      </c>
      <c r="N737" t="s">
        <v>5068</v>
      </c>
      <c r="O737" t="str">
        <f t="shared" si="57"/>
        <v>000244</v>
      </c>
      <c r="P737" t="str">
        <f t="shared" si="55"/>
        <v>PYRAZINAMIDE TABLET 500 MG</v>
      </c>
      <c r="Q737" s="56" t="s">
        <v>5074</v>
      </c>
      <c r="R737" t="str">
        <f t="shared" si="58"/>
        <v>insert into tjurnal_sakti ( sakti_nama_klp, sakti_kode, sakti_nama, qty_awal, nilai_awal, qty_masuk, qty_keluar, qty_akhir, nilai_akhir ) values ('OBAT PADAT (PERSEDIAAN LAINNYA)','000244','PYRAZINAMIDE TABLET 500 MG',776,178480,11600,11729,647,148810);</v>
      </c>
    </row>
    <row r="738" spans="1:18" ht="15" customHeight="1">
      <c r="A738" s="13">
        <v>245</v>
      </c>
      <c r="B738" s="14"/>
      <c r="C738" s="54" t="str">
        <f t="shared" si="59"/>
        <v>000245</v>
      </c>
      <c r="D738" s="16" t="s">
        <v>742</v>
      </c>
      <c r="E738" s="9">
        <v>3325</v>
      </c>
      <c r="F738" s="9">
        <v>262675</v>
      </c>
      <c r="G738" s="9">
        <v>9000</v>
      </c>
      <c r="H738" s="9">
        <v>9435</v>
      </c>
      <c r="I738" s="8">
        <v>-435</v>
      </c>
      <c r="J738" s="9">
        <v>2890</v>
      </c>
      <c r="K738" s="9">
        <v>228310</v>
      </c>
      <c r="M738" t="str">
        <f t="shared" si="56"/>
        <v>OBAT PADAT (PERSEDIAAN LAINNYA)</v>
      </c>
      <c r="N738" t="s">
        <v>5068</v>
      </c>
      <c r="O738" t="str">
        <f t="shared" si="57"/>
        <v>000245</v>
      </c>
      <c r="P738" t="str">
        <f t="shared" si="55"/>
        <v>PROPANOLOL TAB 40 MG</v>
      </c>
      <c r="Q738" s="56" t="s">
        <v>5074</v>
      </c>
      <c r="R738" t="str">
        <f t="shared" si="58"/>
        <v>insert into tjurnal_sakti ( sakti_nama_klp, sakti_kode, sakti_nama, qty_awal, nilai_awal, qty_masuk, qty_keluar, qty_akhir, nilai_akhir ) values ('OBAT PADAT (PERSEDIAAN LAINNYA)','000245','PROPANOLOL TAB 40 MG',3325,262675,9000,9435,2890,228310);</v>
      </c>
    </row>
    <row r="739" spans="1:18" ht="15" customHeight="1">
      <c r="A739" s="13">
        <v>246</v>
      </c>
      <c r="B739" s="14"/>
      <c r="C739" s="54" t="str">
        <f t="shared" si="59"/>
        <v>000246</v>
      </c>
      <c r="D739" s="16" t="s">
        <v>743</v>
      </c>
      <c r="E739" s="8">
        <v>257</v>
      </c>
      <c r="F739" s="9">
        <v>2813636</v>
      </c>
      <c r="G739" s="8">
        <v>0</v>
      </c>
      <c r="H739" s="8">
        <v>88</v>
      </c>
      <c r="I739" s="8">
        <v>-88</v>
      </c>
      <c r="J739" s="8">
        <v>169</v>
      </c>
      <c r="K739" s="9">
        <v>1850212</v>
      </c>
      <c r="M739" t="str">
        <f t="shared" si="56"/>
        <v>OBAT PADAT (PERSEDIAAN LAINNYA)</v>
      </c>
      <c r="N739" t="s">
        <v>5068</v>
      </c>
      <c r="O739" t="str">
        <f t="shared" si="57"/>
        <v>000246</v>
      </c>
      <c r="P739" t="str">
        <f t="shared" si="55"/>
        <v>PROFERTIL TABLET 50 MG</v>
      </c>
      <c r="Q739" s="56" t="s">
        <v>5074</v>
      </c>
      <c r="R739" t="str">
        <f t="shared" si="58"/>
        <v>insert into tjurnal_sakti ( sakti_nama_klp, sakti_kode, sakti_nama, qty_awal, nilai_awal, qty_masuk, qty_keluar, qty_akhir, nilai_akhir ) values ('OBAT PADAT (PERSEDIAAN LAINNYA)','000246','PROFERTIL TABLET 50 MG',257,2813636,0,88,169,1850212);</v>
      </c>
    </row>
    <row r="740" spans="1:18" ht="15" customHeight="1">
      <c r="A740" s="13">
        <v>247</v>
      </c>
      <c r="B740" s="14"/>
      <c r="C740" s="54" t="str">
        <f t="shared" si="59"/>
        <v>000247</v>
      </c>
      <c r="D740" s="16" t="s">
        <v>744</v>
      </c>
      <c r="E740" s="8">
        <v>199</v>
      </c>
      <c r="F740" s="9">
        <v>1304246</v>
      </c>
      <c r="G740" s="8">
        <v>0</v>
      </c>
      <c r="H740" s="8">
        <v>199</v>
      </c>
      <c r="I740" s="8">
        <v>-199</v>
      </c>
      <c r="J740" s="8">
        <v>0</v>
      </c>
      <c r="K740" s="8">
        <v>0</v>
      </c>
      <c r="M740" t="str">
        <f t="shared" si="56"/>
        <v>OBAT PADAT (PERSEDIAAN LAINNYA)</v>
      </c>
      <c r="N740" t="s">
        <v>5068</v>
      </c>
      <c r="O740" t="str">
        <f t="shared" si="57"/>
        <v>000247</v>
      </c>
      <c r="P740" t="str">
        <f t="shared" si="55"/>
        <v>PROLIC KAPSUL 300 MG</v>
      </c>
      <c r="Q740" s="56" t="s">
        <v>5074</v>
      </c>
      <c r="R740" t="str">
        <f t="shared" si="58"/>
        <v>insert into tjurnal_sakti ( sakti_nama_klp, sakti_kode, sakti_nama, qty_awal, nilai_awal, qty_masuk, qty_keluar, qty_akhir, nilai_akhir ) values ('OBAT PADAT (PERSEDIAAN LAINNYA)','000247','PROLIC KAPSUL 300 MG',199,1304246,0,199,0,0);</v>
      </c>
    </row>
    <row r="741" spans="1:18" ht="15" customHeight="1">
      <c r="A741" s="13">
        <v>248</v>
      </c>
      <c r="B741" s="14"/>
      <c r="C741" s="54" t="str">
        <f t="shared" si="59"/>
        <v>000248</v>
      </c>
      <c r="D741" s="16" t="s">
        <v>745</v>
      </c>
      <c r="E741" s="8">
        <v>100</v>
      </c>
      <c r="F741" s="9">
        <v>322500</v>
      </c>
      <c r="G741" s="8">
        <v>0</v>
      </c>
      <c r="H741" s="8">
        <v>99</v>
      </c>
      <c r="I741" s="8">
        <v>-99</v>
      </c>
      <c r="J741" s="8">
        <v>1</v>
      </c>
      <c r="K741" s="9">
        <v>3225</v>
      </c>
      <c r="M741" t="str">
        <f t="shared" si="56"/>
        <v>OBAT PADAT (PERSEDIAAN LAINNYA)</v>
      </c>
      <c r="N741" t="s">
        <v>5068</v>
      </c>
      <c r="O741" t="str">
        <f t="shared" si="57"/>
        <v>000248</v>
      </c>
      <c r="P741" t="str">
        <f t="shared" si="55"/>
        <v>PROLIC KAPSUL 150 MG</v>
      </c>
      <c r="Q741" s="56" t="s">
        <v>5074</v>
      </c>
      <c r="R741" t="str">
        <f t="shared" si="58"/>
        <v>insert into tjurnal_sakti ( sakti_nama_klp, sakti_kode, sakti_nama, qty_awal, nilai_awal, qty_masuk, qty_keluar, qty_akhir, nilai_akhir ) values ('OBAT PADAT (PERSEDIAAN LAINNYA)','000248','PROLIC KAPSUL 150 MG',100,322500,0,99,1,3225);</v>
      </c>
    </row>
    <row r="742" spans="1:18" ht="15" customHeight="1">
      <c r="A742" s="13">
        <v>250</v>
      </c>
      <c r="B742" s="14"/>
      <c r="C742" s="54" t="str">
        <f t="shared" si="59"/>
        <v>000250</v>
      </c>
      <c r="D742" s="16" t="s">
        <v>746</v>
      </c>
      <c r="E742" s="9">
        <v>1189</v>
      </c>
      <c r="F742" s="9">
        <v>947633</v>
      </c>
      <c r="G742" s="8">
        <v>0</v>
      </c>
      <c r="H742" s="9">
        <v>1189</v>
      </c>
      <c r="I742" s="9">
        <v>-1189</v>
      </c>
      <c r="J742" s="8">
        <v>0</v>
      </c>
      <c r="K742" s="8">
        <v>0</v>
      </c>
      <c r="M742" t="str">
        <f t="shared" si="56"/>
        <v>OBAT PADAT (PERSEDIAAN LAINNYA)</v>
      </c>
      <c r="N742" t="s">
        <v>5068</v>
      </c>
      <c r="O742" t="str">
        <f t="shared" si="57"/>
        <v>000250</v>
      </c>
      <c r="P742" t="str">
        <f t="shared" si="55"/>
        <v>PRESEPT 0.5 G TAB</v>
      </c>
      <c r="Q742" s="56" t="s">
        <v>5074</v>
      </c>
      <c r="R742" t="str">
        <f t="shared" si="58"/>
        <v>insert into tjurnal_sakti ( sakti_nama_klp, sakti_kode, sakti_nama, qty_awal, nilai_awal, qty_masuk, qty_keluar, qty_akhir, nilai_akhir ) values ('OBAT PADAT (PERSEDIAAN LAINNYA)','000250','PRESEPT 0.5 G TAB',1189,947633,0,1189,0,0);</v>
      </c>
    </row>
    <row r="743" spans="1:18" ht="15" customHeight="1">
      <c r="A743" s="13">
        <v>251</v>
      </c>
      <c r="B743" s="14"/>
      <c r="C743" s="54" t="str">
        <f t="shared" si="59"/>
        <v>000251</v>
      </c>
      <c r="D743" s="16" t="s">
        <v>747</v>
      </c>
      <c r="E743" s="9">
        <v>20698</v>
      </c>
      <c r="F743" s="9">
        <v>1428162</v>
      </c>
      <c r="G743" s="9">
        <v>72000</v>
      </c>
      <c r="H743" s="9">
        <v>86884</v>
      </c>
      <c r="I743" s="9">
        <v>-14884</v>
      </c>
      <c r="J743" s="9">
        <v>5814</v>
      </c>
      <c r="K743" s="9">
        <v>401166</v>
      </c>
      <c r="M743" t="str">
        <f t="shared" si="56"/>
        <v>OBAT PADAT (PERSEDIAAN LAINNYA)</v>
      </c>
      <c r="N743" t="s">
        <v>5068</v>
      </c>
      <c r="O743" t="str">
        <f t="shared" si="57"/>
        <v>000251</v>
      </c>
      <c r="P743" t="str">
        <f t="shared" si="55"/>
        <v>PREDNISON TABLET 5 MG</v>
      </c>
      <c r="Q743" s="56" t="s">
        <v>5074</v>
      </c>
      <c r="R743" t="str">
        <f t="shared" si="58"/>
        <v>insert into tjurnal_sakti ( sakti_nama_klp, sakti_kode, sakti_nama, qty_awal, nilai_awal, qty_masuk, qty_keluar, qty_akhir, nilai_akhir ) values ('OBAT PADAT (PERSEDIAAN LAINNYA)','000251','PREDNISON TABLET 5 MG',20698,1428162,72000,86884,5814,401166);</v>
      </c>
    </row>
    <row r="744" spans="1:18" ht="15" customHeight="1">
      <c r="A744" s="13">
        <v>252</v>
      </c>
      <c r="B744" s="14"/>
      <c r="C744" s="54" t="str">
        <f t="shared" si="59"/>
        <v>000252</v>
      </c>
      <c r="D744" s="16" t="s">
        <v>748</v>
      </c>
      <c r="E744" s="8">
        <v>1</v>
      </c>
      <c r="F744" s="8">
        <v>671</v>
      </c>
      <c r="G744" s="8">
        <v>0</v>
      </c>
      <c r="H744" s="8">
        <v>1</v>
      </c>
      <c r="I744" s="8">
        <v>-1</v>
      </c>
      <c r="J744" s="8">
        <v>0</v>
      </c>
      <c r="K744" s="8">
        <v>0</v>
      </c>
      <c r="M744" t="str">
        <f t="shared" si="56"/>
        <v>OBAT PADAT (PERSEDIAAN LAINNYA)</v>
      </c>
      <c r="N744" t="s">
        <v>5068</v>
      </c>
      <c r="O744" t="str">
        <f t="shared" si="57"/>
        <v>000252</v>
      </c>
      <c r="P744" t="str">
        <f t="shared" si="55"/>
        <v>PIRACETAM CAP 1200 MG</v>
      </c>
      <c r="Q744" s="56" t="s">
        <v>5074</v>
      </c>
      <c r="R744" t="str">
        <f t="shared" si="58"/>
        <v>insert into tjurnal_sakti ( sakti_nama_klp, sakti_kode, sakti_nama, qty_awal, nilai_awal, qty_masuk, qty_keluar, qty_akhir, nilai_akhir ) values ('OBAT PADAT (PERSEDIAAN LAINNYA)','000252','PIRACETAM CAP 1200 MG',1,671,0,1,0,0);</v>
      </c>
    </row>
    <row r="745" spans="1:18" ht="15" customHeight="1">
      <c r="A745" s="13">
        <v>253</v>
      </c>
      <c r="B745" s="14"/>
      <c r="C745" s="54" t="str">
        <f t="shared" si="59"/>
        <v>000253</v>
      </c>
      <c r="D745" s="16" t="s">
        <v>749</v>
      </c>
      <c r="E745" s="9">
        <v>33676</v>
      </c>
      <c r="F745" s="9">
        <v>6129032</v>
      </c>
      <c r="G745" s="9">
        <v>40000</v>
      </c>
      <c r="H745" s="9">
        <v>73649</v>
      </c>
      <c r="I745" s="9">
        <v>-33649</v>
      </c>
      <c r="J745" s="8">
        <v>27</v>
      </c>
      <c r="K745" s="9">
        <v>4968</v>
      </c>
      <c r="M745" t="str">
        <f t="shared" si="56"/>
        <v>OBAT PADAT (PERSEDIAAN LAINNYA)</v>
      </c>
      <c r="N745" t="s">
        <v>5068</v>
      </c>
      <c r="O745" t="str">
        <f t="shared" si="57"/>
        <v>000253</v>
      </c>
      <c r="P745" t="str">
        <f t="shared" si="55"/>
        <v>PHENOBARBITAL TAB 30 MG.</v>
      </c>
      <c r="Q745" s="56" t="s">
        <v>5074</v>
      </c>
      <c r="R745" t="str">
        <f t="shared" si="58"/>
        <v>insert into tjurnal_sakti ( sakti_nama_klp, sakti_kode, sakti_nama, qty_awal, nilai_awal, qty_masuk, qty_keluar, qty_akhir, nilai_akhir ) values ('OBAT PADAT (PERSEDIAAN LAINNYA)','000253','PHENOBARBITAL TAB 30 MG.',33676,6129032,40000,73649,27,4968);</v>
      </c>
    </row>
    <row r="746" spans="1:18" ht="15" customHeight="1">
      <c r="A746" s="13">
        <v>254</v>
      </c>
      <c r="B746" s="14"/>
      <c r="C746" s="54" t="str">
        <f t="shared" si="59"/>
        <v>000254</v>
      </c>
      <c r="D746" s="16" t="s">
        <v>750</v>
      </c>
      <c r="E746" s="9">
        <v>18163</v>
      </c>
      <c r="F746" s="9">
        <v>7682949</v>
      </c>
      <c r="G746" s="9">
        <v>101030</v>
      </c>
      <c r="H746" s="9">
        <v>117993</v>
      </c>
      <c r="I746" s="9">
        <v>-16963</v>
      </c>
      <c r="J746" s="9">
        <v>1200</v>
      </c>
      <c r="K746" s="9">
        <v>549600</v>
      </c>
      <c r="M746" t="str">
        <f t="shared" si="56"/>
        <v>OBAT PADAT (PERSEDIAAN LAINNYA)</v>
      </c>
      <c r="N746" t="s">
        <v>5068</v>
      </c>
      <c r="O746" t="str">
        <f t="shared" si="57"/>
        <v>000254</v>
      </c>
      <c r="P746" t="str">
        <f t="shared" si="55"/>
        <v>PHENITOIN KAPSUL 100 MG</v>
      </c>
      <c r="Q746" s="56" t="s">
        <v>5074</v>
      </c>
      <c r="R746" t="str">
        <f t="shared" si="58"/>
        <v>insert into tjurnal_sakti ( sakti_nama_klp, sakti_kode, sakti_nama, qty_awal, nilai_awal, qty_masuk, qty_keluar, qty_akhir, nilai_akhir ) values ('OBAT PADAT (PERSEDIAAN LAINNYA)','000254','PHENITOIN KAPSUL 100 MG',18163,7682949,101030,117993,1200,549600);</v>
      </c>
    </row>
    <row r="747" spans="1:18" ht="15" customHeight="1">
      <c r="A747" s="13">
        <v>255</v>
      </c>
      <c r="B747" s="14"/>
      <c r="C747" s="54" t="str">
        <f t="shared" si="59"/>
        <v>000255</v>
      </c>
      <c r="D747" s="16" t="s">
        <v>751</v>
      </c>
      <c r="E747" s="8">
        <v>0</v>
      </c>
      <c r="F747" s="8">
        <v>0</v>
      </c>
      <c r="G747" s="8">
        <v>50</v>
      </c>
      <c r="H747" s="8">
        <v>50</v>
      </c>
      <c r="I747" s="8">
        <v>0</v>
      </c>
      <c r="J747" s="8">
        <v>0</v>
      </c>
      <c r="K747" s="8">
        <v>0</v>
      </c>
      <c r="M747" t="str">
        <f t="shared" si="56"/>
        <v>OBAT PADAT (PERSEDIAAN LAINNYA)</v>
      </c>
      <c r="N747" t="s">
        <v>5068</v>
      </c>
      <c r="O747" t="str">
        <f t="shared" si="57"/>
        <v>000255</v>
      </c>
      <c r="P747" t="str">
        <f t="shared" si="55"/>
        <v>PHARMATON FORMULA CAP LUNAK</v>
      </c>
      <c r="Q747" s="56" t="s">
        <v>5074</v>
      </c>
      <c r="R747" t="str">
        <f t="shared" si="58"/>
        <v>insert into tjurnal_sakti ( sakti_nama_klp, sakti_kode, sakti_nama, qty_awal, nilai_awal, qty_masuk, qty_keluar, qty_akhir, nilai_akhir ) values ('OBAT PADAT (PERSEDIAAN LAINNYA)','000255','PHARMATON FORMULA CAP LUNAK',0,0,50,50,0,0);</v>
      </c>
    </row>
    <row r="748" spans="1:18" ht="15" customHeight="1">
      <c r="A748" s="13">
        <v>256</v>
      </c>
      <c r="B748" s="14"/>
      <c r="C748" s="54" t="str">
        <f t="shared" si="59"/>
        <v>000256</v>
      </c>
      <c r="D748" s="16" t="s">
        <v>752</v>
      </c>
      <c r="E748" s="8">
        <v>493</v>
      </c>
      <c r="F748" s="9">
        <v>292842</v>
      </c>
      <c r="G748" s="9">
        <v>1500</v>
      </c>
      <c r="H748" s="9">
        <v>1947</v>
      </c>
      <c r="I748" s="8">
        <v>-447</v>
      </c>
      <c r="J748" s="8">
        <v>46</v>
      </c>
      <c r="K748" s="9">
        <v>30636</v>
      </c>
      <c r="M748" t="str">
        <f t="shared" si="56"/>
        <v>OBAT PADAT (PERSEDIAAN LAINNYA)</v>
      </c>
      <c r="N748" t="s">
        <v>5068</v>
      </c>
      <c r="O748" t="str">
        <f t="shared" si="57"/>
        <v>000256</v>
      </c>
      <c r="P748" t="str">
        <f t="shared" si="55"/>
        <v>PEHADOXIN FORTE</v>
      </c>
      <c r="Q748" s="56" t="s">
        <v>5074</v>
      </c>
      <c r="R748" t="str">
        <f t="shared" si="58"/>
        <v>insert into tjurnal_sakti ( sakti_nama_klp, sakti_kode, sakti_nama, qty_awal, nilai_awal, qty_masuk, qty_keluar, qty_akhir, nilai_akhir ) values ('OBAT PADAT (PERSEDIAAN LAINNYA)','000256','PEHADOXIN FORTE',493,292842,1500,1947,46,30636);</v>
      </c>
    </row>
    <row r="749" spans="1:18" ht="15" customHeight="1">
      <c r="A749" s="13">
        <v>258</v>
      </c>
      <c r="B749" s="14"/>
      <c r="C749" s="54" t="str">
        <f t="shared" si="59"/>
        <v>000258</v>
      </c>
      <c r="D749" s="16" t="s">
        <v>753</v>
      </c>
      <c r="E749" s="8">
        <v>60</v>
      </c>
      <c r="F749" s="9">
        <v>720000</v>
      </c>
      <c r="G749" s="8">
        <v>180</v>
      </c>
      <c r="H749" s="8">
        <v>180</v>
      </c>
      <c r="I749" s="8">
        <v>0</v>
      </c>
      <c r="J749" s="8">
        <v>60</v>
      </c>
      <c r="K749" s="9">
        <v>720000</v>
      </c>
      <c r="M749" t="str">
        <f t="shared" si="56"/>
        <v>OBAT PADAT (PERSEDIAAN LAINNYA)</v>
      </c>
      <c r="N749" t="s">
        <v>5068</v>
      </c>
      <c r="O749" t="str">
        <f t="shared" si="57"/>
        <v>000258</v>
      </c>
      <c r="P749" t="str">
        <f t="shared" si="55"/>
        <v>ONBREZ 150 MCG + BREEZHALER</v>
      </c>
      <c r="Q749" s="56" t="s">
        <v>5074</v>
      </c>
      <c r="R749" t="str">
        <f t="shared" si="58"/>
        <v>insert into tjurnal_sakti ( sakti_nama_klp, sakti_kode, sakti_nama, qty_awal, nilai_awal, qty_masuk, qty_keluar, qty_akhir, nilai_akhir ) values ('OBAT PADAT (PERSEDIAAN LAINNYA)','000258','ONBREZ 150 MCG + BREEZHALER',60,720000,180,180,60,720000);</v>
      </c>
    </row>
    <row r="750" spans="1:18" ht="15" customHeight="1">
      <c r="A750" s="13">
        <v>262</v>
      </c>
      <c r="B750" s="14"/>
      <c r="C750" s="54" t="str">
        <f t="shared" si="59"/>
        <v>000262</v>
      </c>
      <c r="D750" s="16" t="s">
        <v>754</v>
      </c>
      <c r="E750" s="8">
        <v>35</v>
      </c>
      <c r="F750" s="9">
        <v>21560</v>
      </c>
      <c r="G750" s="8">
        <v>0</v>
      </c>
      <c r="H750" s="8">
        <v>35</v>
      </c>
      <c r="I750" s="8">
        <v>-35</v>
      </c>
      <c r="J750" s="8">
        <v>0</v>
      </c>
      <c r="K750" s="8">
        <v>0</v>
      </c>
      <c r="M750" t="str">
        <f t="shared" si="56"/>
        <v>OBAT PADAT (PERSEDIAAN LAINNYA)</v>
      </c>
      <c r="N750" t="s">
        <v>5068</v>
      </c>
      <c r="O750" t="str">
        <f t="shared" si="57"/>
        <v>000262</v>
      </c>
      <c r="P750" t="str">
        <f t="shared" si="55"/>
        <v>OFLOXACIN TABLET 400 MG</v>
      </c>
      <c r="Q750" s="56" t="s">
        <v>5074</v>
      </c>
      <c r="R750" t="str">
        <f t="shared" si="58"/>
        <v>insert into tjurnal_sakti ( sakti_nama_klp, sakti_kode, sakti_nama, qty_awal, nilai_awal, qty_masuk, qty_keluar, qty_akhir, nilai_akhir ) values ('OBAT PADAT (PERSEDIAAN LAINNYA)','000262','OFLOXACIN TABLET 400 MG',35,21560,0,35,0,0);</v>
      </c>
    </row>
    <row r="751" spans="1:18" ht="15" customHeight="1">
      <c r="A751" s="13">
        <v>263</v>
      </c>
      <c r="B751" s="14"/>
      <c r="C751" s="54" t="str">
        <f t="shared" si="59"/>
        <v>000263</v>
      </c>
      <c r="D751" s="16" t="s">
        <v>755</v>
      </c>
      <c r="E751" s="8">
        <v>360</v>
      </c>
      <c r="F751" s="9">
        <v>127080</v>
      </c>
      <c r="G751" s="9">
        <v>1350</v>
      </c>
      <c r="H751" s="9">
        <v>1011</v>
      </c>
      <c r="I751" s="8">
        <v>339</v>
      </c>
      <c r="J751" s="8">
        <v>699</v>
      </c>
      <c r="K751" s="9">
        <v>247347</v>
      </c>
      <c r="M751" t="str">
        <f t="shared" si="56"/>
        <v>OBAT PADAT (PERSEDIAAN LAINNYA)</v>
      </c>
      <c r="N751" t="s">
        <v>5068</v>
      </c>
      <c r="O751" t="str">
        <f t="shared" si="57"/>
        <v>000263</v>
      </c>
      <c r="P751" t="str">
        <f t="shared" si="55"/>
        <v>OFLOXACIN TABLET 200 MG</v>
      </c>
      <c r="Q751" s="56" t="s">
        <v>5074</v>
      </c>
      <c r="R751" t="str">
        <f t="shared" si="58"/>
        <v>insert into tjurnal_sakti ( sakti_nama_klp, sakti_kode, sakti_nama, qty_awal, nilai_awal, qty_masuk, qty_keluar, qty_akhir, nilai_akhir ) values ('OBAT PADAT (PERSEDIAAN LAINNYA)','000263','OFLOXACIN TABLET 200 MG',360,127080,1350,1011,699,247347);</v>
      </c>
    </row>
    <row r="752" spans="1:18" ht="15" customHeight="1">
      <c r="A752" s="13">
        <v>264</v>
      </c>
      <c r="B752" s="14"/>
      <c r="C752" s="54" t="str">
        <f t="shared" si="59"/>
        <v>000264</v>
      </c>
      <c r="D752" s="16" t="s">
        <v>756</v>
      </c>
      <c r="E752" s="8">
        <v>248</v>
      </c>
      <c r="F752" s="9">
        <v>753920</v>
      </c>
      <c r="G752" s="8">
        <v>0</v>
      </c>
      <c r="H752" s="8">
        <v>248</v>
      </c>
      <c r="I752" s="8">
        <v>-248</v>
      </c>
      <c r="J752" s="8">
        <v>0</v>
      </c>
      <c r="K752" s="8">
        <v>0</v>
      </c>
      <c r="M752" t="str">
        <f t="shared" si="56"/>
        <v>OBAT PADAT (PERSEDIAAN LAINNYA)</v>
      </c>
      <c r="N752" t="s">
        <v>5068</v>
      </c>
      <c r="O752" t="str">
        <f t="shared" si="57"/>
        <v>000264</v>
      </c>
      <c r="P752" t="str">
        <f t="shared" si="55"/>
        <v>OSCAL KAPSUL 0,5 MCG</v>
      </c>
      <c r="Q752" s="56" t="s">
        <v>5074</v>
      </c>
      <c r="R752" t="str">
        <f t="shared" si="58"/>
        <v>insert into tjurnal_sakti ( sakti_nama_klp, sakti_kode, sakti_nama, qty_awal, nilai_awal, qty_masuk, qty_keluar, qty_akhir, nilai_akhir ) values ('OBAT PADAT (PERSEDIAAN LAINNYA)','000264','OSCAL KAPSUL 0,5 MCG',248,753920,0,248,0,0);</v>
      </c>
    </row>
    <row r="753" spans="1:18" ht="15" customHeight="1">
      <c r="A753" s="13">
        <v>265</v>
      </c>
      <c r="B753" s="14"/>
      <c r="C753" s="54" t="str">
        <f t="shared" si="59"/>
        <v>000265</v>
      </c>
      <c r="D753" s="16" t="s">
        <v>757</v>
      </c>
      <c r="E753" s="9">
        <v>9775</v>
      </c>
      <c r="F753" s="9">
        <v>3763375</v>
      </c>
      <c r="G753" s="9">
        <v>8400</v>
      </c>
      <c r="H753" s="9">
        <v>18148</v>
      </c>
      <c r="I753" s="9">
        <v>-9748</v>
      </c>
      <c r="J753" s="8">
        <v>27</v>
      </c>
      <c r="K753" s="9">
        <v>12015</v>
      </c>
      <c r="M753" t="str">
        <f t="shared" si="56"/>
        <v>OBAT PADAT (PERSEDIAAN LAINNYA)</v>
      </c>
      <c r="N753" t="s">
        <v>5068</v>
      </c>
      <c r="O753" t="str">
        <f t="shared" si="57"/>
        <v>000265</v>
      </c>
      <c r="P753" t="str">
        <f t="shared" si="55"/>
        <v>ONDANSENTRON TABLET 4 MG</v>
      </c>
      <c r="Q753" s="56" t="s">
        <v>5074</v>
      </c>
      <c r="R753" t="str">
        <f t="shared" si="58"/>
        <v>insert into tjurnal_sakti ( sakti_nama_klp, sakti_kode, sakti_nama, qty_awal, nilai_awal, qty_masuk, qty_keluar, qty_akhir, nilai_akhir ) values ('OBAT PADAT (PERSEDIAAN LAINNYA)','000265','ONDANSENTRON TABLET 4 MG',9775,3763375,8400,18148,27,12015);</v>
      </c>
    </row>
    <row r="754" spans="1:18" ht="15" customHeight="1">
      <c r="A754" s="13">
        <v>266</v>
      </c>
      <c r="B754" s="14"/>
      <c r="C754" s="54" t="str">
        <f t="shared" si="59"/>
        <v>000266</v>
      </c>
      <c r="D754" s="16" t="s">
        <v>758</v>
      </c>
      <c r="E754" s="9">
        <v>20230</v>
      </c>
      <c r="F754" s="9">
        <v>2609670</v>
      </c>
      <c r="G754" s="9">
        <v>155000</v>
      </c>
      <c r="H754" s="9">
        <v>166611</v>
      </c>
      <c r="I754" s="9">
        <v>-11611</v>
      </c>
      <c r="J754" s="9">
        <v>8619</v>
      </c>
      <c r="K754" s="9">
        <v>1111851</v>
      </c>
      <c r="M754" t="str">
        <f t="shared" si="56"/>
        <v>OBAT PADAT (PERSEDIAAN LAINNYA)</v>
      </c>
      <c r="N754" t="s">
        <v>5068</v>
      </c>
      <c r="O754" t="str">
        <f t="shared" si="57"/>
        <v>000266</v>
      </c>
      <c r="P754" t="str">
        <f t="shared" si="55"/>
        <v>OMEPRAZOLE KAPSUL 20 MG</v>
      </c>
      <c r="Q754" s="56" t="s">
        <v>5074</v>
      </c>
      <c r="R754" t="str">
        <f t="shared" si="58"/>
        <v>insert into tjurnal_sakti ( sakti_nama_klp, sakti_kode, sakti_nama, qty_awal, nilai_awal, qty_masuk, qty_keluar, qty_akhir, nilai_akhir ) values ('OBAT PADAT (PERSEDIAAN LAINNYA)','000266','OMEPRAZOLE KAPSUL 20 MG',20230,2609670,155000,166611,8619,1111851);</v>
      </c>
    </row>
    <row r="755" spans="1:18" ht="15" customHeight="1">
      <c r="A755" s="13">
        <v>267</v>
      </c>
      <c r="B755" s="14"/>
      <c r="C755" s="54" t="str">
        <f t="shared" si="59"/>
        <v>000267</v>
      </c>
      <c r="D755" s="16" t="s">
        <v>759</v>
      </c>
      <c r="E755" s="9">
        <v>1326</v>
      </c>
      <c r="F755" s="9">
        <v>174600</v>
      </c>
      <c r="G755" s="8">
        <v>0</v>
      </c>
      <c r="H755" s="9">
        <v>1315</v>
      </c>
      <c r="I755" s="9">
        <v>-1315</v>
      </c>
      <c r="J755" s="8">
        <v>11</v>
      </c>
      <c r="K755" s="9">
        <v>1452</v>
      </c>
      <c r="M755" t="str">
        <f t="shared" si="56"/>
        <v>OBAT PADAT (PERSEDIAAN LAINNYA)</v>
      </c>
      <c r="N755" t="s">
        <v>5068</v>
      </c>
      <c r="O755" t="str">
        <f t="shared" si="57"/>
        <v>000267</v>
      </c>
      <c r="P755" t="str">
        <f t="shared" si="55"/>
        <v>NATRIUM DIKLOFENAK TABLET 50 MG</v>
      </c>
      <c r="Q755" s="56" t="s">
        <v>5074</v>
      </c>
      <c r="R755" t="str">
        <f t="shared" si="58"/>
        <v>insert into tjurnal_sakti ( sakti_nama_klp, sakti_kode, sakti_nama, qty_awal, nilai_awal, qty_masuk, qty_keluar, qty_akhir, nilai_akhir ) values ('OBAT PADAT (PERSEDIAAN LAINNYA)','000267','NATRIUM DIKLOFENAK TABLET 50 MG',1326,174600,0,1315,11,1452);</v>
      </c>
    </row>
    <row r="756" spans="1:18" ht="15" customHeight="1">
      <c r="A756" s="13">
        <v>268</v>
      </c>
      <c r="B756" s="14"/>
      <c r="C756" s="54" t="str">
        <f t="shared" si="59"/>
        <v>000268</v>
      </c>
      <c r="D756" s="16" t="s">
        <v>760</v>
      </c>
      <c r="E756" s="8">
        <v>152</v>
      </c>
      <c r="F756" s="9">
        <v>17480</v>
      </c>
      <c r="G756" s="9">
        <v>40000</v>
      </c>
      <c r="H756" s="9">
        <v>31524</v>
      </c>
      <c r="I756" s="9">
        <v>8476</v>
      </c>
      <c r="J756" s="9">
        <v>8628</v>
      </c>
      <c r="K756" s="9">
        <v>992220</v>
      </c>
      <c r="M756" t="str">
        <f t="shared" si="56"/>
        <v>OBAT PADAT (PERSEDIAAN LAINNYA)</v>
      </c>
      <c r="N756" t="s">
        <v>5068</v>
      </c>
      <c r="O756" t="str">
        <f t="shared" si="57"/>
        <v>000268</v>
      </c>
      <c r="P756" t="str">
        <f t="shared" si="55"/>
        <v>NATRIUM DIKLOFENAK 25 MG TAB PHP</v>
      </c>
      <c r="Q756" s="56" t="s">
        <v>5074</v>
      </c>
      <c r="R756" t="str">
        <f t="shared" si="58"/>
        <v>insert into tjurnal_sakti ( sakti_nama_klp, sakti_kode, sakti_nama, qty_awal, nilai_awal, qty_masuk, qty_keluar, qty_akhir, nilai_akhir ) values ('OBAT PADAT (PERSEDIAAN LAINNYA)','000268','NATRIUM DIKLOFENAK 25 MG TAB PHP',152,17480,40000,31524,8628,992220);</v>
      </c>
    </row>
    <row r="757" spans="1:18" ht="15" customHeight="1">
      <c r="A757" s="13">
        <v>269</v>
      </c>
      <c r="B757" s="14"/>
      <c r="C757" s="54" t="str">
        <f t="shared" si="59"/>
        <v>000269</v>
      </c>
      <c r="D757" s="16" t="s">
        <v>761</v>
      </c>
      <c r="E757" s="8">
        <v>149</v>
      </c>
      <c r="F757" s="9">
        <v>521500</v>
      </c>
      <c r="G757" s="9">
        <v>25500</v>
      </c>
      <c r="H757" s="9">
        <v>25601</v>
      </c>
      <c r="I757" s="8">
        <v>-101</v>
      </c>
      <c r="J757" s="8">
        <v>48</v>
      </c>
      <c r="K757" s="9">
        <v>139241</v>
      </c>
      <c r="M757" t="str">
        <f t="shared" si="56"/>
        <v>OBAT PADAT (PERSEDIAAN LAINNYA)</v>
      </c>
      <c r="N757" t="s">
        <v>5068</v>
      </c>
      <c r="O757" t="str">
        <f t="shared" si="57"/>
        <v>000269</v>
      </c>
      <c r="P757" t="str">
        <f t="shared" si="55"/>
        <v>NOCID FC KAPL</v>
      </c>
      <c r="Q757" s="56" t="s">
        <v>5074</v>
      </c>
      <c r="R757" t="str">
        <f t="shared" si="58"/>
        <v>insert into tjurnal_sakti ( sakti_nama_klp, sakti_kode, sakti_nama, qty_awal, nilai_awal, qty_masuk, qty_keluar, qty_akhir, nilai_akhir ) values ('OBAT PADAT (PERSEDIAAN LAINNYA)','000269','NOCID FC KAPL',149,521500,25500,25601,48,139241);</v>
      </c>
    </row>
    <row r="758" spans="1:18" ht="15" customHeight="1">
      <c r="A758" s="13">
        <v>270</v>
      </c>
      <c r="B758" s="14"/>
      <c r="C758" s="54" t="str">
        <f t="shared" si="59"/>
        <v>000270</v>
      </c>
      <c r="D758" s="16" t="s">
        <v>762</v>
      </c>
      <c r="E758" s="9">
        <v>20601</v>
      </c>
      <c r="F758" s="9">
        <v>52120530</v>
      </c>
      <c r="G758" s="9">
        <v>145000</v>
      </c>
      <c r="H758" s="9">
        <v>151325</v>
      </c>
      <c r="I758" s="9">
        <v>-6325</v>
      </c>
      <c r="J758" s="9">
        <v>14276</v>
      </c>
      <c r="K758" s="9">
        <v>36118280</v>
      </c>
      <c r="M758" t="str">
        <f t="shared" si="56"/>
        <v>OBAT PADAT (PERSEDIAAN LAINNYA)</v>
      </c>
      <c r="N758" t="s">
        <v>5068</v>
      </c>
      <c r="O758" t="str">
        <f t="shared" si="57"/>
        <v>000270</v>
      </c>
      <c r="P758" t="str">
        <f t="shared" si="55"/>
        <v>NITROKAF RETARD FORTE KAPSUL SR 5 MG</v>
      </c>
      <c r="Q758" s="56" t="s">
        <v>5074</v>
      </c>
      <c r="R758" t="str">
        <f t="shared" si="58"/>
        <v>insert into tjurnal_sakti ( sakti_nama_klp, sakti_kode, sakti_nama, qty_awal, nilai_awal, qty_masuk, qty_keluar, qty_akhir, nilai_akhir ) values ('OBAT PADAT (PERSEDIAAN LAINNYA)','000270','NITROKAF RETARD FORTE KAPSUL SR 5 MG',20601,52120530,145000,151325,14276,36118280);</v>
      </c>
    </row>
    <row r="759" spans="1:18" ht="15" customHeight="1">
      <c r="A759" s="13">
        <v>271</v>
      </c>
      <c r="B759" s="14"/>
      <c r="C759" s="54" t="str">
        <f t="shared" si="59"/>
        <v>000271</v>
      </c>
      <c r="D759" s="16" t="s">
        <v>763</v>
      </c>
      <c r="E759" s="9">
        <v>60017</v>
      </c>
      <c r="F759" s="9">
        <v>98427880</v>
      </c>
      <c r="G759" s="9">
        <v>327000</v>
      </c>
      <c r="H759" s="9">
        <v>358813</v>
      </c>
      <c r="I759" s="9">
        <v>-31813</v>
      </c>
      <c r="J759" s="9">
        <v>28204</v>
      </c>
      <c r="K759" s="9">
        <v>46254560</v>
      </c>
      <c r="M759" t="str">
        <f t="shared" si="56"/>
        <v>OBAT PADAT (PERSEDIAAN LAINNYA)</v>
      </c>
      <c r="N759" t="s">
        <v>5068</v>
      </c>
      <c r="O759" t="str">
        <f t="shared" si="57"/>
        <v>000271</v>
      </c>
      <c r="P759" t="str">
        <f t="shared" si="55"/>
        <v>NITROKAF RETARD KAPSUL SR 2,5 MG</v>
      </c>
      <c r="Q759" s="56" t="s">
        <v>5074</v>
      </c>
      <c r="R759" t="str">
        <f t="shared" si="58"/>
        <v>insert into tjurnal_sakti ( sakti_nama_klp, sakti_kode, sakti_nama, qty_awal, nilai_awal, qty_masuk, qty_keluar, qty_akhir, nilai_akhir ) values ('OBAT PADAT (PERSEDIAAN LAINNYA)','000271','NITROKAF RETARD KAPSUL SR 2,5 MG',60017,98427880,327000,358813,28204,46254560);</v>
      </c>
    </row>
    <row r="760" spans="1:18" ht="15" customHeight="1">
      <c r="A760" s="13">
        <v>273</v>
      </c>
      <c r="B760" s="14"/>
      <c r="C760" s="54" t="str">
        <f t="shared" si="59"/>
        <v>000273</v>
      </c>
      <c r="D760" s="16" t="s">
        <v>764</v>
      </c>
      <c r="E760" s="8">
        <v>1</v>
      </c>
      <c r="F760" s="8">
        <v>676</v>
      </c>
      <c r="G760" s="8">
        <v>0</v>
      </c>
      <c r="H760" s="8">
        <v>1</v>
      </c>
      <c r="I760" s="8">
        <v>-1</v>
      </c>
      <c r="J760" s="8">
        <v>0</v>
      </c>
      <c r="K760" s="8">
        <v>0</v>
      </c>
      <c r="M760" t="str">
        <f t="shared" si="56"/>
        <v>OBAT PADAT (PERSEDIAAN LAINNYA)</v>
      </c>
      <c r="N760" t="s">
        <v>5068</v>
      </c>
      <c r="O760" t="str">
        <f t="shared" si="57"/>
        <v>000273</v>
      </c>
      <c r="P760" t="str">
        <f t="shared" si="55"/>
        <v>NOPRES KAPSUL 20 MG</v>
      </c>
      <c r="Q760" s="56" t="s">
        <v>5074</v>
      </c>
      <c r="R760" t="str">
        <f t="shared" si="58"/>
        <v>insert into tjurnal_sakti ( sakti_nama_klp, sakti_kode, sakti_nama, qty_awal, nilai_awal, qty_masuk, qty_keluar, qty_akhir, nilai_akhir ) values ('OBAT PADAT (PERSEDIAAN LAINNYA)','000273','NOPRES KAPSUL 20 MG',1,676,0,1,0,0);</v>
      </c>
    </row>
    <row r="761" spans="1:18" ht="15" customHeight="1">
      <c r="A761" s="13">
        <v>274</v>
      </c>
      <c r="B761" s="14"/>
      <c r="C761" s="54" t="str">
        <f t="shared" si="59"/>
        <v>000274</v>
      </c>
      <c r="D761" s="16" t="s">
        <v>765</v>
      </c>
      <c r="E761" s="8">
        <v>46</v>
      </c>
      <c r="F761" s="9">
        <v>227930</v>
      </c>
      <c r="G761" s="8">
        <v>300</v>
      </c>
      <c r="H761" s="8">
        <v>286</v>
      </c>
      <c r="I761" s="8">
        <v>14</v>
      </c>
      <c r="J761" s="8">
        <v>60</v>
      </c>
      <c r="K761" s="9">
        <v>297360</v>
      </c>
      <c r="M761" t="str">
        <f t="shared" si="56"/>
        <v>OBAT PADAT (PERSEDIAAN LAINNYA)</v>
      </c>
      <c r="N761" t="s">
        <v>5068</v>
      </c>
      <c r="O761" t="str">
        <f t="shared" si="57"/>
        <v>000274</v>
      </c>
      <c r="P761" t="str">
        <f t="shared" si="55"/>
        <v>NEUROTAM TABLET 1200 MG</v>
      </c>
      <c r="Q761" s="56" t="s">
        <v>5074</v>
      </c>
      <c r="R761" t="str">
        <f t="shared" si="58"/>
        <v>insert into tjurnal_sakti ( sakti_nama_klp, sakti_kode, sakti_nama, qty_awal, nilai_awal, qty_masuk, qty_keluar, qty_akhir, nilai_akhir ) values ('OBAT PADAT (PERSEDIAAN LAINNYA)','000274','NEUROTAM TABLET 1200 MG',46,227930,300,286,60,297360);</v>
      </c>
    </row>
    <row r="762" spans="1:18" ht="15" customHeight="1">
      <c r="A762" s="13">
        <v>276</v>
      </c>
      <c r="B762" s="14"/>
      <c r="C762" s="54" t="str">
        <f t="shared" si="59"/>
        <v>000276</v>
      </c>
      <c r="D762" s="16" t="s">
        <v>766</v>
      </c>
      <c r="E762" s="8">
        <v>103</v>
      </c>
      <c r="F762" s="9">
        <v>399537</v>
      </c>
      <c r="G762" s="9">
        <v>3950</v>
      </c>
      <c r="H762" s="9">
        <v>2761</v>
      </c>
      <c r="I762" s="9">
        <v>1189</v>
      </c>
      <c r="J762" s="9">
        <v>1292</v>
      </c>
      <c r="K762" s="9">
        <v>5011668</v>
      </c>
      <c r="M762" t="str">
        <f t="shared" si="56"/>
        <v>OBAT PADAT (PERSEDIAAN LAINNYA)</v>
      </c>
      <c r="N762" t="s">
        <v>5068</v>
      </c>
      <c r="O762" t="str">
        <f t="shared" si="57"/>
        <v>000276</v>
      </c>
      <c r="P762" t="str">
        <f t="shared" si="55"/>
        <v>NIMOTOP TABLET SALUT FILM 30 MG</v>
      </c>
      <c r="Q762" s="56" t="s">
        <v>5074</v>
      </c>
      <c r="R762" t="str">
        <f t="shared" si="58"/>
        <v>insert into tjurnal_sakti ( sakti_nama_klp, sakti_kode, sakti_nama, qty_awal, nilai_awal, qty_masuk, qty_keluar, qty_akhir, nilai_akhir ) values ('OBAT PADAT (PERSEDIAAN LAINNYA)','000276','NIMOTOP TABLET SALUT FILM 30 MG',103,399537,3950,2761,1292,5011668);</v>
      </c>
    </row>
    <row r="763" spans="1:18" ht="15" customHeight="1">
      <c r="A763" s="13">
        <v>277</v>
      </c>
      <c r="B763" s="14"/>
      <c r="C763" s="54" t="str">
        <f t="shared" si="59"/>
        <v>000277</v>
      </c>
      <c r="D763" s="16" t="s">
        <v>767</v>
      </c>
      <c r="E763" s="9">
        <v>1052</v>
      </c>
      <c r="F763" s="9">
        <v>155696</v>
      </c>
      <c r="G763" s="9">
        <v>11500</v>
      </c>
      <c r="H763" s="9">
        <v>9828</v>
      </c>
      <c r="I763" s="9">
        <v>1672</v>
      </c>
      <c r="J763" s="9">
        <v>2724</v>
      </c>
      <c r="K763" s="9">
        <v>626280</v>
      </c>
      <c r="M763" t="str">
        <f t="shared" si="56"/>
        <v>OBAT PADAT (PERSEDIAAN LAINNYA)</v>
      </c>
      <c r="N763" t="s">
        <v>5068</v>
      </c>
      <c r="O763" t="str">
        <f t="shared" si="57"/>
        <v>000277</v>
      </c>
      <c r="P763" t="str">
        <f t="shared" si="55"/>
        <v>NIFEDIPIN TABLET SALUT FILM 10 MG</v>
      </c>
      <c r="Q763" s="56" t="s">
        <v>5074</v>
      </c>
      <c r="R763" t="str">
        <f t="shared" si="58"/>
        <v>insert into tjurnal_sakti ( sakti_nama_klp, sakti_kode, sakti_nama, qty_awal, nilai_awal, qty_masuk, qty_keluar, qty_akhir, nilai_akhir ) values ('OBAT PADAT (PERSEDIAAN LAINNYA)','000277','NIFEDIPIN TABLET SALUT FILM 10 MG',1052,155696,11500,9828,2724,626280);</v>
      </c>
    </row>
    <row r="764" spans="1:18" ht="15" customHeight="1">
      <c r="A764" s="13">
        <v>278</v>
      </c>
      <c r="B764" s="14"/>
      <c r="C764" s="54" t="str">
        <f t="shared" si="59"/>
        <v>000278</v>
      </c>
      <c r="D764" s="16" t="s">
        <v>768</v>
      </c>
      <c r="E764" s="8">
        <v>72</v>
      </c>
      <c r="F764" s="9">
        <v>1783080</v>
      </c>
      <c r="G764" s="8">
        <v>112</v>
      </c>
      <c r="H764" s="8">
        <v>110</v>
      </c>
      <c r="I764" s="8">
        <v>2</v>
      </c>
      <c r="J764" s="8">
        <v>74</v>
      </c>
      <c r="K764" s="9">
        <v>1832684</v>
      </c>
      <c r="M764" t="str">
        <f t="shared" si="56"/>
        <v>OBAT PADAT (PERSEDIAAN LAINNYA)</v>
      </c>
      <c r="N764" t="s">
        <v>5068</v>
      </c>
      <c r="O764" t="str">
        <f t="shared" si="57"/>
        <v>000278</v>
      </c>
      <c r="P764" t="str">
        <f t="shared" si="55"/>
        <v>NEXIUM TAB 40 MG</v>
      </c>
      <c r="Q764" s="56" t="s">
        <v>5074</v>
      </c>
      <c r="R764" t="str">
        <f t="shared" si="58"/>
        <v>insert into tjurnal_sakti ( sakti_nama_klp, sakti_kode, sakti_nama, qty_awal, nilai_awal, qty_masuk, qty_keluar, qty_akhir, nilai_akhir ) values ('OBAT PADAT (PERSEDIAAN LAINNYA)','000278','NEXIUM TAB 40 MG',72,1783080,112,110,74,1832684);</v>
      </c>
    </row>
    <row r="765" spans="1:18" ht="15" customHeight="1">
      <c r="A765" s="13">
        <v>280</v>
      </c>
      <c r="B765" s="14"/>
      <c r="C765" s="54" t="str">
        <f t="shared" si="59"/>
        <v>000280</v>
      </c>
      <c r="D765" s="16" t="s">
        <v>769</v>
      </c>
      <c r="E765" s="8">
        <v>430</v>
      </c>
      <c r="F765" s="9">
        <v>823450</v>
      </c>
      <c r="G765" s="9">
        <v>5500</v>
      </c>
      <c r="H765" s="9">
        <v>5930</v>
      </c>
      <c r="I765" s="8">
        <v>-430</v>
      </c>
      <c r="J765" s="8">
        <v>0</v>
      </c>
      <c r="K765" s="8">
        <v>0</v>
      </c>
      <c r="M765" t="str">
        <f t="shared" si="56"/>
        <v>OBAT PADAT (PERSEDIAAN LAINNYA)</v>
      </c>
      <c r="N765" t="s">
        <v>5068</v>
      </c>
      <c r="O765" t="str">
        <f t="shared" si="57"/>
        <v>000280</v>
      </c>
      <c r="P765" t="str">
        <f t="shared" si="55"/>
        <v>NEUROSANBE 5000 TABLET</v>
      </c>
      <c r="Q765" s="56" t="s">
        <v>5074</v>
      </c>
      <c r="R765" t="str">
        <f t="shared" si="58"/>
        <v>insert into tjurnal_sakti ( sakti_nama_klp, sakti_kode, sakti_nama, qty_awal, nilai_awal, qty_masuk, qty_keluar, qty_akhir, nilai_akhir ) values ('OBAT PADAT (PERSEDIAAN LAINNYA)','000280','NEUROSANBE 5000 TABLET',430,823450,5500,5930,0,0);</v>
      </c>
    </row>
    <row r="766" spans="1:18" ht="15" customHeight="1">
      <c r="A766" s="13">
        <v>283</v>
      </c>
      <c r="B766" s="14"/>
      <c r="C766" s="54" t="str">
        <f t="shared" si="59"/>
        <v>000283</v>
      </c>
      <c r="D766" s="16" t="s">
        <v>770</v>
      </c>
      <c r="E766" s="9">
        <v>2328</v>
      </c>
      <c r="F766" s="9">
        <v>356184</v>
      </c>
      <c r="G766" s="9">
        <v>10000</v>
      </c>
      <c r="H766" s="9">
        <v>11887</v>
      </c>
      <c r="I766" s="9">
        <v>-1887</v>
      </c>
      <c r="J766" s="8">
        <v>441</v>
      </c>
      <c r="K766" s="9">
        <v>67473</v>
      </c>
      <c r="M766" t="str">
        <f t="shared" si="56"/>
        <v>OBAT PADAT (PERSEDIAAN LAINNYA)</v>
      </c>
      <c r="N766" t="s">
        <v>5068</v>
      </c>
      <c r="O766" t="str">
        <f t="shared" si="57"/>
        <v>000283</v>
      </c>
      <c r="P766" t="str">
        <f t="shared" si="55"/>
        <v>METFORMIN 850 MG TABLET</v>
      </c>
      <c r="Q766" s="56" t="s">
        <v>5074</v>
      </c>
      <c r="R766" t="str">
        <f t="shared" si="58"/>
        <v>insert into tjurnal_sakti ( sakti_nama_klp, sakti_kode, sakti_nama, qty_awal, nilai_awal, qty_masuk, qty_keluar, qty_akhir, nilai_akhir ) values ('OBAT PADAT (PERSEDIAAN LAINNYA)','000283','METFORMIN 850 MG TABLET',2328,356184,10000,11887,441,67473);</v>
      </c>
    </row>
    <row r="767" spans="1:18" ht="15" customHeight="1">
      <c r="A767" s="13">
        <v>284</v>
      </c>
      <c r="B767" s="14"/>
      <c r="C767" s="54" t="str">
        <f t="shared" si="59"/>
        <v>000284</v>
      </c>
      <c r="D767" s="16" t="s">
        <v>771</v>
      </c>
      <c r="E767" s="8">
        <v>197</v>
      </c>
      <c r="F767" s="9">
        <v>236203</v>
      </c>
      <c r="G767" s="8">
        <v>810</v>
      </c>
      <c r="H767" s="8">
        <v>987</v>
      </c>
      <c r="I767" s="8">
        <v>-177</v>
      </c>
      <c r="J767" s="8">
        <v>20</v>
      </c>
      <c r="K767" s="9">
        <v>24458</v>
      </c>
      <c r="M767" t="str">
        <f t="shared" si="56"/>
        <v>OBAT PADAT (PERSEDIAAN LAINNYA)</v>
      </c>
      <c r="N767" t="s">
        <v>5068</v>
      </c>
      <c r="O767" t="str">
        <f t="shared" si="57"/>
        <v>000284</v>
      </c>
      <c r="P767" t="str">
        <f t="shared" si="55"/>
        <v>MORFIN  TABLET 10 MG</v>
      </c>
      <c r="Q767" s="56" t="s">
        <v>5074</v>
      </c>
      <c r="R767" t="str">
        <f t="shared" si="58"/>
        <v>insert into tjurnal_sakti ( sakti_nama_klp, sakti_kode, sakti_nama, qty_awal, nilai_awal, qty_masuk, qty_keluar, qty_akhir, nilai_akhir ) values ('OBAT PADAT (PERSEDIAAN LAINNYA)','000284','MORFIN  TABLET 10 MG',197,236203,810,987,20,24458);</v>
      </c>
    </row>
    <row r="768" spans="1:18" ht="15" customHeight="1">
      <c r="A768" s="13">
        <v>285</v>
      </c>
      <c r="B768" s="14"/>
      <c r="C768" s="54" t="str">
        <f t="shared" si="59"/>
        <v>000285</v>
      </c>
      <c r="D768" s="16" t="s">
        <v>772</v>
      </c>
      <c r="E768" s="9">
        <v>87139</v>
      </c>
      <c r="F768" s="9">
        <v>6709703</v>
      </c>
      <c r="G768" s="9">
        <v>296000</v>
      </c>
      <c r="H768" s="9">
        <v>344734</v>
      </c>
      <c r="I768" s="9">
        <v>-48734</v>
      </c>
      <c r="J768" s="9">
        <v>38405</v>
      </c>
      <c r="K768" s="9">
        <v>2957185</v>
      </c>
      <c r="M768" t="str">
        <f t="shared" si="56"/>
        <v>OBAT PADAT (PERSEDIAAN LAINNYA)</v>
      </c>
      <c r="N768" t="s">
        <v>5068</v>
      </c>
      <c r="O768" t="str">
        <f t="shared" si="57"/>
        <v>000285</v>
      </c>
      <c r="P768" t="str">
        <f t="shared" si="55"/>
        <v>METFORMIN 500 MG TAB</v>
      </c>
      <c r="Q768" s="56" t="s">
        <v>5074</v>
      </c>
      <c r="R768" t="str">
        <f t="shared" si="58"/>
        <v>insert into tjurnal_sakti ( sakti_nama_klp, sakti_kode, sakti_nama, qty_awal, nilai_awal, qty_masuk, qty_keluar, qty_akhir, nilai_akhir ) values ('OBAT PADAT (PERSEDIAAN LAINNYA)','000285','METFORMIN 500 MG TAB',87139,6709703,296000,344734,38405,2957185);</v>
      </c>
    </row>
    <row r="769" spans="1:18" ht="15" customHeight="1">
      <c r="A769" s="13">
        <v>286</v>
      </c>
      <c r="B769" s="14"/>
      <c r="C769" s="54" t="str">
        <f t="shared" si="59"/>
        <v>000286</v>
      </c>
      <c r="D769" s="16" t="s">
        <v>773</v>
      </c>
      <c r="E769" s="8">
        <v>202</v>
      </c>
      <c r="F769" s="9">
        <v>588830</v>
      </c>
      <c r="G769" s="9">
        <v>2190</v>
      </c>
      <c r="H769" s="9">
        <v>2380</v>
      </c>
      <c r="I769" s="8">
        <v>-190</v>
      </c>
      <c r="J769" s="8">
        <v>12</v>
      </c>
      <c r="K769" s="9">
        <v>32592</v>
      </c>
      <c r="M769" t="str">
        <f t="shared" si="56"/>
        <v>OBAT PADAT (PERSEDIAAN LAINNYA)</v>
      </c>
      <c r="N769" t="s">
        <v>5068</v>
      </c>
      <c r="O769" t="str">
        <f t="shared" si="57"/>
        <v>000286</v>
      </c>
      <c r="P769" t="str">
        <f t="shared" si="55"/>
        <v>MALTOFER TABLET KUNYAH 5 MG</v>
      </c>
      <c r="Q769" s="56" t="s">
        <v>5074</v>
      </c>
      <c r="R769" t="str">
        <f t="shared" si="58"/>
        <v>insert into tjurnal_sakti ( sakti_nama_klp, sakti_kode, sakti_nama, qty_awal, nilai_awal, qty_masuk, qty_keluar, qty_akhir, nilai_akhir ) values ('OBAT PADAT (PERSEDIAAN LAINNYA)','000286','MALTOFER TABLET KUNYAH 5 MG',202,588830,2190,2380,12,32592);</v>
      </c>
    </row>
    <row r="770" spans="1:18" ht="15" customHeight="1">
      <c r="A770" s="13">
        <v>287</v>
      </c>
      <c r="B770" s="14"/>
      <c r="C770" s="54" t="str">
        <f t="shared" si="59"/>
        <v>000287</v>
      </c>
      <c r="D770" s="16" t="s">
        <v>774</v>
      </c>
      <c r="E770" s="9">
        <v>7737</v>
      </c>
      <c r="F770" s="9">
        <v>688593</v>
      </c>
      <c r="G770" s="9">
        <v>300810</v>
      </c>
      <c r="H770" s="9">
        <v>305450</v>
      </c>
      <c r="I770" s="9">
        <v>-4640</v>
      </c>
      <c r="J770" s="9">
        <v>3097</v>
      </c>
      <c r="K770" s="9">
        <v>631788</v>
      </c>
      <c r="M770" t="str">
        <f t="shared" si="56"/>
        <v>OBAT PADAT (PERSEDIAAN LAINNYA)</v>
      </c>
      <c r="N770" t="s">
        <v>5068</v>
      </c>
      <c r="O770" t="str">
        <f t="shared" si="57"/>
        <v>000287</v>
      </c>
      <c r="P770" t="str">
        <f t="shared" si="55"/>
        <v>MINI ASPI TABLET SALUT ENTERIK 80 MG</v>
      </c>
      <c r="Q770" s="56" t="s">
        <v>5074</v>
      </c>
      <c r="R770" t="str">
        <f t="shared" si="58"/>
        <v>insert into tjurnal_sakti ( sakti_nama_klp, sakti_kode, sakti_nama, qty_awal, nilai_awal, qty_masuk, qty_keluar, qty_akhir, nilai_akhir ) values ('OBAT PADAT (PERSEDIAAN LAINNYA)','000287','MINI ASPI TABLET SALUT ENTERIK 80 MG',7737,688593,300810,305450,3097,631788);</v>
      </c>
    </row>
    <row r="771" spans="1:18" ht="15" customHeight="1">
      <c r="A771" s="13">
        <v>288</v>
      </c>
      <c r="B771" s="14"/>
      <c r="C771" s="54" t="str">
        <f t="shared" si="59"/>
        <v>000288</v>
      </c>
      <c r="D771" s="16" t="s">
        <v>775</v>
      </c>
      <c r="E771" s="9">
        <v>14818</v>
      </c>
      <c r="F771" s="9">
        <v>6712554</v>
      </c>
      <c r="G771" s="9">
        <v>25000</v>
      </c>
      <c r="H771" s="9">
        <v>36965</v>
      </c>
      <c r="I771" s="9">
        <v>-11965</v>
      </c>
      <c r="J771" s="9">
        <v>2853</v>
      </c>
      <c r="K771" s="9">
        <v>1375146</v>
      </c>
      <c r="M771" t="str">
        <f t="shared" si="56"/>
        <v>OBAT PADAT (PERSEDIAAN LAINNYA)</v>
      </c>
      <c r="N771" t="s">
        <v>5068</v>
      </c>
      <c r="O771" t="str">
        <f t="shared" si="57"/>
        <v>000288</v>
      </c>
      <c r="P771" t="str">
        <f t="shared" si="55"/>
        <v>MECOBALAMIN KAPSUL 500 MCG</v>
      </c>
      <c r="Q771" s="56" t="s">
        <v>5074</v>
      </c>
      <c r="R771" t="str">
        <f t="shared" si="58"/>
        <v>insert into tjurnal_sakti ( sakti_nama_klp, sakti_kode, sakti_nama, qty_awal, nilai_awal, qty_masuk, qty_keluar, qty_akhir, nilai_akhir ) values ('OBAT PADAT (PERSEDIAAN LAINNYA)','000288','MECOBALAMIN KAPSUL 500 MCG',14818,6712554,25000,36965,2853,1375146);</v>
      </c>
    </row>
    <row r="772" spans="1:18" ht="15" customHeight="1">
      <c r="A772" s="13">
        <v>289</v>
      </c>
      <c r="B772" s="14"/>
      <c r="C772" s="54" t="str">
        <f t="shared" si="59"/>
        <v>000289</v>
      </c>
      <c r="D772" s="16" t="s">
        <v>776</v>
      </c>
      <c r="E772" s="9">
        <v>17036</v>
      </c>
      <c r="F772" s="9">
        <v>133732600</v>
      </c>
      <c r="G772" s="9">
        <v>69150</v>
      </c>
      <c r="H772" s="9">
        <v>81181</v>
      </c>
      <c r="I772" s="9">
        <v>-12031</v>
      </c>
      <c r="J772" s="9">
        <v>5005</v>
      </c>
      <c r="K772" s="9">
        <v>39289250</v>
      </c>
      <c r="M772" t="str">
        <f t="shared" si="56"/>
        <v>OBAT PADAT (PERSEDIAAN LAINNYA)</v>
      </c>
      <c r="N772" t="s">
        <v>5068</v>
      </c>
      <c r="O772" t="str">
        <f t="shared" si="57"/>
        <v>000289</v>
      </c>
      <c r="P772" t="str">
        <f t="shared" si="55"/>
        <v>MESTINON TABLET SALUT GULA 60 MG</v>
      </c>
      <c r="Q772" s="56" t="s">
        <v>5074</v>
      </c>
      <c r="R772" t="str">
        <f t="shared" si="58"/>
        <v>insert into tjurnal_sakti ( sakti_nama_klp, sakti_kode, sakti_nama, qty_awal, nilai_awal, qty_masuk, qty_keluar, qty_akhir, nilai_akhir ) values ('OBAT PADAT (PERSEDIAAN LAINNYA)','000289','MESTINON TABLET SALUT GULA 60 MG',17036,133732600,69150,81181,5005,39289250);</v>
      </c>
    </row>
    <row r="773" spans="1:18" ht="15" customHeight="1">
      <c r="A773" s="13">
        <v>290</v>
      </c>
      <c r="B773" s="14"/>
      <c r="C773" s="54" t="str">
        <f t="shared" si="59"/>
        <v>000290</v>
      </c>
      <c r="D773" s="16" t="s">
        <v>777</v>
      </c>
      <c r="E773" s="8">
        <v>76</v>
      </c>
      <c r="F773" s="9">
        <v>5016</v>
      </c>
      <c r="G773" s="9">
        <v>2100</v>
      </c>
      <c r="H773" s="9">
        <v>1993</v>
      </c>
      <c r="I773" s="8">
        <v>107</v>
      </c>
      <c r="J773" s="8">
        <v>183</v>
      </c>
      <c r="K773" s="9">
        <v>12078</v>
      </c>
      <c r="M773" t="str">
        <f t="shared" si="56"/>
        <v>OBAT PADAT (PERSEDIAAN LAINNYA)</v>
      </c>
      <c r="N773" t="s">
        <v>5068</v>
      </c>
      <c r="O773" t="str">
        <f t="shared" si="57"/>
        <v>000290</v>
      </c>
      <c r="P773" t="str">
        <f t="shared" ref="P773:P836" si="60">SUBSTITUTE(IF(AND(A773="",D773 &lt;&gt; ""),"",D773), "'", "''")</f>
        <v>METOCLOPRAMIDE TAB 10 MG</v>
      </c>
      <c r="Q773" s="56" t="s">
        <v>5074</v>
      </c>
      <c r="R773" t="str">
        <f t="shared" si="58"/>
        <v>insert into tjurnal_sakti ( sakti_nama_klp, sakti_kode, sakti_nama, qty_awal, nilai_awal, qty_masuk, qty_keluar, qty_akhir, nilai_akhir ) values ('OBAT PADAT (PERSEDIAAN LAINNYA)','000290','METOCLOPRAMIDE TAB 10 MG',76,5016,2100,1993,183,12078);</v>
      </c>
    </row>
    <row r="774" spans="1:18" ht="15" customHeight="1">
      <c r="A774" s="13">
        <v>291</v>
      </c>
      <c r="B774" s="14"/>
      <c r="C774" s="54" t="str">
        <f t="shared" si="59"/>
        <v>000291</v>
      </c>
      <c r="D774" s="16" t="s">
        <v>778</v>
      </c>
      <c r="E774" s="8">
        <v>64</v>
      </c>
      <c r="F774" s="9">
        <v>465088</v>
      </c>
      <c r="G774" s="8">
        <v>300</v>
      </c>
      <c r="H774" s="8">
        <v>364</v>
      </c>
      <c r="I774" s="8">
        <v>-64</v>
      </c>
      <c r="J774" s="8">
        <v>0</v>
      </c>
      <c r="K774" s="8">
        <v>0</v>
      </c>
      <c r="M774" t="str">
        <f t="shared" ref="M774:M837" si="61">IF(AND(A774="",D774 &lt;&gt; ""),D774,M773)</f>
        <v>OBAT PADAT (PERSEDIAAN LAINNYA)</v>
      </c>
      <c r="N774" t="s">
        <v>5068</v>
      </c>
      <c r="O774" t="str">
        <f t="shared" ref="O774:O837" si="62">IF(AND(A774="",D774 &lt;&gt; ""),"",C774)</f>
        <v>000291</v>
      </c>
      <c r="P774" t="str">
        <f t="shared" si="60"/>
        <v>MYONAL TABLET SALUT FILM 50 MG</v>
      </c>
      <c r="Q774" s="56" t="s">
        <v>5074</v>
      </c>
      <c r="R774" t="str">
        <f t="shared" ref="R774:R837" si="63">IF(O774="","",CONCATENATE(Q774,N774,"','",O774,"','",P774,"',",E774,",",F774,",",G774,",",H774,",",J774,",",K774,");"))</f>
        <v>insert into tjurnal_sakti ( sakti_nama_klp, sakti_kode, sakti_nama, qty_awal, nilai_awal, qty_masuk, qty_keluar, qty_akhir, nilai_akhir ) values ('OBAT PADAT (PERSEDIAAN LAINNYA)','000291','MYONAL TABLET SALUT FILM 50 MG',64,465088,300,364,0,0);</v>
      </c>
    </row>
    <row r="775" spans="1:18" ht="15" customHeight="1">
      <c r="A775" s="13">
        <v>292</v>
      </c>
      <c r="B775" s="14"/>
      <c r="C775" s="54" t="str">
        <f t="shared" ref="C775:C838" si="64">TEXT(A775,"000000")</f>
        <v>000292</v>
      </c>
      <c r="D775" s="16" t="s">
        <v>779</v>
      </c>
      <c r="E775" s="8">
        <v>101</v>
      </c>
      <c r="F775" s="9">
        <v>499647</v>
      </c>
      <c r="G775" s="9">
        <v>1800</v>
      </c>
      <c r="H775" s="9">
        <v>1901</v>
      </c>
      <c r="I775" s="8">
        <v>-101</v>
      </c>
      <c r="J775" s="8">
        <v>0</v>
      </c>
      <c r="K775" s="8">
        <v>0</v>
      </c>
      <c r="M775" t="str">
        <f t="shared" si="61"/>
        <v>OBAT PADAT (PERSEDIAAN LAINNYA)</v>
      </c>
      <c r="N775" t="s">
        <v>5068</v>
      </c>
      <c r="O775" t="str">
        <f t="shared" si="62"/>
        <v>000292</v>
      </c>
      <c r="P775" t="str">
        <f t="shared" si="60"/>
        <v>MUCOSTA TAB 100MG</v>
      </c>
      <c r="Q775" s="56" t="s">
        <v>5074</v>
      </c>
      <c r="R775" t="str">
        <f t="shared" si="63"/>
        <v>insert into tjurnal_sakti ( sakti_nama_klp, sakti_kode, sakti_nama, qty_awal, nilai_awal, qty_masuk, qty_keluar, qty_akhir, nilai_akhir ) values ('OBAT PADAT (PERSEDIAAN LAINNYA)','000292','MUCOSTA TAB 100MG',101,499647,1800,1901,0,0);</v>
      </c>
    </row>
    <row r="776" spans="1:18" ht="15" customHeight="1">
      <c r="A776" s="13">
        <v>293</v>
      </c>
      <c r="B776" s="14"/>
      <c r="C776" s="54" t="str">
        <f t="shared" si="64"/>
        <v>000293</v>
      </c>
      <c r="D776" s="16" t="s">
        <v>780</v>
      </c>
      <c r="E776" s="8">
        <v>155</v>
      </c>
      <c r="F776" s="9">
        <v>548080</v>
      </c>
      <c r="G776" s="8">
        <v>100</v>
      </c>
      <c r="H776" s="8">
        <v>255</v>
      </c>
      <c r="I776" s="8">
        <v>-155</v>
      </c>
      <c r="J776" s="8">
        <v>0</v>
      </c>
      <c r="K776" s="8">
        <v>0</v>
      </c>
      <c r="M776" t="str">
        <f t="shared" si="61"/>
        <v>OBAT PADAT (PERSEDIAAN LAINNYA)</v>
      </c>
      <c r="N776" t="s">
        <v>5068</v>
      </c>
      <c r="O776" t="str">
        <f t="shared" si="62"/>
        <v>000293</v>
      </c>
      <c r="P776" t="str">
        <f t="shared" si="60"/>
        <v>MUCOPECT TAB 30 MG</v>
      </c>
      <c r="Q776" s="56" t="s">
        <v>5074</v>
      </c>
      <c r="R776" t="str">
        <f t="shared" si="63"/>
        <v>insert into tjurnal_sakti ( sakti_nama_klp, sakti_kode, sakti_nama, qty_awal, nilai_awal, qty_masuk, qty_keluar, qty_akhir, nilai_akhir ) values ('OBAT PADAT (PERSEDIAAN LAINNYA)','000293','MUCOPECT TAB 30 MG',155,548080,100,255,0,0);</v>
      </c>
    </row>
    <row r="777" spans="1:18" ht="15" customHeight="1">
      <c r="A777" s="13">
        <v>294</v>
      </c>
      <c r="B777" s="14"/>
      <c r="C777" s="54" t="str">
        <f t="shared" si="64"/>
        <v>000294</v>
      </c>
      <c r="D777" s="16" t="s">
        <v>781</v>
      </c>
      <c r="E777" s="9">
        <v>1982</v>
      </c>
      <c r="F777" s="9">
        <v>31712000</v>
      </c>
      <c r="G777" s="9">
        <v>3420</v>
      </c>
      <c r="H777" s="9">
        <v>4810</v>
      </c>
      <c r="I777" s="9">
        <v>-1390</v>
      </c>
      <c r="J777" s="8">
        <v>592</v>
      </c>
      <c r="K777" s="9">
        <v>9557840</v>
      </c>
      <c r="M777" t="str">
        <f t="shared" si="61"/>
        <v>OBAT PADAT (PERSEDIAAN LAINNYA)</v>
      </c>
      <c r="N777" t="s">
        <v>5068</v>
      </c>
      <c r="O777" t="str">
        <f t="shared" si="62"/>
        <v>000294</v>
      </c>
      <c r="P777" t="str">
        <f t="shared" si="60"/>
        <v>MST CONTINUS  TABLET SR 15 MG</v>
      </c>
      <c r="Q777" s="56" t="s">
        <v>5074</v>
      </c>
      <c r="R777" t="str">
        <f t="shared" si="63"/>
        <v>insert into tjurnal_sakti ( sakti_nama_klp, sakti_kode, sakti_nama, qty_awal, nilai_awal, qty_masuk, qty_keluar, qty_akhir, nilai_akhir ) values ('OBAT PADAT (PERSEDIAAN LAINNYA)','000294','MST CONTINUS  TABLET SR 15 MG',1982,31712000,3420,4810,592,9557840);</v>
      </c>
    </row>
    <row r="778" spans="1:18" ht="15" customHeight="1">
      <c r="A778" s="13">
        <v>295</v>
      </c>
      <c r="B778" s="14"/>
      <c r="C778" s="54" t="str">
        <f t="shared" si="64"/>
        <v>000295</v>
      </c>
      <c r="D778" s="16" t="s">
        <v>782</v>
      </c>
      <c r="E778" s="8">
        <v>58</v>
      </c>
      <c r="F778" s="9">
        <v>905960</v>
      </c>
      <c r="G778" s="9">
        <v>22620</v>
      </c>
      <c r="H778" s="9">
        <v>20743</v>
      </c>
      <c r="I778" s="9">
        <v>1877</v>
      </c>
      <c r="J778" s="9">
        <v>1935</v>
      </c>
      <c r="K778" s="9">
        <v>30499470</v>
      </c>
      <c r="M778" t="str">
        <f t="shared" si="61"/>
        <v>OBAT PADAT (PERSEDIAAN LAINNYA)</v>
      </c>
      <c r="N778" t="s">
        <v>5068</v>
      </c>
      <c r="O778" t="str">
        <f t="shared" si="62"/>
        <v>000295</v>
      </c>
      <c r="P778" t="str">
        <f t="shared" si="60"/>
        <v>MST TAB 10 MG</v>
      </c>
      <c r="Q778" s="56" t="s">
        <v>5074</v>
      </c>
      <c r="R778" t="str">
        <f t="shared" si="63"/>
        <v>insert into tjurnal_sakti ( sakti_nama_klp, sakti_kode, sakti_nama, qty_awal, nilai_awal, qty_masuk, qty_keluar, qty_akhir, nilai_akhir ) values ('OBAT PADAT (PERSEDIAAN LAINNYA)','000295','MST TAB 10 MG',58,905960,22620,20743,1935,30499470);</v>
      </c>
    </row>
    <row r="779" spans="1:18" ht="15" customHeight="1">
      <c r="A779" s="13">
        <v>296</v>
      </c>
      <c r="B779" s="14"/>
      <c r="C779" s="54" t="str">
        <f t="shared" si="64"/>
        <v>000296</v>
      </c>
      <c r="D779" s="16" t="s">
        <v>783</v>
      </c>
      <c r="E779" s="8">
        <v>14</v>
      </c>
      <c r="F779" s="9">
        <v>75726</v>
      </c>
      <c r="G779" s="8">
        <v>0</v>
      </c>
      <c r="H779" s="8">
        <v>14</v>
      </c>
      <c r="I779" s="8">
        <v>-14</v>
      </c>
      <c r="J779" s="8">
        <v>0</v>
      </c>
      <c r="K779" s="8">
        <v>0</v>
      </c>
      <c r="M779" t="str">
        <f t="shared" si="61"/>
        <v>OBAT PADAT (PERSEDIAAN LAINNYA)</v>
      </c>
      <c r="N779" t="s">
        <v>5068</v>
      </c>
      <c r="O779" t="str">
        <f t="shared" si="62"/>
        <v>000296</v>
      </c>
      <c r="P779" t="str">
        <f t="shared" si="60"/>
        <v>MICARDIS TABLET 80 MG</v>
      </c>
      <c r="Q779" s="56" t="s">
        <v>5074</v>
      </c>
      <c r="R779" t="str">
        <f t="shared" si="63"/>
        <v>insert into tjurnal_sakti ( sakti_nama_klp, sakti_kode, sakti_nama, qty_awal, nilai_awal, qty_masuk, qty_keluar, qty_akhir, nilai_akhir ) values ('OBAT PADAT (PERSEDIAAN LAINNYA)','000296','MICARDIS TABLET 80 MG',14,75726,0,14,0,0);</v>
      </c>
    </row>
    <row r="780" spans="1:18" ht="15" customHeight="1">
      <c r="A780" s="13">
        <v>297</v>
      </c>
      <c r="B780" s="14"/>
      <c r="C780" s="54" t="str">
        <f t="shared" si="64"/>
        <v>000297</v>
      </c>
      <c r="D780" s="16" t="s">
        <v>784</v>
      </c>
      <c r="E780" s="8">
        <v>34</v>
      </c>
      <c r="F780" s="9">
        <v>103530</v>
      </c>
      <c r="G780" s="8">
        <v>0</v>
      </c>
      <c r="H780" s="8">
        <v>34</v>
      </c>
      <c r="I780" s="8">
        <v>-34</v>
      </c>
      <c r="J780" s="8">
        <v>0</v>
      </c>
      <c r="K780" s="8">
        <v>0</v>
      </c>
      <c r="M780" t="str">
        <f t="shared" si="61"/>
        <v>OBAT PADAT (PERSEDIAAN LAINNYA)</v>
      </c>
      <c r="N780" t="s">
        <v>5068</v>
      </c>
      <c r="O780" t="str">
        <f t="shared" si="62"/>
        <v>000297</v>
      </c>
      <c r="P780" t="str">
        <f t="shared" si="60"/>
        <v>MICARDIS TABLET 40 MG</v>
      </c>
      <c r="Q780" s="56" t="s">
        <v>5074</v>
      </c>
      <c r="R780" t="str">
        <f t="shared" si="63"/>
        <v>insert into tjurnal_sakti ( sakti_nama_klp, sakti_kode, sakti_nama, qty_awal, nilai_awal, qty_masuk, qty_keluar, qty_akhir, nilai_akhir ) values ('OBAT PADAT (PERSEDIAAN LAINNYA)','000297','MICARDIS TABLET 40 MG',34,103530,0,34,0,0);</v>
      </c>
    </row>
    <row r="781" spans="1:18" ht="15" customHeight="1">
      <c r="A781" s="13">
        <v>299</v>
      </c>
      <c r="B781" s="14"/>
      <c r="C781" s="54" t="str">
        <f t="shared" si="64"/>
        <v>000299</v>
      </c>
      <c r="D781" s="16" t="s">
        <v>785</v>
      </c>
      <c r="E781" s="9">
        <v>1072</v>
      </c>
      <c r="F781" s="9">
        <v>229408</v>
      </c>
      <c r="G781" s="8">
        <v>400</v>
      </c>
      <c r="H781" s="9">
        <v>1157</v>
      </c>
      <c r="I781" s="8">
        <v>-757</v>
      </c>
      <c r="J781" s="8">
        <v>315</v>
      </c>
      <c r="K781" s="9">
        <v>67410</v>
      </c>
      <c r="M781" t="str">
        <f t="shared" si="61"/>
        <v>OBAT PADAT (PERSEDIAAN LAINNYA)</v>
      </c>
      <c r="N781" t="s">
        <v>5068</v>
      </c>
      <c r="O781" t="str">
        <f t="shared" si="62"/>
        <v>000299</v>
      </c>
      <c r="P781" t="str">
        <f t="shared" si="60"/>
        <v>METHYL ERGOMETRIN TAB</v>
      </c>
      <c r="Q781" s="56" t="s">
        <v>5074</v>
      </c>
      <c r="R781" t="str">
        <f t="shared" si="63"/>
        <v>insert into tjurnal_sakti ( sakti_nama_klp, sakti_kode, sakti_nama, qty_awal, nilai_awal, qty_masuk, qty_keluar, qty_akhir, nilai_akhir ) values ('OBAT PADAT (PERSEDIAAN LAINNYA)','000299','METHYL ERGOMETRIN TAB',1072,229408,400,1157,315,67410);</v>
      </c>
    </row>
    <row r="782" spans="1:18" ht="15" customHeight="1">
      <c r="A782" s="13">
        <v>301</v>
      </c>
      <c r="B782" s="14"/>
      <c r="C782" s="54" t="str">
        <f t="shared" si="64"/>
        <v>000301</v>
      </c>
      <c r="D782" s="16" t="s">
        <v>786</v>
      </c>
      <c r="E782" s="8">
        <v>201</v>
      </c>
      <c r="F782" s="9">
        <v>44220</v>
      </c>
      <c r="G782" s="9">
        <v>21000</v>
      </c>
      <c r="H782" s="9">
        <v>16215</v>
      </c>
      <c r="I782" s="9">
        <v>4785</v>
      </c>
      <c r="J782" s="9">
        <v>4986</v>
      </c>
      <c r="K782" s="9">
        <v>1914624</v>
      </c>
      <c r="M782" t="str">
        <f t="shared" si="61"/>
        <v>OBAT PADAT (PERSEDIAAN LAINNYA)</v>
      </c>
      <c r="N782" t="s">
        <v>5068</v>
      </c>
      <c r="O782" t="str">
        <f t="shared" si="62"/>
        <v>000301</v>
      </c>
      <c r="P782" t="str">
        <f t="shared" si="60"/>
        <v>MELOXICAM TAB 15 MG</v>
      </c>
      <c r="Q782" s="56" t="s">
        <v>5074</v>
      </c>
      <c r="R782" t="str">
        <f t="shared" si="63"/>
        <v>insert into tjurnal_sakti ( sakti_nama_klp, sakti_kode, sakti_nama, qty_awal, nilai_awal, qty_masuk, qty_keluar, qty_akhir, nilai_akhir ) values ('OBAT PADAT (PERSEDIAAN LAINNYA)','000301','MELOXICAM TAB 15 MG',201,44220,21000,16215,4986,1914624);</v>
      </c>
    </row>
    <row r="783" spans="1:18" ht="15" customHeight="1">
      <c r="A783" s="13">
        <v>302</v>
      </c>
      <c r="B783" s="14"/>
      <c r="C783" s="54" t="str">
        <f t="shared" si="64"/>
        <v>000302</v>
      </c>
      <c r="D783" s="16" t="s">
        <v>787</v>
      </c>
      <c r="E783" s="8">
        <v>24</v>
      </c>
      <c r="F783" s="9">
        <v>4848</v>
      </c>
      <c r="G783" s="9">
        <v>11500</v>
      </c>
      <c r="H783" s="9">
        <v>2223</v>
      </c>
      <c r="I783" s="9">
        <v>9277</v>
      </c>
      <c r="J783" s="9">
        <v>9301</v>
      </c>
      <c r="K783" s="9">
        <v>1767190</v>
      </c>
      <c r="M783" t="str">
        <f t="shared" si="61"/>
        <v>OBAT PADAT (PERSEDIAAN LAINNYA)</v>
      </c>
      <c r="N783" t="s">
        <v>5068</v>
      </c>
      <c r="O783" t="str">
        <f t="shared" si="62"/>
        <v>000302</v>
      </c>
      <c r="P783" t="str">
        <f t="shared" si="60"/>
        <v>MELOXICAM TAB 7.5 MG</v>
      </c>
      <c r="Q783" s="56" t="s">
        <v>5074</v>
      </c>
      <c r="R783" t="str">
        <f t="shared" si="63"/>
        <v>insert into tjurnal_sakti ( sakti_nama_klp, sakti_kode, sakti_nama, qty_awal, nilai_awal, qty_masuk, qty_keluar, qty_akhir, nilai_akhir ) values ('OBAT PADAT (PERSEDIAAN LAINNYA)','000302','MELOXICAM TAB 7.5 MG',24,4848,11500,2223,9301,1767190);</v>
      </c>
    </row>
    <row r="784" spans="1:18" ht="15" customHeight="1">
      <c r="A784" s="13">
        <v>303</v>
      </c>
      <c r="B784" s="14"/>
      <c r="C784" s="54" t="str">
        <f t="shared" si="64"/>
        <v>000303</v>
      </c>
      <c r="D784" s="16" t="s">
        <v>788</v>
      </c>
      <c r="E784" s="8">
        <v>569</v>
      </c>
      <c r="F784" s="9">
        <v>660040</v>
      </c>
      <c r="G784" s="9">
        <v>1300</v>
      </c>
      <c r="H784" s="9">
        <v>1869</v>
      </c>
      <c r="I784" s="8">
        <v>-569</v>
      </c>
      <c r="J784" s="8">
        <v>0</v>
      </c>
      <c r="K784" s="8">
        <v>0</v>
      </c>
      <c r="M784" t="str">
        <f t="shared" si="61"/>
        <v>OBAT PADAT (PERSEDIAAN LAINNYA)</v>
      </c>
      <c r="N784" t="s">
        <v>5068</v>
      </c>
      <c r="O784" t="str">
        <f t="shared" si="62"/>
        <v>000303</v>
      </c>
      <c r="P784" t="str">
        <f t="shared" si="60"/>
        <v>MEFINAL KAPL 500 MG</v>
      </c>
      <c r="Q784" s="56" t="s">
        <v>5074</v>
      </c>
      <c r="R784" t="str">
        <f t="shared" si="63"/>
        <v>insert into tjurnal_sakti ( sakti_nama_klp, sakti_kode, sakti_nama, qty_awal, nilai_awal, qty_masuk, qty_keluar, qty_akhir, nilai_akhir ) values ('OBAT PADAT (PERSEDIAAN LAINNYA)','000303','MEFINAL KAPL 500 MG',569,660040,1300,1869,0,0);</v>
      </c>
    </row>
    <row r="785" spans="1:18" ht="15" customHeight="1">
      <c r="A785" s="13">
        <v>304</v>
      </c>
      <c r="B785" s="14"/>
      <c r="C785" s="54" t="str">
        <f t="shared" si="64"/>
        <v>000304</v>
      </c>
      <c r="D785" s="16" t="s">
        <v>789</v>
      </c>
      <c r="E785" s="8">
        <v>51</v>
      </c>
      <c r="F785" s="9">
        <v>90321</v>
      </c>
      <c r="G785" s="9">
        <v>1000</v>
      </c>
      <c r="H785" s="9">
        <v>1046</v>
      </c>
      <c r="I785" s="8">
        <v>-46</v>
      </c>
      <c r="J785" s="8">
        <v>5</v>
      </c>
      <c r="K785" s="9">
        <v>8855</v>
      </c>
      <c r="M785" t="str">
        <f t="shared" si="61"/>
        <v>OBAT PADAT (PERSEDIAAN LAINNYA)</v>
      </c>
      <c r="N785" t="s">
        <v>5068</v>
      </c>
      <c r="O785" t="str">
        <f t="shared" si="62"/>
        <v>000304</v>
      </c>
      <c r="P785" t="str">
        <f t="shared" si="60"/>
        <v>MEDIXON TAB</v>
      </c>
      <c r="Q785" s="56" t="s">
        <v>5074</v>
      </c>
      <c r="R785" t="str">
        <f t="shared" si="63"/>
        <v>insert into tjurnal_sakti ( sakti_nama_klp, sakti_kode, sakti_nama, qty_awal, nilai_awal, qty_masuk, qty_keluar, qty_akhir, nilai_akhir ) values ('OBAT PADAT (PERSEDIAAN LAINNYA)','000304','MEDIXON TAB',51,90321,1000,1046,5,8855);</v>
      </c>
    </row>
    <row r="786" spans="1:18" ht="15" customHeight="1">
      <c r="A786" s="13">
        <v>305</v>
      </c>
      <c r="B786" s="14"/>
      <c r="C786" s="54" t="str">
        <f t="shared" si="64"/>
        <v>000305</v>
      </c>
      <c r="D786" s="16" t="s">
        <v>790</v>
      </c>
      <c r="E786" s="9">
        <v>29868</v>
      </c>
      <c r="F786" s="9">
        <v>6570960</v>
      </c>
      <c r="G786" s="9">
        <v>6800</v>
      </c>
      <c r="H786" s="9">
        <v>35048</v>
      </c>
      <c r="I786" s="9">
        <v>-28248</v>
      </c>
      <c r="J786" s="9">
        <v>1620</v>
      </c>
      <c r="K786" s="9">
        <v>236520</v>
      </c>
      <c r="M786" t="str">
        <f t="shared" si="61"/>
        <v>OBAT PADAT (PERSEDIAAN LAINNYA)</v>
      </c>
      <c r="N786" t="s">
        <v>5068</v>
      </c>
      <c r="O786" t="str">
        <f t="shared" si="62"/>
        <v>000305</v>
      </c>
      <c r="P786" t="str">
        <f t="shared" si="60"/>
        <v>LISINOPRIL 5 MG TAB</v>
      </c>
      <c r="Q786" s="56" t="s">
        <v>5074</v>
      </c>
      <c r="R786" t="str">
        <f t="shared" si="63"/>
        <v>insert into tjurnal_sakti ( sakti_nama_klp, sakti_kode, sakti_nama, qty_awal, nilai_awal, qty_masuk, qty_keluar, qty_akhir, nilai_akhir ) values ('OBAT PADAT (PERSEDIAAN LAINNYA)','000305','LISINOPRIL 5 MG TAB',29868,6570960,6800,35048,1620,236520);</v>
      </c>
    </row>
    <row r="787" spans="1:18" ht="15" customHeight="1">
      <c r="A787" s="13">
        <v>306</v>
      </c>
      <c r="B787" s="14"/>
      <c r="C787" s="54" t="str">
        <f t="shared" si="64"/>
        <v>000306</v>
      </c>
      <c r="D787" s="16" t="s">
        <v>791</v>
      </c>
      <c r="E787" s="9">
        <v>1458</v>
      </c>
      <c r="F787" s="9">
        <v>202662</v>
      </c>
      <c r="G787" s="9">
        <v>20300</v>
      </c>
      <c r="H787" s="9">
        <v>19943</v>
      </c>
      <c r="I787" s="8">
        <v>357</v>
      </c>
      <c r="J787" s="9">
        <v>1815</v>
      </c>
      <c r="K787" s="9">
        <v>254100</v>
      </c>
      <c r="M787" t="str">
        <f t="shared" si="61"/>
        <v>OBAT PADAT (PERSEDIAAN LAINNYA)</v>
      </c>
      <c r="N787" t="s">
        <v>5068</v>
      </c>
      <c r="O787" t="str">
        <f t="shared" si="62"/>
        <v>000306</v>
      </c>
      <c r="P787" t="str">
        <f t="shared" si="60"/>
        <v>LISINOPRIL 10 MG TAB</v>
      </c>
      <c r="Q787" s="56" t="s">
        <v>5074</v>
      </c>
      <c r="R787" t="str">
        <f t="shared" si="63"/>
        <v>insert into tjurnal_sakti ( sakti_nama_klp, sakti_kode, sakti_nama, qty_awal, nilai_awal, qty_masuk, qty_keluar, qty_akhir, nilai_akhir ) values ('OBAT PADAT (PERSEDIAAN LAINNYA)','000306','LISINOPRIL 10 MG TAB',1458,202662,20300,19943,1815,254100);</v>
      </c>
    </row>
    <row r="788" spans="1:18" ht="15" customHeight="1">
      <c r="A788" s="13">
        <v>307</v>
      </c>
      <c r="B788" s="14"/>
      <c r="C788" s="54" t="str">
        <f t="shared" si="64"/>
        <v>000307</v>
      </c>
      <c r="D788" s="16" t="s">
        <v>792</v>
      </c>
      <c r="E788" s="9">
        <v>4414</v>
      </c>
      <c r="F788" s="9">
        <v>357534</v>
      </c>
      <c r="G788" s="8">
        <v>0</v>
      </c>
      <c r="H788" s="9">
        <v>4045</v>
      </c>
      <c r="I788" s="9">
        <v>-4045</v>
      </c>
      <c r="J788" s="8">
        <v>369</v>
      </c>
      <c r="K788" s="9">
        <v>29889</v>
      </c>
      <c r="M788" t="str">
        <f t="shared" si="61"/>
        <v>OBAT PADAT (PERSEDIAAN LAINNYA)</v>
      </c>
      <c r="N788" t="s">
        <v>5068</v>
      </c>
      <c r="O788" t="str">
        <f t="shared" si="62"/>
        <v>000307</v>
      </c>
      <c r="P788" t="str">
        <f t="shared" si="60"/>
        <v>LODOMER FC TAB 2 MG</v>
      </c>
      <c r="Q788" s="56" t="s">
        <v>5074</v>
      </c>
      <c r="R788" t="str">
        <f t="shared" si="63"/>
        <v>insert into tjurnal_sakti ( sakti_nama_klp, sakti_kode, sakti_nama, qty_awal, nilai_awal, qty_masuk, qty_keluar, qty_akhir, nilai_akhir ) values ('OBAT PADAT (PERSEDIAAN LAINNYA)','000307','LODOMER FC TAB 2 MG',4414,357534,0,4045,369,29889);</v>
      </c>
    </row>
    <row r="789" spans="1:18" ht="15" customHeight="1">
      <c r="A789" s="13">
        <v>308</v>
      </c>
      <c r="B789" s="14"/>
      <c r="C789" s="54" t="str">
        <f t="shared" si="64"/>
        <v>000308</v>
      </c>
      <c r="D789" s="16" t="s">
        <v>793</v>
      </c>
      <c r="E789" s="9">
        <v>2522</v>
      </c>
      <c r="F789" s="9">
        <v>2597660</v>
      </c>
      <c r="G789" s="9">
        <v>63000</v>
      </c>
      <c r="H789" s="9">
        <v>61975</v>
      </c>
      <c r="I789" s="9">
        <v>1025</v>
      </c>
      <c r="J789" s="9">
        <v>3547</v>
      </c>
      <c r="K789" s="9">
        <v>3206488</v>
      </c>
      <c r="M789" t="str">
        <f t="shared" si="61"/>
        <v>OBAT PADAT (PERSEDIAAN LAINNYA)</v>
      </c>
      <c r="N789" t="s">
        <v>5068</v>
      </c>
      <c r="O789" t="str">
        <f t="shared" si="62"/>
        <v>000308</v>
      </c>
      <c r="P789" t="str">
        <f t="shared" si="60"/>
        <v>LEVOPAR TAB</v>
      </c>
      <c r="Q789" s="56" t="s">
        <v>5074</v>
      </c>
      <c r="R789" t="str">
        <f t="shared" si="63"/>
        <v>insert into tjurnal_sakti ( sakti_nama_klp, sakti_kode, sakti_nama, qty_awal, nilai_awal, qty_masuk, qty_keluar, qty_akhir, nilai_akhir ) values ('OBAT PADAT (PERSEDIAAN LAINNYA)','000308','LEVOPAR TAB',2522,2597660,63000,61975,3547,3206488);</v>
      </c>
    </row>
    <row r="790" spans="1:18" ht="15" customHeight="1">
      <c r="A790" s="13">
        <v>309</v>
      </c>
      <c r="B790" s="14"/>
      <c r="C790" s="54" t="str">
        <f t="shared" si="64"/>
        <v>000309</v>
      </c>
      <c r="D790" s="16" t="s">
        <v>794</v>
      </c>
      <c r="E790" s="9">
        <v>5167</v>
      </c>
      <c r="F790" s="9">
        <v>1927291</v>
      </c>
      <c r="G790" s="9">
        <v>16000</v>
      </c>
      <c r="H790" s="9">
        <v>17517</v>
      </c>
      <c r="I790" s="9">
        <v>-1517</v>
      </c>
      <c r="J790" s="9">
        <v>3650</v>
      </c>
      <c r="K790" s="9">
        <v>1367450</v>
      </c>
      <c r="M790" t="str">
        <f t="shared" si="61"/>
        <v>OBAT PADAT (PERSEDIAAN LAINNYA)</v>
      </c>
      <c r="N790" t="s">
        <v>5068</v>
      </c>
      <c r="O790" t="str">
        <f t="shared" si="62"/>
        <v>000309</v>
      </c>
      <c r="P790" t="str">
        <f t="shared" si="60"/>
        <v>LEVOFLOXACIN  TAB 500 MG</v>
      </c>
      <c r="Q790" s="56" t="s">
        <v>5074</v>
      </c>
      <c r="R790" t="str">
        <f t="shared" si="63"/>
        <v>insert into tjurnal_sakti ( sakti_nama_klp, sakti_kode, sakti_nama, qty_awal, nilai_awal, qty_masuk, qty_keluar, qty_akhir, nilai_akhir ) values ('OBAT PADAT (PERSEDIAAN LAINNYA)','000309','LEVOFLOXACIN  TAB 500 MG',5167,1927291,16000,17517,3650,1367450);</v>
      </c>
    </row>
    <row r="791" spans="1:18" ht="15" customHeight="1">
      <c r="A791" s="13">
        <v>311</v>
      </c>
      <c r="B791" s="14"/>
      <c r="C791" s="54" t="str">
        <f t="shared" si="64"/>
        <v>000311</v>
      </c>
      <c r="D791" s="16" t="s">
        <v>795</v>
      </c>
      <c r="E791" s="8">
        <v>130</v>
      </c>
      <c r="F791" s="9">
        <v>2726230</v>
      </c>
      <c r="G791" s="8">
        <v>0</v>
      </c>
      <c r="H791" s="8">
        <v>116</v>
      </c>
      <c r="I791" s="8">
        <v>-116</v>
      </c>
      <c r="J791" s="8">
        <v>14</v>
      </c>
      <c r="K791" s="9">
        <v>293594</v>
      </c>
      <c r="M791" t="str">
        <f t="shared" si="61"/>
        <v>OBAT PADAT (PERSEDIAAN LAINNYA)</v>
      </c>
      <c r="N791" t="s">
        <v>5068</v>
      </c>
      <c r="O791" t="str">
        <f t="shared" si="62"/>
        <v>000311</v>
      </c>
      <c r="P791" t="str">
        <f t="shared" si="60"/>
        <v>LYRICA 150 MG</v>
      </c>
      <c r="Q791" s="56" t="s">
        <v>5074</v>
      </c>
      <c r="R791" t="str">
        <f t="shared" si="63"/>
        <v>insert into tjurnal_sakti ( sakti_nama_klp, sakti_kode, sakti_nama, qty_awal, nilai_awal, qty_masuk, qty_keluar, qty_akhir, nilai_akhir ) values ('OBAT PADAT (PERSEDIAAN LAINNYA)','000311','LYRICA 150 MG',130,2726230,0,116,14,293594);</v>
      </c>
    </row>
    <row r="792" spans="1:18" ht="15" customHeight="1">
      <c r="A792" s="13">
        <v>312</v>
      </c>
      <c r="B792" s="14"/>
      <c r="C792" s="54" t="str">
        <f t="shared" si="64"/>
        <v>000312</v>
      </c>
      <c r="D792" s="16" t="s">
        <v>796</v>
      </c>
      <c r="E792" s="8">
        <v>20</v>
      </c>
      <c r="F792" s="9">
        <v>302480</v>
      </c>
      <c r="G792" s="8">
        <v>0</v>
      </c>
      <c r="H792" s="8">
        <v>20</v>
      </c>
      <c r="I792" s="8">
        <v>-20</v>
      </c>
      <c r="J792" s="8">
        <v>0</v>
      </c>
      <c r="K792" s="8">
        <v>0</v>
      </c>
      <c r="M792" t="str">
        <f t="shared" si="61"/>
        <v>OBAT PADAT (PERSEDIAAN LAINNYA)</v>
      </c>
      <c r="N792" t="s">
        <v>5068</v>
      </c>
      <c r="O792" t="str">
        <f t="shared" si="62"/>
        <v>000312</v>
      </c>
      <c r="P792" t="str">
        <f t="shared" si="60"/>
        <v>LANCID KAPSUL 30 MG</v>
      </c>
      <c r="Q792" s="56" t="s">
        <v>5074</v>
      </c>
      <c r="R792" t="str">
        <f t="shared" si="63"/>
        <v>insert into tjurnal_sakti ( sakti_nama_klp, sakti_kode, sakti_nama, qty_awal, nilai_awal, qty_masuk, qty_keluar, qty_akhir, nilai_akhir ) values ('OBAT PADAT (PERSEDIAAN LAINNYA)','000312','LANCID KAPSUL 30 MG',20,302480,0,20,0,0);</v>
      </c>
    </row>
    <row r="793" spans="1:18" ht="15" customHeight="1">
      <c r="A793" s="13">
        <v>313</v>
      </c>
      <c r="B793" s="14"/>
      <c r="C793" s="54" t="str">
        <f t="shared" si="64"/>
        <v>000313</v>
      </c>
      <c r="D793" s="16" t="s">
        <v>797</v>
      </c>
      <c r="E793" s="8">
        <v>225</v>
      </c>
      <c r="F793" s="9">
        <v>1767600</v>
      </c>
      <c r="G793" s="9">
        <v>1600</v>
      </c>
      <c r="H793" s="9">
        <v>1701</v>
      </c>
      <c r="I793" s="8">
        <v>-101</v>
      </c>
      <c r="J793" s="8">
        <v>124</v>
      </c>
      <c r="K793" s="9">
        <v>953684</v>
      </c>
      <c r="M793" t="str">
        <f t="shared" si="61"/>
        <v>OBAT PADAT (PERSEDIAAN LAINNYA)</v>
      </c>
      <c r="N793" t="s">
        <v>5068</v>
      </c>
      <c r="O793" t="str">
        <f t="shared" si="62"/>
        <v>000313</v>
      </c>
      <c r="P793" t="str">
        <f t="shared" si="60"/>
        <v>LIORESAL 10 mg</v>
      </c>
      <c r="Q793" s="56" t="s">
        <v>5074</v>
      </c>
      <c r="R793" t="str">
        <f t="shared" si="63"/>
        <v>insert into tjurnal_sakti ( sakti_nama_klp, sakti_kode, sakti_nama, qty_awal, nilai_awal, qty_masuk, qty_keluar, qty_akhir, nilai_akhir ) values ('OBAT PADAT (PERSEDIAAN LAINNYA)','000313','LIORESAL 10 mg',225,1767600,1600,1701,124,953684);</v>
      </c>
    </row>
    <row r="794" spans="1:18" ht="15" customHeight="1">
      <c r="A794" s="13">
        <v>314</v>
      </c>
      <c r="B794" s="14"/>
      <c r="C794" s="54" t="str">
        <f t="shared" si="64"/>
        <v>000314</v>
      </c>
      <c r="D794" s="16" t="s">
        <v>798</v>
      </c>
      <c r="E794" s="8">
        <v>0</v>
      </c>
      <c r="F794" s="8">
        <v>0</v>
      </c>
      <c r="G794" s="8">
        <v>100</v>
      </c>
      <c r="H794" s="8">
        <v>86</v>
      </c>
      <c r="I794" s="8">
        <v>14</v>
      </c>
      <c r="J794" s="8">
        <v>14</v>
      </c>
      <c r="K794" s="9">
        <v>93267</v>
      </c>
      <c r="M794" t="str">
        <f t="shared" si="61"/>
        <v>OBAT PADAT (PERSEDIAAN LAINNYA)</v>
      </c>
      <c r="N794" t="s">
        <v>5068</v>
      </c>
      <c r="O794" t="str">
        <f t="shared" si="62"/>
        <v>000314</v>
      </c>
      <c r="P794" t="str">
        <f t="shared" si="60"/>
        <v>LASIX   TABLET  40 mg</v>
      </c>
      <c r="Q794" s="56" t="s">
        <v>5074</v>
      </c>
      <c r="R794" t="str">
        <f t="shared" si="63"/>
        <v>insert into tjurnal_sakti ( sakti_nama_klp, sakti_kode, sakti_nama, qty_awal, nilai_awal, qty_masuk, qty_keluar, qty_akhir, nilai_akhir ) values ('OBAT PADAT (PERSEDIAAN LAINNYA)','000314','LASIX   TABLET  40 mg',0,0,100,86,14,93267);</v>
      </c>
    </row>
    <row r="795" spans="1:18" ht="15" customHeight="1">
      <c r="A795" s="13">
        <v>315</v>
      </c>
      <c r="B795" s="14"/>
      <c r="C795" s="54" t="str">
        <f t="shared" si="64"/>
        <v>000315</v>
      </c>
      <c r="D795" s="16" t="s">
        <v>799</v>
      </c>
      <c r="E795" s="8">
        <v>122</v>
      </c>
      <c r="F795" s="9">
        <v>15982</v>
      </c>
      <c r="G795" s="8">
        <v>0</v>
      </c>
      <c r="H795" s="8">
        <v>122</v>
      </c>
      <c r="I795" s="8">
        <v>-122</v>
      </c>
      <c r="J795" s="8">
        <v>0</v>
      </c>
      <c r="K795" s="8">
        <v>0</v>
      </c>
      <c r="M795" t="str">
        <f t="shared" si="61"/>
        <v>OBAT PADAT (PERSEDIAAN LAINNYA)</v>
      </c>
      <c r="N795" t="s">
        <v>5068</v>
      </c>
      <c r="O795" t="str">
        <f t="shared" si="62"/>
        <v>000315</v>
      </c>
      <c r="P795" t="str">
        <f t="shared" si="60"/>
        <v>LORATADIN TAB 10 MG</v>
      </c>
      <c r="Q795" s="56" t="s">
        <v>5074</v>
      </c>
      <c r="R795" t="str">
        <f t="shared" si="63"/>
        <v>insert into tjurnal_sakti ( sakti_nama_klp, sakti_kode, sakti_nama, qty_awal, nilai_awal, qty_masuk, qty_keluar, qty_akhir, nilai_akhir ) values ('OBAT PADAT (PERSEDIAAN LAINNYA)','000315','LORATADIN TAB 10 MG',122,15982,0,122,0,0);</v>
      </c>
    </row>
    <row r="796" spans="1:18" ht="15" customHeight="1">
      <c r="A796" s="13">
        <v>316</v>
      </c>
      <c r="B796" s="14"/>
      <c r="C796" s="54" t="str">
        <f t="shared" si="64"/>
        <v>000316</v>
      </c>
      <c r="D796" s="16" t="s">
        <v>800</v>
      </c>
      <c r="E796" s="8">
        <v>22</v>
      </c>
      <c r="F796" s="9">
        <v>5544</v>
      </c>
      <c r="G796" s="9">
        <v>1317</v>
      </c>
      <c r="H796" s="8">
        <v>764</v>
      </c>
      <c r="I796" s="8">
        <v>553</v>
      </c>
      <c r="J796" s="8">
        <v>575</v>
      </c>
      <c r="K796" s="9">
        <v>144863</v>
      </c>
      <c r="M796" t="str">
        <f t="shared" si="61"/>
        <v>OBAT PADAT (PERSEDIAAN LAINNYA)</v>
      </c>
      <c r="N796" t="s">
        <v>5068</v>
      </c>
      <c r="O796" t="str">
        <f t="shared" si="62"/>
        <v>000316</v>
      </c>
      <c r="P796" t="str">
        <f t="shared" si="60"/>
        <v>KETOKONAZOLE TABLET 200 MG</v>
      </c>
      <c r="Q796" s="56" t="s">
        <v>5074</v>
      </c>
      <c r="R796" t="str">
        <f t="shared" si="63"/>
        <v>insert into tjurnal_sakti ( sakti_nama_klp, sakti_kode, sakti_nama, qty_awal, nilai_awal, qty_masuk, qty_keluar, qty_akhir, nilai_akhir ) values ('OBAT PADAT (PERSEDIAAN LAINNYA)','000316','KETOKONAZOLE TABLET 200 MG',22,5544,1317,764,575,144863);</v>
      </c>
    </row>
    <row r="797" spans="1:18" ht="15" customHeight="1">
      <c r="A797" s="13">
        <v>317</v>
      </c>
      <c r="B797" s="14"/>
      <c r="C797" s="54" t="str">
        <f t="shared" si="64"/>
        <v>000317</v>
      </c>
      <c r="D797" s="16" t="s">
        <v>801</v>
      </c>
      <c r="E797" s="8">
        <v>4</v>
      </c>
      <c r="F797" s="9">
        <v>5616</v>
      </c>
      <c r="G797" s="9">
        <v>20100</v>
      </c>
      <c r="H797" s="8">
        <v>0</v>
      </c>
      <c r="I797" s="9">
        <v>20100</v>
      </c>
      <c r="J797" s="9">
        <v>20104</v>
      </c>
      <c r="K797" s="9">
        <v>11663616</v>
      </c>
      <c r="M797" t="str">
        <f t="shared" si="61"/>
        <v>OBAT PADAT (PERSEDIAAN LAINNYA)</v>
      </c>
      <c r="N797" t="s">
        <v>5068</v>
      </c>
      <c r="O797" t="str">
        <f t="shared" si="62"/>
        <v>000317</v>
      </c>
      <c r="P797" t="str">
        <f t="shared" si="60"/>
        <v>KLOPIDOGREL TABLET 75MG</v>
      </c>
      <c r="Q797" s="56" t="s">
        <v>5074</v>
      </c>
      <c r="R797" t="str">
        <f t="shared" si="63"/>
        <v>insert into tjurnal_sakti ( sakti_nama_klp, sakti_kode, sakti_nama, qty_awal, nilai_awal, qty_masuk, qty_keluar, qty_akhir, nilai_akhir ) values ('OBAT PADAT (PERSEDIAAN LAINNYA)','000317','KLOPIDOGREL TABLET 75MG',4,5616,20100,0,20104,11663616);</v>
      </c>
    </row>
    <row r="798" spans="1:18" ht="15" customHeight="1">
      <c r="A798" s="13">
        <v>321</v>
      </c>
      <c r="B798" s="14"/>
      <c r="C798" s="54" t="str">
        <f t="shared" si="64"/>
        <v>000321</v>
      </c>
      <c r="D798" s="16" t="s">
        <v>802</v>
      </c>
      <c r="E798" s="9">
        <v>39734</v>
      </c>
      <c r="F798" s="9">
        <v>2384082</v>
      </c>
      <c r="G798" s="9">
        <v>37500</v>
      </c>
      <c r="H798" s="9">
        <v>69334</v>
      </c>
      <c r="I798" s="9">
        <v>-31834</v>
      </c>
      <c r="J798" s="9">
        <v>7900</v>
      </c>
      <c r="K798" s="9">
        <v>481500</v>
      </c>
      <c r="M798" t="str">
        <f t="shared" si="61"/>
        <v>OBAT PADAT (PERSEDIAAN LAINNYA)</v>
      </c>
      <c r="N798" t="s">
        <v>5068</v>
      </c>
      <c r="O798" t="str">
        <f t="shared" si="62"/>
        <v>000321</v>
      </c>
      <c r="P798" t="str">
        <f t="shared" si="60"/>
        <v>KALSIUM LAKTAT TAB 500 MG</v>
      </c>
      <c r="Q798" s="56" t="s">
        <v>5074</v>
      </c>
      <c r="R798" t="str">
        <f t="shared" si="63"/>
        <v>insert into tjurnal_sakti ( sakti_nama_klp, sakti_kode, sakti_nama, qty_awal, nilai_awal, qty_masuk, qty_keluar, qty_akhir, nilai_akhir ) values ('OBAT PADAT (PERSEDIAAN LAINNYA)','000321','KALSIUM LAKTAT TAB 500 MG',39734,2384082,37500,69334,7900,481500);</v>
      </c>
    </row>
    <row r="799" spans="1:18" ht="15" customHeight="1">
      <c r="A799" s="13">
        <v>324</v>
      </c>
      <c r="B799" s="14"/>
      <c r="C799" s="54" t="str">
        <f t="shared" si="64"/>
        <v>000324</v>
      </c>
      <c r="D799" s="16" t="s">
        <v>803</v>
      </c>
      <c r="E799" s="8">
        <v>493</v>
      </c>
      <c r="F799" s="9">
        <v>118320</v>
      </c>
      <c r="G799" s="9">
        <v>8200</v>
      </c>
      <c r="H799" s="9">
        <v>8549</v>
      </c>
      <c r="I799" s="8">
        <v>-349</v>
      </c>
      <c r="J799" s="8">
        <v>144</v>
      </c>
      <c r="K799" s="9">
        <v>34848</v>
      </c>
      <c r="M799" t="str">
        <f t="shared" si="61"/>
        <v>OBAT PADAT (PERSEDIAAN LAINNYA)</v>
      </c>
      <c r="N799" t="s">
        <v>5068</v>
      </c>
      <c r="O799" t="str">
        <f t="shared" si="62"/>
        <v>000324</v>
      </c>
      <c r="P799" t="str">
        <f t="shared" si="60"/>
        <v>KOTRIMOXAZOLE FORTE 960 MG TAB</v>
      </c>
      <c r="Q799" s="56" t="s">
        <v>5074</v>
      </c>
      <c r="R799" t="str">
        <f t="shared" si="63"/>
        <v>insert into tjurnal_sakti ( sakti_nama_klp, sakti_kode, sakti_nama, qty_awal, nilai_awal, qty_masuk, qty_keluar, qty_akhir, nilai_akhir ) values ('OBAT PADAT (PERSEDIAAN LAINNYA)','000324','KOTRIMOXAZOLE FORTE 960 MG TAB',493,118320,8200,8549,144,34848);</v>
      </c>
    </row>
    <row r="800" spans="1:18" ht="15" customHeight="1">
      <c r="A800" s="13">
        <v>326</v>
      </c>
      <c r="B800" s="14"/>
      <c r="C800" s="54" t="str">
        <f t="shared" si="64"/>
        <v>000326</v>
      </c>
      <c r="D800" s="16" t="s">
        <v>804</v>
      </c>
      <c r="E800" s="8">
        <v>51</v>
      </c>
      <c r="F800" s="9">
        <v>125664</v>
      </c>
      <c r="G800" s="8">
        <v>100</v>
      </c>
      <c r="H800" s="8">
        <v>151</v>
      </c>
      <c r="I800" s="8">
        <v>-51</v>
      </c>
      <c r="J800" s="8">
        <v>0</v>
      </c>
      <c r="K800" s="8">
        <v>0</v>
      </c>
      <c r="M800" t="str">
        <f t="shared" si="61"/>
        <v>OBAT PADAT (PERSEDIAAN LAINNYA)</v>
      </c>
      <c r="N800" t="s">
        <v>5068</v>
      </c>
      <c r="O800" t="str">
        <f t="shared" si="62"/>
        <v>000326</v>
      </c>
      <c r="P800" t="str">
        <f t="shared" si="60"/>
        <v>KETRICIN TAB 4 MG</v>
      </c>
      <c r="Q800" s="56" t="s">
        <v>5074</v>
      </c>
      <c r="R800" t="str">
        <f t="shared" si="63"/>
        <v>insert into tjurnal_sakti ( sakti_nama_klp, sakti_kode, sakti_nama, qty_awal, nilai_awal, qty_masuk, qty_keluar, qty_akhir, nilai_akhir ) values ('OBAT PADAT (PERSEDIAAN LAINNYA)','000326','KETRICIN TAB 4 MG',51,125664,100,151,0,0);</v>
      </c>
    </row>
    <row r="801" spans="1:18" ht="15" customHeight="1">
      <c r="A801" s="13">
        <v>327</v>
      </c>
      <c r="B801" s="14"/>
      <c r="C801" s="54" t="str">
        <f t="shared" si="64"/>
        <v>000327</v>
      </c>
      <c r="D801" s="16" t="s">
        <v>805</v>
      </c>
      <c r="E801" s="8">
        <v>5</v>
      </c>
      <c r="F801" s="9">
        <v>10170</v>
      </c>
      <c r="G801" s="9">
        <v>2045</v>
      </c>
      <c r="H801" s="9">
        <v>2032</v>
      </c>
      <c r="I801" s="8">
        <v>13</v>
      </c>
      <c r="J801" s="8">
        <v>18</v>
      </c>
      <c r="K801" s="9">
        <v>153450</v>
      </c>
      <c r="M801" t="str">
        <f t="shared" si="61"/>
        <v>OBAT PADAT (PERSEDIAAN LAINNYA)</v>
      </c>
      <c r="N801" t="s">
        <v>5068</v>
      </c>
      <c r="O801" t="str">
        <f t="shared" si="62"/>
        <v>000327</v>
      </c>
      <c r="P801" t="str">
        <f t="shared" si="60"/>
        <v>KALMECO CAP 500 MG</v>
      </c>
      <c r="Q801" s="56" t="s">
        <v>5074</v>
      </c>
      <c r="R801" t="str">
        <f t="shared" si="63"/>
        <v>insert into tjurnal_sakti ( sakti_nama_klp, sakti_kode, sakti_nama, qty_awal, nilai_awal, qty_masuk, qty_keluar, qty_akhir, nilai_akhir ) values ('OBAT PADAT (PERSEDIAAN LAINNYA)','000327','KALMECO CAP 500 MG',5,10170,2045,2032,18,153450);</v>
      </c>
    </row>
    <row r="802" spans="1:18" ht="15" customHeight="1">
      <c r="A802" s="13">
        <v>329</v>
      </c>
      <c r="B802" s="14"/>
      <c r="C802" s="54" t="str">
        <f t="shared" si="64"/>
        <v>000329</v>
      </c>
      <c r="D802" s="16" t="s">
        <v>806</v>
      </c>
      <c r="E802" s="9">
        <v>3710</v>
      </c>
      <c r="F802" s="9">
        <v>5583550</v>
      </c>
      <c r="G802" s="8">
        <v>0</v>
      </c>
      <c r="H802" s="9">
        <v>3710</v>
      </c>
      <c r="I802" s="9">
        <v>-3710</v>
      </c>
      <c r="J802" s="8">
        <v>0</v>
      </c>
      <c r="K802" s="8">
        <v>0</v>
      </c>
      <c r="M802" t="str">
        <f t="shared" si="61"/>
        <v>OBAT PADAT (PERSEDIAAN LAINNYA)</v>
      </c>
      <c r="N802" t="s">
        <v>5068</v>
      </c>
      <c r="O802" t="str">
        <f t="shared" si="62"/>
        <v>000329</v>
      </c>
      <c r="P802" t="str">
        <f t="shared" si="60"/>
        <v>KLOROKUIN TABLET 150 MG (SULFAT)</v>
      </c>
      <c r="Q802" s="56" t="s">
        <v>5074</v>
      </c>
      <c r="R802" t="str">
        <f t="shared" si="63"/>
        <v>insert into tjurnal_sakti ( sakti_nama_klp, sakti_kode, sakti_nama, qty_awal, nilai_awal, qty_masuk, qty_keluar, qty_akhir, nilai_akhir ) values ('OBAT PADAT (PERSEDIAAN LAINNYA)','000329','KLOROKUIN TABLET 150 MG (SULFAT)',3710,5583550,0,3710,0,0);</v>
      </c>
    </row>
    <row r="803" spans="1:18" ht="15" customHeight="1">
      <c r="A803" s="13">
        <v>330</v>
      </c>
      <c r="B803" s="14"/>
      <c r="C803" s="54" t="str">
        <f t="shared" si="64"/>
        <v>000330</v>
      </c>
      <c r="D803" s="16" t="s">
        <v>807</v>
      </c>
      <c r="E803" s="9">
        <v>17058</v>
      </c>
      <c r="F803" s="9">
        <v>31420836</v>
      </c>
      <c r="G803" s="9">
        <v>94000</v>
      </c>
      <c r="H803" s="9">
        <v>100058</v>
      </c>
      <c r="I803" s="9">
        <v>-6058</v>
      </c>
      <c r="J803" s="9">
        <v>11000</v>
      </c>
      <c r="K803" s="9">
        <v>20447000</v>
      </c>
      <c r="M803" t="str">
        <f t="shared" si="61"/>
        <v>OBAT PADAT (PERSEDIAAN LAINNYA)</v>
      </c>
      <c r="N803" t="s">
        <v>5068</v>
      </c>
      <c r="O803" t="str">
        <f t="shared" si="62"/>
        <v>000330</v>
      </c>
      <c r="P803" t="str">
        <f t="shared" si="60"/>
        <v>KSR TABLET SUSTAINED-RELEASE 600 MG</v>
      </c>
      <c r="Q803" s="56" t="s">
        <v>5074</v>
      </c>
      <c r="R803" t="str">
        <f t="shared" si="63"/>
        <v>insert into tjurnal_sakti ( sakti_nama_klp, sakti_kode, sakti_nama, qty_awal, nilai_awal, qty_masuk, qty_keluar, qty_akhir, nilai_akhir ) values ('OBAT PADAT (PERSEDIAAN LAINNYA)','000330','KSR TABLET SUSTAINED-RELEASE 600 MG',17058,31420836,94000,100058,11000,20447000);</v>
      </c>
    </row>
    <row r="804" spans="1:18" ht="15" customHeight="1">
      <c r="A804" s="13">
        <v>331</v>
      </c>
      <c r="B804" s="14"/>
      <c r="C804" s="54" t="str">
        <f t="shared" si="64"/>
        <v>000331</v>
      </c>
      <c r="D804" s="16" t="s">
        <v>808</v>
      </c>
      <c r="E804" s="8">
        <v>866</v>
      </c>
      <c r="F804" s="9">
        <v>109116</v>
      </c>
      <c r="G804" s="9">
        <v>7300</v>
      </c>
      <c r="H804" s="9">
        <v>4820</v>
      </c>
      <c r="I804" s="9">
        <v>2480</v>
      </c>
      <c r="J804" s="9">
        <v>3346</v>
      </c>
      <c r="K804" s="9">
        <v>424942</v>
      </c>
      <c r="M804" t="str">
        <f t="shared" si="61"/>
        <v>OBAT PADAT (PERSEDIAAN LAINNYA)</v>
      </c>
      <c r="N804" t="s">
        <v>5068</v>
      </c>
      <c r="O804" t="str">
        <f t="shared" si="62"/>
        <v>000331</v>
      </c>
      <c r="P804" t="str">
        <f t="shared" si="60"/>
        <v>KOTRIMOXAZOL TAB 480 MG</v>
      </c>
      <c r="Q804" s="56" t="s">
        <v>5074</v>
      </c>
      <c r="R804" t="str">
        <f t="shared" si="63"/>
        <v>insert into tjurnal_sakti ( sakti_nama_klp, sakti_kode, sakti_nama, qty_awal, nilai_awal, qty_masuk, qty_keluar, qty_akhir, nilai_akhir ) values ('OBAT PADAT (PERSEDIAAN LAINNYA)','000331','KOTRIMOXAZOL TAB 480 MG',866,109116,7300,4820,3346,424942);</v>
      </c>
    </row>
    <row r="805" spans="1:18" ht="15" customHeight="1">
      <c r="A805" s="13">
        <v>332</v>
      </c>
      <c r="B805" s="14"/>
      <c r="C805" s="54" t="str">
        <f t="shared" si="64"/>
        <v>000332</v>
      </c>
      <c r="D805" s="16" t="s">
        <v>809</v>
      </c>
      <c r="E805" s="8">
        <v>131</v>
      </c>
      <c r="F805" s="9">
        <v>689584</v>
      </c>
      <c r="G805" s="8">
        <v>0</v>
      </c>
      <c r="H805" s="8">
        <v>131</v>
      </c>
      <c r="I805" s="8">
        <v>-131</v>
      </c>
      <c r="J805" s="8">
        <v>0</v>
      </c>
      <c r="K805" s="8">
        <v>0</v>
      </c>
      <c r="M805" t="str">
        <f t="shared" si="61"/>
        <v>OBAT PADAT (PERSEDIAAN LAINNYA)</v>
      </c>
      <c r="N805" t="s">
        <v>5068</v>
      </c>
      <c r="O805" t="str">
        <f t="shared" si="62"/>
        <v>000332</v>
      </c>
      <c r="P805" t="str">
        <f t="shared" si="60"/>
        <v>KOLKATRIOL KAP 0.25 MCG</v>
      </c>
      <c r="Q805" s="56" t="s">
        <v>5074</v>
      </c>
      <c r="R805" t="str">
        <f t="shared" si="63"/>
        <v>insert into tjurnal_sakti ( sakti_nama_klp, sakti_kode, sakti_nama, qty_awal, nilai_awal, qty_masuk, qty_keluar, qty_akhir, nilai_akhir ) values ('OBAT PADAT (PERSEDIAAN LAINNYA)','000332','KOLKATRIOL KAP 0.25 MCG',131,689584,0,131,0,0);</v>
      </c>
    </row>
    <row r="806" spans="1:18" ht="15" customHeight="1">
      <c r="A806" s="13">
        <v>333</v>
      </c>
      <c r="B806" s="14"/>
      <c r="C806" s="54" t="str">
        <f t="shared" si="64"/>
        <v>000333</v>
      </c>
      <c r="D806" s="16" t="s">
        <v>810</v>
      </c>
      <c r="E806" s="8">
        <v>613</v>
      </c>
      <c r="F806" s="9">
        <v>629556</v>
      </c>
      <c r="G806" s="8">
        <v>0</v>
      </c>
      <c r="H806" s="8">
        <v>579</v>
      </c>
      <c r="I806" s="8">
        <v>-579</v>
      </c>
      <c r="J806" s="8">
        <v>34</v>
      </c>
      <c r="K806" s="9">
        <v>34884</v>
      </c>
      <c r="M806" t="str">
        <f t="shared" si="61"/>
        <v>OBAT PADAT (PERSEDIAAN LAINNYA)</v>
      </c>
      <c r="N806" t="s">
        <v>5068</v>
      </c>
      <c r="O806" t="str">
        <f t="shared" si="62"/>
        <v>000333</v>
      </c>
      <c r="P806" t="str">
        <f t="shared" si="60"/>
        <v>KENDARON TAB 200 MG</v>
      </c>
      <c r="Q806" s="56" t="s">
        <v>5074</v>
      </c>
      <c r="R806" t="str">
        <f t="shared" si="63"/>
        <v>insert into tjurnal_sakti ( sakti_nama_klp, sakti_kode, sakti_nama, qty_awal, nilai_awal, qty_masuk, qty_keluar, qty_akhir, nilai_akhir ) values ('OBAT PADAT (PERSEDIAAN LAINNYA)','000333','KENDARON TAB 200 MG',613,629556,0,579,34,34884);</v>
      </c>
    </row>
    <row r="807" spans="1:18" ht="15" customHeight="1">
      <c r="A807" s="13">
        <v>335</v>
      </c>
      <c r="B807" s="14"/>
      <c r="C807" s="54" t="str">
        <f t="shared" si="64"/>
        <v>000335</v>
      </c>
      <c r="D807" s="16" t="s">
        <v>811</v>
      </c>
      <c r="E807" s="8">
        <v>0</v>
      </c>
      <c r="F807" s="8">
        <v>0</v>
      </c>
      <c r="G807" s="8">
        <v>10</v>
      </c>
      <c r="H807" s="8">
        <v>0</v>
      </c>
      <c r="I807" s="8">
        <v>10</v>
      </c>
      <c r="J807" s="8">
        <v>10</v>
      </c>
      <c r="K807" s="9">
        <v>112510</v>
      </c>
      <c r="M807" t="str">
        <f t="shared" si="61"/>
        <v>OBAT PADAT (PERSEDIAAN LAINNYA)</v>
      </c>
      <c r="N807" t="s">
        <v>5068</v>
      </c>
      <c r="O807" t="str">
        <f t="shared" si="62"/>
        <v>000335</v>
      </c>
      <c r="P807" t="str">
        <f t="shared" si="60"/>
        <v>KALITAKE SERBUK SACHET @ 5 G</v>
      </c>
      <c r="Q807" s="56" t="s">
        <v>5074</v>
      </c>
      <c r="R807" t="str">
        <f t="shared" si="63"/>
        <v>insert into tjurnal_sakti ( sakti_nama_klp, sakti_kode, sakti_nama, qty_awal, nilai_awal, qty_masuk, qty_keluar, qty_akhir, nilai_akhir ) values ('OBAT PADAT (PERSEDIAAN LAINNYA)','000335','KALITAKE SERBUK SACHET @ 5 G',0,0,10,0,10,112510);</v>
      </c>
    </row>
    <row r="808" spans="1:18" ht="15" customHeight="1">
      <c r="A808" s="13">
        <v>337</v>
      </c>
      <c r="B808" s="14"/>
      <c r="C808" s="54" t="str">
        <f t="shared" si="64"/>
        <v>000337</v>
      </c>
      <c r="D808" s="16" t="s">
        <v>812</v>
      </c>
      <c r="E808" s="9">
        <v>1845</v>
      </c>
      <c r="F808" s="9">
        <v>608850</v>
      </c>
      <c r="G808" s="8">
        <v>0</v>
      </c>
      <c r="H808" s="9">
        <v>1845</v>
      </c>
      <c r="I808" s="9">
        <v>-1845</v>
      </c>
      <c r="J808" s="8">
        <v>0</v>
      </c>
      <c r="K808" s="8">
        <v>0</v>
      </c>
      <c r="M808" t="str">
        <f t="shared" si="61"/>
        <v>OBAT PADAT (PERSEDIAAN LAINNYA)</v>
      </c>
      <c r="N808" t="s">
        <v>5068</v>
      </c>
      <c r="O808" t="str">
        <f t="shared" si="62"/>
        <v>000337</v>
      </c>
      <c r="P808" t="str">
        <f t="shared" si="60"/>
        <v>IBUPROFEN TAB 400 MG</v>
      </c>
      <c r="Q808" s="56" t="s">
        <v>5074</v>
      </c>
      <c r="R808" t="str">
        <f t="shared" si="63"/>
        <v>insert into tjurnal_sakti ( sakti_nama_klp, sakti_kode, sakti_nama, qty_awal, nilai_awal, qty_masuk, qty_keluar, qty_akhir, nilai_akhir ) values ('OBAT PADAT (PERSEDIAAN LAINNYA)','000337','IBUPROFEN TAB 400 MG',1845,608850,0,1845,0,0);</v>
      </c>
    </row>
    <row r="809" spans="1:18" ht="15" customHeight="1">
      <c r="A809" s="13">
        <v>338</v>
      </c>
      <c r="B809" s="14"/>
      <c r="C809" s="54" t="str">
        <f t="shared" si="64"/>
        <v>000338</v>
      </c>
      <c r="D809" s="16" t="s">
        <v>813</v>
      </c>
      <c r="E809" s="9">
        <v>33021</v>
      </c>
      <c r="F809" s="9">
        <v>4953150</v>
      </c>
      <c r="G809" s="9">
        <v>25000</v>
      </c>
      <c r="H809" s="9">
        <v>57983</v>
      </c>
      <c r="I809" s="9">
        <v>-32983</v>
      </c>
      <c r="J809" s="8">
        <v>38</v>
      </c>
      <c r="K809" s="9">
        <v>9120</v>
      </c>
      <c r="M809" t="str">
        <f t="shared" si="61"/>
        <v>OBAT PADAT (PERSEDIAAN LAINNYA)</v>
      </c>
      <c r="N809" t="s">
        <v>5068</v>
      </c>
      <c r="O809" t="str">
        <f t="shared" si="62"/>
        <v>000338</v>
      </c>
      <c r="P809" t="str">
        <f t="shared" si="60"/>
        <v>INH 300 MG TABLET</v>
      </c>
      <c r="Q809" s="56" t="s">
        <v>5074</v>
      </c>
      <c r="R809" t="str">
        <f t="shared" si="63"/>
        <v>insert into tjurnal_sakti ( sakti_nama_klp, sakti_kode, sakti_nama, qty_awal, nilai_awal, qty_masuk, qty_keluar, qty_akhir, nilai_akhir ) values ('OBAT PADAT (PERSEDIAAN LAINNYA)','000338','INH 300 MG TABLET',33021,4953150,25000,57983,38,9120);</v>
      </c>
    </row>
    <row r="810" spans="1:18" ht="15" customHeight="1">
      <c r="A810" s="13">
        <v>340</v>
      </c>
      <c r="B810" s="14"/>
      <c r="C810" s="54" t="str">
        <f t="shared" si="64"/>
        <v>000340</v>
      </c>
      <c r="D810" s="16" t="s">
        <v>814</v>
      </c>
      <c r="E810" s="9">
        <v>107804</v>
      </c>
      <c r="F810" s="9">
        <v>9271144</v>
      </c>
      <c r="G810" s="9">
        <v>50000</v>
      </c>
      <c r="H810" s="9">
        <v>83136</v>
      </c>
      <c r="I810" s="9">
        <v>-33136</v>
      </c>
      <c r="J810" s="9">
        <v>74668</v>
      </c>
      <c r="K810" s="9">
        <v>6421448</v>
      </c>
      <c r="M810" t="str">
        <f t="shared" si="61"/>
        <v>OBAT PADAT (PERSEDIAAN LAINNYA)</v>
      </c>
      <c r="N810" t="s">
        <v>5068</v>
      </c>
      <c r="O810" t="str">
        <f t="shared" si="62"/>
        <v>000340</v>
      </c>
      <c r="P810" t="str">
        <f t="shared" si="60"/>
        <v>ISOSORBID DINITRAT TAB SL 5 MG</v>
      </c>
      <c r="Q810" s="56" t="s">
        <v>5074</v>
      </c>
      <c r="R810" t="str">
        <f t="shared" si="63"/>
        <v>insert into tjurnal_sakti ( sakti_nama_klp, sakti_kode, sakti_nama, qty_awal, nilai_awal, qty_masuk, qty_keluar, qty_akhir, nilai_akhir ) values ('OBAT PADAT (PERSEDIAAN LAINNYA)','000340','ISOSORBID DINITRAT TAB SL 5 MG',107804,9271144,50000,83136,74668,6421448);</v>
      </c>
    </row>
    <row r="811" spans="1:18" ht="15" customHeight="1">
      <c r="A811" s="13">
        <v>342</v>
      </c>
      <c r="B811" s="14"/>
      <c r="C811" s="54" t="str">
        <f t="shared" si="64"/>
        <v>000342</v>
      </c>
      <c r="D811" s="16" t="s">
        <v>815</v>
      </c>
      <c r="E811" s="9">
        <v>1232</v>
      </c>
      <c r="F811" s="9">
        <v>9227680</v>
      </c>
      <c r="G811" s="9">
        <v>15800</v>
      </c>
      <c r="H811" s="9">
        <v>16430</v>
      </c>
      <c r="I811" s="8">
        <v>-630</v>
      </c>
      <c r="J811" s="8">
        <v>602</v>
      </c>
      <c r="K811" s="9">
        <v>4549916</v>
      </c>
      <c r="M811" t="str">
        <f t="shared" si="61"/>
        <v>OBAT PADAT (PERSEDIAAN LAINNYA)</v>
      </c>
      <c r="N811" t="s">
        <v>5068</v>
      </c>
      <c r="O811" t="str">
        <f t="shared" si="62"/>
        <v>000342</v>
      </c>
      <c r="P811" t="str">
        <f t="shared" si="60"/>
        <v>IMURAN FC TAB 50 MG</v>
      </c>
      <c r="Q811" s="56" t="s">
        <v>5074</v>
      </c>
      <c r="R811" t="str">
        <f t="shared" si="63"/>
        <v>insert into tjurnal_sakti ( sakti_nama_klp, sakti_kode, sakti_nama, qty_awal, nilai_awal, qty_masuk, qty_keluar, qty_akhir, nilai_akhir ) values ('OBAT PADAT (PERSEDIAAN LAINNYA)','000342','IMURAN FC TAB 50 MG',1232,9227680,15800,16430,602,4549916);</v>
      </c>
    </row>
    <row r="812" spans="1:18" ht="15" customHeight="1">
      <c r="A812" s="13">
        <v>343</v>
      </c>
      <c r="B812" s="14"/>
      <c r="C812" s="54" t="str">
        <f t="shared" si="64"/>
        <v>000343</v>
      </c>
      <c r="D812" s="16" t="s">
        <v>816</v>
      </c>
      <c r="E812" s="8">
        <v>0</v>
      </c>
      <c r="F812" s="8">
        <v>0</v>
      </c>
      <c r="G812" s="9">
        <v>1500</v>
      </c>
      <c r="H812" s="9">
        <v>1494</v>
      </c>
      <c r="I812" s="8">
        <v>6</v>
      </c>
      <c r="J812" s="8">
        <v>6</v>
      </c>
      <c r="K812" s="8">
        <v>690</v>
      </c>
      <c r="M812" t="str">
        <f t="shared" si="61"/>
        <v>OBAT PADAT (PERSEDIAAN LAINNYA)</v>
      </c>
      <c r="N812" t="s">
        <v>5068</v>
      </c>
      <c r="O812" t="str">
        <f t="shared" si="62"/>
        <v>000343</v>
      </c>
      <c r="P812" t="str">
        <f t="shared" si="60"/>
        <v>IBUPROFEN TABLET 400 MG</v>
      </c>
      <c r="Q812" s="56" t="s">
        <v>5074</v>
      </c>
      <c r="R812" t="str">
        <f t="shared" si="63"/>
        <v>insert into tjurnal_sakti ( sakti_nama_klp, sakti_kode, sakti_nama, qty_awal, nilai_awal, qty_masuk, qty_keluar, qty_akhir, nilai_akhir ) values ('OBAT PADAT (PERSEDIAAN LAINNYA)','000343','IBUPROFEN TABLET 400 MG',0,0,1500,1494,6,690);</v>
      </c>
    </row>
    <row r="813" spans="1:18" ht="15" customHeight="1">
      <c r="A813" s="13">
        <v>347</v>
      </c>
      <c r="B813" s="14"/>
      <c r="C813" s="54" t="str">
        <f t="shared" si="64"/>
        <v>000347</v>
      </c>
      <c r="D813" s="16" t="s">
        <v>817</v>
      </c>
      <c r="E813" s="8">
        <v>622</v>
      </c>
      <c r="F813" s="9">
        <v>3203300</v>
      </c>
      <c r="G813" s="9">
        <v>31710</v>
      </c>
      <c r="H813" s="9">
        <v>28140</v>
      </c>
      <c r="I813" s="9">
        <v>3570</v>
      </c>
      <c r="J813" s="9">
        <v>4192</v>
      </c>
      <c r="K813" s="9">
        <v>21785824</v>
      </c>
      <c r="M813" t="str">
        <f t="shared" si="61"/>
        <v>OBAT PADAT (PERSEDIAAN LAINNYA)</v>
      </c>
      <c r="N813" t="s">
        <v>5068</v>
      </c>
      <c r="O813" t="str">
        <f t="shared" si="62"/>
        <v>000347</v>
      </c>
      <c r="P813" t="str">
        <f t="shared" si="60"/>
        <v>HERBESSER CD KAPSUL SR 200 MG</v>
      </c>
      <c r="Q813" s="56" t="s">
        <v>5074</v>
      </c>
      <c r="R813" t="str">
        <f t="shared" si="63"/>
        <v>insert into tjurnal_sakti ( sakti_nama_klp, sakti_kode, sakti_nama, qty_awal, nilai_awal, qty_masuk, qty_keluar, qty_akhir, nilai_akhir ) values ('OBAT PADAT (PERSEDIAAN LAINNYA)','000347','HERBESSER CD KAPSUL SR 200 MG',622,3203300,31710,28140,4192,21785824);</v>
      </c>
    </row>
    <row r="814" spans="1:18" ht="15" customHeight="1">
      <c r="A814" s="13">
        <v>348</v>
      </c>
      <c r="B814" s="14"/>
      <c r="C814" s="54" t="str">
        <f t="shared" si="64"/>
        <v>000348</v>
      </c>
      <c r="D814" s="16" t="s">
        <v>818</v>
      </c>
      <c r="E814" s="9">
        <v>4004</v>
      </c>
      <c r="F814" s="9">
        <v>19019000</v>
      </c>
      <c r="G814" s="9">
        <v>19800</v>
      </c>
      <c r="H814" s="9">
        <v>21388</v>
      </c>
      <c r="I814" s="9">
        <v>-1588</v>
      </c>
      <c r="J814" s="9">
        <v>2416</v>
      </c>
      <c r="K814" s="9">
        <v>11579888</v>
      </c>
      <c r="M814" t="str">
        <f t="shared" si="61"/>
        <v>OBAT PADAT (PERSEDIAAN LAINNYA)</v>
      </c>
      <c r="N814" t="s">
        <v>5068</v>
      </c>
      <c r="O814" t="str">
        <f t="shared" si="62"/>
        <v>000348</v>
      </c>
      <c r="P814" t="str">
        <f t="shared" si="60"/>
        <v>HERBESSER CD KAPSUL SR 100 MG</v>
      </c>
      <c r="Q814" s="56" t="s">
        <v>5074</v>
      </c>
      <c r="R814" t="str">
        <f t="shared" si="63"/>
        <v>insert into tjurnal_sakti ( sakti_nama_klp, sakti_kode, sakti_nama, qty_awal, nilai_awal, qty_masuk, qty_keluar, qty_akhir, nilai_akhir ) values ('OBAT PADAT (PERSEDIAAN LAINNYA)','000348','HERBESSER CD KAPSUL SR 100 MG',4004,19019000,19800,21388,2416,11579888);</v>
      </c>
    </row>
    <row r="815" spans="1:18" ht="15" customHeight="1">
      <c r="A815" s="13">
        <v>349</v>
      </c>
      <c r="B815" s="14"/>
      <c r="C815" s="54" t="str">
        <f t="shared" si="64"/>
        <v>000349</v>
      </c>
      <c r="D815" s="16" t="s">
        <v>819</v>
      </c>
      <c r="E815" s="8">
        <v>518</v>
      </c>
      <c r="F815" s="9">
        <v>4034184</v>
      </c>
      <c r="G815" s="9">
        <v>1008</v>
      </c>
      <c r="H815" s="9">
        <v>1522</v>
      </c>
      <c r="I815" s="8">
        <v>-514</v>
      </c>
      <c r="J815" s="8">
        <v>4</v>
      </c>
      <c r="K815" s="9">
        <v>31440</v>
      </c>
      <c r="M815" t="str">
        <f t="shared" si="61"/>
        <v>OBAT PADAT (PERSEDIAAN LAINNYA)</v>
      </c>
      <c r="N815" t="s">
        <v>5068</v>
      </c>
      <c r="O815" t="str">
        <f t="shared" si="62"/>
        <v>000349</v>
      </c>
      <c r="P815" t="str">
        <f t="shared" si="60"/>
        <v>HARNAL D DISPERSIBLE TABLET 0,2 MG</v>
      </c>
      <c r="Q815" s="56" t="s">
        <v>5074</v>
      </c>
      <c r="R815" t="str">
        <f t="shared" si="63"/>
        <v>insert into tjurnal_sakti ( sakti_nama_klp, sakti_kode, sakti_nama, qty_awal, nilai_awal, qty_masuk, qty_keluar, qty_akhir, nilai_akhir ) values ('OBAT PADAT (PERSEDIAAN LAINNYA)','000349','HARNAL D DISPERSIBLE TABLET 0,2 MG',518,4034184,1008,1522,4,31440);</v>
      </c>
    </row>
    <row r="816" spans="1:18" ht="15" customHeight="1">
      <c r="A816" s="13">
        <v>350</v>
      </c>
      <c r="B816" s="14"/>
      <c r="C816" s="54" t="str">
        <f t="shared" si="64"/>
        <v>000350</v>
      </c>
      <c r="D816" s="16" t="s">
        <v>820</v>
      </c>
      <c r="E816" s="9">
        <v>1147</v>
      </c>
      <c r="F816" s="9">
        <v>5866905</v>
      </c>
      <c r="G816" s="8">
        <v>0</v>
      </c>
      <c r="H816" s="9">
        <v>1147</v>
      </c>
      <c r="I816" s="9">
        <v>-1147</v>
      </c>
      <c r="J816" s="8">
        <v>0</v>
      </c>
      <c r="K816" s="8">
        <v>0</v>
      </c>
      <c r="M816" t="str">
        <f t="shared" si="61"/>
        <v>OBAT PADAT (PERSEDIAAN LAINNYA)</v>
      </c>
      <c r="N816" t="s">
        <v>5068</v>
      </c>
      <c r="O816" t="str">
        <f t="shared" si="62"/>
        <v>000350</v>
      </c>
      <c r="P816" t="str">
        <f t="shared" si="60"/>
        <v>HARNAL OCAS TABLET SR 0,4 MG</v>
      </c>
      <c r="Q816" s="56" t="s">
        <v>5074</v>
      </c>
      <c r="R816" t="str">
        <f t="shared" si="63"/>
        <v>insert into tjurnal_sakti ( sakti_nama_klp, sakti_kode, sakti_nama, qty_awal, nilai_awal, qty_masuk, qty_keluar, qty_akhir, nilai_akhir ) values ('OBAT PADAT (PERSEDIAAN LAINNYA)','000350','HARNAL OCAS TABLET SR 0,4 MG',1147,5866905,0,1147,0,0);</v>
      </c>
    </row>
    <row r="817" spans="1:18" ht="15" customHeight="1">
      <c r="A817" s="13">
        <v>351</v>
      </c>
      <c r="B817" s="14"/>
      <c r="C817" s="54" t="str">
        <f t="shared" si="64"/>
        <v>000351</v>
      </c>
      <c r="D817" s="16" t="s">
        <v>821</v>
      </c>
      <c r="E817" s="9">
        <v>4740</v>
      </c>
      <c r="F817" s="9">
        <v>3166320</v>
      </c>
      <c r="G817" s="9">
        <v>15800</v>
      </c>
      <c r="H817" s="9">
        <v>15989</v>
      </c>
      <c r="I817" s="8">
        <v>-189</v>
      </c>
      <c r="J817" s="9">
        <v>4551</v>
      </c>
      <c r="K817" s="9">
        <v>3067374</v>
      </c>
      <c r="M817" t="str">
        <f t="shared" si="61"/>
        <v>OBAT PADAT (PERSEDIAAN LAINNYA)</v>
      </c>
      <c r="N817" t="s">
        <v>5068</v>
      </c>
      <c r="O817" t="str">
        <f t="shared" si="62"/>
        <v>000351</v>
      </c>
      <c r="P817" t="str">
        <f t="shared" si="60"/>
        <v>HEMAFORT TABLET SALUT 300 MG</v>
      </c>
      <c r="Q817" s="56" t="s">
        <v>5074</v>
      </c>
      <c r="R817" t="str">
        <f t="shared" si="63"/>
        <v>insert into tjurnal_sakti ( sakti_nama_klp, sakti_kode, sakti_nama, qty_awal, nilai_awal, qty_masuk, qty_keluar, qty_akhir, nilai_akhir ) values ('OBAT PADAT (PERSEDIAAN LAINNYA)','000351','HEMAFORT TABLET SALUT 300 MG',4740,3166320,15800,15989,4551,3067374);</v>
      </c>
    </row>
    <row r="818" spans="1:18" ht="15" customHeight="1">
      <c r="A818" s="13">
        <v>352</v>
      </c>
      <c r="B818" s="14"/>
      <c r="C818" s="54" t="str">
        <f t="shared" si="64"/>
        <v>000352</v>
      </c>
      <c r="D818" s="16" t="s">
        <v>822</v>
      </c>
      <c r="E818" s="8">
        <v>0</v>
      </c>
      <c r="F818" s="8">
        <v>0</v>
      </c>
      <c r="G818" s="8">
        <v>20</v>
      </c>
      <c r="H818" s="8">
        <v>9</v>
      </c>
      <c r="I818" s="8">
        <v>11</v>
      </c>
      <c r="J818" s="8">
        <v>11</v>
      </c>
      <c r="K818" s="9">
        <v>422400</v>
      </c>
      <c r="M818" t="str">
        <f t="shared" si="61"/>
        <v>OBAT PADAT (PERSEDIAAN LAINNYA)</v>
      </c>
      <c r="N818" t="s">
        <v>5068</v>
      </c>
      <c r="O818" t="str">
        <f t="shared" si="62"/>
        <v>000352</v>
      </c>
      <c r="P818" t="str">
        <f t="shared" si="60"/>
        <v>HEPA-MERZ GRANUL SACHET 3 G</v>
      </c>
      <c r="Q818" s="56" t="s">
        <v>5074</v>
      </c>
      <c r="R818" t="str">
        <f t="shared" si="63"/>
        <v>insert into tjurnal_sakti ( sakti_nama_klp, sakti_kode, sakti_nama, qty_awal, nilai_awal, qty_masuk, qty_keluar, qty_akhir, nilai_akhir ) values ('OBAT PADAT (PERSEDIAAN LAINNYA)','000352','HEPA-MERZ GRANUL SACHET 3 G',0,0,20,9,11,422400);</v>
      </c>
    </row>
    <row r="819" spans="1:18" ht="15" customHeight="1">
      <c r="A819" s="13">
        <v>353</v>
      </c>
      <c r="B819" s="14"/>
      <c r="C819" s="54" t="str">
        <f t="shared" si="64"/>
        <v>000353</v>
      </c>
      <c r="D819" s="16" t="s">
        <v>823</v>
      </c>
      <c r="E819" s="9">
        <v>8185</v>
      </c>
      <c r="F819" s="9">
        <v>1211380</v>
      </c>
      <c r="G819" s="9">
        <v>23600</v>
      </c>
      <c r="H819" s="9">
        <v>31619</v>
      </c>
      <c r="I819" s="9">
        <v>-8019</v>
      </c>
      <c r="J819" s="8">
        <v>166</v>
      </c>
      <c r="K819" s="9">
        <v>24568</v>
      </c>
      <c r="M819" t="str">
        <f t="shared" si="61"/>
        <v>OBAT PADAT (PERSEDIAAN LAINNYA)</v>
      </c>
      <c r="N819" t="s">
        <v>5068</v>
      </c>
      <c r="O819" t="str">
        <f t="shared" si="62"/>
        <v>000353</v>
      </c>
      <c r="P819" t="str">
        <f t="shared" si="60"/>
        <v>HIDROKLOROTIAZID TAB 25 MG</v>
      </c>
      <c r="Q819" s="56" t="s">
        <v>5074</v>
      </c>
      <c r="R819" t="str">
        <f t="shared" si="63"/>
        <v>insert into tjurnal_sakti ( sakti_nama_klp, sakti_kode, sakti_nama, qty_awal, nilai_awal, qty_masuk, qty_keluar, qty_akhir, nilai_akhir ) values ('OBAT PADAT (PERSEDIAAN LAINNYA)','000353','HIDROKLOROTIAZID TAB 25 MG',8185,1211380,23600,31619,166,24568);</v>
      </c>
    </row>
    <row r="820" spans="1:18" ht="15" customHeight="1">
      <c r="A820" s="13">
        <v>354</v>
      </c>
      <c r="B820" s="14"/>
      <c r="C820" s="54" t="str">
        <f t="shared" si="64"/>
        <v>000354</v>
      </c>
      <c r="D820" s="16" t="s">
        <v>824</v>
      </c>
      <c r="E820" s="8">
        <v>779</v>
      </c>
      <c r="F820" s="9">
        <v>42066</v>
      </c>
      <c r="G820" s="9">
        <v>7000</v>
      </c>
      <c r="H820" s="9">
        <v>7625</v>
      </c>
      <c r="I820" s="8">
        <v>-625</v>
      </c>
      <c r="J820" s="8">
        <v>154</v>
      </c>
      <c r="K820" s="9">
        <v>8470</v>
      </c>
      <c r="M820" t="str">
        <f t="shared" si="61"/>
        <v>OBAT PADAT (PERSEDIAAN LAINNYA)</v>
      </c>
      <c r="N820" t="s">
        <v>5068</v>
      </c>
      <c r="O820" t="str">
        <f t="shared" si="62"/>
        <v>000354</v>
      </c>
      <c r="P820" t="str">
        <f t="shared" si="60"/>
        <v>HALOPERIDOL TAB 5 MG</v>
      </c>
      <c r="Q820" s="56" t="s">
        <v>5074</v>
      </c>
      <c r="R820" t="str">
        <f t="shared" si="63"/>
        <v>insert into tjurnal_sakti ( sakti_nama_klp, sakti_kode, sakti_nama, qty_awal, nilai_awal, qty_masuk, qty_keluar, qty_akhir, nilai_akhir ) values ('OBAT PADAT (PERSEDIAAN LAINNYA)','000354','HALOPERIDOL TAB 5 MG',779,42066,7000,7625,154,8470);</v>
      </c>
    </row>
    <row r="821" spans="1:18" ht="15" customHeight="1">
      <c r="A821" s="13">
        <v>355</v>
      </c>
      <c r="B821" s="14"/>
      <c r="C821" s="54" t="str">
        <f t="shared" si="64"/>
        <v>000355</v>
      </c>
      <c r="D821" s="16" t="s">
        <v>825</v>
      </c>
      <c r="E821" s="9">
        <v>1299</v>
      </c>
      <c r="F821" s="9">
        <v>66249</v>
      </c>
      <c r="G821" s="9">
        <v>1500</v>
      </c>
      <c r="H821" s="9">
        <v>2644</v>
      </c>
      <c r="I821" s="9">
        <v>-1144</v>
      </c>
      <c r="J821" s="8">
        <v>155</v>
      </c>
      <c r="K821" s="9">
        <v>7905</v>
      </c>
      <c r="M821" t="str">
        <f t="shared" si="61"/>
        <v>OBAT PADAT (PERSEDIAAN LAINNYA)</v>
      </c>
      <c r="N821" t="s">
        <v>5068</v>
      </c>
      <c r="O821" t="str">
        <f t="shared" si="62"/>
        <v>000355</v>
      </c>
      <c r="P821" t="str">
        <f t="shared" si="60"/>
        <v>HALOPERIDOL TAB 1.5 MG</v>
      </c>
      <c r="Q821" s="56" t="s">
        <v>5074</v>
      </c>
      <c r="R821" t="str">
        <f t="shared" si="63"/>
        <v>insert into tjurnal_sakti ( sakti_nama_klp, sakti_kode, sakti_nama, qty_awal, nilai_awal, qty_masuk, qty_keluar, qty_akhir, nilai_akhir ) values ('OBAT PADAT (PERSEDIAAN LAINNYA)','000355','HALOPERIDOL TAB 1.5 MG',1299,66249,1500,2644,155,7905);</v>
      </c>
    </row>
    <row r="822" spans="1:18" ht="15" customHeight="1">
      <c r="A822" s="13">
        <v>356</v>
      </c>
      <c r="B822" s="14"/>
      <c r="C822" s="54" t="str">
        <f t="shared" si="64"/>
        <v>000356</v>
      </c>
      <c r="D822" s="16" t="s">
        <v>826</v>
      </c>
      <c r="E822" s="9">
        <v>4415</v>
      </c>
      <c r="F822" s="9">
        <v>207505</v>
      </c>
      <c r="G822" s="9">
        <v>9000</v>
      </c>
      <c r="H822" s="9">
        <v>13143</v>
      </c>
      <c r="I822" s="9">
        <v>-4143</v>
      </c>
      <c r="J822" s="8">
        <v>272</v>
      </c>
      <c r="K822" s="9">
        <v>12784</v>
      </c>
      <c r="M822" t="str">
        <f t="shared" si="61"/>
        <v>OBAT PADAT (PERSEDIAAN LAINNYA)</v>
      </c>
      <c r="N822" t="s">
        <v>5068</v>
      </c>
      <c r="O822" t="str">
        <f t="shared" si="62"/>
        <v>000356</v>
      </c>
      <c r="P822" t="str">
        <f t="shared" si="60"/>
        <v>HALOPERIDOL  TABLET 0,5 MG</v>
      </c>
      <c r="Q822" s="56" t="s">
        <v>5074</v>
      </c>
      <c r="R822" t="str">
        <f t="shared" si="63"/>
        <v>insert into tjurnal_sakti ( sakti_nama_klp, sakti_kode, sakti_nama, qty_awal, nilai_awal, qty_masuk, qty_keluar, qty_akhir, nilai_akhir ) values ('OBAT PADAT (PERSEDIAAN LAINNYA)','000356','HALOPERIDOL  TABLET 0,5 MG',4415,207505,9000,13143,272,12784);</v>
      </c>
    </row>
    <row r="823" spans="1:18" ht="15" customHeight="1">
      <c r="A823" s="13">
        <v>358</v>
      </c>
      <c r="B823" s="14"/>
      <c r="C823" s="54" t="str">
        <f t="shared" si="64"/>
        <v>000358</v>
      </c>
      <c r="D823" s="16" t="s">
        <v>827</v>
      </c>
      <c r="E823" s="8">
        <v>306</v>
      </c>
      <c r="F823" s="9">
        <v>175032</v>
      </c>
      <c r="G823" s="8">
        <v>0</v>
      </c>
      <c r="H823" s="8">
        <v>298</v>
      </c>
      <c r="I823" s="8">
        <v>-298</v>
      </c>
      <c r="J823" s="8">
        <v>8</v>
      </c>
      <c r="K823" s="9">
        <v>4576</v>
      </c>
      <c r="M823" t="str">
        <f t="shared" si="61"/>
        <v>OBAT PADAT (PERSEDIAAN LAINNYA)</v>
      </c>
      <c r="N823" t="s">
        <v>5068</v>
      </c>
      <c r="O823" t="str">
        <f t="shared" si="62"/>
        <v>000358</v>
      </c>
      <c r="P823" t="str">
        <f t="shared" si="60"/>
        <v>GLUCOSAMINE 250 MG KAP</v>
      </c>
      <c r="Q823" s="56" t="s">
        <v>5074</v>
      </c>
      <c r="R823" t="str">
        <f t="shared" si="63"/>
        <v>insert into tjurnal_sakti ( sakti_nama_klp, sakti_kode, sakti_nama, qty_awal, nilai_awal, qty_masuk, qty_keluar, qty_akhir, nilai_akhir ) values ('OBAT PADAT (PERSEDIAAN LAINNYA)','000358','GLUCOSAMINE 250 MG KAP',306,175032,0,298,8,4576);</v>
      </c>
    </row>
    <row r="824" spans="1:18" ht="15" customHeight="1">
      <c r="A824" s="13">
        <v>359</v>
      </c>
      <c r="B824" s="14"/>
      <c r="C824" s="54" t="str">
        <f t="shared" si="64"/>
        <v>000359</v>
      </c>
      <c r="D824" s="16" t="s">
        <v>828</v>
      </c>
      <c r="E824" s="8">
        <v>197</v>
      </c>
      <c r="F824" s="9">
        <v>38218</v>
      </c>
      <c r="G824" s="9">
        <v>1500</v>
      </c>
      <c r="H824" s="9">
        <v>1549</v>
      </c>
      <c r="I824" s="8">
        <v>-49</v>
      </c>
      <c r="J824" s="8">
        <v>148</v>
      </c>
      <c r="K824" s="9">
        <v>25308</v>
      </c>
      <c r="M824" t="str">
        <f t="shared" si="61"/>
        <v>OBAT PADAT (PERSEDIAAN LAINNYA)</v>
      </c>
      <c r="N824" t="s">
        <v>5068</v>
      </c>
      <c r="O824" t="str">
        <f t="shared" si="62"/>
        <v>000359</v>
      </c>
      <c r="P824" t="str">
        <f t="shared" si="60"/>
        <v>GLIMEPIRIDE 1 MG TAB</v>
      </c>
      <c r="Q824" s="56" t="s">
        <v>5074</v>
      </c>
      <c r="R824" t="str">
        <f t="shared" si="63"/>
        <v>insert into tjurnal_sakti ( sakti_nama_klp, sakti_kode, sakti_nama, qty_awal, nilai_awal, qty_masuk, qty_keluar, qty_akhir, nilai_akhir ) values ('OBAT PADAT (PERSEDIAAN LAINNYA)','000359','GLIMEPIRIDE 1 MG TAB',197,38218,1500,1549,148,25308);</v>
      </c>
    </row>
    <row r="825" spans="1:18" ht="15" customHeight="1">
      <c r="A825" s="13">
        <v>360</v>
      </c>
      <c r="B825" s="14"/>
      <c r="C825" s="54" t="str">
        <f t="shared" si="64"/>
        <v>000360</v>
      </c>
      <c r="D825" s="16" t="s">
        <v>829</v>
      </c>
      <c r="E825" s="9">
        <v>1965</v>
      </c>
      <c r="F825" s="9">
        <v>172920</v>
      </c>
      <c r="G825" s="8">
        <v>0</v>
      </c>
      <c r="H825" s="9">
        <v>1965</v>
      </c>
      <c r="I825" s="9">
        <v>-1965</v>
      </c>
      <c r="J825" s="8">
        <v>0</v>
      </c>
      <c r="K825" s="8">
        <v>0</v>
      </c>
      <c r="M825" t="str">
        <f t="shared" si="61"/>
        <v>OBAT PADAT (PERSEDIAAN LAINNYA)</v>
      </c>
      <c r="N825" t="s">
        <v>5068</v>
      </c>
      <c r="O825" t="str">
        <f t="shared" si="62"/>
        <v>000360</v>
      </c>
      <c r="P825" t="str">
        <f t="shared" si="60"/>
        <v>GLISERIL GUAYAKOLAT TABLET 100 MG</v>
      </c>
      <c r="Q825" s="56" t="s">
        <v>5074</v>
      </c>
      <c r="R825" t="str">
        <f t="shared" si="63"/>
        <v>insert into tjurnal_sakti ( sakti_nama_klp, sakti_kode, sakti_nama, qty_awal, nilai_awal, qty_masuk, qty_keluar, qty_akhir, nilai_akhir ) values ('OBAT PADAT (PERSEDIAAN LAINNYA)','000360','GLISERIL GUAYAKOLAT TABLET 100 MG',1965,172920,0,1965,0,0);</v>
      </c>
    </row>
    <row r="826" spans="1:18" ht="15" customHeight="1">
      <c r="A826" s="13">
        <v>361</v>
      </c>
      <c r="B826" s="14"/>
      <c r="C826" s="54" t="str">
        <f t="shared" si="64"/>
        <v>000361</v>
      </c>
      <c r="D826" s="16" t="s">
        <v>830</v>
      </c>
      <c r="E826" s="9">
        <v>8685</v>
      </c>
      <c r="F826" s="9">
        <v>8685000</v>
      </c>
      <c r="G826" s="9">
        <v>59000</v>
      </c>
      <c r="H826" s="9">
        <v>65901</v>
      </c>
      <c r="I826" s="9">
        <v>-6901</v>
      </c>
      <c r="J826" s="9">
        <v>1784</v>
      </c>
      <c r="K826" s="9">
        <v>1338000</v>
      </c>
      <c r="M826" t="str">
        <f t="shared" si="61"/>
        <v>OBAT PADAT (PERSEDIAAN LAINNYA)</v>
      </c>
      <c r="N826" t="s">
        <v>5068</v>
      </c>
      <c r="O826" t="str">
        <f t="shared" si="62"/>
        <v>000361</v>
      </c>
      <c r="P826" t="str">
        <f t="shared" si="60"/>
        <v>GLIQUIDONE TABLET 30 MG</v>
      </c>
      <c r="Q826" s="56" t="s">
        <v>5074</v>
      </c>
      <c r="R826" t="str">
        <f t="shared" si="63"/>
        <v>insert into tjurnal_sakti ( sakti_nama_klp, sakti_kode, sakti_nama, qty_awal, nilai_awal, qty_masuk, qty_keluar, qty_akhir, nilai_akhir ) values ('OBAT PADAT (PERSEDIAAN LAINNYA)','000361','GLIQUIDONE TABLET 30 MG',8685,8685000,59000,65901,1784,1338000);</v>
      </c>
    </row>
    <row r="827" spans="1:18" ht="15" customHeight="1">
      <c r="A827" s="13">
        <v>362</v>
      </c>
      <c r="B827" s="14"/>
      <c r="C827" s="54" t="str">
        <f t="shared" si="64"/>
        <v>000362</v>
      </c>
      <c r="D827" s="16" t="s">
        <v>831</v>
      </c>
      <c r="E827" s="8">
        <v>54</v>
      </c>
      <c r="F827" s="9">
        <v>88938</v>
      </c>
      <c r="G827" s="9">
        <v>29444</v>
      </c>
      <c r="H827" s="9">
        <v>29221</v>
      </c>
      <c r="I827" s="8">
        <v>223</v>
      </c>
      <c r="J827" s="8">
        <v>277</v>
      </c>
      <c r="K827" s="9">
        <v>460374</v>
      </c>
      <c r="M827" t="str">
        <f t="shared" si="61"/>
        <v>OBAT PADAT (PERSEDIAAN LAINNYA)</v>
      </c>
      <c r="N827" t="s">
        <v>5068</v>
      </c>
      <c r="O827" t="str">
        <f t="shared" si="62"/>
        <v>000362</v>
      </c>
      <c r="P827" t="str">
        <f t="shared" si="60"/>
        <v>GALVUS TABLET 50 MG</v>
      </c>
      <c r="Q827" s="56" t="s">
        <v>5074</v>
      </c>
      <c r="R827" t="str">
        <f t="shared" si="63"/>
        <v>insert into tjurnal_sakti ( sakti_nama_klp, sakti_kode, sakti_nama, qty_awal, nilai_awal, qty_masuk, qty_keluar, qty_akhir, nilai_akhir ) values ('OBAT PADAT (PERSEDIAAN LAINNYA)','000362','GALVUS TABLET 50 MG',54,88938,29444,29221,277,460374);</v>
      </c>
    </row>
    <row r="828" spans="1:18" ht="15" customHeight="1">
      <c r="A828" s="13">
        <v>364</v>
      </c>
      <c r="B828" s="14"/>
      <c r="C828" s="54" t="str">
        <f t="shared" si="64"/>
        <v>000364</v>
      </c>
      <c r="D828" s="16" t="s">
        <v>832</v>
      </c>
      <c r="E828" s="8">
        <v>743</v>
      </c>
      <c r="F828" s="9">
        <v>64256</v>
      </c>
      <c r="G828" s="8">
        <v>600</v>
      </c>
      <c r="H828" s="8">
        <v>891</v>
      </c>
      <c r="I828" s="8">
        <v>-291</v>
      </c>
      <c r="J828" s="8">
        <v>452</v>
      </c>
      <c r="K828" s="9">
        <v>37064</v>
      </c>
      <c r="M828" t="str">
        <f t="shared" si="61"/>
        <v>OBAT PADAT (PERSEDIAAN LAINNYA)</v>
      </c>
      <c r="N828" t="s">
        <v>5068</v>
      </c>
      <c r="O828" t="str">
        <f t="shared" si="62"/>
        <v>000364</v>
      </c>
      <c r="P828" t="str">
        <f t="shared" si="60"/>
        <v>GLIBENCLAMIDE TABLET 5 MG</v>
      </c>
      <c r="Q828" s="56" t="s">
        <v>5074</v>
      </c>
      <c r="R828" t="str">
        <f t="shared" si="63"/>
        <v>insert into tjurnal_sakti ( sakti_nama_klp, sakti_kode, sakti_nama, qty_awal, nilai_awal, qty_masuk, qty_keluar, qty_akhir, nilai_akhir ) values ('OBAT PADAT (PERSEDIAAN LAINNYA)','000364','GLIBENCLAMIDE TABLET 5 MG',743,64256,600,891,452,37064);</v>
      </c>
    </row>
    <row r="829" spans="1:18" ht="15" customHeight="1">
      <c r="A829" s="13">
        <v>366</v>
      </c>
      <c r="B829" s="14"/>
      <c r="C829" s="54" t="str">
        <f t="shared" si="64"/>
        <v>000366</v>
      </c>
      <c r="D829" s="16" t="s">
        <v>833</v>
      </c>
      <c r="E829" s="9">
        <v>8859</v>
      </c>
      <c r="F829" s="9">
        <v>6945825</v>
      </c>
      <c r="G829" s="9">
        <v>6880</v>
      </c>
      <c r="H829" s="9">
        <v>14378</v>
      </c>
      <c r="I829" s="9">
        <v>-7498</v>
      </c>
      <c r="J829" s="9">
        <v>1361</v>
      </c>
      <c r="K829" s="9">
        <v>1076551</v>
      </c>
      <c r="M829" t="str">
        <f t="shared" si="61"/>
        <v>OBAT PADAT (PERSEDIAAN LAINNYA)</v>
      </c>
      <c r="N829" t="s">
        <v>5068</v>
      </c>
      <c r="O829" t="str">
        <f t="shared" si="62"/>
        <v>000366</v>
      </c>
      <c r="P829" t="str">
        <f t="shared" si="60"/>
        <v>FLUNARIZINE 5 MG TAB</v>
      </c>
      <c r="Q829" s="56" t="s">
        <v>5074</v>
      </c>
      <c r="R829" t="str">
        <f t="shared" si="63"/>
        <v>insert into tjurnal_sakti ( sakti_nama_klp, sakti_kode, sakti_nama, qty_awal, nilai_awal, qty_masuk, qty_keluar, qty_akhir, nilai_akhir ) values ('OBAT PADAT (PERSEDIAAN LAINNYA)','000366','FLUNARIZINE 5 MG TAB',8859,6945825,6880,14378,1361,1076551);</v>
      </c>
    </row>
    <row r="830" spans="1:18" ht="15" customHeight="1">
      <c r="A830" s="13">
        <v>367</v>
      </c>
      <c r="B830" s="14"/>
      <c r="C830" s="54" t="str">
        <f t="shared" si="64"/>
        <v>000367</v>
      </c>
      <c r="D830" s="16" t="s">
        <v>834</v>
      </c>
      <c r="E830" s="8">
        <v>365</v>
      </c>
      <c r="F830" s="9">
        <v>1346850</v>
      </c>
      <c r="G830" s="8">
        <v>810</v>
      </c>
      <c r="H830" s="9">
        <v>1146</v>
      </c>
      <c r="I830" s="8">
        <v>-336</v>
      </c>
      <c r="J830" s="8">
        <v>29</v>
      </c>
      <c r="K830" s="9">
        <v>108110</v>
      </c>
      <c r="M830" t="str">
        <f t="shared" si="61"/>
        <v>OBAT PADAT (PERSEDIAAN LAINNYA)</v>
      </c>
      <c r="N830" t="s">
        <v>5068</v>
      </c>
      <c r="O830" t="str">
        <f t="shared" si="62"/>
        <v>000367</v>
      </c>
      <c r="P830" t="str">
        <f t="shared" si="60"/>
        <v>FORNEURO CAP LUNAK</v>
      </c>
      <c r="Q830" s="56" t="s">
        <v>5074</v>
      </c>
      <c r="R830" t="str">
        <f t="shared" si="63"/>
        <v>insert into tjurnal_sakti ( sakti_nama_klp, sakti_kode, sakti_nama, qty_awal, nilai_awal, qty_masuk, qty_keluar, qty_akhir, nilai_akhir ) values ('OBAT PADAT (PERSEDIAAN LAINNYA)','000367','FORNEURO CAP LUNAK',365,1346850,810,1146,29,108110);</v>
      </c>
    </row>
    <row r="831" spans="1:18" ht="15" customHeight="1">
      <c r="A831" s="13">
        <v>368</v>
      </c>
      <c r="B831" s="14"/>
      <c r="C831" s="54" t="str">
        <f t="shared" si="64"/>
        <v>000368</v>
      </c>
      <c r="D831" s="16" t="s">
        <v>835</v>
      </c>
      <c r="E831" s="8">
        <v>409</v>
      </c>
      <c r="F831" s="9">
        <v>2597968</v>
      </c>
      <c r="G831" s="8">
        <v>0</v>
      </c>
      <c r="H831" s="8">
        <v>409</v>
      </c>
      <c r="I831" s="8">
        <v>-409</v>
      </c>
      <c r="J831" s="8">
        <v>0</v>
      </c>
      <c r="K831" s="8">
        <v>0</v>
      </c>
      <c r="M831" t="str">
        <f t="shared" si="61"/>
        <v>OBAT PADAT (PERSEDIAAN LAINNYA)</v>
      </c>
      <c r="N831" t="s">
        <v>5068</v>
      </c>
      <c r="O831" t="str">
        <f t="shared" si="62"/>
        <v>000368</v>
      </c>
      <c r="P831" t="str">
        <f t="shared" si="60"/>
        <v>FREGO TAB 5 MG</v>
      </c>
      <c r="Q831" s="56" t="s">
        <v>5074</v>
      </c>
      <c r="R831" t="str">
        <f t="shared" si="63"/>
        <v>insert into tjurnal_sakti ( sakti_nama_klp, sakti_kode, sakti_nama, qty_awal, nilai_awal, qty_masuk, qty_keluar, qty_akhir, nilai_akhir ) values ('OBAT PADAT (PERSEDIAAN LAINNYA)','000368','FREGO TAB 5 MG',409,2597968,0,409,0,0);</v>
      </c>
    </row>
    <row r="832" spans="1:18" ht="15" customHeight="1">
      <c r="A832" s="13">
        <v>369</v>
      </c>
      <c r="B832" s="14"/>
      <c r="C832" s="54" t="str">
        <f t="shared" si="64"/>
        <v>000369</v>
      </c>
      <c r="D832" s="16" t="s">
        <v>836</v>
      </c>
      <c r="E832" s="8">
        <v>51</v>
      </c>
      <c r="F832" s="9">
        <v>32079</v>
      </c>
      <c r="G832" s="8">
        <v>100</v>
      </c>
      <c r="H832" s="8">
        <v>40</v>
      </c>
      <c r="I832" s="8">
        <v>60</v>
      </c>
      <c r="J832" s="8">
        <v>111</v>
      </c>
      <c r="K832" s="9">
        <v>70319</v>
      </c>
      <c r="M832" t="str">
        <f t="shared" si="61"/>
        <v>OBAT PADAT (PERSEDIAAN LAINNYA)</v>
      </c>
      <c r="N832" t="s">
        <v>5068</v>
      </c>
      <c r="O832" t="str">
        <f t="shared" si="62"/>
        <v>000369</v>
      </c>
      <c r="P832" t="str">
        <f t="shared" si="60"/>
        <v>FENOKSIMETIL PENISILIN TABLET 500 MG</v>
      </c>
      <c r="Q832" s="56" t="s">
        <v>5074</v>
      </c>
      <c r="R832" t="str">
        <f t="shared" si="63"/>
        <v>insert into tjurnal_sakti ( sakti_nama_klp, sakti_kode, sakti_nama, qty_awal, nilai_awal, qty_masuk, qty_keluar, qty_akhir, nilai_akhir ) values ('OBAT PADAT (PERSEDIAAN LAINNYA)','000369','FENOKSIMETIL PENISILIN TABLET 500 MG',51,32079,100,40,111,70319);</v>
      </c>
    </row>
    <row r="833" spans="1:18" ht="15" customHeight="1">
      <c r="A833" s="13">
        <v>370</v>
      </c>
      <c r="B833" s="14"/>
      <c r="C833" s="54" t="str">
        <f t="shared" si="64"/>
        <v>000370</v>
      </c>
      <c r="D833" s="16" t="s">
        <v>837</v>
      </c>
      <c r="E833" s="8">
        <v>720</v>
      </c>
      <c r="F833" s="9">
        <v>306000</v>
      </c>
      <c r="G833" s="9">
        <v>3000</v>
      </c>
      <c r="H833" s="9">
        <v>2487</v>
      </c>
      <c r="I833" s="8">
        <v>513</v>
      </c>
      <c r="J833" s="9">
        <v>1233</v>
      </c>
      <c r="K833" s="9">
        <v>524025</v>
      </c>
      <c r="M833" t="str">
        <f t="shared" si="61"/>
        <v>OBAT PADAT (PERSEDIAAN LAINNYA)</v>
      </c>
      <c r="N833" t="s">
        <v>5068</v>
      </c>
      <c r="O833" t="str">
        <f t="shared" si="62"/>
        <v>000370</v>
      </c>
      <c r="P833" t="str">
        <f t="shared" si="60"/>
        <v>FENOKSIMETIL PENISILIN TABLET 250 MG</v>
      </c>
      <c r="Q833" s="56" t="s">
        <v>5074</v>
      </c>
      <c r="R833" t="str">
        <f t="shared" si="63"/>
        <v>insert into tjurnal_sakti ( sakti_nama_klp, sakti_kode, sakti_nama, qty_awal, nilai_awal, qty_masuk, qty_keluar, qty_akhir, nilai_akhir ) values ('OBAT PADAT (PERSEDIAAN LAINNYA)','000370','FENOKSIMETIL PENISILIN TABLET 250 MG',720,306000,3000,2487,1233,524025);</v>
      </c>
    </row>
    <row r="834" spans="1:18" ht="15" customHeight="1">
      <c r="A834" s="13">
        <v>371</v>
      </c>
      <c r="B834" s="14"/>
      <c r="C834" s="54" t="str">
        <f t="shared" si="64"/>
        <v>000371</v>
      </c>
      <c r="D834" s="16" t="s">
        <v>838</v>
      </c>
      <c r="E834" s="8">
        <v>287</v>
      </c>
      <c r="F834" s="9">
        <v>5372640</v>
      </c>
      <c r="G834" s="9">
        <v>1650</v>
      </c>
      <c r="H834" s="9">
        <v>1174</v>
      </c>
      <c r="I834" s="8">
        <v>476</v>
      </c>
      <c r="J834" s="8">
        <v>763</v>
      </c>
      <c r="K834" s="9">
        <v>14283360</v>
      </c>
      <c r="M834" t="str">
        <f t="shared" si="61"/>
        <v>OBAT PADAT (PERSEDIAAN LAINNYA)</v>
      </c>
      <c r="N834" t="s">
        <v>5068</v>
      </c>
      <c r="O834" t="str">
        <f t="shared" si="62"/>
        <v>000371</v>
      </c>
      <c r="P834" t="str">
        <f t="shared" si="60"/>
        <v>FLUKONAZOL KAPSUL 150 MG</v>
      </c>
      <c r="Q834" s="56" t="s">
        <v>5074</v>
      </c>
      <c r="R834" t="str">
        <f t="shared" si="63"/>
        <v>insert into tjurnal_sakti ( sakti_nama_klp, sakti_kode, sakti_nama, qty_awal, nilai_awal, qty_masuk, qty_keluar, qty_akhir, nilai_akhir ) values ('OBAT PADAT (PERSEDIAAN LAINNYA)','000371','FLUKONAZOL KAPSUL 150 MG',287,5372640,1650,1174,763,14283360);</v>
      </c>
    </row>
    <row r="835" spans="1:18" ht="15" customHeight="1">
      <c r="A835" s="13">
        <v>372</v>
      </c>
      <c r="B835" s="14"/>
      <c r="C835" s="54" t="str">
        <f t="shared" si="64"/>
        <v>000372</v>
      </c>
      <c r="D835" s="16" t="s">
        <v>839</v>
      </c>
      <c r="E835" s="8">
        <v>180</v>
      </c>
      <c r="F835" s="9">
        <v>677160</v>
      </c>
      <c r="G835" s="8">
        <v>480</v>
      </c>
      <c r="H835" s="8">
        <v>660</v>
      </c>
      <c r="I835" s="8">
        <v>-180</v>
      </c>
      <c r="J835" s="8">
        <v>0</v>
      </c>
      <c r="K835" s="8">
        <v>0</v>
      </c>
      <c r="M835" t="str">
        <f t="shared" si="61"/>
        <v>OBAT PADAT (PERSEDIAAN LAINNYA)</v>
      </c>
      <c r="N835" t="s">
        <v>5068</v>
      </c>
      <c r="O835" t="str">
        <f t="shared" si="62"/>
        <v>000372</v>
      </c>
      <c r="P835" t="str">
        <f t="shared" si="60"/>
        <v>FOLAMIL GENIO CAP LUNAK</v>
      </c>
      <c r="Q835" s="56" t="s">
        <v>5074</v>
      </c>
      <c r="R835" t="str">
        <f t="shared" si="63"/>
        <v>insert into tjurnal_sakti ( sakti_nama_klp, sakti_kode, sakti_nama, qty_awal, nilai_awal, qty_masuk, qty_keluar, qty_akhir, nilai_akhir ) values ('OBAT PADAT (PERSEDIAAN LAINNYA)','000372','FOLAMIL GENIO CAP LUNAK',180,677160,480,660,0,0);</v>
      </c>
    </row>
    <row r="836" spans="1:18" ht="15" customHeight="1">
      <c r="A836" s="13">
        <v>373</v>
      </c>
      <c r="B836" s="14"/>
      <c r="C836" s="54" t="str">
        <f t="shared" si="64"/>
        <v>000373</v>
      </c>
      <c r="D836" s="16" t="s">
        <v>840</v>
      </c>
      <c r="E836" s="9">
        <v>7351</v>
      </c>
      <c r="F836" s="9">
        <v>2139141</v>
      </c>
      <c r="G836" s="8">
        <v>0</v>
      </c>
      <c r="H836" s="9">
        <v>6031</v>
      </c>
      <c r="I836" s="9">
        <v>-6031</v>
      </c>
      <c r="J836" s="9">
        <v>1320</v>
      </c>
      <c r="K836" s="9">
        <v>384120</v>
      </c>
      <c r="M836" t="str">
        <f t="shared" si="61"/>
        <v>OBAT PADAT (PERSEDIAAN LAINNYA)</v>
      </c>
      <c r="N836" t="s">
        <v>5068</v>
      </c>
      <c r="O836" t="str">
        <f t="shared" si="62"/>
        <v>000373</v>
      </c>
      <c r="P836" t="str">
        <f t="shared" si="60"/>
        <v>FARSORBID TAB 10 MG</v>
      </c>
      <c r="Q836" s="56" t="s">
        <v>5074</v>
      </c>
      <c r="R836" t="str">
        <f t="shared" si="63"/>
        <v>insert into tjurnal_sakti ( sakti_nama_klp, sakti_kode, sakti_nama, qty_awal, nilai_awal, qty_masuk, qty_keluar, qty_akhir, nilai_akhir ) values ('OBAT PADAT (PERSEDIAAN LAINNYA)','000373','FARSORBID TAB 10 MG',7351,2139141,0,6031,1320,384120);</v>
      </c>
    </row>
    <row r="837" spans="1:18" ht="15" customHeight="1">
      <c r="A837" s="13">
        <v>374</v>
      </c>
      <c r="B837" s="14"/>
      <c r="C837" s="54" t="str">
        <f t="shared" si="64"/>
        <v>000374</v>
      </c>
      <c r="D837" s="16" t="s">
        <v>841</v>
      </c>
      <c r="E837" s="8">
        <v>338</v>
      </c>
      <c r="F837" s="9">
        <v>48672</v>
      </c>
      <c r="G837" s="9">
        <v>101356</v>
      </c>
      <c r="H837" s="9">
        <v>101138</v>
      </c>
      <c r="I837" s="8">
        <v>218</v>
      </c>
      <c r="J837" s="8">
        <v>556</v>
      </c>
      <c r="K837" s="9">
        <v>139000</v>
      </c>
      <c r="M837" t="str">
        <f t="shared" si="61"/>
        <v>OBAT PADAT (PERSEDIAAN LAINNYA)</v>
      </c>
      <c r="N837" t="s">
        <v>5068</v>
      </c>
      <c r="O837" t="str">
        <f t="shared" si="62"/>
        <v>000374</v>
      </c>
      <c r="P837" t="str">
        <f t="shared" ref="P837:P900" si="65">SUBSTITUTE(IF(AND(A837="",D837 &lt;&gt; ""),"",D837), "'", "''")</f>
        <v>FUROSEMID TAB 40 MG</v>
      </c>
      <c r="Q837" s="56" t="s">
        <v>5074</v>
      </c>
      <c r="R837" t="str">
        <f t="shared" si="63"/>
        <v>insert into tjurnal_sakti ( sakti_nama_klp, sakti_kode, sakti_nama, qty_awal, nilai_awal, qty_masuk, qty_keluar, qty_akhir, nilai_akhir ) values ('OBAT PADAT (PERSEDIAAN LAINNYA)','000374','FUROSEMID TAB 40 MG',338,48672,101356,101138,556,139000);</v>
      </c>
    </row>
    <row r="838" spans="1:18" ht="15" customHeight="1">
      <c r="A838" s="13">
        <v>375</v>
      </c>
      <c r="B838" s="14"/>
      <c r="C838" s="54" t="str">
        <f t="shared" si="64"/>
        <v>000375</v>
      </c>
      <c r="D838" s="16" t="s">
        <v>842</v>
      </c>
      <c r="E838" s="8">
        <v>188</v>
      </c>
      <c r="F838" s="9">
        <v>89300</v>
      </c>
      <c r="G838" s="8">
        <v>0</v>
      </c>
      <c r="H838" s="8">
        <v>52</v>
      </c>
      <c r="I838" s="8">
        <v>-52</v>
      </c>
      <c r="J838" s="8">
        <v>136</v>
      </c>
      <c r="K838" s="9">
        <v>64600</v>
      </c>
      <c r="M838" t="str">
        <f t="shared" ref="M838:M901" si="66">IF(AND(A838="",D838 &lt;&gt; ""),D838,M837)</f>
        <v>OBAT PADAT (PERSEDIAAN LAINNYA)</v>
      </c>
      <c r="N838" t="s">
        <v>5068</v>
      </c>
      <c r="O838" t="str">
        <f t="shared" ref="O838:O901" si="67">IF(AND(A838="",D838 &lt;&gt; ""),"",C838)</f>
        <v>000375</v>
      </c>
      <c r="P838" t="str">
        <f t="shared" si="65"/>
        <v>FORMALIN 1 g</v>
      </c>
      <c r="Q838" s="56" t="s">
        <v>5074</v>
      </c>
      <c r="R838" t="str">
        <f t="shared" ref="R838:R901" si="68">IF(O838="","",CONCATENATE(Q838,N838,"','",O838,"','",P838,"',",E838,",",F838,",",G838,",",H838,",",J838,",",K838,");"))</f>
        <v>insert into tjurnal_sakti ( sakti_nama_klp, sakti_kode, sakti_nama, qty_awal, nilai_awal, qty_masuk, qty_keluar, qty_akhir, nilai_akhir ) values ('OBAT PADAT (PERSEDIAAN LAINNYA)','000375','FORMALIN 1 g',188,89300,0,52,136,64600);</v>
      </c>
    </row>
    <row r="839" spans="1:18" ht="15" customHeight="1">
      <c r="A839" s="13">
        <v>376</v>
      </c>
      <c r="B839" s="14"/>
      <c r="C839" s="54" t="str">
        <f t="shared" ref="C839:C902" si="69">TEXT(A839,"000000")</f>
        <v>000376</v>
      </c>
      <c r="D839" s="16" t="s">
        <v>843</v>
      </c>
      <c r="E839" s="8">
        <v>72</v>
      </c>
      <c r="F839" s="9">
        <v>232560</v>
      </c>
      <c r="G839" s="8">
        <v>600</v>
      </c>
      <c r="H839" s="8">
        <v>309</v>
      </c>
      <c r="I839" s="8">
        <v>291</v>
      </c>
      <c r="J839" s="8">
        <v>363</v>
      </c>
      <c r="K839" s="9">
        <v>1172490</v>
      </c>
      <c r="M839" t="str">
        <f t="shared" si="66"/>
        <v>OBAT PADAT (PERSEDIAAN LAINNYA)</v>
      </c>
      <c r="N839" t="s">
        <v>5068</v>
      </c>
      <c r="O839" t="str">
        <f t="shared" si="67"/>
        <v>000376</v>
      </c>
      <c r="P839" t="str">
        <f t="shared" si="65"/>
        <v>FLUIMUCIL GRANULE  200 mg</v>
      </c>
      <c r="Q839" s="56" t="s">
        <v>5074</v>
      </c>
      <c r="R839" t="str">
        <f t="shared" si="68"/>
        <v>insert into tjurnal_sakti ( sakti_nama_klp, sakti_kode, sakti_nama, qty_awal, nilai_awal, qty_masuk, qty_keluar, qty_akhir, nilai_akhir ) values ('OBAT PADAT (PERSEDIAAN LAINNYA)','000376','FLUIMUCIL GRANULE  200 mg',72,232560,600,309,363,1172490);</v>
      </c>
    </row>
    <row r="840" spans="1:18" ht="15" customHeight="1">
      <c r="A840" s="13">
        <v>377</v>
      </c>
      <c r="B840" s="14"/>
      <c r="C840" s="54" t="str">
        <f t="shared" si="69"/>
        <v>000377</v>
      </c>
      <c r="D840" s="16" t="s">
        <v>844</v>
      </c>
      <c r="E840" s="8">
        <v>30</v>
      </c>
      <c r="F840" s="9">
        <v>394470</v>
      </c>
      <c r="G840" s="8">
        <v>0</v>
      </c>
      <c r="H840" s="8">
        <v>30</v>
      </c>
      <c r="I840" s="8">
        <v>-30</v>
      </c>
      <c r="J840" s="8">
        <v>0</v>
      </c>
      <c r="K840" s="8">
        <v>0</v>
      </c>
      <c r="M840" t="str">
        <f t="shared" si="66"/>
        <v>OBAT PADAT (PERSEDIAAN LAINNYA)</v>
      </c>
      <c r="N840" t="s">
        <v>5068</v>
      </c>
      <c r="O840" t="str">
        <f t="shared" si="67"/>
        <v>000377</v>
      </c>
      <c r="P840" t="str">
        <f t="shared" si="65"/>
        <v>FLUIMUCIL EFFERVESC 600 mg</v>
      </c>
      <c r="Q840" s="56" t="s">
        <v>5074</v>
      </c>
      <c r="R840" t="str">
        <f t="shared" si="68"/>
        <v>insert into tjurnal_sakti ( sakti_nama_klp, sakti_kode, sakti_nama, qty_awal, nilai_awal, qty_masuk, qty_keluar, qty_akhir, nilai_akhir ) values ('OBAT PADAT (PERSEDIAAN LAINNYA)','000377','FLUIMUCIL EFFERVESC 600 mg',30,394470,0,30,0,0);</v>
      </c>
    </row>
    <row r="841" spans="1:18" ht="15" customHeight="1">
      <c r="A841" s="13">
        <v>378</v>
      </c>
      <c r="B841" s="14"/>
      <c r="C841" s="54" t="str">
        <f t="shared" si="69"/>
        <v>000378</v>
      </c>
      <c r="D841" s="16" t="s">
        <v>845</v>
      </c>
      <c r="E841" s="8">
        <v>315</v>
      </c>
      <c r="F841" s="9">
        <v>1723365</v>
      </c>
      <c r="G841" s="8">
        <v>0</v>
      </c>
      <c r="H841" s="8">
        <v>282</v>
      </c>
      <c r="I841" s="8">
        <v>-282</v>
      </c>
      <c r="J841" s="8">
        <v>33</v>
      </c>
      <c r="K841" s="9">
        <v>180543</v>
      </c>
      <c r="M841" t="str">
        <f t="shared" si="66"/>
        <v>OBAT PADAT (PERSEDIAAN LAINNYA)</v>
      </c>
      <c r="N841" t="s">
        <v>5068</v>
      </c>
      <c r="O841" t="str">
        <f t="shared" si="67"/>
        <v>000378</v>
      </c>
      <c r="P841" t="str">
        <f t="shared" si="65"/>
        <v>FLUIMUCIL  CAPSUL  200 mg</v>
      </c>
      <c r="Q841" s="56" t="s">
        <v>5074</v>
      </c>
      <c r="R841" t="str">
        <f t="shared" si="68"/>
        <v>insert into tjurnal_sakti ( sakti_nama_klp, sakti_kode, sakti_nama, qty_awal, nilai_awal, qty_masuk, qty_keluar, qty_akhir, nilai_akhir ) values ('OBAT PADAT (PERSEDIAAN LAINNYA)','000378','FLUIMUCIL  CAPSUL  200 mg',315,1723365,0,282,33,180543);</v>
      </c>
    </row>
    <row r="842" spans="1:18" ht="15" customHeight="1">
      <c r="A842" s="13">
        <v>380</v>
      </c>
      <c r="B842" s="14"/>
      <c r="C842" s="54" t="str">
        <f t="shared" si="69"/>
        <v>000380</v>
      </c>
      <c r="D842" s="16" t="s">
        <v>846</v>
      </c>
      <c r="E842" s="8">
        <v>48</v>
      </c>
      <c r="F842" s="9">
        <v>18624</v>
      </c>
      <c r="G842" s="8">
        <v>120</v>
      </c>
      <c r="H842" s="8">
        <v>151</v>
      </c>
      <c r="I842" s="8">
        <v>-31</v>
      </c>
      <c r="J842" s="8">
        <v>17</v>
      </c>
      <c r="K842" s="9">
        <v>9809</v>
      </c>
      <c r="M842" t="str">
        <f t="shared" si="66"/>
        <v>OBAT PADAT (PERSEDIAAN LAINNYA)</v>
      </c>
      <c r="N842" t="s">
        <v>5068</v>
      </c>
      <c r="O842" t="str">
        <f t="shared" si="67"/>
        <v>000380</v>
      </c>
      <c r="P842" t="str">
        <f t="shared" si="65"/>
        <v>FARNOMIN TABLET 50 MG</v>
      </c>
      <c r="Q842" s="56" t="s">
        <v>5074</v>
      </c>
      <c r="R842" t="str">
        <f t="shared" si="68"/>
        <v>insert into tjurnal_sakti ( sakti_nama_klp, sakti_kode, sakti_nama, qty_awal, nilai_awal, qty_masuk, qty_keluar, qty_akhir, nilai_akhir ) values ('OBAT PADAT (PERSEDIAAN LAINNYA)','000380','FARNOMIN TABLET 50 MG',48,18624,120,151,17,9809);</v>
      </c>
    </row>
    <row r="843" spans="1:18" ht="15" customHeight="1">
      <c r="A843" s="13">
        <v>381</v>
      </c>
      <c r="B843" s="14"/>
      <c r="C843" s="54" t="str">
        <f t="shared" si="69"/>
        <v>000381</v>
      </c>
      <c r="D843" s="16" t="s">
        <v>847</v>
      </c>
      <c r="E843" s="8">
        <v>0</v>
      </c>
      <c r="F843" s="8">
        <v>0</v>
      </c>
      <c r="G843" s="9">
        <v>8000</v>
      </c>
      <c r="H843" s="9">
        <v>7993</v>
      </c>
      <c r="I843" s="8">
        <v>7</v>
      </c>
      <c r="J843" s="8">
        <v>7</v>
      </c>
      <c r="K843" s="9">
        <v>20433</v>
      </c>
      <c r="M843" t="str">
        <f t="shared" si="66"/>
        <v>OBAT PADAT (PERSEDIAAN LAINNYA)</v>
      </c>
      <c r="N843" t="s">
        <v>5068</v>
      </c>
      <c r="O843" t="str">
        <f t="shared" si="67"/>
        <v>000381</v>
      </c>
      <c r="P843" t="str">
        <f t="shared" si="65"/>
        <v>EUTHYROX TAB 100 MCG</v>
      </c>
      <c r="Q843" s="56" t="s">
        <v>5074</v>
      </c>
      <c r="R843" t="str">
        <f t="shared" si="68"/>
        <v>insert into tjurnal_sakti ( sakti_nama_klp, sakti_kode, sakti_nama, qty_awal, nilai_awal, qty_masuk, qty_keluar, qty_akhir, nilai_akhir ) values ('OBAT PADAT (PERSEDIAAN LAINNYA)','000381','EUTHYROX TAB 100 MCG',0,0,8000,7993,7,20433);</v>
      </c>
    </row>
    <row r="844" spans="1:18" ht="15" customHeight="1">
      <c r="A844" s="13">
        <v>382</v>
      </c>
      <c r="B844" s="14"/>
      <c r="C844" s="54" t="str">
        <f t="shared" si="69"/>
        <v>000382</v>
      </c>
      <c r="D844" s="16" t="s">
        <v>848</v>
      </c>
      <c r="E844" s="8">
        <v>465</v>
      </c>
      <c r="F844" s="9">
        <v>100905</v>
      </c>
      <c r="G844" s="9">
        <v>2700</v>
      </c>
      <c r="H844" s="9">
        <v>3119</v>
      </c>
      <c r="I844" s="8">
        <v>-419</v>
      </c>
      <c r="J844" s="8">
        <v>46</v>
      </c>
      <c r="K844" s="9">
        <v>11224</v>
      </c>
      <c r="M844" t="str">
        <f t="shared" si="66"/>
        <v>OBAT PADAT (PERSEDIAAN LAINNYA)</v>
      </c>
      <c r="N844" t="s">
        <v>5068</v>
      </c>
      <c r="O844" t="str">
        <f t="shared" si="67"/>
        <v>000382</v>
      </c>
      <c r="P844" t="str">
        <f t="shared" si="65"/>
        <v>ERGOTAMIN COFFEINE</v>
      </c>
      <c r="Q844" s="56" t="s">
        <v>5074</v>
      </c>
      <c r="R844" t="str">
        <f t="shared" si="68"/>
        <v>insert into tjurnal_sakti ( sakti_nama_klp, sakti_kode, sakti_nama, qty_awal, nilai_awal, qty_masuk, qty_keluar, qty_akhir, nilai_akhir ) values ('OBAT PADAT (PERSEDIAAN LAINNYA)','000382','ERGOTAMIN COFFEINE',465,100905,2700,3119,46,11224);</v>
      </c>
    </row>
    <row r="845" spans="1:18" ht="15" customHeight="1">
      <c r="A845" s="13">
        <v>383</v>
      </c>
      <c r="B845" s="14"/>
      <c r="C845" s="54" t="str">
        <f t="shared" si="69"/>
        <v>000383</v>
      </c>
      <c r="D845" s="16" t="s">
        <v>849</v>
      </c>
      <c r="E845" s="8">
        <v>647</v>
      </c>
      <c r="F845" s="9">
        <v>1693220</v>
      </c>
      <c r="G845" s="8">
        <v>700</v>
      </c>
      <c r="H845" s="9">
        <v>1184</v>
      </c>
      <c r="I845" s="8">
        <v>-484</v>
      </c>
      <c r="J845" s="8">
        <v>163</v>
      </c>
      <c r="K845" s="9">
        <v>455911</v>
      </c>
      <c r="M845" t="str">
        <f t="shared" si="66"/>
        <v>OBAT PADAT (PERSEDIAAN LAINNYA)</v>
      </c>
      <c r="N845" t="s">
        <v>5068</v>
      </c>
      <c r="O845" t="str">
        <f t="shared" si="67"/>
        <v>000383</v>
      </c>
      <c r="P845" t="str">
        <f t="shared" si="65"/>
        <v>EDOTIN KAPSUL 300 MG</v>
      </c>
      <c r="Q845" s="56" t="s">
        <v>5074</v>
      </c>
      <c r="R845" t="str">
        <f t="shared" si="68"/>
        <v>insert into tjurnal_sakti ( sakti_nama_klp, sakti_kode, sakti_nama, qty_awal, nilai_awal, qty_masuk, qty_keluar, qty_akhir, nilai_akhir ) values ('OBAT PADAT (PERSEDIAAN LAINNYA)','000383','EDOTIN KAPSUL 300 MG',647,1693220,700,1184,163,455911);</v>
      </c>
    </row>
    <row r="846" spans="1:18" ht="15" customHeight="1">
      <c r="A846" s="13">
        <v>384</v>
      </c>
      <c r="B846" s="14"/>
      <c r="C846" s="54" t="str">
        <f t="shared" si="69"/>
        <v>000384</v>
      </c>
      <c r="D846" s="16" t="s">
        <v>850</v>
      </c>
      <c r="E846" s="8">
        <v>100</v>
      </c>
      <c r="F846" s="9">
        <v>415500</v>
      </c>
      <c r="G846" s="8">
        <v>300</v>
      </c>
      <c r="H846" s="8">
        <v>264</v>
      </c>
      <c r="I846" s="8">
        <v>36</v>
      </c>
      <c r="J846" s="8">
        <v>136</v>
      </c>
      <c r="K846" s="9">
        <v>570248</v>
      </c>
      <c r="M846" t="str">
        <f t="shared" si="66"/>
        <v>OBAT PADAT (PERSEDIAAN LAINNYA)</v>
      </c>
      <c r="N846" t="s">
        <v>5068</v>
      </c>
      <c r="O846" t="str">
        <f t="shared" si="67"/>
        <v>000384</v>
      </c>
      <c r="P846" t="str">
        <f t="shared" si="65"/>
        <v>ESILGAN   TABLET  1 mg</v>
      </c>
      <c r="Q846" s="56" t="s">
        <v>5074</v>
      </c>
      <c r="R846" t="str">
        <f t="shared" si="68"/>
        <v>insert into tjurnal_sakti ( sakti_nama_klp, sakti_kode, sakti_nama, qty_awal, nilai_awal, qty_masuk, qty_keluar, qty_akhir, nilai_akhir ) values ('OBAT PADAT (PERSEDIAAN LAINNYA)','000384','ESILGAN   TABLET  1 mg',100,415500,300,264,136,570248);</v>
      </c>
    </row>
    <row r="847" spans="1:18" ht="15" customHeight="1">
      <c r="A847" s="13">
        <v>385</v>
      </c>
      <c r="B847" s="14"/>
      <c r="C847" s="54" t="str">
        <f t="shared" si="69"/>
        <v>000385</v>
      </c>
      <c r="D847" s="16" t="s">
        <v>851</v>
      </c>
      <c r="E847" s="8">
        <v>9</v>
      </c>
      <c r="F847" s="9">
        <v>21024</v>
      </c>
      <c r="G847" s="8">
        <v>0</v>
      </c>
      <c r="H847" s="8">
        <v>9</v>
      </c>
      <c r="I847" s="8">
        <v>-9</v>
      </c>
      <c r="J847" s="8">
        <v>0</v>
      </c>
      <c r="K847" s="8">
        <v>0</v>
      </c>
      <c r="M847" t="str">
        <f t="shared" si="66"/>
        <v>OBAT PADAT (PERSEDIAAN LAINNYA)</v>
      </c>
      <c r="N847" t="s">
        <v>5068</v>
      </c>
      <c r="O847" t="str">
        <f t="shared" si="67"/>
        <v>000385</v>
      </c>
      <c r="P847" t="str">
        <f t="shared" si="65"/>
        <v>ERYSANBE KAPSUL 500 MG</v>
      </c>
      <c r="Q847" s="56" t="s">
        <v>5074</v>
      </c>
      <c r="R847" t="str">
        <f t="shared" si="68"/>
        <v>insert into tjurnal_sakti ( sakti_nama_klp, sakti_kode, sakti_nama, qty_awal, nilai_awal, qty_masuk, qty_keluar, qty_akhir, nilai_akhir ) values ('OBAT PADAT (PERSEDIAAN LAINNYA)','000385','ERYSANBE KAPSUL 500 MG',9,21024,0,9,0,0);</v>
      </c>
    </row>
    <row r="848" spans="1:18" ht="15" customHeight="1">
      <c r="A848" s="13">
        <v>386</v>
      </c>
      <c r="B848" s="14"/>
      <c r="C848" s="54" t="str">
        <f t="shared" si="69"/>
        <v>000386</v>
      </c>
      <c r="D848" s="16" t="s">
        <v>852</v>
      </c>
      <c r="E848" s="8">
        <v>73</v>
      </c>
      <c r="F848" s="9">
        <v>10366</v>
      </c>
      <c r="G848" s="8">
        <v>0</v>
      </c>
      <c r="H848" s="8">
        <v>49</v>
      </c>
      <c r="I848" s="8">
        <v>-49</v>
      </c>
      <c r="J848" s="8">
        <v>24</v>
      </c>
      <c r="K848" s="9">
        <v>3408</v>
      </c>
      <c r="M848" t="str">
        <f t="shared" si="66"/>
        <v>OBAT PADAT (PERSEDIAAN LAINNYA)</v>
      </c>
      <c r="N848" t="s">
        <v>5068</v>
      </c>
      <c r="O848" t="str">
        <f t="shared" si="67"/>
        <v>000386</v>
      </c>
      <c r="P848" t="str">
        <f t="shared" si="65"/>
        <v>DILTIAZEM HCL TAB 30 MG</v>
      </c>
      <c r="Q848" s="56" t="s">
        <v>5074</v>
      </c>
      <c r="R848" t="str">
        <f t="shared" si="68"/>
        <v>insert into tjurnal_sakti ( sakti_nama_klp, sakti_kode, sakti_nama, qty_awal, nilai_awal, qty_masuk, qty_keluar, qty_akhir, nilai_akhir ) values ('OBAT PADAT (PERSEDIAAN LAINNYA)','000386','DILTIAZEM HCL TAB 30 MG',73,10366,0,49,24,3408);</v>
      </c>
    </row>
    <row r="849" spans="1:18" ht="15" customHeight="1">
      <c r="A849" s="13">
        <v>387</v>
      </c>
      <c r="B849" s="14"/>
      <c r="C849" s="54" t="str">
        <f t="shared" si="69"/>
        <v>000387</v>
      </c>
      <c r="D849" s="16" t="s">
        <v>853</v>
      </c>
      <c r="E849" s="9">
        <v>1836</v>
      </c>
      <c r="F849" s="9">
        <v>3756456</v>
      </c>
      <c r="G849" s="9">
        <v>25050</v>
      </c>
      <c r="H849" s="9">
        <v>26105</v>
      </c>
      <c r="I849" s="9">
        <v>-1055</v>
      </c>
      <c r="J849" s="8">
        <v>781</v>
      </c>
      <c r="K849" s="9">
        <v>1344101</v>
      </c>
      <c r="M849" t="str">
        <f t="shared" si="66"/>
        <v>OBAT PADAT (PERSEDIAAN LAINNYA)</v>
      </c>
      <c r="N849" t="s">
        <v>5068</v>
      </c>
      <c r="O849" t="str">
        <f t="shared" si="67"/>
        <v>000387</v>
      </c>
      <c r="P849" t="str">
        <f t="shared" si="65"/>
        <v>DEXKETOPROFEN TAB</v>
      </c>
      <c r="Q849" s="56" t="s">
        <v>5074</v>
      </c>
      <c r="R849" t="str">
        <f t="shared" si="68"/>
        <v>insert into tjurnal_sakti ( sakti_nama_klp, sakti_kode, sakti_nama, qty_awal, nilai_awal, qty_masuk, qty_keluar, qty_akhir, nilai_akhir ) values ('OBAT PADAT (PERSEDIAAN LAINNYA)','000387','DEXKETOPROFEN TAB',1836,3756456,25050,26105,781,1344101);</v>
      </c>
    </row>
    <row r="850" spans="1:18" ht="15" customHeight="1">
      <c r="A850" s="13">
        <v>389</v>
      </c>
      <c r="B850" s="14"/>
      <c r="C850" s="54" t="str">
        <f t="shared" si="69"/>
        <v>000389</v>
      </c>
      <c r="D850" s="16" t="s">
        <v>854</v>
      </c>
      <c r="E850" s="8">
        <v>168</v>
      </c>
      <c r="F850" s="9">
        <v>21504</v>
      </c>
      <c r="G850" s="9">
        <v>8500</v>
      </c>
      <c r="H850" s="9">
        <v>8275</v>
      </c>
      <c r="I850" s="8">
        <v>225</v>
      </c>
      <c r="J850" s="8">
        <v>393</v>
      </c>
      <c r="K850" s="9">
        <v>48732</v>
      </c>
      <c r="M850" t="str">
        <f t="shared" si="66"/>
        <v>OBAT PADAT (PERSEDIAAN LAINNYA)</v>
      </c>
      <c r="N850" t="s">
        <v>5068</v>
      </c>
      <c r="O850" t="str">
        <f t="shared" si="67"/>
        <v>000389</v>
      </c>
      <c r="P850" t="str">
        <f t="shared" si="65"/>
        <v>DIGOXIN TAB 0.25 MG</v>
      </c>
      <c r="Q850" s="56" t="s">
        <v>5074</v>
      </c>
      <c r="R850" t="str">
        <f t="shared" si="68"/>
        <v>insert into tjurnal_sakti ( sakti_nama_klp, sakti_kode, sakti_nama, qty_awal, nilai_awal, qty_masuk, qty_keluar, qty_akhir, nilai_akhir ) values ('OBAT PADAT (PERSEDIAAN LAINNYA)','000389','DIGOXIN TAB 0.25 MG',168,21504,8500,8275,393,48732);</v>
      </c>
    </row>
    <row r="851" spans="1:18" ht="15" customHeight="1">
      <c r="A851" s="13">
        <v>391</v>
      </c>
      <c r="B851" s="14"/>
      <c r="C851" s="54" t="str">
        <f t="shared" si="69"/>
        <v>000391</v>
      </c>
      <c r="D851" s="16" t="s">
        <v>855</v>
      </c>
      <c r="E851" s="8">
        <v>490</v>
      </c>
      <c r="F851" s="9">
        <v>2401000</v>
      </c>
      <c r="G851" s="9">
        <v>1950</v>
      </c>
      <c r="H851" s="9">
        <v>2250</v>
      </c>
      <c r="I851" s="8">
        <v>-300</v>
      </c>
      <c r="J851" s="8">
        <v>190</v>
      </c>
      <c r="K851" s="9">
        <v>931000</v>
      </c>
      <c r="M851" t="str">
        <f t="shared" si="66"/>
        <v>OBAT PADAT (PERSEDIAAN LAINNYA)</v>
      </c>
      <c r="N851" t="s">
        <v>5068</v>
      </c>
      <c r="O851" t="str">
        <f t="shared" si="67"/>
        <v>000391</v>
      </c>
      <c r="P851" t="str">
        <f t="shared" si="65"/>
        <v>DORNER TAB 20 MCG</v>
      </c>
      <c r="Q851" s="56" t="s">
        <v>5074</v>
      </c>
      <c r="R851" t="str">
        <f t="shared" si="68"/>
        <v>insert into tjurnal_sakti ( sakti_nama_klp, sakti_kode, sakti_nama, qty_awal, nilai_awal, qty_masuk, qty_keluar, qty_akhir, nilai_akhir ) values ('OBAT PADAT (PERSEDIAAN LAINNYA)','000391','DORNER TAB 20 MCG',490,2401000,1950,2250,190,931000);</v>
      </c>
    </row>
    <row r="852" spans="1:18" ht="15" customHeight="1">
      <c r="A852" s="13">
        <v>392</v>
      </c>
      <c r="B852" s="14"/>
      <c r="C852" s="54" t="str">
        <f t="shared" si="69"/>
        <v>000392</v>
      </c>
      <c r="D852" s="16" t="s">
        <v>856</v>
      </c>
      <c r="E852" s="8">
        <v>0</v>
      </c>
      <c r="F852" s="8">
        <v>0</v>
      </c>
      <c r="G852" s="8">
        <v>140</v>
      </c>
      <c r="H852" s="8">
        <v>140</v>
      </c>
      <c r="I852" s="8">
        <v>0</v>
      </c>
      <c r="J852" s="8">
        <v>0</v>
      </c>
      <c r="K852" s="8">
        <v>0</v>
      </c>
      <c r="M852" t="str">
        <f t="shared" si="66"/>
        <v>OBAT PADAT (PERSEDIAAN LAINNYA)</v>
      </c>
      <c r="N852" t="s">
        <v>5068</v>
      </c>
      <c r="O852" t="str">
        <f t="shared" si="67"/>
        <v>000392</v>
      </c>
      <c r="P852" t="str">
        <f t="shared" si="65"/>
        <v>DONPERIDON TAB 10 MG</v>
      </c>
      <c r="Q852" s="56" t="s">
        <v>5074</v>
      </c>
      <c r="R852" t="str">
        <f t="shared" si="68"/>
        <v>insert into tjurnal_sakti ( sakti_nama_klp, sakti_kode, sakti_nama, qty_awal, nilai_awal, qty_masuk, qty_keluar, qty_akhir, nilai_akhir ) values ('OBAT PADAT (PERSEDIAAN LAINNYA)','000392','DONPERIDON TAB 10 MG',0,0,140,140,0,0);</v>
      </c>
    </row>
    <row r="853" spans="1:18" ht="15" customHeight="1">
      <c r="A853" s="13">
        <v>393</v>
      </c>
      <c r="B853" s="14"/>
      <c r="C853" s="54" t="str">
        <f t="shared" si="69"/>
        <v>000393</v>
      </c>
      <c r="D853" s="16" t="s">
        <v>857</v>
      </c>
      <c r="E853" s="8">
        <v>1</v>
      </c>
      <c r="F853" s="9">
        <v>3014</v>
      </c>
      <c r="G853" s="8">
        <v>0</v>
      </c>
      <c r="H853" s="8">
        <v>1</v>
      </c>
      <c r="I853" s="8">
        <v>-1</v>
      </c>
      <c r="J853" s="8">
        <v>0</v>
      </c>
      <c r="K853" s="8">
        <v>0</v>
      </c>
      <c r="M853" t="str">
        <f t="shared" si="66"/>
        <v>OBAT PADAT (PERSEDIAAN LAINNYA)</v>
      </c>
      <c r="N853" t="s">
        <v>5068</v>
      </c>
      <c r="O853" t="str">
        <f t="shared" si="67"/>
        <v>000393</v>
      </c>
      <c r="P853" t="str">
        <f t="shared" si="65"/>
        <v>DIAMICRON MR TABLET SR 60 MG</v>
      </c>
      <c r="Q853" s="56" t="s">
        <v>5074</v>
      </c>
      <c r="R853" t="str">
        <f t="shared" si="68"/>
        <v>insert into tjurnal_sakti ( sakti_nama_klp, sakti_kode, sakti_nama, qty_awal, nilai_awal, qty_masuk, qty_keluar, qty_akhir, nilai_akhir ) values ('OBAT PADAT (PERSEDIAAN LAINNYA)','000393','DIAMICRON MR TABLET SR 60 MG',1,3014,0,1,0,0);</v>
      </c>
    </row>
    <row r="854" spans="1:18" ht="15" customHeight="1">
      <c r="A854" s="13">
        <v>394</v>
      </c>
      <c r="B854" s="14"/>
      <c r="C854" s="54" t="str">
        <f t="shared" si="69"/>
        <v>000394</v>
      </c>
      <c r="D854" s="16" t="s">
        <v>858</v>
      </c>
      <c r="E854" s="9">
        <v>3398</v>
      </c>
      <c r="F854" s="9">
        <v>11553200</v>
      </c>
      <c r="G854" s="8">
        <v>0</v>
      </c>
      <c r="H854" s="9">
        <v>3383</v>
      </c>
      <c r="I854" s="9">
        <v>-3383</v>
      </c>
      <c r="J854" s="8">
        <v>15</v>
      </c>
      <c r="K854" s="9">
        <v>51000</v>
      </c>
      <c r="M854" t="str">
        <f t="shared" si="66"/>
        <v>OBAT PADAT (PERSEDIAAN LAINNYA)</v>
      </c>
      <c r="N854" t="s">
        <v>5068</v>
      </c>
      <c r="O854" t="str">
        <f t="shared" si="67"/>
        <v>000394</v>
      </c>
      <c r="P854" t="str">
        <f t="shared" si="65"/>
        <v>DEPAKOTE. ER TAB 500 MG</v>
      </c>
      <c r="Q854" s="56" t="s">
        <v>5074</v>
      </c>
      <c r="R854" t="str">
        <f t="shared" si="68"/>
        <v>insert into tjurnal_sakti ( sakti_nama_klp, sakti_kode, sakti_nama, qty_awal, nilai_awal, qty_masuk, qty_keluar, qty_akhir, nilai_akhir ) values ('OBAT PADAT (PERSEDIAAN LAINNYA)','000394','DEPAKOTE. ER TAB 500 MG',3398,11553200,0,3383,15,51000);</v>
      </c>
    </row>
    <row r="855" spans="1:18" ht="15" customHeight="1">
      <c r="A855" s="13">
        <v>395</v>
      </c>
      <c r="B855" s="14"/>
      <c r="C855" s="54" t="str">
        <f t="shared" si="69"/>
        <v>000395</v>
      </c>
      <c r="D855" s="16" t="s">
        <v>859</v>
      </c>
      <c r="E855" s="9">
        <v>1895</v>
      </c>
      <c r="F855" s="9">
        <v>5249150</v>
      </c>
      <c r="G855" s="8">
        <v>0</v>
      </c>
      <c r="H855" s="9">
        <v>1825</v>
      </c>
      <c r="I855" s="9">
        <v>-1825</v>
      </c>
      <c r="J855" s="8">
        <v>70</v>
      </c>
      <c r="K855" s="9">
        <v>193900</v>
      </c>
      <c r="M855" t="str">
        <f t="shared" si="66"/>
        <v>OBAT PADAT (PERSEDIAAN LAINNYA)</v>
      </c>
      <c r="N855" t="s">
        <v>5068</v>
      </c>
      <c r="O855" t="str">
        <f t="shared" si="67"/>
        <v>000395</v>
      </c>
      <c r="P855" t="str">
        <f t="shared" si="65"/>
        <v>DEPAKOTE. ER TAB 250 MG</v>
      </c>
      <c r="Q855" s="56" t="s">
        <v>5074</v>
      </c>
      <c r="R855" t="str">
        <f t="shared" si="68"/>
        <v>insert into tjurnal_sakti ( sakti_nama_klp, sakti_kode, sakti_nama, qty_awal, nilai_awal, qty_masuk, qty_keluar, qty_akhir, nilai_akhir ) values ('OBAT PADAT (PERSEDIAAN LAINNYA)','000395','DEPAKOTE. ER TAB 250 MG',1895,5249150,0,1825,70,193900);</v>
      </c>
    </row>
    <row r="856" spans="1:18" ht="15" customHeight="1">
      <c r="A856" s="13">
        <v>396</v>
      </c>
      <c r="B856" s="14"/>
      <c r="C856" s="54" t="str">
        <f t="shared" si="69"/>
        <v>000396</v>
      </c>
      <c r="D856" s="16" t="s">
        <v>860</v>
      </c>
      <c r="E856" s="8">
        <v>29</v>
      </c>
      <c r="F856" s="9">
        <v>497263</v>
      </c>
      <c r="G856" s="8">
        <v>680</v>
      </c>
      <c r="H856" s="8">
        <v>601</v>
      </c>
      <c r="I856" s="8">
        <v>79</v>
      </c>
      <c r="J856" s="8">
        <v>108</v>
      </c>
      <c r="K856" s="9">
        <v>1962144</v>
      </c>
      <c r="M856" t="str">
        <f t="shared" si="66"/>
        <v>OBAT PADAT (PERSEDIAAN LAINNYA)</v>
      </c>
      <c r="N856" t="s">
        <v>5068</v>
      </c>
      <c r="O856" t="str">
        <f t="shared" si="67"/>
        <v>000396</v>
      </c>
      <c r="P856" t="str">
        <f t="shared" si="65"/>
        <v>DUPHASTON TABLET  10 MG</v>
      </c>
      <c r="Q856" s="56" t="s">
        <v>5074</v>
      </c>
      <c r="R856" t="str">
        <f t="shared" si="68"/>
        <v>insert into tjurnal_sakti ( sakti_nama_klp, sakti_kode, sakti_nama, qty_awal, nilai_awal, qty_masuk, qty_keluar, qty_akhir, nilai_akhir ) values ('OBAT PADAT (PERSEDIAAN LAINNYA)','000396','DUPHASTON TABLET  10 MG',29,497263,680,601,108,1962144);</v>
      </c>
    </row>
    <row r="857" spans="1:18" ht="15" customHeight="1">
      <c r="A857" s="13">
        <v>397</v>
      </c>
      <c r="B857" s="14"/>
      <c r="C857" s="54" t="str">
        <f t="shared" si="69"/>
        <v>000397</v>
      </c>
      <c r="D857" s="16" t="s">
        <v>861</v>
      </c>
      <c r="E857" s="8">
        <v>26</v>
      </c>
      <c r="F857" s="9">
        <v>13364</v>
      </c>
      <c r="G857" s="8">
        <v>0</v>
      </c>
      <c r="H857" s="8">
        <v>26</v>
      </c>
      <c r="I857" s="8">
        <v>-26</v>
      </c>
      <c r="J857" s="8">
        <v>0</v>
      </c>
      <c r="K857" s="8">
        <v>0</v>
      </c>
      <c r="M857" t="str">
        <f t="shared" si="66"/>
        <v>OBAT PADAT (PERSEDIAAN LAINNYA)</v>
      </c>
      <c r="N857" t="s">
        <v>5068</v>
      </c>
      <c r="O857" t="str">
        <f t="shared" si="67"/>
        <v>000397</v>
      </c>
      <c r="P857" t="str">
        <f t="shared" si="65"/>
        <v>DOXYCYCLINE CAP 100 MG</v>
      </c>
      <c r="Q857" s="56" t="s">
        <v>5074</v>
      </c>
      <c r="R857" t="str">
        <f t="shared" si="68"/>
        <v>insert into tjurnal_sakti ( sakti_nama_klp, sakti_kode, sakti_nama, qty_awal, nilai_awal, qty_masuk, qty_keluar, qty_akhir, nilai_akhir ) values ('OBAT PADAT (PERSEDIAAN LAINNYA)','000397','DOXYCYCLINE CAP 100 MG',26,13364,0,26,0,0);</v>
      </c>
    </row>
    <row r="858" spans="1:18" ht="15" customHeight="1">
      <c r="A858" s="13">
        <v>398</v>
      </c>
      <c r="B858" s="14"/>
      <c r="C858" s="54" t="str">
        <f t="shared" si="69"/>
        <v>000398</v>
      </c>
      <c r="D858" s="16" t="s">
        <v>862</v>
      </c>
      <c r="E858" s="9">
        <v>1935</v>
      </c>
      <c r="F858" s="9">
        <v>1905975</v>
      </c>
      <c r="G858" s="9">
        <v>5200</v>
      </c>
      <c r="H858" s="9">
        <v>5136</v>
      </c>
      <c r="I858" s="8">
        <v>64</v>
      </c>
      <c r="J858" s="9">
        <v>1999</v>
      </c>
      <c r="K858" s="9">
        <v>2039285</v>
      </c>
      <c r="M858" t="str">
        <f t="shared" si="66"/>
        <v>OBAT PADAT (PERSEDIAAN LAINNYA)</v>
      </c>
      <c r="N858" t="s">
        <v>5068</v>
      </c>
      <c r="O858" t="str">
        <f t="shared" si="67"/>
        <v>000398</v>
      </c>
      <c r="P858" t="str">
        <f t="shared" si="65"/>
        <v>DOPAMET  250 mg</v>
      </c>
      <c r="Q858" s="56" t="s">
        <v>5074</v>
      </c>
      <c r="R858" t="str">
        <f t="shared" si="68"/>
        <v>insert into tjurnal_sakti ( sakti_nama_klp, sakti_kode, sakti_nama, qty_awal, nilai_awal, qty_masuk, qty_keluar, qty_akhir, nilai_akhir ) values ('OBAT PADAT (PERSEDIAAN LAINNYA)','000398','DOPAMET  250 mg',1935,1905975,5200,5136,1999,2039285);</v>
      </c>
    </row>
    <row r="859" spans="1:18" ht="15" customHeight="1">
      <c r="A859" s="13">
        <v>399</v>
      </c>
      <c r="B859" s="14"/>
      <c r="C859" s="54" t="str">
        <f t="shared" si="69"/>
        <v>000399</v>
      </c>
      <c r="D859" s="16" t="s">
        <v>863</v>
      </c>
      <c r="E859" s="8">
        <v>439</v>
      </c>
      <c r="F859" s="9">
        <v>47412</v>
      </c>
      <c r="G859" s="9">
        <v>3700</v>
      </c>
      <c r="H859" s="9">
        <v>3184</v>
      </c>
      <c r="I859" s="8">
        <v>516</v>
      </c>
      <c r="J859" s="8">
        <v>955</v>
      </c>
      <c r="K859" s="9">
        <v>103140</v>
      </c>
      <c r="M859" t="str">
        <f t="shared" si="66"/>
        <v>OBAT PADAT (PERSEDIAAN LAINNYA)</v>
      </c>
      <c r="N859" t="s">
        <v>5068</v>
      </c>
      <c r="O859" t="str">
        <f t="shared" si="67"/>
        <v>000399</v>
      </c>
      <c r="P859" t="str">
        <f t="shared" si="65"/>
        <v>DIMENHYDRINATE TABLET 50 MG</v>
      </c>
      <c r="Q859" s="56" t="s">
        <v>5074</v>
      </c>
      <c r="R859" t="str">
        <f t="shared" si="68"/>
        <v>insert into tjurnal_sakti ( sakti_nama_klp, sakti_kode, sakti_nama, qty_awal, nilai_awal, qty_masuk, qty_keluar, qty_akhir, nilai_akhir ) values ('OBAT PADAT (PERSEDIAAN LAINNYA)','000399','DIMENHYDRINATE TABLET 50 MG',439,47412,3700,3184,955,103140);</v>
      </c>
    </row>
    <row r="860" spans="1:18" ht="15" customHeight="1">
      <c r="A860" s="13">
        <v>401</v>
      </c>
      <c r="B860" s="14"/>
      <c r="C860" s="54" t="str">
        <f t="shared" si="69"/>
        <v>000401</v>
      </c>
      <c r="D860" s="16" t="s">
        <v>864</v>
      </c>
      <c r="E860" s="9">
        <v>1589</v>
      </c>
      <c r="F860" s="9">
        <v>171612</v>
      </c>
      <c r="G860" s="9">
        <v>3600</v>
      </c>
      <c r="H860" s="9">
        <v>5065</v>
      </c>
      <c r="I860" s="9">
        <v>-1465</v>
      </c>
      <c r="J860" s="8">
        <v>124</v>
      </c>
      <c r="K860" s="9">
        <v>13416</v>
      </c>
      <c r="M860" t="str">
        <f t="shared" si="66"/>
        <v>OBAT PADAT (PERSEDIAAN LAINNYA)</v>
      </c>
      <c r="N860" t="s">
        <v>5068</v>
      </c>
      <c r="O860" t="str">
        <f t="shared" si="67"/>
        <v>000401</v>
      </c>
      <c r="P860" t="str">
        <f t="shared" si="65"/>
        <v>DIAZEPAM TABLET 5 MG</v>
      </c>
      <c r="Q860" s="56" t="s">
        <v>5074</v>
      </c>
      <c r="R860" t="str">
        <f t="shared" si="68"/>
        <v>insert into tjurnal_sakti ( sakti_nama_klp, sakti_kode, sakti_nama, qty_awal, nilai_awal, qty_masuk, qty_keluar, qty_akhir, nilai_akhir ) values ('OBAT PADAT (PERSEDIAAN LAINNYA)','000401','DIAZEPAM TABLET 5 MG',1589,171612,3600,5065,124,13416);</v>
      </c>
    </row>
    <row r="861" spans="1:18" ht="15" customHeight="1">
      <c r="A861" s="13">
        <v>402</v>
      </c>
      <c r="B861" s="14"/>
      <c r="C861" s="54" t="str">
        <f t="shared" si="69"/>
        <v>000402</v>
      </c>
      <c r="D861" s="16" t="s">
        <v>865</v>
      </c>
      <c r="E861" s="8">
        <v>326</v>
      </c>
      <c r="F861" s="9">
        <v>517688</v>
      </c>
      <c r="G861" s="8">
        <v>0</v>
      </c>
      <c r="H861" s="8">
        <v>326</v>
      </c>
      <c r="I861" s="8">
        <v>-326</v>
      </c>
      <c r="J861" s="8">
        <v>0</v>
      </c>
      <c r="K861" s="8">
        <v>0</v>
      </c>
      <c r="M861" t="str">
        <f t="shared" si="66"/>
        <v>OBAT PADAT (PERSEDIAAN LAINNYA)</v>
      </c>
      <c r="N861" t="s">
        <v>5068</v>
      </c>
      <c r="O861" t="str">
        <f t="shared" si="67"/>
        <v>000402</v>
      </c>
      <c r="P861" t="str">
        <f t="shared" si="65"/>
        <v>DEXTAMINE TABLET 0,5 MG</v>
      </c>
      <c r="Q861" s="56" t="s">
        <v>5074</v>
      </c>
      <c r="R861" t="str">
        <f t="shared" si="68"/>
        <v>insert into tjurnal_sakti ( sakti_nama_klp, sakti_kode, sakti_nama, qty_awal, nilai_awal, qty_masuk, qty_keluar, qty_akhir, nilai_akhir ) values ('OBAT PADAT (PERSEDIAAN LAINNYA)','000402','DEXTAMINE TABLET 0,5 MG',326,517688,0,326,0,0);</v>
      </c>
    </row>
    <row r="862" spans="1:18" ht="15" customHeight="1">
      <c r="A862" s="13">
        <v>403</v>
      </c>
      <c r="B862" s="14"/>
      <c r="C862" s="54" t="str">
        <f t="shared" si="69"/>
        <v>000403</v>
      </c>
      <c r="D862" s="16" t="s">
        <v>866</v>
      </c>
      <c r="E862" s="8">
        <v>165</v>
      </c>
      <c r="F862" s="9">
        <v>198000</v>
      </c>
      <c r="G862" s="8">
        <v>0</v>
      </c>
      <c r="H862" s="8">
        <v>165</v>
      </c>
      <c r="I862" s="8">
        <v>-165</v>
      </c>
      <c r="J862" s="8">
        <v>0</v>
      </c>
      <c r="K862" s="8">
        <v>0</v>
      </c>
      <c r="M862" t="str">
        <f t="shared" si="66"/>
        <v>OBAT PADAT (PERSEDIAAN LAINNYA)</v>
      </c>
      <c r="N862" t="s">
        <v>5068</v>
      </c>
      <c r="O862" t="str">
        <f t="shared" si="67"/>
        <v>000403</v>
      </c>
      <c r="P862" t="str">
        <f t="shared" si="65"/>
        <v>DEPAKOTE TABLET 250 MG</v>
      </c>
      <c r="Q862" s="56" t="s">
        <v>5074</v>
      </c>
      <c r="R862" t="str">
        <f t="shared" si="68"/>
        <v>insert into tjurnal_sakti ( sakti_nama_klp, sakti_kode, sakti_nama, qty_awal, nilai_awal, qty_masuk, qty_keluar, qty_akhir, nilai_akhir ) values ('OBAT PADAT (PERSEDIAAN LAINNYA)','000403','DEPAKOTE TABLET 250 MG',165,198000,0,165,0,0);</v>
      </c>
    </row>
    <row r="863" spans="1:18" ht="15" customHeight="1">
      <c r="A863" s="13">
        <v>404</v>
      </c>
      <c r="B863" s="14"/>
      <c r="C863" s="54" t="str">
        <f t="shared" si="69"/>
        <v>000404</v>
      </c>
      <c r="D863" s="16" t="s">
        <v>867</v>
      </c>
      <c r="E863" s="8">
        <v>144</v>
      </c>
      <c r="F863" s="9">
        <v>442656</v>
      </c>
      <c r="G863" s="8">
        <v>300</v>
      </c>
      <c r="H863" s="8">
        <v>344</v>
      </c>
      <c r="I863" s="8">
        <v>-44</v>
      </c>
      <c r="J863" s="8">
        <v>100</v>
      </c>
      <c r="K863" s="9">
        <v>177600</v>
      </c>
      <c r="M863" t="str">
        <f t="shared" si="66"/>
        <v>OBAT PADAT (PERSEDIAAN LAINNYA)</v>
      </c>
      <c r="N863" t="s">
        <v>5068</v>
      </c>
      <c r="O863" t="str">
        <f t="shared" si="67"/>
        <v>000404</v>
      </c>
      <c r="P863" t="str">
        <f t="shared" si="65"/>
        <v>DALFAROL KAP LUNAK 200 IU</v>
      </c>
      <c r="Q863" s="56" t="s">
        <v>5074</v>
      </c>
      <c r="R863" t="str">
        <f t="shared" si="68"/>
        <v>insert into tjurnal_sakti ( sakti_nama_klp, sakti_kode, sakti_nama, qty_awal, nilai_awal, qty_masuk, qty_keluar, qty_akhir, nilai_akhir ) values ('OBAT PADAT (PERSEDIAAN LAINNYA)','000404','DALFAROL KAP LUNAK 200 IU',144,442656,300,344,100,177600);</v>
      </c>
    </row>
    <row r="864" spans="1:18" ht="15" customHeight="1">
      <c r="A864" s="13">
        <v>405</v>
      </c>
      <c r="B864" s="14"/>
      <c r="C864" s="54" t="str">
        <f t="shared" si="69"/>
        <v>000405</v>
      </c>
      <c r="D864" s="16" t="s">
        <v>868</v>
      </c>
      <c r="E864" s="9">
        <v>3637</v>
      </c>
      <c r="F864" s="9">
        <v>3800665</v>
      </c>
      <c r="G864" s="9">
        <v>1500</v>
      </c>
      <c r="H864" s="9">
        <v>5136</v>
      </c>
      <c r="I864" s="9">
        <v>-3636</v>
      </c>
      <c r="J864" s="8">
        <v>1</v>
      </c>
      <c r="K864" s="9">
        <v>13274</v>
      </c>
      <c r="M864" t="str">
        <f t="shared" si="66"/>
        <v>OBAT PADAT (PERSEDIAAN LAINNYA)</v>
      </c>
      <c r="N864" t="s">
        <v>5068</v>
      </c>
      <c r="O864" t="str">
        <f t="shared" si="67"/>
        <v>000405</v>
      </c>
      <c r="P864" t="str">
        <f t="shared" si="65"/>
        <v>CLOBAZAM TAB 10 MG</v>
      </c>
      <c r="Q864" s="56" t="s">
        <v>5074</v>
      </c>
      <c r="R864" t="str">
        <f t="shared" si="68"/>
        <v>insert into tjurnal_sakti ( sakti_nama_klp, sakti_kode, sakti_nama, qty_awal, nilai_awal, qty_masuk, qty_keluar, qty_akhir, nilai_akhir ) values ('OBAT PADAT (PERSEDIAAN LAINNYA)','000405','CLOBAZAM TAB 10 MG',3637,3800665,1500,5136,1,13274);</v>
      </c>
    </row>
    <row r="865" spans="1:18" ht="15" customHeight="1">
      <c r="A865" s="13">
        <v>407</v>
      </c>
      <c r="B865" s="14"/>
      <c r="C865" s="54" t="str">
        <f t="shared" si="69"/>
        <v>000407</v>
      </c>
      <c r="D865" s="16" t="s">
        <v>869</v>
      </c>
      <c r="E865" s="9">
        <v>1983</v>
      </c>
      <c r="F865" s="9">
        <v>8727183</v>
      </c>
      <c r="G865" s="9">
        <v>13950</v>
      </c>
      <c r="H865" s="9">
        <v>15723</v>
      </c>
      <c r="I865" s="9">
        <v>-1773</v>
      </c>
      <c r="J865" s="8">
        <v>210</v>
      </c>
      <c r="K865" s="9">
        <v>955500</v>
      </c>
      <c r="M865" t="str">
        <f t="shared" si="66"/>
        <v>OBAT PADAT (PERSEDIAAN LAINNYA)</v>
      </c>
      <c r="N865" t="s">
        <v>5068</v>
      </c>
      <c r="O865" t="str">
        <f t="shared" si="67"/>
        <v>000407</v>
      </c>
      <c r="P865" t="str">
        <f t="shared" si="65"/>
        <v>CLANEKSI KAPL 625 MG</v>
      </c>
      <c r="Q865" s="56" t="s">
        <v>5074</v>
      </c>
      <c r="R865" t="str">
        <f t="shared" si="68"/>
        <v>insert into tjurnal_sakti ( sakti_nama_klp, sakti_kode, sakti_nama, qty_awal, nilai_awal, qty_masuk, qty_keluar, qty_akhir, nilai_akhir ) values ('OBAT PADAT (PERSEDIAAN LAINNYA)','000407','CLANEKSI KAPL 625 MG',1983,8727183,13950,15723,210,955500);</v>
      </c>
    </row>
    <row r="866" spans="1:18" ht="15" customHeight="1">
      <c r="A866" s="13">
        <v>408</v>
      </c>
      <c r="B866" s="14"/>
      <c r="C866" s="54" t="str">
        <f t="shared" si="69"/>
        <v>000408</v>
      </c>
      <c r="D866" s="16" t="s">
        <v>870</v>
      </c>
      <c r="E866" s="8">
        <v>173</v>
      </c>
      <c r="F866" s="9">
        <v>1816846</v>
      </c>
      <c r="G866" s="8">
        <v>750</v>
      </c>
      <c r="H866" s="8">
        <v>661</v>
      </c>
      <c r="I866" s="8">
        <v>89</v>
      </c>
      <c r="J866" s="8">
        <v>262</v>
      </c>
      <c r="K866" s="9">
        <v>2751524</v>
      </c>
      <c r="M866" t="str">
        <f t="shared" si="66"/>
        <v>OBAT PADAT (PERSEDIAAN LAINNYA)</v>
      </c>
      <c r="N866" t="s">
        <v>5068</v>
      </c>
      <c r="O866" t="str">
        <f t="shared" si="67"/>
        <v>000408</v>
      </c>
      <c r="P866" t="str">
        <f t="shared" si="65"/>
        <v>CODIPRONT CUM EXP. CAPSUL</v>
      </c>
      <c r="Q866" s="56" t="s">
        <v>5074</v>
      </c>
      <c r="R866" t="str">
        <f t="shared" si="68"/>
        <v>insert into tjurnal_sakti ( sakti_nama_klp, sakti_kode, sakti_nama, qty_awal, nilai_awal, qty_masuk, qty_keluar, qty_akhir, nilai_akhir ) values ('OBAT PADAT (PERSEDIAAN LAINNYA)','000408','CODIPRONT CUM EXP. CAPSUL',173,1816846,750,661,262,2751524);</v>
      </c>
    </row>
    <row r="867" spans="1:18" ht="15" customHeight="1">
      <c r="A867" s="13">
        <v>409</v>
      </c>
      <c r="B867" s="14"/>
      <c r="C867" s="54" t="str">
        <f t="shared" si="69"/>
        <v>000409</v>
      </c>
      <c r="D867" s="16" t="s">
        <v>871</v>
      </c>
      <c r="E867" s="8">
        <v>232</v>
      </c>
      <c r="F867" s="9">
        <v>1841384</v>
      </c>
      <c r="G867" s="9">
        <v>1000</v>
      </c>
      <c r="H867" s="8">
        <v>640</v>
      </c>
      <c r="I867" s="8">
        <v>360</v>
      </c>
      <c r="J867" s="8">
        <v>592</v>
      </c>
      <c r="K867" s="9">
        <v>5355824</v>
      </c>
      <c r="M867" t="str">
        <f t="shared" si="66"/>
        <v>OBAT PADAT (PERSEDIAAN LAINNYA)</v>
      </c>
      <c r="N867" t="s">
        <v>5068</v>
      </c>
      <c r="O867" t="str">
        <f t="shared" si="67"/>
        <v>000409</v>
      </c>
      <c r="P867" t="str">
        <f t="shared" si="65"/>
        <v>CODIPRONT   CAPSUL</v>
      </c>
      <c r="Q867" s="56" t="s">
        <v>5074</v>
      </c>
      <c r="R867" t="str">
        <f t="shared" si="68"/>
        <v>insert into tjurnal_sakti ( sakti_nama_klp, sakti_kode, sakti_nama, qty_awal, nilai_awal, qty_masuk, qty_keluar, qty_akhir, nilai_akhir ) values ('OBAT PADAT (PERSEDIAAN LAINNYA)','000409','CODIPRONT   CAPSUL',232,1841384,1000,640,592,5355824);</v>
      </c>
    </row>
    <row r="868" spans="1:18" ht="15" customHeight="1">
      <c r="A868" s="13">
        <v>410</v>
      </c>
      <c r="B868" s="14"/>
      <c r="C868" s="54" t="str">
        <f t="shared" si="69"/>
        <v>000410</v>
      </c>
      <c r="D868" s="16" t="s">
        <v>872</v>
      </c>
      <c r="E868" s="9">
        <v>1247</v>
      </c>
      <c r="F868" s="9">
        <v>1695920</v>
      </c>
      <c r="G868" s="9">
        <v>8000</v>
      </c>
      <c r="H868" s="9">
        <v>9010</v>
      </c>
      <c r="I868" s="9">
        <v>-1010</v>
      </c>
      <c r="J868" s="8">
        <v>237</v>
      </c>
      <c r="K868" s="9">
        <v>322320</v>
      </c>
      <c r="M868" t="str">
        <f t="shared" si="66"/>
        <v>OBAT PADAT (PERSEDIAAN LAINNYA)</v>
      </c>
      <c r="N868" t="s">
        <v>5068</v>
      </c>
      <c r="O868" t="str">
        <f t="shared" si="67"/>
        <v>000410</v>
      </c>
      <c r="P868" t="str">
        <f t="shared" si="65"/>
        <v>CODEIN TAB 20 MG</v>
      </c>
      <c r="Q868" s="56" t="s">
        <v>5074</v>
      </c>
      <c r="R868" t="str">
        <f t="shared" si="68"/>
        <v>insert into tjurnal_sakti ( sakti_nama_klp, sakti_kode, sakti_nama, qty_awal, nilai_awal, qty_masuk, qty_keluar, qty_akhir, nilai_akhir ) values ('OBAT PADAT (PERSEDIAAN LAINNYA)','000410','CODEIN TAB 20 MG',1247,1695920,8000,9010,237,322320);</v>
      </c>
    </row>
    <row r="869" spans="1:18" ht="15" customHeight="1">
      <c r="A869" s="13">
        <v>411</v>
      </c>
      <c r="B869" s="14"/>
      <c r="C869" s="54" t="str">
        <f t="shared" si="69"/>
        <v>000411</v>
      </c>
      <c r="D869" s="16" t="s">
        <v>873</v>
      </c>
      <c r="E869" s="9">
        <v>11368</v>
      </c>
      <c r="F869" s="9">
        <v>6820800</v>
      </c>
      <c r="G869" s="9">
        <v>9700</v>
      </c>
      <c r="H869" s="9">
        <v>15780</v>
      </c>
      <c r="I869" s="9">
        <v>-6080</v>
      </c>
      <c r="J869" s="9">
        <v>5288</v>
      </c>
      <c r="K869" s="9">
        <v>3172800</v>
      </c>
      <c r="M869" t="str">
        <f t="shared" si="66"/>
        <v>OBAT PADAT (PERSEDIAAN LAINNYA)</v>
      </c>
      <c r="N869" t="s">
        <v>5068</v>
      </c>
      <c r="O869" t="str">
        <f t="shared" si="67"/>
        <v>000411</v>
      </c>
      <c r="P869" t="str">
        <f t="shared" si="65"/>
        <v>CODEIN TAB 10 MG</v>
      </c>
      <c r="Q869" s="56" t="s">
        <v>5074</v>
      </c>
      <c r="R869" t="str">
        <f t="shared" si="68"/>
        <v>insert into tjurnal_sakti ( sakti_nama_klp, sakti_kode, sakti_nama, qty_awal, nilai_awal, qty_masuk, qty_keluar, qty_akhir, nilai_akhir ) values ('OBAT PADAT (PERSEDIAAN LAINNYA)','000411','CODEIN TAB 10 MG',11368,6820800,9700,15780,5288,3172800);</v>
      </c>
    </row>
    <row r="870" spans="1:18" ht="15" customHeight="1">
      <c r="A870" s="13">
        <v>412</v>
      </c>
      <c r="B870" s="14"/>
      <c r="C870" s="54" t="str">
        <f t="shared" si="69"/>
        <v>000412</v>
      </c>
      <c r="D870" s="16" t="s">
        <v>874</v>
      </c>
      <c r="E870" s="9">
        <v>20555</v>
      </c>
      <c r="F870" s="9">
        <v>3001030</v>
      </c>
      <c r="G870" s="9">
        <v>77700</v>
      </c>
      <c r="H870" s="9">
        <v>98255</v>
      </c>
      <c r="I870" s="9">
        <v>-20555</v>
      </c>
      <c r="J870" s="8">
        <v>0</v>
      </c>
      <c r="K870" s="8">
        <v>0</v>
      </c>
      <c r="M870" t="str">
        <f t="shared" si="66"/>
        <v>OBAT PADAT (PERSEDIAAN LAINNYA)</v>
      </c>
      <c r="N870" t="s">
        <v>5068</v>
      </c>
      <c r="O870" t="str">
        <f t="shared" si="67"/>
        <v>000412</v>
      </c>
      <c r="P870" t="str">
        <f t="shared" si="65"/>
        <v>CLONIDIN TAB</v>
      </c>
      <c r="Q870" s="56" t="s">
        <v>5074</v>
      </c>
      <c r="R870" t="str">
        <f t="shared" si="68"/>
        <v>insert into tjurnal_sakti ( sakti_nama_klp, sakti_kode, sakti_nama, qty_awal, nilai_awal, qty_masuk, qty_keluar, qty_akhir, nilai_akhir ) values ('OBAT PADAT (PERSEDIAAN LAINNYA)','000412','CLONIDIN TAB',20555,3001030,77700,98255,0,0);</v>
      </c>
    </row>
    <row r="871" spans="1:18" ht="15" customHeight="1">
      <c r="A871" s="13">
        <v>413</v>
      </c>
      <c r="B871" s="14"/>
      <c r="C871" s="54" t="str">
        <f t="shared" si="69"/>
        <v>000413</v>
      </c>
      <c r="D871" s="16" t="s">
        <v>875</v>
      </c>
      <c r="E871" s="8">
        <v>10</v>
      </c>
      <c r="F871" s="9">
        <v>176820</v>
      </c>
      <c r="G871" s="8">
        <v>30</v>
      </c>
      <c r="H871" s="8">
        <v>40</v>
      </c>
      <c r="I871" s="8">
        <v>-10</v>
      </c>
      <c r="J871" s="8">
        <v>0</v>
      </c>
      <c r="K871" s="8">
        <v>0</v>
      </c>
      <c r="M871" t="str">
        <f t="shared" si="66"/>
        <v>OBAT PADAT (PERSEDIAAN LAINNYA)</v>
      </c>
      <c r="N871" t="s">
        <v>5068</v>
      </c>
      <c r="O871" t="str">
        <f t="shared" si="67"/>
        <v>000413</v>
      </c>
      <c r="P871" t="str">
        <f t="shared" si="65"/>
        <v>CEFSPAN  CAPSUL  100 mg</v>
      </c>
      <c r="Q871" s="56" t="s">
        <v>5074</v>
      </c>
      <c r="R871" t="str">
        <f t="shared" si="68"/>
        <v>insert into tjurnal_sakti ( sakti_nama_klp, sakti_kode, sakti_nama, qty_awal, nilai_awal, qty_masuk, qty_keluar, qty_akhir, nilai_akhir ) values ('OBAT PADAT (PERSEDIAAN LAINNYA)','000413','CEFSPAN  CAPSUL  100 mg',10,176820,30,40,0,0);</v>
      </c>
    </row>
    <row r="872" spans="1:18" ht="15" customHeight="1">
      <c r="A872" s="13">
        <v>414</v>
      </c>
      <c r="B872" s="14"/>
      <c r="C872" s="54" t="str">
        <f t="shared" si="69"/>
        <v>000414</v>
      </c>
      <c r="D872" s="16" t="s">
        <v>876</v>
      </c>
      <c r="E872" s="8">
        <v>56</v>
      </c>
      <c r="F872" s="9">
        <v>114632</v>
      </c>
      <c r="G872" s="9">
        <v>3930</v>
      </c>
      <c r="H872" s="9">
        <v>3945</v>
      </c>
      <c r="I872" s="8">
        <v>-15</v>
      </c>
      <c r="J872" s="8">
        <v>41</v>
      </c>
      <c r="K872" s="9">
        <v>91594</v>
      </c>
      <c r="M872" t="str">
        <f t="shared" si="66"/>
        <v>OBAT PADAT (PERSEDIAAN LAINNYA)</v>
      </c>
      <c r="N872" t="s">
        <v>5068</v>
      </c>
      <c r="O872" t="str">
        <f t="shared" si="67"/>
        <v>000414</v>
      </c>
      <c r="P872" t="str">
        <f t="shared" si="65"/>
        <v>CAVIT D3 TAB</v>
      </c>
      <c r="Q872" s="56" t="s">
        <v>5074</v>
      </c>
      <c r="R872" t="str">
        <f t="shared" si="68"/>
        <v>insert into tjurnal_sakti ( sakti_nama_klp, sakti_kode, sakti_nama, qty_awal, nilai_awal, qty_masuk, qty_keluar, qty_akhir, nilai_akhir ) values ('OBAT PADAT (PERSEDIAAN LAINNYA)','000414','CAVIT D3 TAB',56,114632,3930,3945,41,91594);</v>
      </c>
    </row>
    <row r="873" spans="1:18" ht="15" customHeight="1">
      <c r="A873" s="13">
        <v>415</v>
      </c>
      <c r="B873" s="14"/>
      <c r="C873" s="54" t="str">
        <f t="shared" si="69"/>
        <v>000415</v>
      </c>
      <c r="D873" s="16" t="s">
        <v>877</v>
      </c>
      <c r="E873" s="8">
        <v>3</v>
      </c>
      <c r="F873" s="9">
        <v>18726</v>
      </c>
      <c r="G873" s="8">
        <v>300</v>
      </c>
      <c r="H873" s="8">
        <v>303</v>
      </c>
      <c r="I873" s="8">
        <v>-3</v>
      </c>
      <c r="J873" s="8">
        <v>0</v>
      </c>
      <c r="K873" s="8">
        <v>0</v>
      </c>
      <c r="M873" t="str">
        <f t="shared" si="66"/>
        <v>OBAT PADAT (PERSEDIAAN LAINNYA)</v>
      </c>
      <c r="N873" t="s">
        <v>5068</v>
      </c>
      <c r="O873" t="str">
        <f t="shared" si="67"/>
        <v>000415</v>
      </c>
      <c r="P873" t="str">
        <f t="shared" si="65"/>
        <v>CATAFLAM TAB 50 MG</v>
      </c>
      <c r="Q873" s="56" t="s">
        <v>5074</v>
      </c>
      <c r="R873" t="str">
        <f t="shared" si="68"/>
        <v>insert into tjurnal_sakti ( sakti_nama_klp, sakti_kode, sakti_nama, qty_awal, nilai_awal, qty_masuk, qty_keluar, qty_akhir, nilai_akhir ) values ('OBAT PADAT (PERSEDIAAN LAINNYA)','000415','CATAFLAM TAB 50 MG',3,18726,300,303,0,0);</v>
      </c>
    </row>
    <row r="874" spans="1:18" ht="15" customHeight="1">
      <c r="A874" s="13">
        <v>416</v>
      </c>
      <c r="B874" s="14"/>
      <c r="C874" s="54" t="str">
        <f t="shared" si="69"/>
        <v>000416</v>
      </c>
      <c r="D874" s="16" t="s">
        <v>878</v>
      </c>
      <c r="E874" s="8">
        <v>63</v>
      </c>
      <c r="F874" s="9">
        <v>212247</v>
      </c>
      <c r="G874" s="8">
        <v>200</v>
      </c>
      <c r="H874" s="8">
        <v>263</v>
      </c>
      <c r="I874" s="8">
        <v>-63</v>
      </c>
      <c r="J874" s="8">
        <v>0</v>
      </c>
      <c r="K874" s="8">
        <v>0</v>
      </c>
      <c r="M874" t="str">
        <f t="shared" si="66"/>
        <v>OBAT PADAT (PERSEDIAAN LAINNYA)</v>
      </c>
      <c r="N874" t="s">
        <v>5068</v>
      </c>
      <c r="O874" t="str">
        <f t="shared" si="67"/>
        <v>000416</v>
      </c>
      <c r="P874" t="str">
        <f t="shared" si="65"/>
        <v>CATAFLAM TAB 25 MG</v>
      </c>
      <c r="Q874" s="56" t="s">
        <v>5074</v>
      </c>
      <c r="R874" t="str">
        <f t="shared" si="68"/>
        <v>insert into tjurnal_sakti ( sakti_nama_klp, sakti_kode, sakti_nama, qty_awal, nilai_awal, qty_masuk, qty_keluar, qty_akhir, nilai_akhir ) values ('OBAT PADAT (PERSEDIAAN LAINNYA)','000416','CATAFLAM TAB 25 MG',63,212247,200,263,0,0);</v>
      </c>
    </row>
    <row r="875" spans="1:18" ht="15" customHeight="1">
      <c r="A875" s="13">
        <v>417</v>
      </c>
      <c r="B875" s="14"/>
      <c r="C875" s="54" t="str">
        <f t="shared" si="69"/>
        <v>000417</v>
      </c>
      <c r="D875" s="16" t="s">
        <v>879</v>
      </c>
      <c r="E875" s="9">
        <v>9327</v>
      </c>
      <c r="F875" s="9">
        <v>1762803</v>
      </c>
      <c r="G875" s="9">
        <v>30000</v>
      </c>
      <c r="H875" s="9">
        <v>39125</v>
      </c>
      <c r="I875" s="9">
        <v>-9125</v>
      </c>
      <c r="J875" s="8">
        <v>202</v>
      </c>
      <c r="K875" s="9">
        <v>44120</v>
      </c>
      <c r="M875" t="str">
        <f t="shared" si="66"/>
        <v>OBAT PADAT (PERSEDIAAN LAINNYA)</v>
      </c>
      <c r="N875" t="s">
        <v>5068</v>
      </c>
      <c r="O875" t="str">
        <f t="shared" si="67"/>
        <v>000417</v>
      </c>
      <c r="P875" t="str">
        <f t="shared" si="65"/>
        <v>CARBAMAZEPINE TAB 200 MG</v>
      </c>
      <c r="Q875" s="56" t="s">
        <v>5074</v>
      </c>
      <c r="R875" t="str">
        <f t="shared" si="68"/>
        <v>insert into tjurnal_sakti ( sakti_nama_klp, sakti_kode, sakti_nama, qty_awal, nilai_awal, qty_masuk, qty_keluar, qty_akhir, nilai_akhir ) values ('OBAT PADAT (PERSEDIAAN LAINNYA)','000417','CARBAMAZEPINE TAB 200 MG',9327,1762803,30000,39125,202,44120);</v>
      </c>
    </row>
    <row r="876" spans="1:18" ht="15" customHeight="1">
      <c r="A876" s="13">
        <v>418</v>
      </c>
      <c r="B876" s="14"/>
      <c r="C876" s="54" t="str">
        <f t="shared" si="69"/>
        <v>000418</v>
      </c>
      <c r="D876" s="16" t="s">
        <v>880</v>
      </c>
      <c r="E876" s="9">
        <v>13484</v>
      </c>
      <c r="F876" s="9">
        <v>889944</v>
      </c>
      <c r="G876" s="9">
        <v>12000</v>
      </c>
      <c r="H876" s="9">
        <v>13484</v>
      </c>
      <c r="I876" s="9">
        <v>-1484</v>
      </c>
      <c r="J876" s="9">
        <v>12000</v>
      </c>
      <c r="K876" s="9">
        <v>780000</v>
      </c>
      <c r="M876" t="str">
        <f t="shared" si="66"/>
        <v>OBAT PADAT (PERSEDIAAN LAINNYA)</v>
      </c>
      <c r="N876" t="s">
        <v>5068</v>
      </c>
      <c r="O876" t="str">
        <f t="shared" si="67"/>
        <v>000418</v>
      </c>
      <c r="P876" t="str">
        <f t="shared" si="65"/>
        <v>CAPTOPRIL TAB 12.5  MG</v>
      </c>
      <c r="Q876" s="56" t="s">
        <v>5074</v>
      </c>
      <c r="R876" t="str">
        <f t="shared" si="68"/>
        <v>insert into tjurnal_sakti ( sakti_nama_klp, sakti_kode, sakti_nama, qty_awal, nilai_awal, qty_masuk, qty_keluar, qty_akhir, nilai_akhir ) values ('OBAT PADAT (PERSEDIAAN LAINNYA)','000418','CAPTOPRIL TAB 12.5  MG',13484,889944,12000,13484,12000,780000);</v>
      </c>
    </row>
    <row r="877" spans="1:18" ht="15" customHeight="1">
      <c r="A877" s="13">
        <v>419</v>
      </c>
      <c r="B877" s="14"/>
      <c r="C877" s="54" t="str">
        <f t="shared" si="69"/>
        <v>000419</v>
      </c>
      <c r="D877" s="16" t="s">
        <v>881</v>
      </c>
      <c r="E877" s="9">
        <v>14456</v>
      </c>
      <c r="F877" s="9">
        <v>3064672</v>
      </c>
      <c r="G877" s="9">
        <v>105300</v>
      </c>
      <c r="H877" s="9">
        <v>114167</v>
      </c>
      <c r="I877" s="9">
        <v>-8867</v>
      </c>
      <c r="J877" s="9">
        <v>5589</v>
      </c>
      <c r="K877" s="9">
        <v>1196046</v>
      </c>
      <c r="M877" t="str">
        <f t="shared" si="66"/>
        <v>OBAT PADAT (PERSEDIAAN LAINNYA)</v>
      </c>
      <c r="N877" t="s">
        <v>5068</v>
      </c>
      <c r="O877" t="str">
        <f t="shared" si="67"/>
        <v>000419</v>
      </c>
      <c r="P877" t="str">
        <f t="shared" si="65"/>
        <v>CANDESARTAN CILEXETIL TAB 8 MG</v>
      </c>
      <c r="Q877" s="56" t="s">
        <v>5074</v>
      </c>
      <c r="R877" t="str">
        <f t="shared" si="68"/>
        <v>insert into tjurnal_sakti ( sakti_nama_klp, sakti_kode, sakti_nama, qty_awal, nilai_awal, qty_masuk, qty_keluar, qty_akhir, nilai_akhir ) values ('OBAT PADAT (PERSEDIAAN LAINNYA)','000419','CANDESARTAN CILEXETIL TAB 8 MG',14456,3064672,105300,114167,5589,1196046);</v>
      </c>
    </row>
    <row r="878" spans="1:18" ht="15" customHeight="1">
      <c r="A878" s="13">
        <v>420</v>
      </c>
      <c r="B878" s="14"/>
      <c r="C878" s="54" t="str">
        <f t="shared" si="69"/>
        <v>000420</v>
      </c>
      <c r="D878" s="16" t="s">
        <v>882</v>
      </c>
      <c r="E878" s="9">
        <v>27072</v>
      </c>
      <c r="F878" s="9">
        <v>8635968</v>
      </c>
      <c r="G878" s="9">
        <v>171000</v>
      </c>
      <c r="H878" s="9">
        <v>192121</v>
      </c>
      <c r="I878" s="9">
        <v>-21121</v>
      </c>
      <c r="J878" s="9">
        <v>5951</v>
      </c>
      <c r="K878" s="9">
        <v>1916222</v>
      </c>
      <c r="M878" t="str">
        <f t="shared" si="66"/>
        <v>OBAT PADAT (PERSEDIAAN LAINNYA)</v>
      </c>
      <c r="N878" t="s">
        <v>5068</v>
      </c>
      <c r="O878" t="str">
        <f t="shared" si="67"/>
        <v>000420</v>
      </c>
      <c r="P878" t="str">
        <f t="shared" si="65"/>
        <v>CANDESARTAN CILEXETIL TAB 16 MG</v>
      </c>
      <c r="Q878" s="56" t="s">
        <v>5074</v>
      </c>
      <c r="R878" t="str">
        <f t="shared" si="68"/>
        <v>insert into tjurnal_sakti ( sakti_nama_klp, sakti_kode, sakti_nama, qty_awal, nilai_awal, qty_masuk, qty_keluar, qty_akhir, nilai_akhir ) values ('OBAT PADAT (PERSEDIAAN LAINNYA)','000420','CANDESARTAN CILEXETIL TAB 16 MG',27072,8635968,171000,192121,5951,1916222);</v>
      </c>
    </row>
    <row r="879" spans="1:18" ht="15" customHeight="1">
      <c r="A879" s="13">
        <v>421</v>
      </c>
      <c r="B879" s="14"/>
      <c r="C879" s="54" t="str">
        <f t="shared" si="69"/>
        <v>000421</v>
      </c>
      <c r="D879" s="16" t="s">
        <v>883</v>
      </c>
      <c r="E879" s="9">
        <v>36592</v>
      </c>
      <c r="F879" s="9">
        <v>86723040</v>
      </c>
      <c r="G879" s="9">
        <v>88950</v>
      </c>
      <c r="H879" s="9">
        <v>120235</v>
      </c>
      <c r="I879" s="9">
        <v>-31285</v>
      </c>
      <c r="J879" s="9">
        <v>5307</v>
      </c>
      <c r="K879" s="9">
        <v>4012092</v>
      </c>
      <c r="M879" t="str">
        <f t="shared" si="66"/>
        <v>OBAT PADAT (PERSEDIAAN LAINNYA)</v>
      </c>
      <c r="N879" t="s">
        <v>5068</v>
      </c>
      <c r="O879" t="str">
        <f t="shared" si="67"/>
        <v>000421</v>
      </c>
      <c r="P879" t="str">
        <f t="shared" si="65"/>
        <v>CEFIXIME CAP 200 MG</v>
      </c>
      <c r="Q879" s="56" t="s">
        <v>5074</v>
      </c>
      <c r="R879" t="str">
        <f t="shared" si="68"/>
        <v>insert into tjurnal_sakti ( sakti_nama_klp, sakti_kode, sakti_nama, qty_awal, nilai_awal, qty_masuk, qty_keluar, qty_akhir, nilai_akhir ) values ('OBAT PADAT (PERSEDIAAN LAINNYA)','000421','CEFIXIME CAP 200 MG',36592,86723040,88950,120235,5307,4012092);</v>
      </c>
    </row>
    <row r="880" spans="1:18" ht="15" customHeight="1">
      <c r="A880" s="13">
        <v>422</v>
      </c>
      <c r="B880" s="14"/>
      <c r="C880" s="54" t="str">
        <f t="shared" si="69"/>
        <v>000422</v>
      </c>
      <c r="D880" s="16" t="s">
        <v>884</v>
      </c>
      <c r="E880" s="9">
        <v>14324</v>
      </c>
      <c r="F880" s="9">
        <v>701876</v>
      </c>
      <c r="G880" s="9">
        <v>5000</v>
      </c>
      <c r="H880" s="9">
        <v>19314</v>
      </c>
      <c r="I880" s="9">
        <v>-14314</v>
      </c>
      <c r="J880" s="8">
        <v>10</v>
      </c>
      <c r="K880" s="9">
        <v>1110</v>
      </c>
      <c r="M880" t="str">
        <f t="shared" si="66"/>
        <v>OBAT PADAT (PERSEDIAAN LAINNYA)</v>
      </c>
      <c r="N880" t="s">
        <v>5068</v>
      </c>
      <c r="O880" t="str">
        <f t="shared" si="67"/>
        <v>000422</v>
      </c>
      <c r="P880" t="str">
        <f t="shared" si="65"/>
        <v>CETIRIZINE TAB 10 MG</v>
      </c>
      <c r="Q880" s="56" t="s">
        <v>5074</v>
      </c>
      <c r="R880" t="str">
        <f t="shared" si="68"/>
        <v>insert into tjurnal_sakti ( sakti_nama_klp, sakti_kode, sakti_nama, qty_awal, nilai_awal, qty_masuk, qty_keluar, qty_akhir, nilai_akhir ) values ('OBAT PADAT (PERSEDIAAN LAINNYA)','000422','CETIRIZINE TAB 10 MG',14324,701876,5000,19314,10,1110);</v>
      </c>
    </row>
    <row r="881" spans="1:18" ht="15" customHeight="1">
      <c r="A881" s="13">
        <v>423</v>
      </c>
      <c r="B881" s="14"/>
      <c r="C881" s="54" t="str">
        <f t="shared" si="69"/>
        <v>000423</v>
      </c>
      <c r="D881" s="16" t="s">
        <v>885</v>
      </c>
      <c r="E881" s="9">
        <v>1493</v>
      </c>
      <c r="F881" s="9">
        <v>18223558</v>
      </c>
      <c r="G881" s="9">
        <v>4890</v>
      </c>
      <c r="H881" s="9">
        <v>6067</v>
      </c>
      <c r="I881" s="9">
        <v>-1177</v>
      </c>
      <c r="J881" s="8">
        <v>316</v>
      </c>
      <c r="K881" s="9">
        <v>3992344</v>
      </c>
      <c r="M881" t="str">
        <f t="shared" si="66"/>
        <v>OBAT PADAT (PERSEDIAAN LAINNYA)</v>
      </c>
      <c r="N881" t="s">
        <v>5068</v>
      </c>
      <c r="O881" t="str">
        <f t="shared" si="67"/>
        <v>000423</v>
      </c>
      <c r="P881" t="str">
        <f t="shared" si="65"/>
        <v>CRIPSA TAB 2.5 MG</v>
      </c>
      <c r="Q881" s="56" t="s">
        <v>5074</v>
      </c>
      <c r="R881" t="str">
        <f t="shared" si="68"/>
        <v>insert into tjurnal_sakti ( sakti_nama_klp, sakti_kode, sakti_nama, qty_awal, nilai_awal, qty_masuk, qty_keluar, qty_akhir, nilai_akhir ) values ('OBAT PADAT (PERSEDIAAN LAINNYA)','000423','CRIPSA TAB 2.5 MG',1493,18223558,4890,6067,316,3992344);</v>
      </c>
    </row>
    <row r="882" spans="1:18" ht="15" customHeight="1">
      <c r="A882" s="13">
        <v>426</v>
      </c>
      <c r="B882" s="14"/>
      <c r="C882" s="54" t="str">
        <f t="shared" si="69"/>
        <v>000426</v>
      </c>
      <c r="D882" s="16" t="s">
        <v>886</v>
      </c>
      <c r="E882" s="8">
        <v>225</v>
      </c>
      <c r="F882" s="9">
        <v>1633322</v>
      </c>
      <c r="G882" s="9">
        <v>6776</v>
      </c>
      <c r="H882" s="9">
        <v>5430</v>
      </c>
      <c r="I882" s="9">
        <v>1346</v>
      </c>
      <c r="J882" s="9">
        <v>1571</v>
      </c>
      <c r="K882" s="9">
        <v>15097310</v>
      </c>
      <c r="M882" t="str">
        <f t="shared" si="66"/>
        <v>OBAT PADAT (PERSEDIAAN LAINNYA)</v>
      </c>
      <c r="N882" t="s">
        <v>5068</v>
      </c>
      <c r="O882" t="str">
        <f t="shared" si="67"/>
        <v>000426</v>
      </c>
      <c r="P882" t="str">
        <f t="shared" si="65"/>
        <v>CORALAN FC  TAB 5 MG</v>
      </c>
      <c r="Q882" s="56" t="s">
        <v>5074</v>
      </c>
      <c r="R882" t="str">
        <f t="shared" si="68"/>
        <v>insert into tjurnal_sakti ( sakti_nama_klp, sakti_kode, sakti_nama, qty_awal, nilai_awal, qty_masuk, qty_keluar, qty_akhir, nilai_akhir ) values ('OBAT PADAT (PERSEDIAAN LAINNYA)','000426','CORALAN FC  TAB 5 MG',225,1633322,6776,5430,1571,15097310);</v>
      </c>
    </row>
    <row r="883" spans="1:18" ht="15" customHeight="1">
      <c r="A883" s="13">
        <v>427</v>
      </c>
      <c r="B883" s="14"/>
      <c r="C883" s="54" t="str">
        <f t="shared" si="69"/>
        <v>000427</v>
      </c>
      <c r="D883" s="16" t="s">
        <v>887</v>
      </c>
      <c r="E883" s="8">
        <v>774</v>
      </c>
      <c r="F883" s="9">
        <v>183438</v>
      </c>
      <c r="G883" s="8">
        <v>700</v>
      </c>
      <c r="H883" s="9">
        <v>1183</v>
      </c>
      <c r="I883" s="8">
        <v>-483</v>
      </c>
      <c r="J883" s="8">
        <v>291</v>
      </c>
      <c r="K883" s="9">
        <v>71586</v>
      </c>
      <c r="M883" t="str">
        <f t="shared" si="66"/>
        <v>OBAT PADAT (PERSEDIAAN LAINNYA)</v>
      </c>
      <c r="N883" t="s">
        <v>5068</v>
      </c>
      <c r="O883" t="str">
        <f t="shared" si="67"/>
        <v>000427</v>
      </c>
      <c r="P883" t="str">
        <f t="shared" si="65"/>
        <v>CHLORPROMAZINE TAB 100 MG</v>
      </c>
      <c r="Q883" s="56" t="s">
        <v>5074</v>
      </c>
      <c r="R883" t="str">
        <f t="shared" si="68"/>
        <v>insert into tjurnal_sakti ( sakti_nama_klp, sakti_kode, sakti_nama, qty_awal, nilai_awal, qty_masuk, qty_keluar, qty_akhir, nilai_akhir ) values ('OBAT PADAT (PERSEDIAAN LAINNYA)','000427','CHLORPROMAZINE TAB 100 MG',774,183438,700,1183,291,71586);</v>
      </c>
    </row>
    <row r="884" spans="1:18" ht="15" customHeight="1">
      <c r="A884" s="13">
        <v>428</v>
      </c>
      <c r="B884" s="14"/>
      <c r="C884" s="54" t="str">
        <f t="shared" si="69"/>
        <v>000428</v>
      </c>
      <c r="D884" s="16" t="s">
        <v>888</v>
      </c>
      <c r="E884" s="9">
        <v>17563</v>
      </c>
      <c r="F884" s="9">
        <v>10409434</v>
      </c>
      <c r="G884" s="8">
        <v>0</v>
      </c>
      <c r="H884" s="9">
        <v>17471</v>
      </c>
      <c r="I884" s="9">
        <v>-17471</v>
      </c>
      <c r="J884" s="8">
        <v>92</v>
      </c>
      <c r="K884" s="9">
        <v>48024</v>
      </c>
      <c r="M884" t="str">
        <f t="shared" si="66"/>
        <v>OBAT PADAT (PERSEDIAAN LAINNYA)</v>
      </c>
      <c r="N884" t="s">
        <v>5068</v>
      </c>
      <c r="O884" t="str">
        <f t="shared" si="67"/>
        <v>000428</v>
      </c>
      <c r="P884" t="str">
        <f t="shared" si="65"/>
        <v>CLINDAMYCIN CAP 300 MG</v>
      </c>
      <c r="Q884" s="56" t="s">
        <v>5074</v>
      </c>
      <c r="R884" t="str">
        <f t="shared" si="68"/>
        <v>insert into tjurnal_sakti ( sakti_nama_klp, sakti_kode, sakti_nama, qty_awal, nilai_awal, qty_masuk, qty_keluar, qty_akhir, nilai_akhir ) values ('OBAT PADAT (PERSEDIAAN LAINNYA)','000428','CLINDAMYCIN CAP 300 MG',17563,10409434,0,17471,92,48024);</v>
      </c>
    </row>
    <row r="885" spans="1:18" ht="15" customHeight="1">
      <c r="A885" s="13">
        <v>431</v>
      </c>
      <c r="B885" s="14"/>
      <c r="C885" s="54" t="str">
        <f t="shared" si="69"/>
        <v>000431</v>
      </c>
      <c r="D885" s="16" t="s">
        <v>889</v>
      </c>
      <c r="E885" s="8">
        <v>862</v>
      </c>
      <c r="F885" s="9">
        <v>3429036</v>
      </c>
      <c r="G885" s="9">
        <v>3000</v>
      </c>
      <c r="H885" s="8">
        <v>989</v>
      </c>
      <c r="I885" s="9">
        <v>2011</v>
      </c>
      <c r="J885" s="9">
        <v>2873</v>
      </c>
      <c r="K885" s="9">
        <v>16830034</v>
      </c>
      <c r="M885" t="str">
        <f t="shared" si="66"/>
        <v>OBAT PADAT (PERSEDIAAN LAINNYA)</v>
      </c>
      <c r="N885" t="s">
        <v>5068</v>
      </c>
      <c r="O885" t="str">
        <f t="shared" si="67"/>
        <v>000431</v>
      </c>
      <c r="P885" t="str">
        <f t="shared" si="65"/>
        <v>CITAZ 100 MG TAB</v>
      </c>
      <c r="Q885" s="56" t="s">
        <v>5074</v>
      </c>
      <c r="R885" t="str">
        <f t="shared" si="68"/>
        <v>insert into tjurnal_sakti ( sakti_nama_klp, sakti_kode, sakti_nama, qty_awal, nilai_awal, qty_masuk, qty_keluar, qty_akhir, nilai_akhir ) values ('OBAT PADAT (PERSEDIAAN LAINNYA)','000431','CITAZ 100 MG TAB',862,3429036,3000,989,2873,16830034);</v>
      </c>
    </row>
    <row r="886" spans="1:18" ht="15" customHeight="1">
      <c r="A886" s="13">
        <v>432</v>
      </c>
      <c r="B886" s="14"/>
      <c r="C886" s="54" t="str">
        <f t="shared" si="69"/>
        <v>000432</v>
      </c>
      <c r="D886" s="16" t="s">
        <v>890</v>
      </c>
      <c r="E886" s="8">
        <v>9</v>
      </c>
      <c r="F886" s="9">
        <v>75474</v>
      </c>
      <c r="G886" s="8">
        <v>500</v>
      </c>
      <c r="H886" s="8">
        <v>506</v>
      </c>
      <c r="I886" s="8">
        <v>-6</v>
      </c>
      <c r="J886" s="8">
        <v>3</v>
      </c>
      <c r="K886" s="9">
        <v>26057</v>
      </c>
      <c r="M886" t="str">
        <f t="shared" si="66"/>
        <v>OBAT PADAT (PERSEDIAAN LAINNYA)</v>
      </c>
      <c r="N886" t="s">
        <v>5068</v>
      </c>
      <c r="O886" t="str">
        <f t="shared" si="67"/>
        <v>000432</v>
      </c>
      <c r="P886" t="str">
        <f t="shared" si="65"/>
        <v>CEFAT KAPSUL 500 MG</v>
      </c>
      <c r="Q886" s="56" t="s">
        <v>5074</v>
      </c>
      <c r="R886" t="str">
        <f t="shared" si="68"/>
        <v>insert into tjurnal_sakti ( sakti_nama_klp, sakti_kode, sakti_nama, qty_awal, nilai_awal, qty_masuk, qty_keluar, qty_akhir, nilai_akhir ) values ('OBAT PADAT (PERSEDIAAN LAINNYA)','000432','CEFAT KAPSUL 500 MG',9,75474,500,506,3,26057);</v>
      </c>
    </row>
    <row r="887" spans="1:18" ht="15" customHeight="1">
      <c r="A887" s="13">
        <v>433</v>
      </c>
      <c r="B887" s="14"/>
      <c r="C887" s="54" t="str">
        <f t="shared" si="69"/>
        <v>000433</v>
      </c>
      <c r="D887" s="16" t="s">
        <v>891</v>
      </c>
      <c r="E887" s="8">
        <v>27</v>
      </c>
      <c r="F887" s="9">
        <v>737154</v>
      </c>
      <c r="G887" s="8">
        <v>100</v>
      </c>
      <c r="H887" s="8">
        <v>123</v>
      </c>
      <c r="I887" s="8">
        <v>-23</v>
      </c>
      <c r="J887" s="8">
        <v>4</v>
      </c>
      <c r="K887" s="9">
        <v>109208</v>
      </c>
      <c r="M887" t="str">
        <f t="shared" si="66"/>
        <v>OBAT PADAT (PERSEDIAAN LAINNYA)</v>
      </c>
      <c r="N887" t="s">
        <v>5068</v>
      </c>
      <c r="O887" t="str">
        <f t="shared" si="67"/>
        <v>000433</v>
      </c>
      <c r="P887" t="str">
        <f t="shared" si="65"/>
        <v>CEFSPAN 200 MG</v>
      </c>
      <c r="Q887" s="56" t="s">
        <v>5074</v>
      </c>
      <c r="R887" t="str">
        <f t="shared" si="68"/>
        <v>insert into tjurnal_sakti ( sakti_nama_klp, sakti_kode, sakti_nama, qty_awal, nilai_awal, qty_masuk, qty_keluar, qty_akhir, nilai_akhir ) values ('OBAT PADAT (PERSEDIAAN LAINNYA)','000433','CEFSPAN 200 MG',27,737154,100,123,4,109208);</v>
      </c>
    </row>
    <row r="888" spans="1:18" ht="15" customHeight="1">
      <c r="A888" s="13">
        <v>434</v>
      </c>
      <c r="B888" s="14"/>
      <c r="C888" s="54" t="str">
        <f t="shared" si="69"/>
        <v>000434</v>
      </c>
      <c r="D888" s="16" t="s">
        <v>892</v>
      </c>
      <c r="E888" s="9">
        <v>3814</v>
      </c>
      <c r="F888" s="9">
        <v>1476018</v>
      </c>
      <c r="G888" s="9">
        <v>70000</v>
      </c>
      <c r="H888" s="9">
        <v>60459</v>
      </c>
      <c r="I888" s="9">
        <v>9541</v>
      </c>
      <c r="J888" s="9">
        <v>13355</v>
      </c>
      <c r="K888" s="9">
        <v>5382065</v>
      </c>
      <c r="M888" t="str">
        <f t="shared" si="66"/>
        <v>OBAT PADAT (PERSEDIAAN LAINNYA)</v>
      </c>
      <c r="N888" t="s">
        <v>5068</v>
      </c>
      <c r="O888" t="str">
        <f t="shared" si="67"/>
        <v>000434</v>
      </c>
      <c r="P888" t="str">
        <f t="shared" si="65"/>
        <v>CEFIXIME CAP 100 MG</v>
      </c>
      <c r="Q888" s="56" t="s">
        <v>5074</v>
      </c>
      <c r="R888" t="str">
        <f t="shared" si="68"/>
        <v>insert into tjurnal_sakti ( sakti_nama_klp, sakti_kode, sakti_nama, qty_awal, nilai_awal, qty_masuk, qty_keluar, qty_akhir, nilai_akhir ) values ('OBAT PADAT (PERSEDIAAN LAINNYA)','000434','CEFIXIME CAP 100 MG',3814,1476018,70000,60459,13355,5382065);</v>
      </c>
    </row>
    <row r="889" spans="1:18" ht="15" customHeight="1">
      <c r="A889" s="13">
        <v>435</v>
      </c>
      <c r="B889" s="14"/>
      <c r="C889" s="54" t="str">
        <f t="shared" si="69"/>
        <v>000435</v>
      </c>
      <c r="D889" s="16" t="s">
        <v>893</v>
      </c>
      <c r="E889" s="8">
        <v>9</v>
      </c>
      <c r="F889" s="9">
        <v>2268</v>
      </c>
      <c r="G889" s="8">
        <v>0</v>
      </c>
      <c r="H889" s="8">
        <v>9</v>
      </c>
      <c r="I889" s="8">
        <v>-9</v>
      </c>
      <c r="J889" s="8">
        <v>0</v>
      </c>
      <c r="K889" s="8">
        <v>0</v>
      </c>
      <c r="M889" t="str">
        <f t="shared" si="66"/>
        <v>OBAT PADAT (PERSEDIAAN LAINNYA)</v>
      </c>
      <c r="N889" t="s">
        <v>5068</v>
      </c>
      <c r="O889" t="str">
        <f t="shared" si="67"/>
        <v>000435</v>
      </c>
      <c r="P889" t="str">
        <f t="shared" si="65"/>
        <v>BISOPROLOL 5 MG TAB - tdk dipakai</v>
      </c>
      <c r="Q889" s="56" t="s">
        <v>5074</v>
      </c>
      <c r="R889" t="str">
        <f t="shared" si="68"/>
        <v>insert into tjurnal_sakti ( sakti_nama_klp, sakti_kode, sakti_nama, qty_awal, nilai_awal, qty_masuk, qty_keluar, qty_akhir, nilai_akhir ) values ('OBAT PADAT (PERSEDIAAN LAINNYA)','000435','BISOPROLOL 5 MG TAB - tdk dipakai',9,2268,0,9,0,0);</v>
      </c>
    </row>
    <row r="890" spans="1:18" ht="15" customHeight="1">
      <c r="A890" s="13">
        <v>436</v>
      </c>
      <c r="B890" s="14"/>
      <c r="C890" s="54" t="str">
        <f t="shared" si="69"/>
        <v>000436</v>
      </c>
      <c r="D890" s="16" t="s">
        <v>894</v>
      </c>
      <c r="E890" s="9">
        <v>2822</v>
      </c>
      <c r="F890" s="9">
        <v>8195088</v>
      </c>
      <c r="G890" s="9">
        <v>15720</v>
      </c>
      <c r="H890" s="9">
        <v>17863</v>
      </c>
      <c r="I890" s="9">
        <v>-2143</v>
      </c>
      <c r="J890" s="8">
        <v>679</v>
      </c>
      <c r="K890" s="9">
        <v>1971816</v>
      </c>
      <c r="M890" t="str">
        <f t="shared" si="66"/>
        <v>OBAT PADAT (PERSEDIAAN LAINNYA)</v>
      </c>
      <c r="N890" t="s">
        <v>5068</v>
      </c>
      <c r="O890" t="str">
        <f t="shared" si="67"/>
        <v>000436</v>
      </c>
      <c r="P890" t="str">
        <f t="shared" si="65"/>
        <v>BIOPREXUM TAB 5 MG</v>
      </c>
      <c r="Q890" s="56" t="s">
        <v>5074</v>
      </c>
      <c r="R890" t="str">
        <f t="shared" si="68"/>
        <v>insert into tjurnal_sakti ( sakti_nama_klp, sakti_kode, sakti_nama, qty_awal, nilai_awal, qty_masuk, qty_keluar, qty_akhir, nilai_akhir ) values ('OBAT PADAT (PERSEDIAAN LAINNYA)','000436','BIOPREXUM TAB 5 MG',2822,8195088,15720,17863,679,1971816);</v>
      </c>
    </row>
    <row r="891" spans="1:18" ht="15" customHeight="1">
      <c r="A891" s="13">
        <v>437</v>
      </c>
      <c r="B891" s="14"/>
      <c r="C891" s="54" t="str">
        <f t="shared" si="69"/>
        <v>000437</v>
      </c>
      <c r="D891" s="16" t="s">
        <v>895</v>
      </c>
      <c r="E891" s="8">
        <v>701</v>
      </c>
      <c r="F891" s="9">
        <v>10128749</v>
      </c>
      <c r="G891" s="9">
        <v>3840</v>
      </c>
      <c r="H891" s="9">
        <v>3429</v>
      </c>
      <c r="I891" s="8">
        <v>411</v>
      </c>
      <c r="J891" s="9">
        <v>1112</v>
      </c>
      <c r="K891" s="9">
        <v>16214072</v>
      </c>
      <c r="M891" t="str">
        <f t="shared" si="66"/>
        <v>OBAT PADAT (PERSEDIAAN LAINNYA)</v>
      </c>
      <c r="N891" t="s">
        <v>5068</v>
      </c>
      <c r="O891" t="str">
        <f t="shared" si="67"/>
        <v>000437</v>
      </c>
      <c r="P891" t="str">
        <f t="shared" si="65"/>
        <v>BACTESYN 375 MG</v>
      </c>
      <c r="Q891" s="56" t="s">
        <v>5074</v>
      </c>
      <c r="R891" t="str">
        <f t="shared" si="68"/>
        <v>insert into tjurnal_sakti ( sakti_nama_klp, sakti_kode, sakti_nama, qty_awal, nilai_awal, qty_masuk, qty_keluar, qty_akhir, nilai_akhir ) values ('OBAT PADAT (PERSEDIAAN LAINNYA)','000437','BACTESYN 375 MG',701,10128749,3840,3429,1112,16214072);</v>
      </c>
    </row>
    <row r="892" spans="1:18" ht="15" customHeight="1">
      <c r="A892" s="13">
        <v>438</v>
      </c>
      <c r="B892" s="14"/>
      <c r="C892" s="54" t="str">
        <f t="shared" si="69"/>
        <v>000438</v>
      </c>
      <c r="D892" s="16" t="s">
        <v>896</v>
      </c>
      <c r="E892" s="8">
        <v>0</v>
      </c>
      <c r="F892" s="8">
        <v>0</v>
      </c>
      <c r="G892" s="8">
        <v>180</v>
      </c>
      <c r="H892" s="8">
        <v>168</v>
      </c>
      <c r="I892" s="8">
        <v>12</v>
      </c>
      <c r="J892" s="8">
        <v>12</v>
      </c>
      <c r="K892" s="9">
        <v>173964</v>
      </c>
      <c r="M892" t="str">
        <f t="shared" si="66"/>
        <v>OBAT PADAT (PERSEDIAAN LAINNYA)</v>
      </c>
      <c r="N892" t="s">
        <v>5068</v>
      </c>
      <c r="O892" t="str">
        <f t="shared" si="67"/>
        <v>000438</v>
      </c>
      <c r="P892" t="str">
        <f t="shared" si="65"/>
        <v>BAQUINOR FORTE KAPL 500 MG</v>
      </c>
      <c r="Q892" s="56" t="s">
        <v>5074</v>
      </c>
      <c r="R892" t="str">
        <f t="shared" si="68"/>
        <v>insert into tjurnal_sakti ( sakti_nama_klp, sakti_kode, sakti_nama, qty_awal, nilai_awal, qty_masuk, qty_keluar, qty_akhir, nilai_akhir ) values ('OBAT PADAT (PERSEDIAAN LAINNYA)','000438','BAQUINOR FORTE KAPL 500 MG',0,0,180,168,12,173964);</v>
      </c>
    </row>
    <row r="893" spans="1:18" ht="15" customHeight="1">
      <c r="A893" s="13">
        <v>439</v>
      </c>
      <c r="B893" s="14"/>
      <c r="C893" s="54" t="str">
        <f t="shared" si="69"/>
        <v>000439</v>
      </c>
      <c r="D893" s="16" t="s">
        <v>897</v>
      </c>
      <c r="E893" s="8">
        <v>78</v>
      </c>
      <c r="F893" s="9">
        <v>549822</v>
      </c>
      <c r="G893" s="8">
        <v>0</v>
      </c>
      <c r="H893" s="8">
        <v>78</v>
      </c>
      <c r="I893" s="8">
        <v>-78</v>
      </c>
      <c r="J893" s="8">
        <v>0</v>
      </c>
      <c r="K893" s="8">
        <v>0</v>
      </c>
      <c r="M893" t="str">
        <f t="shared" si="66"/>
        <v>OBAT PADAT (PERSEDIAAN LAINNYA)</v>
      </c>
      <c r="N893" t="s">
        <v>5068</v>
      </c>
      <c r="O893" t="str">
        <f t="shared" si="67"/>
        <v>000439</v>
      </c>
      <c r="P893" t="str">
        <f t="shared" si="65"/>
        <v>BETASERC TAB 24 MG</v>
      </c>
      <c r="Q893" s="56" t="s">
        <v>5074</v>
      </c>
      <c r="R893" t="str">
        <f t="shared" si="68"/>
        <v>insert into tjurnal_sakti ( sakti_nama_klp, sakti_kode, sakti_nama, qty_awal, nilai_awal, qty_masuk, qty_keluar, qty_akhir, nilai_akhir ) values ('OBAT PADAT (PERSEDIAAN LAINNYA)','000439','BETASERC TAB 24 MG',78,549822,0,78,0,0);</v>
      </c>
    </row>
    <row r="894" spans="1:18" ht="15" customHeight="1">
      <c r="A894" s="13">
        <v>440</v>
      </c>
      <c r="B894" s="14"/>
      <c r="C894" s="54" t="str">
        <f t="shared" si="69"/>
        <v>000440</v>
      </c>
      <c r="D894" s="16" t="s">
        <v>898</v>
      </c>
      <c r="E894" s="8">
        <v>188</v>
      </c>
      <c r="F894" s="9">
        <v>789412</v>
      </c>
      <c r="G894" s="8">
        <v>910</v>
      </c>
      <c r="H894" s="9">
        <v>1098</v>
      </c>
      <c r="I894" s="8">
        <v>-188</v>
      </c>
      <c r="J894" s="8">
        <v>0</v>
      </c>
      <c r="K894" s="8">
        <v>0</v>
      </c>
      <c r="M894" t="str">
        <f t="shared" si="66"/>
        <v>OBAT PADAT (PERSEDIAAN LAINNYA)</v>
      </c>
      <c r="N894" t="s">
        <v>5068</v>
      </c>
      <c r="O894" t="str">
        <f t="shared" si="67"/>
        <v>000440</v>
      </c>
      <c r="P894" t="str">
        <f t="shared" si="65"/>
        <v>BUSCOPAN PLUS TAB</v>
      </c>
      <c r="Q894" s="56" t="s">
        <v>5074</v>
      </c>
      <c r="R894" t="str">
        <f t="shared" si="68"/>
        <v>insert into tjurnal_sakti ( sakti_nama_klp, sakti_kode, sakti_nama, qty_awal, nilai_awal, qty_masuk, qty_keluar, qty_akhir, nilai_akhir ) values ('OBAT PADAT (PERSEDIAAN LAINNYA)','000440','BUSCOPAN PLUS TAB',188,789412,910,1098,0,0);</v>
      </c>
    </row>
    <row r="895" spans="1:18" ht="15" customHeight="1">
      <c r="A895" s="13">
        <v>442</v>
      </c>
      <c r="B895" s="14"/>
      <c r="C895" s="54" t="str">
        <f t="shared" si="69"/>
        <v>000442</v>
      </c>
      <c r="D895" s="16" t="s">
        <v>899</v>
      </c>
      <c r="E895" s="8">
        <v>690</v>
      </c>
      <c r="F895" s="9">
        <v>842490</v>
      </c>
      <c r="G895" s="9">
        <v>1400</v>
      </c>
      <c r="H895" s="9">
        <v>1866</v>
      </c>
      <c r="I895" s="8">
        <v>-466</v>
      </c>
      <c r="J895" s="8">
        <v>224</v>
      </c>
      <c r="K895" s="9">
        <v>285824</v>
      </c>
      <c r="M895" t="str">
        <f t="shared" si="66"/>
        <v>OBAT PADAT (PERSEDIAAN LAINNYA)</v>
      </c>
      <c r="N895" t="s">
        <v>5068</v>
      </c>
      <c r="O895" t="str">
        <f t="shared" si="67"/>
        <v>000442</v>
      </c>
      <c r="P895" t="str">
        <f t="shared" si="65"/>
        <v>BRAXIDIN TAB</v>
      </c>
      <c r="Q895" s="56" t="s">
        <v>5074</v>
      </c>
      <c r="R895" t="str">
        <f t="shared" si="68"/>
        <v>insert into tjurnal_sakti ( sakti_nama_klp, sakti_kode, sakti_nama, qty_awal, nilai_awal, qty_masuk, qty_keluar, qty_akhir, nilai_akhir ) values ('OBAT PADAT (PERSEDIAAN LAINNYA)','000442','BRAXIDIN TAB',690,842490,1400,1866,224,285824);</v>
      </c>
    </row>
    <row r="896" spans="1:18" ht="15" customHeight="1">
      <c r="A896" s="13">
        <v>443</v>
      </c>
      <c r="B896" s="14"/>
      <c r="C896" s="54" t="str">
        <f t="shared" si="69"/>
        <v>000443</v>
      </c>
      <c r="D896" s="16" t="s">
        <v>900</v>
      </c>
      <c r="E896" s="8">
        <v>171</v>
      </c>
      <c r="F896" s="9">
        <v>716832</v>
      </c>
      <c r="G896" s="8">
        <v>100</v>
      </c>
      <c r="H896" s="8">
        <v>266</v>
      </c>
      <c r="I896" s="8">
        <v>-166</v>
      </c>
      <c r="J896" s="8">
        <v>5</v>
      </c>
      <c r="K896" s="9">
        <v>20960</v>
      </c>
      <c r="M896" t="str">
        <f t="shared" si="66"/>
        <v>OBAT PADAT (PERSEDIAAN LAINNYA)</v>
      </c>
      <c r="N896" t="s">
        <v>5068</v>
      </c>
      <c r="O896" t="str">
        <f t="shared" si="67"/>
        <v>000443</v>
      </c>
      <c r="P896" t="str">
        <f t="shared" si="65"/>
        <v>BETASERC 8 MG TAB</v>
      </c>
      <c r="Q896" s="56" t="s">
        <v>5074</v>
      </c>
      <c r="R896" t="str">
        <f t="shared" si="68"/>
        <v>insert into tjurnal_sakti ( sakti_nama_klp, sakti_kode, sakti_nama, qty_awal, nilai_awal, qty_masuk, qty_keluar, qty_akhir, nilai_akhir ) values ('OBAT PADAT (PERSEDIAAN LAINNYA)','000443','BETASERC 8 MG TAB',171,716832,100,266,5,20960);</v>
      </c>
    </row>
    <row r="897" spans="1:18" ht="15" customHeight="1">
      <c r="A897" s="13">
        <v>444</v>
      </c>
      <c r="B897" s="14"/>
      <c r="C897" s="54" t="str">
        <f t="shared" si="69"/>
        <v>000444</v>
      </c>
      <c r="D897" s="16" t="s">
        <v>901</v>
      </c>
      <c r="E897" s="8">
        <v>160</v>
      </c>
      <c r="F897" s="9">
        <v>120320</v>
      </c>
      <c r="G897" s="8">
        <v>0</v>
      </c>
      <c r="H897" s="8">
        <v>156</v>
      </c>
      <c r="I897" s="8">
        <v>-156</v>
      </c>
      <c r="J897" s="8">
        <v>4</v>
      </c>
      <c r="K897" s="9">
        <v>3008</v>
      </c>
      <c r="M897" t="str">
        <f t="shared" si="66"/>
        <v>OBAT PADAT (PERSEDIAAN LAINNYA)</v>
      </c>
      <c r="N897" t="s">
        <v>5068</v>
      </c>
      <c r="O897" t="str">
        <f t="shared" si="67"/>
        <v>000444</v>
      </c>
      <c r="P897" t="str">
        <f t="shared" si="65"/>
        <v>BETABLOK TABLET 100 MG</v>
      </c>
      <c r="Q897" s="56" t="s">
        <v>5074</v>
      </c>
      <c r="R897" t="str">
        <f t="shared" si="68"/>
        <v>insert into tjurnal_sakti ( sakti_nama_klp, sakti_kode, sakti_nama, qty_awal, nilai_awal, qty_masuk, qty_keluar, qty_akhir, nilai_akhir ) values ('OBAT PADAT (PERSEDIAAN LAINNYA)','000444','BETABLOK TABLET 100 MG',160,120320,0,156,4,3008);</v>
      </c>
    </row>
    <row r="898" spans="1:18" ht="15" customHeight="1">
      <c r="A898" s="13">
        <v>445</v>
      </c>
      <c r="B898" s="14"/>
      <c r="C898" s="54" t="str">
        <f t="shared" si="69"/>
        <v>000445</v>
      </c>
      <c r="D898" s="16" t="s">
        <v>902</v>
      </c>
      <c r="E898" s="9">
        <v>1760</v>
      </c>
      <c r="F898" s="9">
        <v>95040</v>
      </c>
      <c r="G898" s="8">
        <v>900</v>
      </c>
      <c r="H898" s="9">
        <v>2429</v>
      </c>
      <c r="I898" s="9">
        <v>-1529</v>
      </c>
      <c r="J898" s="8">
        <v>231</v>
      </c>
      <c r="K898" s="9">
        <v>12474</v>
      </c>
      <c r="M898" t="str">
        <f t="shared" si="66"/>
        <v>OBAT PADAT (PERSEDIAAN LAINNYA)</v>
      </c>
      <c r="N898" t="s">
        <v>5068</v>
      </c>
      <c r="O898" t="str">
        <f t="shared" si="67"/>
        <v>000445</v>
      </c>
      <c r="P898" t="str">
        <f t="shared" si="65"/>
        <v>ANTASIDA DOEN TABLET KUNYAH</v>
      </c>
      <c r="Q898" s="56" t="s">
        <v>5074</v>
      </c>
      <c r="R898" t="str">
        <f t="shared" si="68"/>
        <v>insert into tjurnal_sakti ( sakti_nama_klp, sakti_kode, sakti_nama, qty_awal, nilai_awal, qty_masuk, qty_keluar, qty_akhir, nilai_akhir ) values ('OBAT PADAT (PERSEDIAAN LAINNYA)','000445','ANTASIDA DOEN TABLET KUNYAH',1760,95040,900,2429,231,12474);</v>
      </c>
    </row>
    <row r="899" spans="1:18" ht="15" customHeight="1">
      <c r="A899" s="13">
        <v>446</v>
      </c>
      <c r="B899" s="14"/>
      <c r="C899" s="54" t="str">
        <f t="shared" si="69"/>
        <v>000446</v>
      </c>
      <c r="D899" s="16" t="s">
        <v>903</v>
      </c>
      <c r="E899" s="8">
        <v>188</v>
      </c>
      <c r="F899" s="9">
        <v>76516</v>
      </c>
      <c r="G899" s="9">
        <v>4200</v>
      </c>
      <c r="H899" s="9">
        <v>2376</v>
      </c>
      <c r="I899" s="9">
        <v>1824</v>
      </c>
      <c r="J899" s="9">
        <v>2012</v>
      </c>
      <c r="K899" s="9">
        <v>1112884</v>
      </c>
      <c r="M899" t="str">
        <f t="shared" si="66"/>
        <v>OBAT PADAT (PERSEDIAAN LAINNYA)</v>
      </c>
      <c r="N899" t="s">
        <v>5068</v>
      </c>
      <c r="O899" t="str">
        <f t="shared" si="67"/>
        <v>000446</v>
      </c>
      <c r="P899" t="str">
        <f t="shared" si="65"/>
        <v>ACYCLOVIR 400 MG TAB</v>
      </c>
      <c r="Q899" s="56" t="s">
        <v>5074</v>
      </c>
      <c r="R899" t="str">
        <f t="shared" si="68"/>
        <v>insert into tjurnal_sakti ( sakti_nama_klp, sakti_kode, sakti_nama, qty_awal, nilai_awal, qty_masuk, qty_keluar, qty_akhir, nilai_akhir ) values ('OBAT PADAT (PERSEDIAAN LAINNYA)','000446','ACYCLOVIR 400 MG TAB',188,76516,4200,2376,2012,1112884);</v>
      </c>
    </row>
    <row r="900" spans="1:18" ht="15" customHeight="1">
      <c r="A900" s="13">
        <v>447</v>
      </c>
      <c r="B900" s="14"/>
      <c r="C900" s="54" t="str">
        <f t="shared" si="69"/>
        <v>000447</v>
      </c>
      <c r="D900" s="16" t="s">
        <v>904</v>
      </c>
      <c r="E900" s="8">
        <v>6</v>
      </c>
      <c r="F900" s="9">
        <v>1440</v>
      </c>
      <c r="G900" s="8">
        <v>100</v>
      </c>
      <c r="H900" s="8">
        <v>106</v>
      </c>
      <c r="I900" s="8">
        <v>-6</v>
      </c>
      <c r="J900" s="8">
        <v>0</v>
      </c>
      <c r="K900" s="8">
        <v>0</v>
      </c>
      <c r="M900" t="str">
        <f t="shared" si="66"/>
        <v>OBAT PADAT (PERSEDIAAN LAINNYA)</v>
      </c>
      <c r="N900" t="s">
        <v>5068</v>
      </c>
      <c r="O900" t="str">
        <f t="shared" si="67"/>
        <v>000447</v>
      </c>
      <c r="P900" t="str">
        <f t="shared" si="65"/>
        <v>ACYCLOVIR 200 MG TAB</v>
      </c>
      <c r="Q900" s="56" t="s">
        <v>5074</v>
      </c>
      <c r="R900" t="str">
        <f t="shared" si="68"/>
        <v>insert into tjurnal_sakti ( sakti_nama_klp, sakti_kode, sakti_nama, qty_awal, nilai_awal, qty_masuk, qty_keluar, qty_akhir, nilai_akhir ) values ('OBAT PADAT (PERSEDIAAN LAINNYA)','000447','ACYCLOVIR 200 MG TAB',6,1440,100,106,0,0);</v>
      </c>
    </row>
    <row r="901" spans="1:18" ht="15" customHeight="1">
      <c r="A901" s="13">
        <v>449</v>
      </c>
      <c r="B901" s="14"/>
      <c r="C901" s="54" t="str">
        <f t="shared" si="69"/>
        <v>000449</v>
      </c>
      <c r="D901" s="16" t="s">
        <v>905</v>
      </c>
      <c r="E901" s="9">
        <v>1188</v>
      </c>
      <c r="F901" s="9">
        <v>92664</v>
      </c>
      <c r="G901" s="9">
        <v>7600</v>
      </c>
      <c r="H901" s="9">
        <v>8696</v>
      </c>
      <c r="I901" s="9">
        <v>-1096</v>
      </c>
      <c r="J901" s="8">
        <v>92</v>
      </c>
      <c r="K901" s="9">
        <v>7360</v>
      </c>
      <c r="M901" t="str">
        <f t="shared" si="66"/>
        <v>OBAT PADAT (PERSEDIAAN LAINNYA)</v>
      </c>
      <c r="N901" t="s">
        <v>5068</v>
      </c>
      <c r="O901" t="str">
        <f t="shared" si="67"/>
        <v>000449</v>
      </c>
      <c r="P901" t="str">
        <f t="shared" ref="P901:P964" si="70">SUBSTITUTE(IF(AND(A901="",D901 &lt;&gt; ""),"",D901), "'", "''")</f>
        <v>ALPRAZOLAM TABLET 0,5 MG</v>
      </c>
      <c r="Q901" s="56" t="s">
        <v>5074</v>
      </c>
      <c r="R901" t="str">
        <f t="shared" si="68"/>
        <v>insert into tjurnal_sakti ( sakti_nama_klp, sakti_kode, sakti_nama, qty_awal, nilai_awal, qty_masuk, qty_keluar, qty_akhir, nilai_akhir ) values ('OBAT PADAT (PERSEDIAAN LAINNYA)','000449','ALPRAZOLAM TABLET 0,5 MG',1188,92664,7600,8696,92,7360);</v>
      </c>
    </row>
    <row r="902" spans="1:18" ht="15" customHeight="1">
      <c r="A902" s="13">
        <v>450</v>
      </c>
      <c r="B902" s="14"/>
      <c r="C902" s="54" t="str">
        <f t="shared" si="69"/>
        <v>000450</v>
      </c>
      <c r="D902" s="16" t="s">
        <v>906</v>
      </c>
      <c r="E902" s="9">
        <v>2881</v>
      </c>
      <c r="F902" s="9">
        <v>19844328</v>
      </c>
      <c r="G902" s="9">
        <v>12964</v>
      </c>
      <c r="H902" s="9">
        <v>14672</v>
      </c>
      <c r="I902" s="9">
        <v>-1708</v>
      </c>
      <c r="J902" s="9">
        <v>1173</v>
      </c>
      <c r="K902" s="9">
        <v>8079624</v>
      </c>
      <c r="M902" t="str">
        <f t="shared" ref="M902:M965" si="71">IF(AND(A902="",D902 &lt;&gt; ""),D902,M901)</f>
        <v>OBAT PADAT (PERSEDIAAN LAINNYA)</v>
      </c>
      <c r="N902" t="s">
        <v>5068</v>
      </c>
      <c r="O902" t="str">
        <f t="shared" ref="O902:O965" si="72">IF(AND(A902="",D902 &lt;&gt; ""),"",C902)</f>
        <v>000450</v>
      </c>
      <c r="P902" t="str">
        <f t="shared" si="70"/>
        <v>ARICEPT TABLET 10 MG</v>
      </c>
      <c r="Q902" s="56" t="s">
        <v>5074</v>
      </c>
      <c r="R902" t="str">
        <f t="shared" ref="R902:R965" si="73">IF(O902="","",CONCATENATE(Q902,N902,"','",O902,"','",P902,"',",E902,",",F902,",",G902,",",H902,",",J902,",",K902,");"))</f>
        <v>insert into tjurnal_sakti ( sakti_nama_klp, sakti_kode, sakti_nama, qty_awal, nilai_awal, qty_masuk, qty_keluar, qty_akhir, nilai_akhir ) values ('OBAT PADAT (PERSEDIAAN LAINNYA)','000450','ARICEPT TABLET 10 MG',2881,19844328,12964,14672,1173,8079624);</v>
      </c>
    </row>
    <row r="903" spans="1:18" ht="15" customHeight="1">
      <c r="A903" s="13">
        <v>451</v>
      </c>
      <c r="B903" s="14"/>
      <c r="C903" s="54" t="str">
        <f t="shared" ref="C903:C966" si="74">TEXT(A903,"000000")</f>
        <v>000451</v>
      </c>
      <c r="D903" s="16" t="s">
        <v>907</v>
      </c>
      <c r="E903" s="8">
        <v>0</v>
      </c>
      <c r="F903" s="8">
        <v>0</v>
      </c>
      <c r="G903" s="8">
        <v>100</v>
      </c>
      <c r="H903" s="8">
        <v>100</v>
      </c>
      <c r="I903" s="8">
        <v>0</v>
      </c>
      <c r="J903" s="8">
        <v>0</v>
      </c>
      <c r="K903" s="8">
        <v>0</v>
      </c>
      <c r="M903" t="str">
        <f t="shared" si="71"/>
        <v>OBAT PADAT (PERSEDIAAN LAINNYA)</v>
      </c>
      <c r="N903" t="s">
        <v>5068</v>
      </c>
      <c r="O903" t="str">
        <f t="shared" si="72"/>
        <v>000451</v>
      </c>
      <c r="P903" t="str">
        <f t="shared" si="70"/>
        <v>AMLODIPIN TAB 10 MG</v>
      </c>
      <c r="Q903" s="56" t="s">
        <v>5074</v>
      </c>
      <c r="R903" t="str">
        <f t="shared" si="73"/>
        <v>insert into tjurnal_sakti ( sakti_nama_klp, sakti_kode, sakti_nama, qty_awal, nilai_awal, qty_masuk, qty_keluar, qty_akhir, nilai_akhir ) values ('OBAT PADAT (PERSEDIAAN LAINNYA)','000451','AMLODIPIN TAB 10 MG',0,0,100,100,0,0);</v>
      </c>
    </row>
    <row r="904" spans="1:18" ht="15" customHeight="1">
      <c r="A904" s="13">
        <v>452</v>
      </c>
      <c r="B904" s="14"/>
      <c r="C904" s="54" t="str">
        <f t="shared" si="74"/>
        <v>000452</v>
      </c>
      <c r="D904" s="16" t="s">
        <v>908</v>
      </c>
      <c r="E904" s="9">
        <v>30738</v>
      </c>
      <c r="F904" s="9">
        <v>2674206</v>
      </c>
      <c r="G904" s="9">
        <v>53000</v>
      </c>
      <c r="H904" s="9">
        <v>78052</v>
      </c>
      <c r="I904" s="9">
        <v>-25052</v>
      </c>
      <c r="J904" s="9">
        <v>5686</v>
      </c>
      <c r="K904" s="9">
        <v>494682</v>
      </c>
      <c r="M904" t="str">
        <f t="shared" si="71"/>
        <v>OBAT PADAT (PERSEDIAAN LAINNYA)</v>
      </c>
      <c r="N904" t="s">
        <v>5068</v>
      </c>
      <c r="O904" t="str">
        <f t="shared" si="72"/>
        <v>000452</v>
      </c>
      <c r="P904" t="str">
        <f t="shared" si="70"/>
        <v>ALLOPURINOL TAB 100 MG</v>
      </c>
      <c r="Q904" s="56" t="s">
        <v>5074</v>
      </c>
      <c r="R904" t="str">
        <f t="shared" si="73"/>
        <v>insert into tjurnal_sakti ( sakti_nama_klp, sakti_kode, sakti_nama, qty_awal, nilai_awal, qty_masuk, qty_keluar, qty_akhir, nilai_akhir ) values ('OBAT PADAT (PERSEDIAAN LAINNYA)','000452','ALLOPURINOL TAB 100 MG',30738,2674206,53000,78052,5686,494682);</v>
      </c>
    </row>
    <row r="905" spans="1:18" ht="15" customHeight="1">
      <c r="A905" s="13">
        <v>453</v>
      </c>
      <c r="B905" s="14"/>
      <c r="C905" s="54" t="str">
        <f t="shared" si="74"/>
        <v>000453</v>
      </c>
      <c r="D905" s="16" t="s">
        <v>909</v>
      </c>
      <c r="E905" s="9">
        <v>6364</v>
      </c>
      <c r="F905" s="9">
        <v>3722940</v>
      </c>
      <c r="G905" s="9">
        <v>24300</v>
      </c>
      <c r="H905" s="9">
        <v>26955</v>
      </c>
      <c r="I905" s="9">
        <v>-2655</v>
      </c>
      <c r="J905" s="9">
        <v>3709</v>
      </c>
      <c r="K905" s="9">
        <v>2188310</v>
      </c>
      <c r="M905" t="str">
        <f t="shared" si="71"/>
        <v>OBAT PADAT (PERSEDIAAN LAINNYA)</v>
      </c>
      <c r="N905" t="s">
        <v>5068</v>
      </c>
      <c r="O905" t="str">
        <f t="shared" si="72"/>
        <v>000453</v>
      </c>
      <c r="P905" t="str">
        <f t="shared" si="70"/>
        <v>ACARBOSE TAB 50 MG</v>
      </c>
      <c r="Q905" s="56" t="s">
        <v>5074</v>
      </c>
      <c r="R905" t="str">
        <f t="shared" si="73"/>
        <v>insert into tjurnal_sakti ( sakti_nama_klp, sakti_kode, sakti_nama, qty_awal, nilai_awal, qty_masuk, qty_keluar, qty_akhir, nilai_akhir ) values ('OBAT PADAT (PERSEDIAAN LAINNYA)','000453','ACARBOSE TAB 50 MG',6364,3722940,24300,26955,3709,2188310);</v>
      </c>
    </row>
    <row r="906" spans="1:18" ht="15" customHeight="1">
      <c r="A906" s="13">
        <v>454</v>
      </c>
      <c r="B906" s="14"/>
      <c r="C906" s="54" t="str">
        <f t="shared" si="74"/>
        <v>000454</v>
      </c>
      <c r="D906" s="16" t="s">
        <v>910</v>
      </c>
      <c r="E906" s="9">
        <v>23983</v>
      </c>
      <c r="F906" s="9">
        <v>19186400</v>
      </c>
      <c r="G906" s="9">
        <v>126000</v>
      </c>
      <c r="H906" s="9">
        <v>138562</v>
      </c>
      <c r="I906" s="9">
        <v>-12562</v>
      </c>
      <c r="J906" s="9">
        <v>11421</v>
      </c>
      <c r="K906" s="9">
        <v>9216747</v>
      </c>
      <c r="M906" t="str">
        <f t="shared" si="71"/>
        <v>OBAT PADAT (PERSEDIAAN LAINNYA)</v>
      </c>
      <c r="N906" t="s">
        <v>5068</v>
      </c>
      <c r="O906" t="str">
        <f t="shared" si="72"/>
        <v>000454</v>
      </c>
      <c r="P906" t="str">
        <f t="shared" si="70"/>
        <v>ACARBOSE TABLET 100 MG</v>
      </c>
      <c r="Q906" s="56" t="s">
        <v>5074</v>
      </c>
      <c r="R906" t="str">
        <f t="shared" si="73"/>
        <v>insert into tjurnal_sakti ( sakti_nama_klp, sakti_kode, sakti_nama, qty_awal, nilai_awal, qty_masuk, qty_keluar, qty_akhir, nilai_akhir ) values ('OBAT PADAT (PERSEDIAAN LAINNYA)','000454','ACARBOSE TABLET 100 MG',23983,19186400,126000,138562,11421,9216747);</v>
      </c>
    </row>
    <row r="907" spans="1:18" ht="15" customHeight="1">
      <c r="A907" s="13">
        <v>455</v>
      </c>
      <c r="B907" s="14"/>
      <c r="C907" s="54" t="str">
        <f t="shared" si="74"/>
        <v>000455</v>
      </c>
      <c r="D907" s="16" t="s">
        <v>911</v>
      </c>
      <c r="E907" s="9">
        <v>72215</v>
      </c>
      <c r="F907" s="9">
        <v>33724405</v>
      </c>
      <c r="G907" s="9">
        <v>231040</v>
      </c>
      <c r="H907" s="9">
        <v>262770</v>
      </c>
      <c r="I907" s="9">
        <v>-31730</v>
      </c>
      <c r="J907" s="9">
        <v>40485</v>
      </c>
      <c r="K907" s="9">
        <v>19068435</v>
      </c>
      <c r="M907" t="str">
        <f t="shared" si="71"/>
        <v>OBAT PADAT (PERSEDIAAN LAINNYA)</v>
      </c>
      <c r="N907" t="s">
        <v>5068</v>
      </c>
      <c r="O907" t="str">
        <f t="shared" si="72"/>
        <v>000455</v>
      </c>
      <c r="P907" t="str">
        <f t="shared" si="70"/>
        <v>ATORVASTATIN TABLET 20 MG</v>
      </c>
      <c r="Q907" s="56" t="s">
        <v>5074</v>
      </c>
      <c r="R907" t="str">
        <f t="shared" si="73"/>
        <v>insert into tjurnal_sakti ( sakti_nama_klp, sakti_kode, sakti_nama, qty_awal, nilai_awal, qty_masuk, qty_keluar, qty_akhir, nilai_akhir ) values ('OBAT PADAT (PERSEDIAAN LAINNYA)','000455','ATORVASTATIN TABLET 20 MG',72215,33724405,231040,262770,40485,19068435);</v>
      </c>
    </row>
    <row r="908" spans="1:18" ht="15" customHeight="1">
      <c r="A908" s="13">
        <v>456</v>
      </c>
      <c r="B908" s="14"/>
      <c r="C908" s="54" t="str">
        <f t="shared" si="74"/>
        <v>000456</v>
      </c>
      <c r="D908" s="16" t="s">
        <v>912</v>
      </c>
      <c r="E908" s="9">
        <v>1702</v>
      </c>
      <c r="F908" s="9">
        <v>1776888</v>
      </c>
      <c r="G908" s="8">
        <v>0</v>
      </c>
      <c r="H908" s="9">
        <v>1702</v>
      </c>
      <c r="I908" s="9">
        <v>-1702</v>
      </c>
      <c r="J908" s="8">
        <v>0</v>
      </c>
      <c r="K908" s="8">
        <v>0</v>
      </c>
      <c r="M908" t="str">
        <f t="shared" si="71"/>
        <v>OBAT PADAT (PERSEDIAAN LAINNYA)</v>
      </c>
      <c r="N908" t="s">
        <v>5068</v>
      </c>
      <c r="O908" t="str">
        <f t="shared" si="72"/>
        <v>000456</v>
      </c>
      <c r="P908" t="str">
        <f t="shared" si="70"/>
        <v>ALPENTIN 100 MG CAPS</v>
      </c>
      <c r="Q908" s="56" t="s">
        <v>5074</v>
      </c>
      <c r="R908" t="str">
        <f t="shared" si="73"/>
        <v>insert into tjurnal_sakti ( sakti_nama_klp, sakti_kode, sakti_nama, qty_awal, nilai_awal, qty_masuk, qty_keluar, qty_akhir, nilai_akhir ) values ('OBAT PADAT (PERSEDIAAN LAINNYA)','000456','ALPENTIN 100 MG CAPS',1702,1776888,0,1702,0,0);</v>
      </c>
    </row>
    <row r="909" spans="1:18" ht="15" customHeight="1">
      <c r="A909" s="13">
        <v>457</v>
      </c>
      <c r="B909" s="14"/>
      <c r="C909" s="54" t="str">
        <f t="shared" si="74"/>
        <v>000457</v>
      </c>
      <c r="D909" s="16" t="s">
        <v>913</v>
      </c>
      <c r="E909" s="8">
        <v>47</v>
      </c>
      <c r="F909" s="9">
        <v>1329395</v>
      </c>
      <c r="G909" s="8">
        <v>0</v>
      </c>
      <c r="H909" s="8">
        <v>21</v>
      </c>
      <c r="I909" s="8">
        <v>-21</v>
      </c>
      <c r="J909" s="8">
        <v>26</v>
      </c>
      <c r="K909" s="9">
        <v>735410</v>
      </c>
      <c r="M909" t="str">
        <f t="shared" si="71"/>
        <v>OBAT PADAT (PERSEDIAAN LAINNYA)</v>
      </c>
      <c r="N909" t="s">
        <v>5068</v>
      </c>
      <c r="O909" t="str">
        <f t="shared" si="72"/>
        <v>000457</v>
      </c>
      <c r="P909" t="str">
        <f t="shared" si="70"/>
        <v>ABIXA 10 MG TAB</v>
      </c>
      <c r="Q909" s="56" t="s">
        <v>5074</v>
      </c>
      <c r="R909" t="str">
        <f t="shared" si="73"/>
        <v>insert into tjurnal_sakti ( sakti_nama_klp, sakti_kode, sakti_nama, qty_awal, nilai_awal, qty_masuk, qty_keluar, qty_akhir, nilai_akhir ) values ('OBAT PADAT (PERSEDIAAN LAINNYA)','000457','ABIXA 10 MG TAB',47,1329395,0,21,26,735410);</v>
      </c>
    </row>
    <row r="910" spans="1:18" ht="15" customHeight="1">
      <c r="A910" s="13">
        <v>458</v>
      </c>
      <c r="B910" s="14"/>
      <c r="C910" s="54" t="str">
        <f t="shared" si="74"/>
        <v>000458</v>
      </c>
      <c r="D910" s="16" t="s">
        <v>914</v>
      </c>
      <c r="E910" s="9">
        <v>4422</v>
      </c>
      <c r="F910" s="9">
        <v>5523078</v>
      </c>
      <c r="G910" s="8">
        <v>0</v>
      </c>
      <c r="H910" s="9">
        <v>4343</v>
      </c>
      <c r="I910" s="9">
        <v>-4343</v>
      </c>
      <c r="J910" s="8">
        <v>79</v>
      </c>
      <c r="K910" s="9">
        <v>98671</v>
      </c>
      <c r="M910" t="str">
        <f t="shared" si="71"/>
        <v>OBAT PADAT (PERSEDIAAN LAINNYA)</v>
      </c>
      <c r="N910" t="s">
        <v>5068</v>
      </c>
      <c r="O910" t="str">
        <f t="shared" si="72"/>
        <v>000458</v>
      </c>
      <c r="P910" t="str">
        <f t="shared" si="70"/>
        <v>AZITROMISIN TABLET 500 MG</v>
      </c>
      <c r="Q910" s="56" t="s">
        <v>5074</v>
      </c>
      <c r="R910" t="str">
        <f t="shared" si="73"/>
        <v>insert into tjurnal_sakti ( sakti_nama_klp, sakti_kode, sakti_nama, qty_awal, nilai_awal, qty_masuk, qty_keluar, qty_akhir, nilai_akhir ) values ('OBAT PADAT (PERSEDIAAN LAINNYA)','000458','AZITROMISIN TABLET 500 MG',4422,5523078,0,4343,79,98671);</v>
      </c>
    </row>
    <row r="911" spans="1:18" ht="15" customHeight="1">
      <c r="A911" s="13">
        <v>459</v>
      </c>
      <c r="B911" s="14"/>
      <c r="C911" s="54" t="str">
        <f t="shared" si="74"/>
        <v>000459</v>
      </c>
      <c r="D911" s="16" t="s">
        <v>915</v>
      </c>
      <c r="E911" s="8">
        <v>0</v>
      </c>
      <c r="F911" s="8">
        <v>0</v>
      </c>
      <c r="G911" s="8">
        <v>100</v>
      </c>
      <c r="H911" s="8">
        <v>100</v>
      </c>
      <c r="I911" s="8">
        <v>0</v>
      </c>
      <c r="J911" s="8">
        <v>0</v>
      </c>
      <c r="K911" s="8">
        <v>0</v>
      </c>
      <c r="M911" t="str">
        <f t="shared" si="71"/>
        <v>OBAT PADAT (PERSEDIAAN LAINNYA)</v>
      </c>
      <c r="N911" t="s">
        <v>5068</v>
      </c>
      <c r="O911" t="str">
        <f t="shared" si="72"/>
        <v>000459</v>
      </c>
      <c r="P911" t="str">
        <f t="shared" si="70"/>
        <v>AMOXSAN CAP 500 MG</v>
      </c>
      <c r="Q911" s="56" t="s">
        <v>5074</v>
      </c>
      <c r="R911" t="str">
        <f t="shared" si="73"/>
        <v>insert into tjurnal_sakti ( sakti_nama_klp, sakti_kode, sakti_nama, qty_awal, nilai_awal, qty_masuk, qty_keluar, qty_akhir, nilai_akhir ) values ('OBAT PADAT (PERSEDIAAN LAINNYA)','000459','AMOXSAN CAP 500 MG',0,0,100,100,0,0);</v>
      </c>
    </row>
    <row r="912" spans="1:18" ht="15" customHeight="1">
      <c r="A912" s="13">
        <v>460</v>
      </c>
      <c r="B912" s="14"/>
      <c r="C912" s="54" t="str">
        <f t="shared" si="74"/>
        <v>000460</v>
      </c>
      <c r="D912" s="16" t="s">
        <v>916</v>
      </c>
      <c r="E912" s="8">
        <v>75</v>
      </c>
      <c r="F912" s="9">
        <v>371250</v>
      </c>
      <c r="G912" s="8">
        <v>420</v>
      </c>
      <c r="H912" s="8">
        <v>460</v>
      </c>
      <c r="I912" s="8">
        <v>-40</v>
      </c>
      <c r="J912" s="8">
        <v>35</v>
      </c>
      <c r="K912" s="9">
        <v>174825</v>
      </c>
      <c r="M912" t="str">
        <f t="shared" si="71"/>
        <v>OBAT PADAT (PERSEDIAAN LAINNYA)</v>
      </c>
      <c r="N912" t="s">
        <v>5068</v>
      </c>
      <c r="O912" t="str">
        <f t="shared" si="72"/>
        <v>000460</v>
      </c>
      <c r="P912" t="str">
        <f t="shared" si="70"/>
        <v>ALERTEN Q25 CAP</v>
      </c>
      <c r="Q912" s="56" t="s">
        <v>5074</v>
      </c>
      <c r="R912" t="str">
        <f t="shared" si="73"/>
        <v>insert into tjurnal_sakti ( sakti_nama_klp, sakti_kode, sakti_nama, qty_awal, nilai_awal, qty_masuk, qty_keluar, qty_akhir, nilai_akhir ) values ('OBAT PADAT (PERSEDIAAN LAINNYA)','000460','ALERTEN Q25 CAP',75,371250,420,460,35,174825);</v>
      </c>
    </row>
    <row r="913" spans="1:18" ht="15" customHeight="1">
      <c r="A913" s="13">
        <v>461</v>
      </c>
      <c r="B913" s="14"/>
      <c r="C913" s="54" t="str">
        <f t="shared" si="74"/>
        <v>000461</v>
      </c>
      <c r="D913" s="16" t="s">
        <v>917</v>
      </c>
      <c r="E913" s="8">
        <v>23</v>
      </c>
      <c r="F913" s="9">
        <v>190532</v>
      </c>
      <c r="G913" s="8">
        <v>300</v>
      </c>
      <c r="H913" s="8">
        <v>323</v>
      </c>
      <c r="I913" s="8">
        <v>-23</v>
      </c>
      <c r="J913" s="8">
        <v>0</v>
      </c>
      <c r="K913" s="8">
        <v>0</v>
      </c>
      <c r="M913" t="str">
        <f t="shared" si="71"/>
        <v>OBAT PADAT (PERSEDIAAN LAINNYA)</v>
      </c>
      <c r="N913" t="s">
        <v>5068</v>
      </c>
      <c r="O913" t="str">
        <f t="shared" si="72"/>
        <v>000461</v>
      </c>
      <c r="P913" t="str">
        <f t="shared" si="70"/>
        <v>AERIUS TAB 5 MG</v>
      </c>
      <c r="Q913" s="56" t="s">
        <v>5074</v>
      </c>
      <c r="R913" t="str">
        <f t="shared" si="73"/>
        <v>insert into tjurnal_sakti ( sakti_nama_klp, sakti_kode, sakti_nama, qty_awal, nilai_awal, qty_masuk, qty_keluar, qty_akhir, nilai_akhir ) values ('OBAT PADAT (PERSEDIAAN LAINNYA)','000461','AERIUS TAB 5 MG',23,190532,300,323,0,0);</v>
      </c>
    </row>
    <row r="914" spans="1:18" ht="15" customHeight="1">
      <c r="A914" s="13">
        <v>462</v>
      </c>
      <c r="B914" s="14"/>
      <c r="C914" s="54" t="str">
        <f t="shared" si="74"/>
        <v>000462</v>
      </c>
      <c r="D914" s="16" t="s">
        <v>918</v>
      </c>
      <c r="E914" s="8">
        <v>447</v>
      </c>
      <c r="F914" s="9">
        <v>1376760</v>
      </c>
      <c r="G914" s="8">
        <v>900</v>
      </c>
      <c r="H914" s="9">
        <v>1047</v>
      </c>
      <c r="I914" s="8">
        <v>-147</v>
      </c>
      <c r="J914" s="8">
        <v>300</v>
      </c>
      <c r="K914" s="9">
        <v>1012200</v>
      </c>
      <c r="M914" t="str">
        <f t="shared" si="71"/>
        <v>OBAT PADAT (PERSEDIAAN LAINNYA)</v>
      </c>
      <c r="N914" t="s">
        <v>5068</v>
      </c>
      <c r="O914" t="str">
        <f t="shared" si="72"/>
        <v>000462</v>
      </c>
      <c r="P914" t="str">
        <f t="shared" si="70"/>
        <v>ACPULSIF TAB 5 MG</v>
      </c>
      <c r="Q914" s="56" t="s">
        <v>5074</v>
      </c>
      <c r="R914" t="str">
        <f t="shared" si="73"/>
        <v>insert into tjurnal_sakti ( sakti_nama_klp, sakti_kode, sakti_nama, qty_awal, nilai_awal, qty_masuk, qty_keluar, qty_akhir, nilai_akhir ) values ('OBAT PADAT (PERSEDIAAN LAINNYA)','000462','ACPULSIF TAB 5 MG',447,1376760,900,1047,300,1012200);</v>
      </c>
    </row>
    <row r="915" spans="1:18" ht="15" customHeight="1">
      <c r="A915" s="13">
        <v>463</v>
      </c>
      <c r="B915" s="14"/>
      <c r="C915" s="54" t="str">
        <f t="shared" si="74"/>
        <v>000463</v>
      </c>
      <c r="D915" s="16" t="s">
        <v>919</v>
      </c>
      <c r="E915" s="8">
        <v>75</v>
      </c>
      <c r="F915" s="9">
        <v>767250</v>
      </c>
      <c r="G915" s="8">
        <v>60</v>
      </c>
      <c r="H915" s="8">
        <v>95</v>
      </c>
      <c r="I915" s="8">
        <v>-35</v>
      </c>
      <c r="J915" s="8">
        <v>40</v>
      </c>
      <c r="K915" s="9">
        <v>412982</v>
      </c>
      <c r="M915" t="str">
        <f t="shared" si="71"/>
        <v>OBAT PADAT (PERSEDIAAN LAINNYA)</v>
      </c>
      <c r="N915" t="s">
        <v>5068</v>
      </c>
      <c r="O915" t="str">
        <f t="shared" si="72"/>
        <v>000463</v>
      </c>
      <c r="P915" t="str">
        <f t="shared" si="70"/>
        <v>ARTRODAR CAP 50 MG</v>
      </c>
      <c r="Q915" s="56" t="s">
        <v>5074</v>
      </c>
      <c r="R915" t="str">
        <f t="shared" si="73"/>
        <v>insert into tjurnal_sakti ( sakti_nama_klp, sakti_kode, sakti_nama, qty_awal, nilai_awal, qty_masuk, qty_keluar, qty_akhir, nilai_akhir ) values ('OBAT PADAT (PERSEDIAAN LAINNYA)','000463','ARTRODAR CAP 50 MG',75,767250,60,95,40,412982);</v>
      </c>
    </row>
    <row r="916" spans="1:18" ht="15" customHeight="1">
      <c r="A916" s="13">
        <v>464</v>
      </c>
      <c r="B916" s="14"/>
      <c r="C916" s="54" t="str">
        <f t="shared" si="74"/>
        <v>000464</v>
      </c>
      <c r="D916" s="16" t="s">
        <v>920</v>
      </c>
      <c r="E916" s="9">
        <v>7222</v>
      </c>
      <c r="F916" s="9">
        <v>35633348</v>
      </c>
      <c r="G916" s="8">
        <v>0</v>
      </c>
      <c r="H916" s="9">
        <v>7203</v>
      </c>
      <c r="I916" s="9">
        <v>-7203</v>
      </c>
      <c r="J916" s="8">
        <v>19</v>
      </c>
      <c r="K916" s="9">
        <v>93746</v>
      </c>
      <c r="M916" t="str">
        <f t="shared" si="71"/>
        <v>OBAT PADAT (PERSEDIAAN LAINNYA)</v>
      </c>
      <c r="N916" t="s">
        <v>5068</v>
      </c>
      <c r="O916" t="str">
        <f t="shared" si="72"/>
        <v>000464</v>
      </c>
      <c r="P916" t="str">
        <f t="shared" si="70"/>
        <v>AVODART TAB 0.5 MG</v>
      </c>
      <c r="Q916" s="56" t="s">
        <v>5074</v>
      </c>
      <c r="R916" t="str">
        <f t="shared" si="73"/>
        <v>insert into tjurnal_sakti ( sakti_nama_klp, sakti_kode, sakti_nama, qty_awal, nilai_awal, qty_masuk, qty_keluar, qty_akhir, nilai_akhir ) values ('OBAT PADAT (PERSEDIAAN LAINNYA)','000464','AVODART TAB 0.5 MG',7222,35633348,0,7203,19,93746);</v>
      </c>
    </row>
    <row r="917" spans="1:18" ht="15" customHeight="1">
      <c r="A917" s="13">
        <v>465</v>
      </c>
      <c r="B917" s="14"/>
      <c r="C917" s="54" t="str">
        <f t="shared" si="74"/>
        <v>000465</v>
      </c>
      <c r="D917" s="16" t="s">
        <v>921</v>
      </c>
      <c r="E917" s="8">
        <v>20</v>
      </c>
      <c r="F917" s="9">
        <v>853380</v>
      </c>
      <c r="G917" s="8">
        <v>10</v>
      </c>
      <c r="H917" s="8">
        <v>30</v>
      </c>
      <c r="I917" s="8">
        <v>-20</v>
      </c>
      <c r="J917" s="8">
        <v>0</v>
      </c>
      <c r="K917" s="8">
        <v>0</v>
      </c>
      <c r="M917" t="str">
        <f t="shared" si="71"/>
        <v>OBAT PADAT (PERSEDIAAN LAINNYA)</v>
      </c>
      <c r="N917" t="s">
        <v>5068</v>
      </c>
      <c r="O917" t="str">
        <f t="shared" si="72"/>
        <v>000465</v>
      </c>
      <c r="P917" t="str">
        <f t="shared" si="70"/>
        <v>ABBOTIC XL TAB 500 MG</v>
      </c>
      <c r="Q917" s="56" t="s">
        <v>5074</v>
      </c>
      <c r="R917" t="str">
        <f t="shared" si="73"/>
        <v>insert into tjurnal_sakti ( sakti_nama_klp, sakti_kode, sakti_nama, qty_awal, nilai_awal, qty_masuk, qty_keluar, qty_akhir, nilai_akhir ) values ('OBAT PADAT (PERSEDIAAN LAINNYA)','000465','ABBOTIC XL TAB 500 MG',20,853380,10,30,0,0);</v>
      </c>
    </row>
    <row r="918" spans="1:18" ht="15" customHeight="1">
      <c r="A918" s="13">
        <v>466</v>
      </c>
      <c r="B918" s="14"/>
      <c r="C918" s="54" t="str">
        <f t="shared" si="74"/>
        <v>000466</v>
      </c>
      <c r="D918" s="16" t="s">
        <v>922</v>
      </c>
      <c r="E918" s="8">
        <v>123</v>
      </c>
      <c r="F918" s="9">
        <v>2078208</v>
      </c>
      <c r="G918" s="8">
        <v>637</v>
      </c>
      <c r="H918" s="8">
        <v>734</v>
      </c>
      <c r="I918" s="8">
        <v>-97</v>
      </c>
      <c r="J918" s="8">
        <v>26</v>
      </c>
      <c r="K918" s="9">
        <v>493383</v>
      </c>
      <c r="M918" t="str">
        <f t="shared" si="71"/>
        <v>OBAT PADAT (PERSEDIAAN LAINNYA)</v>
      </c>
      <c r="N918" t="s">
        <v>5068</v>
      </c>
      <c r="O918" t="str">
        <f t="shared" si="72"/>
        <v>000466</v>
      </c>
      <c r="P918" t="str">
        <f t="shared" si="70"/>
        <v>ARCOXIA TAB 120 MG</v>
      </c>
      <c r="Q918" s="56" t="s">
        <v>5074</v>
      </c>
      <c r="R918" t="str">
        <f t="shared" si="73"/>
        <v>insert into tjurnal_sakti ( sakti_nama_klp, sakti_kode, sakti_nama, qty_awal, nilai_awal, qty_masuk, qty_keluar, qty_akhir, nilai_akhir ) values ('OBAT PADAT (PERSEDIAAN LAINNYA)','000466','ARCOXIA TAB 120 MG',123,2078208,637,734,26,493383);</v>
      </c>
    </row>
    <row r="919" spans="1:18" ht="15" customHeight="1">
      <c r="A919" s="13">
        <v>467</v>
      </c>
      <c r="B919" s="14"/>
      <c r="C919" s="54" t="str">
        <f t="shared" si="74"/>
        <v>000467</v>
      </c>
      <c r="D919" s="16" t="s">
        <v>923</v>
      </c>
      <c r="E919" s="8">
        <v>107</v>
      </c>
      <c r="F919" s="9">
        <v>1647158</v>
      </c>
      <c r="G919" s="8">
        <v>945</v>
      </c>
      <c r="H919" s="9">
        <v>1051</v>
      </c>
      <c r="I919" s="8">
        <v>-106</v>
      </c>
      <c r="J919" s="8">
        <v>1</v>
      </c>
      <c r="K919" s="9">
        <v>8482</v>
      </c>
      <c r="M919" t="str">
        <f t="shared" si="71"/>
        <v>OBAT PADAT (PERSEDIAAN LAINNYA)</v>
      </c>
      <c r="N919" t="s">
        <v>5068</v>
      </c>
      <c r="O919" t="str">
        <f t="shared" si="72"/>
        <v>000467</v>
      </c>
      <c r="P919" t="str">
        <f t="shared" si="70"/>
        <v>ARCOXIA TAB 90 MG</v>
      </c>
      <c r="Q919" s="56" t="s">
        <v>5074</v>
      </c>
      <c r="R919" t="str">
        <f t="shared" si="73"/>
        <v>insert into tjurnal_sakti ( sakti_nama_klp, sakti_kode, sakti_nama, qty_awal, nilai_awal, qty_masuk, qty_keluar, qty_akhir, nilai_akhir ) values ('OBAT PADAT (PERSEDIAAN LAINNYA)','000467','ARCOXIA TAB 90 MG',107,1647158,945,1051,1,8482);</v>
      </c>
    </row>
    <row r="920" spans="1:18" ht="15" customHeight="1">
      <c r="A920" s="13">
        <v>468</v>
      </c>
      <c r="B920" s="14"/>
      <c r="C920" s="54" t="str">
        <f t="shared" si="74"/>
        <v>000468</v>
      </c>
      <c r="D920" s="16" t="s">
        <v>924</v>
      </c>
      <c r="E920" s="8">
        <v>326</v>
      </c>
      <c r="F920" s="9">
        <v>4518360</v>
      </c>
      <c r="G920" s="8">
        <v>920</v>
      </c>
      <c r="H920" s="9">
        <v>1226</v>
      </c>
      <c r="I920" s="8">
        <v>-306</v>
      </c>
      <c r="J920" s="8">
        <v>20</v>
      </c>
      <c r="K920" s="9">
        <v>370580</v>
      </c>
      <c r="M920" t="str">
        <f t="shared" si="71"/>
        <v>OBAT PADAT (PERSEDIAAN LAINNYA)</v>
      </c>
      <c r="N920" t="s">
        <v>5068</v>
      </c>
      <c r="O920" t="str">
        <f t="shared" si="72"/>
        <v>000468</v>
      </c>
      <c r="P920" t="str">
        <f t="shared" si="70"/>
        <v>ARCOXIA TAB 60 MG</v>
      </c>
      <c r="Q920" s="56" t="s">
        <v>5074</v>
      </c>
      <c r="R920" t="str">
        <f t="shared" si="73"/>
        <v>insert into tjurnal_sakti ( sakti_nama_klp, sakti_kode, sakti_nama, qty_awal, nilai_awal, qty_masuk, qty_keluar, qty_akhir, nilai_akhir ) values ('OBAT PADAT (PERSEDIAAN LAINNYA)','000468','ARCOXIA TAB 60 MG',326,4518360,920,1226,20,370580);</v>
      </c>
    </row>
    <row r="921" spans="1:18" ht="15" customHeight="1">
      <c r="A921" s="13">
        <v>469</v>
      </c>
      <c r="B921" s="14"/>
      <c r="C921" s="54" t="str">
        <f t="shared" si="74"/>
        <v>000469</v>
      </c>
      <c r="D921" s="16" t="s">
        <v>925</v>
      </c>
      <c r="E921" s="8">
        <v>539</v>
      </c>
      <c r="F921" s="9">
        <v>903903</v>
      </c>
      <c r="G921" s="8">
        <v>500</v>
      </c>
      <c r="H921" s="8">
        <v>949</v>
      </c>
      <c r="I921" s="8">
        <v>-449</v>
      </c>
      <c r="J921" s="8">
        <v>90</v>
      </c>
      <c r="K921" s="9">
        <v>154890</v>
      </c>
      <c r="M921" t="str">
        <f t="shared" si="71"/>
        <v>OBAT PADAT (PERSEDIAAN LAINNYA)</v>
      </c>
      <c r="N921" t="s">
        <v>5068</v>
      </c>
      <c r="O921" t="str">
        <f t="shared" si="72"/>
        <v>000469</v>
      </c>
      <c r="P921" t="str">
        <f t="shared" si="70"/>
        <v>ANALSIK</v>
      </c>
      <c r="Q921" s="56" t="s">
        <v>5074</v>
      </c>
      <c r="R921" t="str">
        <f t="shared" si="73"/>
        <v>insert into tjurnal_sakti ( sakti_nama_klp, sakti_kode, sakti_nama, qty_awal, nilai_awal, qty_masuk, qty_keluar, qty_akhir, nilai_akhir ) values ('OBAT PADAT (PERSEDIAAN LAINNYA)','000469','ANALSIK',539,903903,500,949,90,154890);</v>
      </c>
    </row>
    <row r="922" spans="1:18" ht="15" customHeight="1">
      <c r="A922" s="13">
        <v>470</v>
      </c>
      <c r="B922" s="14"/>
      <c r="C922" s="54" t="str">
        <f t="shared" si="74"/>
        <v>000470</v>
      </c>
      <c r="D922" s="16" t="s">
        <v>926</v>
      </c>
      <c r="E922" s="8">
        <v>0</v>
      </c>
      <c r="F922" s="8">
        <v>0</v>
      </c>
      <c r="G922" s="8">
        <v>305</v>
      </c>
      <c r="H922" s="8">
        <v>300</v>
      </c>
      <c r="I922" s="8">
        <v>5</v>
      </c>
      <c r="J922" s="8">
        <v>5</v>
      </c>
      <c r="K922" s="9">
        <v>50338</v>
      </c>
      <c r="M922" t="str">
        <f t="shared" si="71"/>
        <v>OBAT PADAT (PERSEDIAAN LAINNYA)</v>
      </c>
      <c r="N922" t="s">
        <v>5068</v>
      </c>
      <c r="O922" t="str">
        <f t="shared" si="72"/>
        <v>000470</v>
      </c>
      <c r="P922" t="str">
        <f t="shared" si="70"/>
        <v>ARDIUM TAB 500 MG</v>
      </c>
      <c r="Q922" s="56" t="s">
        <v>5074</v>
      </c>
      <c r="R922" t="str">
        <f t="shared" si="73"/>
        <v>insert into tjurnal_sakti ( sakti_nama_klp, sakti_kode, sakti_nama, qty_awal, nilai_awal, qty_masuk, qty_keluar, qty_akhir, nilai_akhir ) values ('OBAT PADAT (PERSEDIAAN LAINNYA)','000470','ARDIUM TAB 500 MG',0,0,305,300,5,50338);</v>
      </c>
    </row>
    <row r="923" spans="1:18" ht="15" customHeight="1">
      <c r="A923" s="13">
        <v>471</v>
      </c>
      <c r="B923" s="14"/>
      <c r="C923" s="54" t="str">
        <f t="shared" si="74"/>
        <v>000471</v>
      </c>
      <c r="D923" s="16" t="s">
        <v>927</v>
      </c>
      <c r="E923" s="8">
        <v>295</v>
      </c>
      <c r="F923" s="9">
        <v>1281775</v>
      </c>
      <c r="G923" s="8">
        <v>10</v>
      </c>
      <c r="H923" s="8">
        <v>305</v>
      </c>
      <c r="I923" s="8">
        <v>-295</v>
      </c>
      <c r="J923" s="8">
        <v>0</v>
      </c>
      <c r="K923" s="8">
        <v>0</v>
      </c>
      <c r="M923" t="str">
        <f t="shared" si="71"/>
        <v>OBAT PADAT (PERSEDIAAN LAINNYA)</v>
      </c>
      <c r="N923" t="s">
        <v>5068</v>
      </c>
      <c r="O923" t="str">
        <f t="shared" si="72"/>
        <v>000471</v>
      </c>
      <c r="P923" t="str">
        <f t="shared" si="70"/>
        <v>ATIVAN TAB 1 MG</v>
      </c>
      <c r="Q923" s="56" t="s">
        <v>5074</v>
      </c>
      <c r="R923" t="str">
        <f t="shared" si="73"/>
        <v>insert into tjurnal_sakti ( sakti_nama_klp, sakti_kode, sakti_nama, qty_awal, nilai_awal, qty_masuk, qty_keluar, qty_akhir, nilai_akhir ) values ('OBAT PADAT (PERSEDIAAN LAINNYA)','000471','ATIVAN TAB 1 MG',295,1281775,10,305,0,0);</v>
      </c>
    </row>
    <row r="924" spans="1:18" ht="15" customHeight="1">
      <c r="A924" s="13">
        <v>472</v>
      </c>
      <c r="B924" s="14"/>
      <c r="C924" s="54" t="str">
        <f t="shared" si="74"/>
        <v>000472</v>
      </c>
      <c r="D924" s="16" t="s">
        <v>928</v>
      </c>
      <c r="E924" s="9">
        <v>30983</v>
      </c>
      <c r="F924" s="9">
        <v>1735048</v>
      </c>
      <c r="G924" s="8">
        <v>0</v>
      </c>
      <c r="H924" s="9">
        <v>30983</v>
      </c>
      <c r="I924" s="9">
        <v>-30983</v>
      </c>
      <c r="J924" s="8">
        <v>0</v>
      </c>
      <c r="K924" s="8">
        <v>0</v>
      </c>
      <c r="M924" t="str">
        <f t="shared" si="71"/>
        <v>OBAT PADAT (PERSEDIAAN LAINNYA)</v>
      </c>
      <c r="N924" t="s">
        <v>5068</v>
      </c>
      <c r="O924" t="str">
        <f t="shared" si="72"/>
        <v>000472</v>
      </c>
      <c r="P924" t="str">
        <f t="shared" si="70"/>
        <v>ASAM FOLAT 1 MG</v>
      </c>
      <c r="Q924" s="56" t="s">
        <v>5074</v>
      </c>
      <c r="R924" t="str">
        <f t="shared" si="73"/>
        <v>insert into tjurnal_sakti ( sakti_nama_klp, sakti_kode, sakti_nama, qty_awal, nilai_awal, qty_masuk, qty_keluar, qty_akhir, nilai_akhir ) values ('OBAT PADAT (PERSEDIAAN LAINNYA)','000472','ASAM FOLAT 1 MG',30983,1735048,0,30983,0,0);</v>
      </c>
    </row>
    <row r="925" spans="1:18" ht="15" customHeight="1">
      <c r="A925" s="13">
        <v>473</v>
      </c>
      <c r="B925" s="14"/>
      <c r="C925" s="54" t="str">
        <f t="shared" si="74"/>
        <v>000473</v>
      </c>
      <c r="D925" s="16" t="s">
        <v>929</v>
      </c>
      <c r="E925" s="8">
        <v>81</v>
      </c>
      <c r="F925" s="9">
        <v>506493</v>
      </c>
      <c r="G925" s="9">
        <v>1200</v>
      </c>
      <c r="H925" s="9">
        <v>1281</v>
      </c>
      <c r="I925" s="8">
        <v>-81</v>
      </c>
      <c r="J925" s="8">
        <v>0</v>
      </c>
      <c r="K925" s="8">
        <v>0</v>
      </c>
      <c r="M925" t="str">
        <f t="shared" si="71"/>
        <v>OBAT PADAT (PERSEDIAAN LAINNYA)</v>
      </c>
      <c r="N925" t="s">
        <v>5068</v>
      </c>
      <c r="O925" t="str">
        <f t="shared" si="72"/>
        <v>000473</v>
      </c>
      <c r="P925" t="str">
        <f t="shared" si="70"/>
        <v>ARCALION 200 TAB</v>
      </c>
      <c r="Q925" s="56" t="s">
        <v>5074</v>
      </c>
      <c r="R925" t="str">
        <f t="shared" si="73"/>
        <v>insert into tjurnal_sakti ( sakti_nama_klp, sakti_kode, sakti_nama, qty_awal, nilai_awal, qty_masuk, qty_keluar, qty_akhir, nilai_akhir ) values ('OBAT PADAT (PERSEDIAAN LAINNYA)','000473','ARCALION 200 TAB',81,506493,1200,1281,0,0);</v>
      </c>
    </row>
    <row r="926" spans="1:18" ht="15" customHeight="1">
      <c r="A926" s="13">
        <v>474</v>
      </c>
      <c r="B926" s="14"/>
      <c r="C926" s="54" t="str">
        <f t="shared" si="74"/>
        <v>000474</v>
      </c>
      <c r="D926" s="16" t="s">
        <v>930</v>
      </c>
      <c r="E926" s="9">
        <v>112934</v>
      </c>
      <c r="F926" s="9">
        <v>5985502</v>
      </c>
      <c r="G926" s="9">
        <v>85600</v>
      </c>
      <c r="H926" s="9">
        <v>198470</v>
      </c>
      <c r="I926" s="9">
        <v>-112870</v>
      </c>
      <c r="J926" s="8">
        <v>64</v>
      </c>
      <c r="K926" s="9">
        <v>3520</v>
      </c>
      <c r="M926" t="str">
        <f t="shared" si="71"/>
        <v>OBAT PADAT (PERSEDIAAN LAINNYA)</v>
      </c>
      <c r="N926" t="s">
        <v>5068</v>
      </c>
      <c r="O926" t="str">
        <f t="shared" si="72"/>
        <v>000474</v>
      </c>
      <c r="P926" t="str">
        <f t="shared" si="70"/>
        <v>AMLODIPIN TAB 5 MG</v>
      </c>
      <c r="Q926" s="56" t="s">
        <v>5074</v>
      </c>
      <c r="R926" t="str">
        <f t="shared" si="73"/>
        <v>insert into tjurnal_sakti ( sakti_nama_klp, sakti_kode, sakti_nama, qty_awal, nilai_awal, qty_masuk, qty_keluar, qty_akhir, nilai_akhir ) values ('OBAT PADAT (PERSEDIAAN LAINNYA)','000474','AMLODIPIN TAB 5 MG',112934,5985502,85600,198470,64,3520);</v>
      </c>
    </row>
    <row r="927" spans="1:18" ht="15" customHeight="1">
      <c r="A927" s="13">
        <v>475</v>
      </c>
      <c r="B927" s="14"/>
      <c r="C927" s="54" t="str">
        <f t="shared" si="74"/>
        <v>000475</v>
      </c>
      <c r="D927" s="16" t="s">
        <v>931</v>
      </c>
      <c r="E927" s="8">
        <v>161</v>
      </c>
      <c r="F927" s="9">
        <v>28497</v>
      </c>
      <c r="G927" s="9">
        <v>5020</v>
      </c>
      <c r="H927" s="9">
        <v>2216</v>
      </c>
      <c r="I927" s="9">
        <v>2804</v>
      </c>
      <c r="J927" s="9">
        <v>2965</v>
      </c>
      <c r="K927" s="9">
        <v>659590</v>
      </c>
      <c r="M927" t="str">
        <f t="shared" si="71"/>
        <v>OBAT PADAT (PERSEDIAAN LAINNYA)</v>
      </c>
      <c r="N927" t="s">
        <v>5068</v>
      </c>
      <c r="O927" t="str">
        <f t="shared" si="72"/>
        <v>000475</v>
      </c>
      <c r="P927" t="str">
        <f t="shared" si="70"/>
        <v>AMITRIPTYLLINE TAB 25 MG</v>
      </c>
      <c r="Q927" s="56" t="s">
        <v>5074</v>
      </c>
      <c r="R927" t="str">
        <f t="shared" si="73"/>
        <v>insert into tjurnal_sakti ( sakti_nama_klp, sakti_kode, sakti_nama, qty_awal, nilai_awal, qty_masuk, qty_keluar, qty_akhir, nilai_akhir ) values ('OBAT PADAT (PERSEDIAAN LAINNYA)','000475','AMITRIPTYLLINE TAB 25 MG',161,28497,5020,2216,2965,659590);</v>
      </c>
    </row>
    <row r="928" spans="1:18" ht="15" customHeight="1">
      <c r="A928" s="13">
        <v>476</v>
      </c>
      <c r="B928" s="14"/>
      <c r="C928" s="54" t="str">
        <f t="shared" si="74"/>
        <v>000476</v>
      </c>
      <c r="D928" s="16" t="s">
        <v>932</v>
      </c>
      <c r="E928" s="9">
        <v>24685</v>
      </c>
      <c r="F928" s="9">
        <v>2715350</v>
      </c>
      <c r="G928" s="9">
        <v>4910</v>
      </c>
      <c r="H928" s="9">
        <v>26361</v>
      </c>
      <c r="I928" s="9">
        <v>-21451</v>
      </c>
      <c r="J928" s="9">
        <v>3234</v>
      </c>
      <c r="K928" s="9">
        <v>772926</v>
      </c>
      <c r="M928" t="str">
        <f t="shared" si="71"/>
        <v>OBAT PADAT (PERSEDIAAN LAINNYA)</v>
      </c>
      <c r="N928" t="s">
        <v>5068</v>
      </c>
      <c r="O928" t="str">
        <f t="shared" si="72"/>
        <v>000476</v>
      </c>
      <c r="P928" t="str">
        <f t="shared" si="70"/>
        <v>AMBROXOL 30 mg</v>
      </c>
      <c r="Q928" s="56" t="s">
        <v>5074</v>
      </c>
      <c r="R928" t="str">
        <f t="shared" si="73"/>
        <v>insert into tjurnal_sakti ( sakti_nama_klp, sakti_kode, sakti_nama, qty_awal, nilai_awal, qty_masuk, qty_keluar, qty_akhir, nilai_akhir ) values ('OBAT PADAT (PERSEDIAAN LAINNYA)','000476','AMBROXOL 30 mg',24685,2715350,4910,26361,3234,772926);</v>
      </c>
    </row>
    <row r="929" spans="1:18" ht="15" customHeight="1">
      <c r="A929" s="13">
        <v>477</v>
      </c>
      <c r="B929" s="14"/>
      <c r="C929" s="54" t="str">
        <f t="shared" si="74"/>
        <v>000477</v>
      </c>
      <c r="D929" s="16" t="s">
        <v>933</v>
      </c>
      <c r="E929" s="8">
        <v>259</v>
      </c>
      <c r="F929" s="9">
        <v>1078735</v>
      </c>
      <c r="G929" s="8">
        <v>0</v>
      </c>
      <c r="H929" s="8">
        <v>252</v>
      </c>
      <c r="I929" s="8">
        <v>-252</v>
      </c>
      <c r="J929" s="8">
        <v>7</v>
      </c>
      <c r="K929" s="9">
        <v>29155</v>
      </c>
      <c r="M929" t="str">
        <f t="shared" si="71"/>
        <v>OBAT PADAT (PERSEDIAAN LAINNYA)</v>
      </c>
      <c r="N929" t="s">
        <v>5068</v>
      </c>
      <c r="O929" t="str">
        <f t="shared" si="72"/>
        <v>000477</v>
      </c>
      <c r="P929" t="str">
        <f t="shared" si="70"/>
        <v>ALLORIS TABLET 10 MG</v>
      </c>
      <c r="Q929" s="56" t="s">
        <v>5074</v>
      </c>
      <c r="R929" t="str">
        <f t="shared" si="73"/>
        <v>insert into tjurnal_sakti ( sakti_nama_klp, sakti_kode, sakti_nama, qty_awal, nilai_awal, qty_masuk, qty_keluar, qty_akhir, nilai_akhir ) values ('OBAT PADAT (PERSEDIAAN LAINNYA)','000477','ALLORIS TABLET 10 MG',259,1078735,0,252,7,29155);</v>
      </c>
    </row>
    <row r="930" spans="1:18" ht="15" customHeight="1">
      <c r="A930" s="13">
        <v>478</v>
      </c>
      <c r="B930" s="14"/>
      <c r="C930" s="54" t="str">
        <f t="shared" si="74"/>
        <v>000478</v>
      </c>
      <c r="D930" s="16" t="s">
        <v>934</v>
      </c>
      <c r="E930" s="9">
        <v>17589</v>
      </c>
      <c r="F930" s="9">
        <v>70109754</v>
      </c>
      <c r="G930" s="9">
        <v>138750</v>
      </c>
      <c r="H930" s="9">
        <v>150452</v>
      </c>
      <c r="I930" s="9">
        <v>-11702</v>
      </c>
      <c r="J930" s="9">
        <v>5887</v>
      </c>
      <c r="K930" s="9">
        <v>23465582</v>
      </c>
      <c r="M930" t="str">
        <f t="shared" si="71"/>
        <v>OBAT PADAT (PERSEDIAAN LAINNYA)</v>
      </c>
      <c r="N930" t="s">
        <v>5068</v>
      </c>
      <c r="O930" t="str">
        <f t="shared" si="72"/>
        <v>000478</v>
      </c>
      <c r="P930" t="str">
        <f t="shared" si="70"/>
        <v>ADALAT OROS TAB 30 MG</v>
      </c>
      <c r="Q930" s="56" t="s">
        <v>5074</v>
      </c>
      <c r="R930" t="str">
        <f t="shared" si="73"/>
        <v>insert into tjurnal_sakti ( sakti_nama_klp, sakti_kode, sakti_nama, qty_awal, nilai_awal, qty_masuk, qty_keluar, qty_akhir, nilai_akhir ) values ('OBAT PADAT (PERSEDIAAN LAINNYA)','000478','ADALAT OROS TAB 30 MG',17589,70109754,138750,150452,5887,23465582);</v>
      </c>
    </row>
    <row r="931" spans="1:18" ht="15" customHeight="1">
      <c r="A931" s="13">
        <v>479</v>
      </c>
      <c r="B931" s="14"/>
      <c r="C931" s="54" t="str">
        <f t="shared" si="74"/>
        <v>000479</v>
      </c>
      <c r="D931" s="16" t="s">
        <v>935</v>
      </c>
      <c r="E931" s="8">
        <v>0</v>
      </c>
      <c r="F931" s="8">
        <v>0</v>
      </c>
      <c r="G931" s="8">
        <v>120</v>
      </c>
      <c r="H931" s="8">
        <v>120</v>
      </c>
      <c r="I931" s="8">
        <v>0</v>
      </c>
      <c r="J931" s="8">
        <v>0</v>
      </c>
      <c r="K931" s="8">
        <v>0</v>
      </c>
      <c r="M931" t="str">
        <f t="shared" si="71"/>
        <v>OBAT PADAT (PERSEDIAAN LAINNYA)</v>
      </c>
      <c r="N931" t="s">
        <v>5068</v>
      </c>
      <c r="O931" t="str">
        <f t="shared" si="72"/>
        <v>000479</v>
      </c>
      <c r="P931" t="str">
        <f t="shared" si="70"/>
        <v>OBAT PADAT I</v>
      </c>
      <c r="Q931" s="56" t="s">
        <v>5074</v>
      </c>
      <c r="R931" t="str">
        <f t="shared" si="73"/>
        <v>insert into tjurnal_sakti ( sakti_nama_klp, sakti_kode, sakti_nama, qty_awal, nilai_awal, qty_masuk, qty_keluar, qty_akhir, nilai_akhir ) values ('OBAT PADAT (PERSEDIAAN LAINNYA)','000479','OBAT PADAT I',0,0,120,120,0,0);</v>
      </c>
    </row>
    <row r="932" spans="1:18" ht="15" customHeight="1">
      <c r="A932" s="13">
        <v>480</v>
      </c>
      <c r="B932" s="14"/>
      <c r="C932" s="54" t="str">
        <f t="shared" si="74"/>
        <v>000480</v>
      </c>
      <c r="D932" s="16" t="s">
        <v>936</v>
      </c>
      <c r="E932" s="8">
        <v>0</v>
      </c>
      <c r="F932" s="8">
        <v>0</v>
      </c>
      <c r="G932" s="9">
        <v>12000</v>
      </c>
      <c r="H932" s="9">
        <v>11182</v>
      </c>
      <c r="I932" s="8">
        <v>818</v>
      </c>
      <c r="J932" s="8">
        <v>818</v>
      </c>
      <c r="K932" s="9">
        <v>172598</v>
      </c>
      <c r="M932" t="str">
        <f t="shared" si="71"/>
        <v>OBAT PADAT (PERSEDIAAN LAINNYA)</v>
      </c>
      <c r="N932" t="s">
        <v>5068</v>
      </c>
      <c r="O932" t="str">
        <f t="shared" si="72"/>
        <v>000480</v>
      </c>
      <c r="P932" t="str">
        <f t="shared" si="70"/>
        <v>AMITRIPTILINE TABLET 25 MG</v>
      </c>
      <c r="Q932" s="56" t="s">
        <v>5074</v>
      </c>
      <c r="R932" t="str">
        <f t="shared" si="73"/>
        <v>insert into tjurnal_sakti ( sakti_nama_klp, sakti_kode, sakti_nama, qty_awal, nilai_awal, qty_masuk, qty_keluar, qty_akhir, nilai_akhir ) values ('OBAT PADAT (PERSEDIAAN LAINNYA)','000480','AMITRIPTILINE TABLET 25 MG',0,0,12000,11182,818,172598);</v>
      </c>
    </row>
    <row r="933" spans="1:18" ht="15" customHeight="1">
      <c r="A933" s="13">
        <v>481</v>
      </c>
      <c r="B933" s="14"/>
      <c r="C933" s="54" t="str">
        <f t="shared" si="74"/>
        <v>000481</v>
      </c>
      <c r="D933" s="16" t="s">
        <v>937</v>
      </c>
      <c r="E933" s="8">
        <v>0</v>
      </c>
      <c r="F933" s="8">
        <v>0</v>
      </c>
      <c r="G933" s="9">
        <v>7000</v>
      </c>
      <c r="H933" s="9">
        <v>5212</v>
      </c>
      <c r="I933" s="9">
        <v>1788</v>
      </c>
      <c r="J933" s="9">
        <v>1788</v>
      </c>
      <c r="K933" s="9">
        <v>134100</v>
      </c>
      <c r="M933" t="str">
        <f t="shared" si="71"/>
        <v>OBAT PADAT (PERSEDIAAN LAINNYA)</v>
      </c>
      <c r="N933" t="s">
        <v>5068</v>
      </c>
      <c r="O933" t="str">
        <f t="shared" si="72"/>
        <v>000481</v>
      </c>
      <c r="P933" t="str">
        <f t="shared" si="70"/>
        <v>CAPTOPRIL TABL 25 MG</v>
      </c>
      <c r="Q933" s="56" t="s">
        <v>5074</v>
      </c>
      <c r="R933" t="str">
        <f t="shared" si="73"/>
        <v>insert into tjurnal_sakti ( sakti_nama_klp, sakti_kode, sakti_nama, qty_awal, nilai_awal, qty_masuk, qty_keluar, qty_akhir, nilai_akhir ) values ('OBAT PADAT (PERSEDIAAN LAINNYA)','000481','CAPTOPRIL TABL 25 MG',0,0,7000,5212,1788,134100);</v>
      </c>
    </row>
    <row r="934" spans="1:18" ht="15" customHeight="1">
      <c r="A934" s="13">
        <v>482</v>
      </c>
      <c r="B934" s="14"/>
      <c r="C934" s="54" t="str">
        <f t="shared" si="74"/>
        <v>000482</v>
      </c>
      <c r="D934" s="16" t="s">
        <v>938</v>
      </c>
      <c r="E934" s="8">
        <v>0</v>
      </c>
      <c r="F934" s="8">
        <v>0</v>
      </c>
      <c r="G934" s="8">
        <v>45</v>
      </c>
      <c r="H934" s="8">
        <v>45</v>
      </c>
      <c r="I934" s="8">
        <v>0</v>
      </c>
      <c r="J934" s="8">
        <v>0</v>
      </c>
      <c r="K934" s="8">
        <v>0</v>
      </c>
      <c r="M934" t="str">
        <f t="shared" si="71"/>
        <v>OBAT PADAT (PERSEDIAAN LAINNYA)</v>
      </c>
      <c r="N934" t="s">
        <v>5068</v>
      </c>
      <c r="O934" t="str">
        <f t="shared" si="72"/>
        <v>000482</v>
      </c>
      <c r="P934" t="str">
        <f t="shared" si="70"/>
        <v>ITRACONAZOLE 100 MG CAP</v>
      </c>
      <c r="Q934" s="56" t="s">
        <v>5074</v>
      </c>
      <c r="R934" t="str">
        <f t="shared" si="73"/>
        <v>insert into tjurnal_sakti ( sakti_nama_klp, sakti_kode, sakti_nama, qty_awal, nilai_awal, qty_masuk, qty_keluar, qty_akhir, nilai_akhir ) values ('OBAT PADAT (PERSEDIAAN LAINNYA)','000482','ITRACONAZOLE 100 MG CAP',0,0,45,45,0,0);</v>
      </c>
    </row>
    <row r="935" spans="1:18" ht="15" customHeight="1">
      <c r="A935" s="13">
        <v>483</v>
      </c>
      <c r="B935" s="14"/>
      <c r="C935" s="54" t="str">
        <f t="shared" si="74"/>
        <v>000483</v>
      </c>
      <c r="D935" s="16" t="s">
        <v>939</v>
      </c>
      <c r="E935" s="8">
        <v>0</v>
      </c>
      <c r="F935" s="8">
        <v>0</v>
      </c>
      <c r="G935" s="8">
        <v>10</v>
      </c>
      <c r="H935" s="8">
        <v>10</v>
      </c>
      <c r="I935" s="8">
        <v>0</v>
      </c>
      <c r="J935" s="8">
        <v>0</v>
      </c>
      <c r="K935" s="8">
        <v>0</v>
      </c>
      <c r="M935" t="str">
        <f t="shared" si="71"/>
        <v>OBAT PADAT (PERSEDIAAN LAINNYA)</v>
      </c>
      <c r="N935" t="s">
        <v>5068</v>
      </c>
      <c r="O935" t="str">
        <f t="shared" si="72"/>
        <v>000483</v>
      </c>
      <c r="P935" t="str">
        <f t="shared" si="70"/>
        <v>REBAMIPIDE TAB 100 MG</v>
      </c>
      <c r="Q935" s="56" t="s">
        <v>5074</v>
      </c>
      <c r="R935" t="str">
        <f t="shared" si="73"/>
        <v>insert into tjurnal_sakti ( sakti_nama_klp, sakti_kode, sakti_nama, qty_awal, nilai_awal, qty_masuk, qty_keluar, qty_akhir, nilai_akhir ) values ('OBAT PADAT (PERSEDIAAN LAINNYA)','000483','REBAMIPIDE TAB 100 MG',0,0,10,10,0,0);</v>
      </c>
    </row>
    <row r="936" spans="1:18" ht="15" customHeight="1">
      <c r="A936" s="13">
        <v>484</v>
      </c>
      <c r="B936" s="14"/>
      <c r="C936" s="54" t="str">
        <f t="shared" si="74"/>
        <v>000484</v>
      </c>
      <c r="D936" s="16" t="s">
        <v>940</v>
      </c>
      <c r="E936" s="8">
        <v>0</v>
      </c>
      <c r="F936" s="8">
        <v>0</v>
      </c>
      <c r="G936" s="8">
        <v>8</v>
      </c>
      <c r="H936" s="8">
        <v>8</v>
      </c>
      <c r="I936" s="8">
        <v>0</v>
      </c>
      <c r="J936" s="8">
        <v>0</v>
      </c>
      <c r="K936" s="8">
        <v>0</v>
      </c>
      <c r="M936" t="str">
        <f t="shared" si="71"/>
        <v>OBAT PADAT (PERSEDIAAN LAINNYA)</v>
      </c>
      <c r="N936" t="s">
        <v>5068</v>
      </c>
      <c r="O936" t="str">
        <f t="shared" si="72"/>
        <v>000484</v>
      </c>
      <c r="P936" t="str">
        <f t="shared" si="70"/>
        <v>THERAGRAN-M TAB</v>
      </c>
      <c r="Q936" s="56" t="s">
        <v>5074</v>
      </c>
      <c r="R936" t="str">
        <f t="shared" si="73"/>
        <v>insert into tjurnal_sakti ( sakti_nama_klp, sakti_kode, sakti_nama, qty_awal, nilai_awal, qty_masuk, qty_keluar, qty_akhir, nilai_akhir ) values ('OBAT PADAT (PERSEDIAAN LAINNYA)','000484','THERAGRAN-M TAB',0,0,8,8,0,0);</v>
      </c>
    </row>
    <row r="937" spans="1:18" ht="15" customHeight="1">
      <c r="A937" s="13">
        <v>485</v>
      </c>
      <c r="B937" s="14"/>
      <c r="C937" s="54" t="str">
        <f t="shared" si="74"/>
        <v>000485</v>
      </c>
      <c r="D937" s="16" t="s">
        <v>941</v>
      </c>
      <c r="E937" s="8">
        <v>0</v>
      </c>
      <c r="F937" s="8">
        <v>0</v>
      </c>
      <c r="G937" s="8">
        <v>108</v>
      </c>
      <c r="H937" s="8">
        <v>108</v>
      </c>
      <c r="I937" s="8">
        <v>0</v>
      </c>
      <c r="J937" s="8">
        <v>0</v>
      </c>
      <c r="K937" s="8">
        <v>0</v>
      </c>
      <c r="M937" t="str">
        <f t="shared" si="71"/>
        <v>OBAT PADAT (PERSEDIAAN LAINNYA)</v>
      </c>
      <c r="N937" t="s">
        <v>5068</v>
      </c>
      <c r="O937" t="str">
        <f t="shared" si="72"/>
        <v>000485</v>
      </c>
      <c r="P937" t="str">
        <f t="shared" si="70"/>
        <v>OBAT PADAT II</v>
      </c>
      <c r="Q937" s="56" t="s">
        <v>5074</v>
      </c>
      <c r="R937" t="str">
        <f t="shared" si="73"/>
        <v>insert into tjurnal_sakti ( sakti_nama_klp, sakti_kode, sakti_nama, qty_awal, nilai_awal, qty_masuk, qty_keluar, qty_akhir, nilai_akhir ) values ('OBAT PADAT (PERSEDIAAN LAINNYA)','000485','OBAT PADAT II',0,0,108,108,0,0);</v>
      </c>
    </row>
    <row r="938" spans="1:18" ht="15" customHeight="1">
      <c r="A938" s="13">
        <v>486</v>
      </c>
      <c r="B938" s="14"/>
      <c r="C938" s="54" t="str">
        <f t="shared" si="74"/>
        <v>000486</v>
      </c>
      <c r="D938" s="16" t="s">
        <v>942</v>
      </c>
      <c r="E938" s="8">
        <v>0</v>
      </c>
      <c r="F938" s="8">
        <v>0</v>
      </c>
      <c r="G938" s="8">
        <v>190</v>
      </c>
      <c r="H938" s="8">
        <v>180</v>
      </c>
      <c r="I938" s="8">
        <v>10</v>
      </c>
      <c r="J938" s="8">
        <v>10</v>
      </c>
      <c r="K938" s="9">
        <v>233200</v>
      </c>
      <c r="M938" t="str">
        <f t="shared" si="71"/>
        <v>OBAT PADAT (PERSEDIAAN LAINNYA)</v>
      </c>
      <c r="N938" t="s">
        <v>5068</v>
      </c>
      <c r="O938" t="str">
        <f t="shared" si="72"/>
        <v>000486</v>
      </c>
      <c r="P938" t="str">
        <f t="shared" si="70"/>
        <v>TRAJENTA 5 MG TAB</v>
      </c>
      <c r="Q938" s="56" t="s">
        <v>5074</v>
      </c>
      <c r="R938" t="str">
        <f t="shared" si="73"/>
        <v>insert into tjurnal_sakti ( sakti_nama_klp, sakti_kode, sakti_nama, qty_awal, nilai_awal, qty_masuk, qty_keluar, qty_akhir, nilai_akhir ) values ('OBAT PADAT (PERSEDIAAN LAINNYA)','000486','TRAJENTA 5 MG TAB',0,0,190,180,10,233200);</v>
      </c>
    </row>
    <row r="939" spans="1:18" ht="15" customHeight="1">
      <c r="A939" s="13">
        <v>487</v>
      </c>
      <c r="B939" s="14"/>
      <c r="C939" s="54" t="str">
        <f t="shared" si="74"/>
        <v>000487</v>
      </c>
      <c r="D939" s="16" t="s">
        <v>943</v>
      </c>
      <c r="E939" s="8">
        <v>0</v>
      </c>
      <c r="F939" s="8">
        <v>0</v>
      </c>
      <c r="G939" s="9">
        <v>2940</v>
      </c>
      <c r="H939" s="9">
        <v>1348</v>
      </c>
      <c r="I939" s="9">
        <v>1592</v>
      </c>
      <c r="J939" s="9">
        <v>1592</v>
      </c>
      <c r="K939" s="9">
        <v>10250888</v>
      </c>
      <c r="M939" t="str">
        <f t="shared" si="71"/>
        <v>OBAT PADAT (PERSEDIAAN LAINNYA)</v>
      </c>
      <c r="N939" t="s">
        <v>5068</v>
      </c>
      <c r="O939" t="str">
        <f t="shared" si="72"/>
        <v>000487</v>
      </c>
      <c r="P939" t="str">
        <f t="shared" si="70"/>
        <v>PROHIPER 10 TABLET SR 10 MG</v>
      </c>
      <c r="Q939" s="56" t="s">
        <v>5074</v>
      </c>
      <c r="R939" t="str">
        <f t="shared" si="73"/>
        <v>insert into tjurnal_sakti ( sakti_nama_klp, sakti_kode, sakti_nama, qty_awal, nilai_awal, qty_masuk, qty_keluar, qty_akhir, nilai_akhir ) values ('OBAT PADAT (PERSEDIAAN LAINNYA)','000487','PROHIPER 10 TABLET SR 10 MG',0,0,2940,1348,1592,10250888);</v>
      </c>
    </row>
    <row r="940" spans="1:18" ht="15" customHeight="1">
      <c r="A940" s="13">
        <v>488</v>
      </c>
      <c r="B940" s="14"/>
      <c r="C940" s="54" t="str">
        <f t="shared" si="74"/>
        <v>000488</v>
      </c>
      <c r="D940" s="16" t="s">
        <v>944</v>
      </c>
      <c r="E940" s="8">
        <v>0</v>
      </c>
      <c r="F940" s="8">
        <v>0</v>
      </c>
      <c r="G940" s="8">
        <v>50</v>
      </c>
      <c r="H940" s="8">
        <v>0</v>
      </c>
      <c r="I940" s="8">
        <v>50</v>
      </c>
      <c r="J940" s="8">
        <v>50</v>
      </c>
      <c r="K940" s="9">
        <v>7346695</v>
      </c>
      <c r="M940" t="str">
        <f t="shared" si="71"/>
        <v>OBAT PADAT (PERSEDIAAN LAINNYA)</v>
      </c>
      <c r="N940" t="s">
        <v>5068</v>
      </c>
      <c r="O940" t="str">
        <f t="shared" si="72"/>
        <v>000488</v>
      </c>
      <c r="P940" t="str">
        <f t="shared" si="70"/>
        <v>SAMSCA TAB 15 MG</v>
      </c>
      <c r="Q940" s="56" t="s">
        <v>5074</v>
      </c>
      <c r="R940" t="str">
        <f t="shared" si="73"/>
        <v>insert into tjurnal_sakti ( sakti_nama_klp, sakti_kode, sakti_nama, qty_awal, nilai_awal, qty_masuk, qty_keluar, qty_akhir, nilai_akhir ) values ('OBAT PADAT (PERSEDIAAN LAINNYA)','000488','SAMSCA TAB 15 MG',0,0,50,0,50,7346695);</v>
      </c>
    </row>
    <row r="941" spans="1:18" ht="15" customHeight="1">
      <c r="A941" s="13">
        <v>489</v>
      </c>
      <c r="B941" s="14"/>
      <c r="C941" s="54" t="str">
        <f t="shared" si="74"/>
        <v>000489</v>
      </c>
      <c r="D941" s="16" t="s">
        <v>945</v>
      </c>
      <c r="E941" s="8">
        <v>0</v>
      </c>
      <c r="F941" s="8">
        <v>0</v>
      </c>
      <c r="G941" s="9">
        <v>1380</v>
      </c>
      <c r="H941" s="9">
        <v>1380</v>
      </c>
      <c r="I941" s="8">
        <v>0</v>
      </c>
      <c r="J941" s="8">
        <v>0</v>
      </c>
      <c r="K941" s="8">
        <v>0</v>
      </c>
      <c r="M941" t="str">
        <f t="shared" si="71"/>
        <v>OBAT PADAT (PERSEDIAAN LAINNYA)</v>
      </c>
      <c r="N941" t="s">
        <v>5068</v>
      </c>
      <c r="O941" t="str">
        <f t="shared" si="72"/>
        <v>000489</v>
      </c>
      <c r="P941" t="str">
        <f t="shared" si="70"/>
        <v>FITBON KAPL 500 MG</v>
      </c>
      <c r="Q941" s="56" t="s">
        <v>5074</v>
      </c>
      <c r="R941" t="str">
        <f t="shared" si="73"/>
        <v>insert into tjurnal_sakti ( sakti_nama_klp, sakti_kode, sakti_nama, qty_awal, nilai_awal, qty_masuk, qty_keluar, qty_akhir, nilai_akhir ) values ('OBAT PADAT (PERSEDIAAN LAINNYA)','000489','FITBON KAPL 500 MG',0,0,1380,1380,0,0);</v>
      </c>
    </row>
    <row r="942" spans="1:18" ht="15" customHeight="1">
      <c r="A942" s="13">
        <v>490</v>
      </c>
      <c r="B942" s="14"/>
      <c r="C942" s="54" t="str">
        <f t="shared" si="74"/>
        <v>000490</v>
      </c>
      <c r="D942" s="16" t="s">
        <v>946</v>
      </c>
      <c r="E942" s="8">
        <v>0</v>
      </c>
      <c r="F942" s="8">
        <v>0</v>
      </c>
      <c r="G942" s="8">
        <v>165</v>
      </c>
      <c r="H942" s="8">
        <v>0</v>
      </c>
      <c r="I942" s="8">
        <v>165</v>
      </c>
      <c r="J942" s="8">
        <v>165</v>
      </c>
      <c r="K942" s="9">
        <v>153945</v>
      </c>
      <c r="M942" t="str">
        <f t="shared" si="71"/>
        <v>OBAT PADAT (PERSEDIAAN LAINNYA)</v>
      </c>
      <c r="N942" t="s">
        <v>5068</v>
      </c>
      <c r="O942" t="str">
        <f t="shared" si="72"/>
        <v>000490</v>
      </c>
      <c r="P942" t="str">
        <f t="shared" si="70"/>
        <v>CEFADROXIL KAP 500 MG</v>
      </c>
      <c r="Q942" s="56" t="s">
        <v>5074</v>
      </c>
      <c r="R942" t="str">
        <f t="shared" si="73"/>
        <v>insert into tjurnal_sakti ( sakti_nama_klp, sakti_kode, sakti_nama, qty_awal, nilai_awal, qty_masuk, qty_keluar, qty_akhir, nilai_akhir ) values ('OBAT PADAT (PERSEDIAAN LAINNYA)','000490','CEFADROXIL KAP 500 MG',0,0,165,0,165,153945);</v>
      </c>
    </row>
    <row r="943" spans="1:18" ht="15" customHeight="1">
      <c r="A943" s="13">
        <v>491</v>
      </c>
      <c r="B943" s="14"/>
      <c r="C943" s="54" t="str">
        <f t="shared" si="74"/>
        <v>000491</v>
      </c>
      <c r="D943" s="16" t="s">
        <v>947</v>
      </c>
      <c r="E943" s="8">
        <v>0</v>
      </c>
      <c r="F943" s="8">
        <v>0</v>
      </c>
      <c r="G943" s="8">
        <v>10</v>
      </c>
      <c r="H943" s="8">
        <v>10</v>
      </c>
      <c r="I943" s="8">
        <v>0</v>
      </c>
      <c r="J943" s="8">
        <v>0</v>
      </c>
      <c r="K943" s="8">
        <v>0</v>
      </c>
      <c r="M943" t="str">
        <f t="shared" si="71"/>
        <v>OBAT PADAT (PERSEDIAAN LAINNYA)</v>
      </c>
      <c r="N943" t="s">
        <v>5068</v>
      </c>
      <c r="O943" t="str">
        <f t="shared" si="72"/>
        <v>000491</v>
      </c>
      <c r="P943" t="str">
        <f t="shared" si="70"/>
        <v>CELEBREX CAP 200 MG</v>
      </c>
      <c r="Q943" s="56" t="s">
        <v>5074</v>
      </c>
      <c r="R943" t="str">
        <f t="shared" si="73"/>
        <v>insert into tjurnal_sakti ( sakti_nama_klp, sakti_kode, sakti_nama, qty_awal, nilai_awal, qty_masuk, qty_keluar, qty_akhir, nilai_akhir ) values ('OBAT PADAT (PERSEDIAAN LAINNYA)','000491','CELEBREX CAP 200 MG',0,0,10,10,0,0);</v>
      </c>
    </row>
    <row r="944" spans="1:18" ht="15" customHeight="1">
      <c r="A944" s="13">
        <v>492</v>
      </c>
      <c r="B944" s="14"/>
      <c r="C944" s="54" t="str">
        <f t="shared" si="74"/>
        <v>000492</v>
      </c>
      <c r="D944" s="16" t="s">
        <v>948</v>
      </c>
      <c r="E944" s="8">
        <v>0</v>
      </c>
      <c r="F944" s="8">
        <v>0</v>
      </c>
      <c r="G944" s="8">
        <v>300</v>
      </c>
      <c r="H944" s="8">
        <v>288</v>
      </c>
      <c r="I944" s="8">
        <v>12</v>
      </c>
      <c r="J944" s="8">
        <v>12</v>
      </c>
      <c r="K944" s="9">
        <v>56592</v>
      </c>
      <c r="M944" t="str">
        <f t="shared" si="71"/>
        <v>OBAT PADAT (PERSEDIAAN LAINNYA)</v>
      </c>
      <c r="N944" t="s">
        <v>5068</v>
      </c>
      <c r="O944" t="str">
        <f t="shared" si="72"/>
        <v>000492</v>
      </c>
      <c r="P944" t="str">
        <f t="shared" si="70"/>
        <v>VECTRINE KAPSUL 300 MG</v>
      </c>
      <c r="Q944" s="56" t="s">
        <v>5074</v>
      </c>
      <c r="R944" t="str">
        <f t="shared" si="73"/>
        <v>insert into tjurnal_sakti ( sakti_nama_klp, sakti_kode, sakti_nama, qty_awal, nilai_awal, qty_masuk, qty_keluar, qty_akhir, nilai_akhir ) values ('OBAT PADAT (PERSEDIAAN LAINNYA)','000492','VECTRINE KAPSUL 300 MG',0,0,300,288,12,56592);</v>
      </c>
    </row>
    <row r="945" spans="1:18" ht="15" customHeight="1">
      <c r="A945" s="13">
        <v>493</v>
      </c>
      <c r="B945" s="14"/>
      <c r="C945" s="54" t="str">
        <f t="shared" si="74"/>
        <v>000493</v>
      </c>
      <c r="D945" s="16" t="s">
        <v>949</v>
      </c>
      <c r="E945" s="8">
        <v>0</v>
      </c>
      <c r="F945" s="8">
        <v>0</v>
      </c>
      <c r="G945" s="8">
        <v>60</v>
      </c>
      <c r="H945" s="8">
        <v>60</v>
      </c>
      <c r="I945" s="8">
        <v>0</v>
      </c>
      <c r="J945" s="8">
        <v>0</v>
      </c>
      <c r="K945" s="8">
        <v>0</v>
      </c>
      <c r="M945" t="str">
        <f t="shared" si="71"/>
        <v>OBAT PADAT (PERSEDIAAN LAINNYA)</v>
      </c>
      <c r="N945" t="s">
        <v>5068</v>
      </c>
      <c r="O945" t="str">
        <f t="shared" si="72"/>
        <v>000493</v>
      </c>
      <c r="P945" t="str">
        <f t="shared" si="70"/>
        <v>KEPPRA FC TABLET 250 MG</v>
      </c>
      <c r="Q945" s="56" t="s">
        <v>5074</v>
      </c>
      <c r="R945" t="str">
        <f t="shared" si="73"/>
        <v>insert into tjurnal_sakti ( sakti_nama_klp, sakti_kode, sakti_nama, qty_awal, nilai_awal, qty_masuk, qty_keluar, qty_akhir, nilai_akhir ) values ('OBAT PADAT (PERSEDIAAN LAINNYA)','000493','KEPPRA FC TABLET 250 MG',0,0,60,60,0,0);</v>
      </c>
    </row>
    <row r="946" spans="1:18" ht="15" customHeight="1">
      <c r="A946" s="13">
        <v>494</v>
      </c>
      <c r="B946" s="14"/>
      <c r="C946" s="54" t="str">
        <f t="shared" si="74"/>
        <v>000494</v>
      </c>
      <c r="D946" s="16" t="s">
        <v>950</v>
      </c>
      <c r="E946" s="8">
        <v>0</v>
      </c>
      <c r="F946" s="8">
        <v>0</v>
      </c>
      <c r="G946" s="8">
        <v>210</v>
      </c>
      <c r="H946" s="8">
        <v>206</v>
      </c>
      <c r="I946" s="8">
        <v>4</v>
      </c>
      <c r="J946" s="8">
        <v>4</v>
      </c>
      <c r="K946" s="9">
        <v>25308</v>
      </c>
      <c r="M946" t="str">
        <f t="shared" si="71"/>
        <v>OBAT PADAT (PERSEDIAAN LAINNYA)</v>
      </c>
      <c r="N946" t="s">
        <v>5068</v>
      </c>
      <c r="O946" t="str">
        <f t="shared" si="72"/>
        <v>000494</v>
      </c>
      <c r="P946" t="str">
        <f t="shared" si="70"/>
        <v>DOXICOR KAPSUL 100 MG</v>
      </c>
      <c r="Q946" s="56" t="s">
        <v>5074</v>
      </c>
      <c r="R946" t="str">
        <f t="shared" si="73"/>
        <v>insert into tjurnal_sakti ( sakti_nama_klp, sakti_kode, sakti_nama, qty_awal, nilai_awal, qty_masuk, qty_keluar, qty_akhir, nilai_akhir ) values ('OBAT PADAT (PERSEDIAAN LAINNYA)','000494','DOXICOR KAPSUL 100 MG',0,0,210,206,4,25308);</v>
      </c>
    </row>
    <row r="947" spans="1:18" ht="15" customHeight="1">
      <c r="A947" s="13">
        <v>495</v>
      </c>
      <c r="B947" s="14"/>
      <c r="C947" s="54" t="str">
        <f t="shared" si="74"/>
        <v>000495</v>
      </c>
      <c r="D947" s="16" t="s">
        <v>951</v>
      </c>
      <c r="E947" s="8">
        <v>0</v>
      </c>
      <c r="F947" s="8">
        <v>0</v>
      </c>
      <c r="G947" s="8">
        <v>240</v>
      </c>
      <c r="H947" s="8">
        <v>240</v>
      </c>
      <c r="I947" s="8">
        <v>0</v>
      </c>
      <c r="J947" s="8">
        <v>0</v>
      </c>
      <c r="K947" s="8">
        <v>0</v>
      </c>
      <c r="M947" t="str">
        <f t="shared" si="71"/>
        <v>OBAT PADAT (PERSEDIAAN LAINNYA)</v>
      </c>
      <c r="N947" t="s">
        <v>5068</v>
      </c>
      <c r="O947" t="str">
        <f t="shared" si="72"/>
        <v>000495</v>
      </c>
      <c r="P947" t="str">
        <f t="shared" si="70"/>
        <v>OBESLIM CAPS 120MG</v>
      </c>
      <c r="Q947" s="56" t="s">
        <v>5074</v>
      </c>
      <c r="R947" t="str">
        <f t="shared" si="73"/>
        <v>insert into tjurnal_sakti ( sakti_nama_klp, sakti_kode, sakti_nama, qty_awal, nilai_awal, qty_masuk, qty_keluar, qty_akhir, nilai_akhir ) values ('OBAT PADAT (PERSEDIAAN LAINNYA)','000495','OBESLIM CAPS 120MG',0,0,240,240,0,0);</v>
      </c>
    </row>
    <row r="948" spans="1:18" ht="15" customHeight="1">
      <c r="A948" s="13">
        <v>496</v>
      </c>
      <c r="B948" s="14"/>
      <c r="C948" s="54" t="str">
        <f t="shared" si="74"/>
        <v>000496</v>
      </c>
      <c r="D948" s="16" t="s">
        <v>952</v>
      </c>
      <c r="E948" s="8">
        <v>0</v>
      </c>
      <c r="F948" s="8">
        <v>0</v>
      </c>
      <c r="G948" s="8">
        <v>12</v>
      </c>
      <c r="H948" s="8">
        <v>11</v>
      </c>
      <c r="I948" s="8">
        <v>1</v>
      </c>
      <c r="J948" s="8">
        <v>1</v>
      </c>
      <c r="K948" s="9">
        <v>83333</v>
      </c>
      <c r="M948" t="str">
        <f t="shared" si="71"/>
        <v>OBAT PADAT (PERSEDIAAN LAINNYA)</v>
      </c>
      <c r="N948" t="s">
        <v>5068</v>
      </c>
      <c r="O948" t="str">
        <f t="shared" si="72"/>
        <v>000496</v>
      </c>
      <c r="P948" t="str">
        <f t="shared" si="70"/>
        <v>ZITHROMAX TABLET 500 MG</v>
      </c>
      <c r="Q948" s="56" t="s">
        <v>5074</v>
      </c>
      <c r="R948" t="str">
        <f t="shared" si="73"/>
        <v>insert into tjurnal_sakti ( sakti_nama_klp, sakti_kode, sakti_nama, qty_awal, nilai_awal, qty_masuk, qty_keluar, qty_akhir, nilai_akhir ) values ('OBAT PADAT (PERSEDIAAN LAINNYA)','000496','ZITHROMAX TABLET 500 MG',0,0,12,11,1,83333);</v>
      </c>
    </row>
    <row r="949" spans="1:18" ht="15" customHeight="1">
      <c r="A949" s="13">
        <v>497</v>
      </c>
      <c r="B949" s="14"/>
      <c r="C949" s="54" t="str">
        <f t="shared" si="74"/>
        <v>000497</v>
      </c>
      <c r="D949" s="16" t="s">
        <v>953</v>
      </c>
      <c r="E949" s="8">
        <v>0</v>
      </c>
      <c r="F949" s="8">
        <v>0</v>
      </c>
      <c r="G949" s="8">
        <v>36</v>
      </c>
      <c r="H949" s="8">
        <v>36</v>
      </c>
      <c r="I949" s="8">
        <v>0</v>
      </c>
      <c r="J949" s="8">
        <v>0</v>
      </c>
      <c r="K949" s="8">
        <v>0</v>
      </c>
      <c r="M949" t="str">
        <f t="shared" si="71"/>
        <v>OBAT PADAT (PERSEDIAAN LAINNYA)</v>
      </c>
      <c r="N949" t="s">
        <v>5068</v>
      </c>
      <c r="O949" t="str">
        <f t="shared" si="72"/>
        <v>000497</v>
      </c>
      <c r="P949" t="str">
        <f t="shared" si="70"/>
        <v>OBAT PADAT III</v>
      </c>
      <c r="Q949" s="56" t="s">
        <v>5074</v>
      </c>
      <c r="R949" t="str">
        <f t="shared" si="73"/>
        <v>insert into tjurnal_sakti ( sakti_nama_klp, sakti_kode, sakti_nama, qty_awal, nilai_awal, qty_masuk, qty_keluar, qty_akhir, nilai_akhir ) values ('OBAT PADAT (PERSEDIAAN LAINNYA)','000497','OBAT PADAT III',0,0,36,36,0,0);</v>
      </c>
    </row>
    <row r="950" spans="1:18" ht="15" customHeight="1">
      <c r="A950" s="13">
        <v>498</v>
      </c>
      <c r="B950" s="14"/>
      <c r="C950" s="54" t="str">
        <f t="shared" si="74"/>
        <v>000498</v>
      </c>
      <c r="D950" s="16" t="s">
        <v>954</v>
      </c>
      <c r="E950" s="8">
        <v>0</v>
      </c>
      <c r="F950" s="8">
        <v>0</v>
      </c>
      <c r="G950" s="8">
        <v>26</v>
      </c>
      <c r="H950" s="8">
        <v>26</v>
      </c>
      <c r="I950" s="8">
        <v>0</v>
      </c>
      <c r="J950" s="8">
        <v>0</v>
      </c>
      <c r="K950" s="8">
        <v>0</v>
      </c>
      <c r="M950" t="str">
        <f t="shared" si="71"/>
        <v>OBAT PADAT (PERSEDIAAN LAINNYA)</v>
      </c>
      <c r="N950" t="s">
        <v>5068</v>
      </c>
      <c r="O950" t="str">
        <f t="shared" si="72"/>
        <v>000498</v>
      </c>
      <c r="P950" t="str">
        <f t="shared" si="70"/>
        <v>OBAT PADAT IV</v>
      </c>
      <c r="Q950" s="56" t="s">
        <v>5074</v>
      </c>
      <c r="R950" t="str">
        <f t="shared" si="73"/>
        <v>insert into tjurnal_sakti ( sakti_nama_klp, sakti_kode, sakti_nama, qty_awal, nilai_awal, qty_masuk, qty_keluar, qty_akhir, nilai_akhir ) values ('OBAT PADAT (PERSEDIAAN LAINNYA)','000498','OBAT PADAT IV',0,0,26,26,0,0);</v>
      </c>
    </row>
    <row r="951" spans="1:18" ht="15" customHeight="1">
      <c r="A951" s="13">
        <v>499</v>
      </c>
      <c r="B951" s="14"/>
      <c r="C951" s="54" t="str">
        <f t="shared" si="74"/>
        <v>000499</v>
      </c>
      <c r="D951" s="16" t="s">
        <v>955</v>
      </c>
      <c r="E951" s="8">
        <v>0</v>
      </c>
      <c r="F951" s="8">
        <v>0</v>
      </c>
      <c r="G951" s="8">
        <v>52</v>
      </c>
      <c r="H951" s="8">
        <v>52</v>
      </c>
      <c r="I951" s="8">
        <v>0</v>
      </c>
      <c r="J951" s="8">
        <v>0</v>
      </c>
      <c r="K951" s="8">
        <v>0</v>
      </c>
      <c r="M951" t="str">
        <f t="shared" si="71"/>
        <v>OBAT PADAT (PERSEDIAAN LAINNYA)</v>
      </c>
      <c r="N951" t="s">
        <v>5068</v>
      </c>
      <c r="O951" t="str">
        <f t="shared" si="72"/>
        <v>000499</v>
      </c>
      <c r="P951" t="str">
        <f t="shared" si="70"/>
        <v>OBAT PADAT V</v>
      </c>
      <c r="Q951" s="56" t="s">
        <v>5074</v>
      </c>
      <c r="R951" t="str">
        <f t="shared" si="73"/>
        <v>insert into tjurnal_sakti ( sakti_nama_klp, sakti_kode, sakti_nama, qty_awal, nilai_awal, qty_masuk, qty_keluar, qty_akhir, nilai_akhir ) values ('OBAT PADAT (PERSEDIAAN LAINNYA)','000499','OBAT PADAT V',0,0,52,52,0,0);</v>
      </c>
    </row>
    <row r="952" spans="1:18" ht="15" customHeight="1">
      <c r="A952" s="13">
        <v>500</v>
      </c>
      <c r="B952" s="14"/>
      <c r="C952" s="54" t="str">
        <f t="shared" si="74"/>
        <v>000500</v>
      </c>
      <c r="D952" s="16" t="s">
        <v>956</v>
      </c>
      <c r="E952" s="8">
        <v>0</v>
      </c>
      <c r="F952" s="8">
        <v>0</v>
      </c>
      <c r="G952" s="8">
        <v>45</v>
      </c>
      <c r="H952" s="8">
        <v>45</v>
      </c>
      <c r="I952" s="8">
        <v>0</v>
      </c>
      <c r="J952" s="8">
        <v>0</v>
      </c>
      <c r="K952" s="8">
        <v>0</v>
      </c>
      <c r="M952" t="str">
        <f t="shared" si="71"/>
        <v>OBAT PADAT (PERSEDIAAN LAINNYA)</v>
      </c>
      <c r="N952" t="s">
        <v>5068</v>
      </c>
      <c r="O952" t="str">
        <f t="shared" si="72"/>
        <v>000500</v>
      </c>
      <c r="P952" t="str">
        <f t="shared" si="70"/>
        <v>OBAT PADAT VI</v>
      </c>
      <c r="Q952" s="56" t="s">
        <v>5074</v>
      </c>
      <c r="R952" t="str">
        <f t="shared" si="73"/>
        <v>insert into tjurnal_sakti ( sakti_nama_klp, sakti_kode, sakti_nama, qty_awal, nilai_awal, qty_masuk, qty_keluar, qty_akhir, nilai_akhir ) values ('OBAT PADAT (PERSEDIAAN LAINNYA)','000500','OBAT PADAT VI',0,0,45,45,0,0);</v>
      </c>
    </row>
    <row r="953" spans="1:18" ht="15" customHeight="1">
      <c r="A953" s="13">
        <v>501</v>
      </c>
      <c r="B953" s="14"/>
      <c r="C953" s="54" t="str">
        <f t="shared" si="74"/>
        <v>000501</v>
      </c>
      <c r="D953" s="16" t="s">
        <v>957</v>
      </c>
      <c r="E953" s="8">
        <v>0</v>
      </c>
      <c r="F953" s="8">
        <v>0</v>
      </c>
      <c r="G953" s="8">
        <v>454</v>
      </c>
      <c r="H953" s="8">
        <v>454</v>
      </c>
      <c r="I953" s="8">
        <v>0</v>
      </c>
      <c r="J953" s="8">
        <v>0</v>
      </c>
      <c r="K953" s="8">
        <v>0</v>
      </c>
      <c r="M953" t="str">
        <f t="shared" si="71"/>
        <v>OBAT PADAT (PERSEDIAAN LAINNYA)</v>
      </c>
      <c r="N953" t="s">
        <v>5068</v>
      </c>
      <c r="O953" t="str">
        <f t="shared" si="72"/>
        <v>000501</v>
      </c>
      <c r="P953" t="str">
        <f t="shared" si="70"/>
        <v>OBAT PADAT VII</v>
      </c>
      <c r="Q953" s="56" t="s">
        <v>5074</v>
      </c>
      <c r="R953" t="str">
        <f t="shared" si="73"/>
        <v>insert into tjurnal_sakti ( sakti_nama_klp, sakti_kode, sakti_nama, qty_awal, nilai_awal, qty_masuk, qty_keluar, qty_akhir, nilai_akhir ) values ('OBAT PADAT (PERSEDIAAN LAINNYA)','000501','OBAT PADAT VII',0,0,454,454,0,0);</v>
      </c>
    </row>
    <row r="954" spans="1:18" ht="15" customHeight="1">
      <c r="A954" s="13">
        <v>502</v>
      </c>
      <c r="B954" s="14"/>
      <c r="C954" s="54" t="str">
        <f t="shared" si="74"/>
        <v>000502</v>
      </c>
      <c r="D954" s="16" t="s">
        <v>958</v>
      </c>
      <c r="E954" s="8">
        <v>0</v>
      </c>
      <c r="F954" s="8">
        <v>0</v>
      </c>
      <c r="G954" s="9">
        <v>1100</v>
      </c>
      <c r="H954" s="9">
        <v>1018</v>
      </c>
      <c r="I954" s="8">
        <v>82</v>
      </c>
      <c r="J954" s="8">
        <v>82</v>
      </c>
      <c r="K954" s="9">
        <v>51168</v>
      </c>
      <c r="M954" t="str">
        <f t="shared" si="71"/>
        <v>OBAT PADAT (PERSEDIAAN LAINNYA)</v>
      </c>
      <c r="N954" t="s">
        <v>5068</v>
      </c>
      <c r="O954" t="str">
        <f t="shared" si="72"/>
        <v>000502</v>
      </c>
      <c r="P954" t="str">
        <f t="shared" si="70"/>
        <v>PONSTELAX TAB 500MG</v>
      </c>
      <c r="Q954" s="56" t="s">
        <v>5074</v>
      </c>
      <c r="R954" t="str">
        <f t="shared" si="73"/>
        <v>insert into tjurnal_sakti ( sakti_nama_klp, sakti_kode, sakti_nama, qty_awal, nilai_awal, qty_masuk, qty_keluar, qty_akhir, nilai_akhir ) values ('OBAT PADAT (PERSEDIAAN LAINNYA)','000502','PONSTELAX TAB 500MG',0,0,1100,1018,82,51168);</v>
      </c>
    </row>
    <row r="955" spans="1:18" ht="15" customHeight="1">
      <c r="A955" s="13">
        <v>503</v>
      </c>
      <c r="B955" s="14"/>
      <c r="C955" s="54" t="str">
        <f t="shared" si="74"/>
        <v>000503</v>
      </c>
      <c r="D955" s="16" t="s">
        <v>959</v>
      </c>
      <c r="E955" s="8">
        <v>0</v>
      </c>
      <c r="F955" s="8">
        <v>0</v>
      </c>
      <c r="G955" s="8">
        <v>300</v>
      </c>
      <c r="H955" s="8">
        <v>196</v>
      </c>
      <c r="I955" s="8">
        <v>104</v>
      </c>
      <c r="J955" s="8">
        <v>104</v>
      </c>
      <c r="K955" s="9">
        <v>184704</v>
      </c>
      <c r="M955" t="str">
        <f t="shared" si="71"/>
        <v>OBAT PADAT (PERSEDIAAN LAINNYA)</v>
      </c>
      <c r="N955" t="s">
        <v>5068</v>
      </c>
      <c r="O955" t="str">
        <f t="shared" si="72"/>
        <v>000503</v>
      </c>
      <c r="P955" t="str">
        <f t="shared" si="70"/>
        <v>NACOFLAR 25 MG TAB</v>
      </c>
      <c r="Q955" s="56" t="s">
        <v>5074</v>
      </c>
      <c r="R955" t="str">
        <f t="shared" si="73"/>
        <v>insert into tjurnal_sakti ( sakti_nama_klp, sakti_kode, sakti_nama, qty_awal, nilai_awal, qty_masuk, qty_keluar, qty_akhir, nilai_akhir ) values ('OBAT PADAT (PERSEDIAAN LAINNYA)','000503','NACOFLAR 25 MG TAB',0,0,300,196,104,184704);</v>
      </c>
    </row>
    <row r="956" spans="1:18" ht="15" customHeight="1">
      <c r="A956" s="13">
        <v>504</v>
      </c>
      <c r="B956" s="14"/>
      <c r="C956" s="54" t="str">
        <f t="shared" si="74"/>
        <v>000504</v>
      </c>
      <c r="D956" s="16" t="s">
        <v>960</v>
      </c>
      <c r="E956" s="8">
        <v>0</v>
      </c>
      <c r="F956" s="8">
        <v>0</v>
      </c>
      <c r="G956" s="8">
        <v>100</v>
      </c>
      <c r="H956" s="8">
        <v>58</v>
      </c>
      <c r="I956" s="8">
        <v>42</v>
      </c>
      <c r="J956" s="8">
        <v>42</v>
      </c>
      <c r="K956" s="9">
        <v>150066</v>
      </c>
      <c r="M956" t="str">
        <f t="shared" si="71"/>
        <v>OBAT PADAT (PERSEDIAAN LAINNYA)</v>
      </c>
      <c r="N956" t="s">
        <v>5068</v>
      </c>
      <c r="O956" t="str">
        <f t="shared" si="72"/>
        <v>000504</v>
      </c>
      <c r="P956" t="str">
        <f t="shared" si="70"/>
        <v>VERTIKAF 8 MG TAB</v>
      </c>
      <c r="Q956" s="56" t="s">
        <v>5074</v>
      </c>
      <c r="R956" t="str">
        <f t="shared" si="73"/>
        <v>insert into tjurnal_sakti ( sakti_nama_klp, sakti_kode, sakti_nama, qty_awal, nilai_awal, qty_masuk, qty_keluar, qty_akhir, nilai_akhir ) values ('OBAT PADAT (PERSEDIAAN LAINNYA)','000504','VERTIKAF 8 MG TAB',0,0,100,58,42,150066);</v>
      </c>
    </row>
    <row r="957" spans="1:18" ht="15" customHeight="1">
      <c r="A957" s="13">
        <v>505</v>
      </c>
      <c r="B957" s="14"/>
      <c r="C957" s="54" t="str">
        <f t="shared" si="74"/>
        <v>000505</v>
      </c>
      <c r="D957" s="16" t="s">
        <v>961</v>
      </c>
      <c r="E957" s="8">
        <v>0</v>
      </c>
      <c r="F957" s="8">
        <v>0</v>
      </c>
      <c r="G957" s="8">
        <v>200</v>
      </c>
      <c r="H957" s="8">
        <v>200</v>
      </c>
      <c r="I957" s="8">
        <v>0</v>
      </c>
      <c r="J957" s="8">
        <v>0</v>
      </c>
      <c r="K957" s="8">
        <v>0</v>
      </c>
      <c r="M957" t="str">
        <f t="shared" si="71"/>
        <v>OBAT PADAT (PERSEDIAAN LAINNYA)</v>
      </c>
      <c r="N957" t="s">
        <v>5068</v>
      </c>
      <c r="O957" t="str">
        <f t="shared" si="72"/>
        <v>000505</v>
      </c>
      <c r="P957" t="str">
        <f t="shared" si="70"/>
        <v>DOLO NEUROBION TABLET</v>
      </c>
      <c r="Q957" s="56" t="s">
        <v>5074</v>
      </c>
      <c r="R957" t="str">
        <f t="shared" si="73"/>
        <v>insert into tjurnal_sakti ( sakti_nama_klp, sakti_kode, sakti_nama, qty_awal, nilai_awal, qty_masuk, qty_keluar, qty_akhir, nilai_akhir ) values ('OBAT PADAT (PERSEDIAAN LAINNYA)','000505','DOLO NEUROBION TABLET',0,0,200,200,0,0);</v>
      </c>
    </row>
    <row r="958" spans="1:18" ht="15" customHeight="1">
      <c r="A958" s="13">
        <v>506</v>
      </c>
      <c r="B958" s="14"/>
      <c r="C958" s="54" t="str">
        <f t="shared" si="74"/>
        <v>000506</v>
      </c>
      <c r="D958" s="16" t="s">
        <v>962</v>
      </c>
      <c r="E958" s="8">
        <v>0</v>
      </c>
      <c r="F958" s="8">
        <v>0</v>
      </c>
      <c r="G958" s="8">
        <v>31</v>
      </c>
      <c r="H958" s="8">
        <v>31</v>
      </c>
      <c r="I958" s="8">
        <v>0</v>
      </c>
      <c r="J958" s="8">
        <v>0</v>
      </c>
      <c r="K958" s="8">
        <v>0</v>
      </c>
      <c r="M958" t="str">
        <f t="shared" si="71"/>
        <v>OBAT PADAT (PERSEDIAAN LAINNYA)</v>
      </c>
      <c r="N958" t="s">
        <v>5068</v>
      </c>
      <c r="O958" t="str">
        <f t="shared" si="72"/>
        <v>000506</v>
      </c>
      <c r="P958" t="str">
        <f t="shared" si="70"/>
        <v>OBAT PADAT VIII</v>
      </c>
      <c r="Q958" s="56" t="s">
        <v>5074</v>
      </c>
      <c r="R958" t="str">
        <f t="shared" si="73"/>
        <v>insert into tjurnal_sakti ( sakti_nama_klp, sakti_kode, sakti_nama, qty_awal, nilai_awal, qty_masuk, qty_keluar, qty_akhir, nilai_akhir ) values ('OBAT PADAT (PERSEDIAAN LAINNYA)','000506','OBAT PADAT VIII',0,0,31,31,0,0);</v>
      </c>
    </row>
    <row r="959" spans="1:18" ht="15" customHeight="1">
      <c r="A959" s="13">
        <v>507</v>
      </c>
      <c r="B959" s="14"/>
      <c r="C959" s="54" t="str">
        <f t="shared" si="74"/>
        <v>000507</v>
      </c>
      <c r="D959" s="16" t="s">
        <v>963</v>
      </c>
      <c r="E959" s="8">
        <v>0</v>
      </c>
      <c r="F959" s="8">
        <v>0</v>
      </c>
      <c r="G959" s="8">
        <v>30</v>
      </c>
      <c r="H959" s="8">
        <v>30</v>
      </c>
      <c r="I959" s="8">
        <v>0</v>
      </c>
      <c r="J959" s="8">
        <v>0</v>
      </c>
      <c r="K959" s="8">
        <v>0</v>
      </c>
      <c r="M959" t="str">
        <f t="shared" si="71"/>
        <v>OBAT PADAT (PERSEDIAAN LAINNYA)</v>
      </c>
      <c r="N959" t="s">
        <v>5068</v>
      </c>
      <c r="O959" t="str">
        <f t="shared" si="72"/>
        <v>000507</v>
      </c>
      <c r="P959" t="str">
        <f t="shared" si="70"/>
        <v>CURVIT TAB</v>
      </c>
      <c r="Q959" s="56" t="s">
        <v>5074</v>
      </c>
      <c r="R959" t="str">
        <f t="shared" si="73"/>
        <v>insert into tjurnal_sakti ( sakti_nama_klp, sakti_kode, sakti_nama, qty_awal, nilai_awal, qty_masuk, qty_keluar, qty_akhir, nilai_akhir ) values ('OBAT PADAT (PERSEDIAAN LAINNYA)','000507','CURVIT TAB',0,0,30,30,0,0);</v>
      </c>
    </row>
    <row r="960" spans="1:18" ht="15" customHeight="1">
      <c r="A960" s="13">
        <v>508</v>
      </c>
      <c r="B960" s="14"/>
      <c r="C960" s="54" t="str">
        <f t="shared" si="74"/>
        <v>000508</v>
      </c>
      <c r="D960" s="16" t="s">
        <v>964</v>
      </c>
      <c r="E960" s="8">
        <v>0</v>
      </c>
      <c r="F960" s="8">
        <v>0</v>
      </c>
      <c r="G960" s="8">
        <v>10</v>
      </c>
      <c r="H960" s="8">
        <v>10</v>
      </c>
      <c r="I960" s="8">
        <v>0</v>
      </c>
      <c r="J960" s="8">
        <v>0</v>
      </c>
      <c r="K960" s="8">
        <v>0</v>
      </c>
      <c r="M960" t="str">
        <f t="shared" si="71"/>
        <v>OBAT PADAT (PERSEDIAAN LAINNYA)</v>
      </c>
      <c r="N960" t="s">
        <v>5068</v>
      </c>
      <c r="O960" t="str">
        <f t="shared" si="72"/>
        <v>000508</v>
      </c>
      <c r="P960" t="str">
        <f t="shared" si="70"/>
        <v>GLUCOPHAGE XR 1000MG</v>
      </c>
      <c r="Q960" s="56" t="s">
        <v>5074</v>
      </c>
      <c r="R960" t="str">
        <f t="shared" si="73"/>
        <v>insert into tjurnal_sakti ( sakti_nama_klp, sakti_kode, sakti_nama, qty_awal, nilai_awal, qty_masuk, qty_keluar, qty_akhir, nilai_akhir ) values ('OBAT PADAT (PERSEDIAAN LAINNYA)','000508','GLUCOPHAGE XR 1000MG',0,0,10,10,0,0);</v>
      </c>
    </row>
    <row r="961" spans="1:18" ht="15" customHeight="1">
      <c r="A961" s="13">
        <v>509</v>
      </c>
      <c r="B961" s="14"/>
      <c r="C961" s="54" t="str">
        <f t="shared" si="74"/>
        <v>000509</v>
      </c>
      <c r="D961" s="16" t="s">
        <v>965</v>
      </c>
      <c r="E961" s="8">
        <v>0</v>
      </c>
      <c r="F961" s="8">
        <v>0</v>
      </c>
      <c r="G961" s="8">
        <v>32</v>
      </c>
      <c r="H961" s="8">
        <v>32</v>
      </c>
      <c r="I961" s="8">
        <v>0</v>
      </c>
      <c r="J961" s="8">
        <v>0</v>
      </c>
      <c r="K961" s="8">
        <v>0</v>
      </c>
      <c r="M961" t="str">
        <f t="shared" si="71"/>
        <v>OBAT PADAT (PERSEDIAAN LAINNYA)</v>
      </c>
      <c r="N961" t="s">
        <v>5068</v>
      </c>
      <c r="O961" t="str">
        <f t="shared" si="72"/>
        <v>000509</v>
      </c>
      <c r="P961" t="str">
        <f t="shared" si="70"/>
        <v>NEW DIATAB TABLET 600 MG</v>
      </c>
      <c r="Q961" s="56" t="s">
        <v>5074</v>
      </c>
      <c r="R961" t="str">
        <f t="shared" si="73"/>
        <v>insert into tjurnal_sakti ( sakti_nama_klp, sakti_kode, sakti_nama, qty_awal, nilai_awal, qty_masuk, qty_keluar, qty_akhir, nilai_akhir ) values ('OBAT PADAT (PERSEDIAAN LAINNYA)','000509','NEW DIATAB TABLET 600 MG',0,0,32,32,0,0);</v>
      </c>
    </row>
    <row r="962" spans="1:18" ht="15" customHeight="1">
      <c r="A962" s="13">
        <v>510</v>
      </c>
      <c r="B962" s="14"/>
      <c r="C962" s="54" t="str">
        <f t="shared" si="74"/>
        <v>000510</v>
      </c>
      <c r="D962" s="16" t="s">
        <v>966</v>
      </c>
      <c r="E962" s="8">
        <v>0</v>
      </c>
      <c r="F962" s="8">
        <v>0</v>
      </c>
      <c r="G962" s="8">
        <v>1</v>
      </c>
      <c r="H962" s="8">
        <v>1</v>
      </c>
      <c r="I962" s="8">
        <v>0</v>
      </c>
      <c r="J962" s="8">
        <v>0</v>
      </c>
      <c r="K962" s="8">
        <v>0</v>
      </c>
      <c r="M962" t="str">
        <f t="shared" si="71"/>
        <v>OBAT PADAT (PERSEDIAAN LAINNYA)</v>
      </c>
      <c r="N962" t="s">
        <v>5068</v>
      </c>
      <c r="O962" t="str">
        <f t="shared" si="72"/>
        <v>000510</v>
      </c>
      <c r="P962" t="str">
        <f t="shared" si="70"/>
        <v>CYGEST TABLET 200 MG</v>
      </c>
      <c r="Q962" s="56" t="s">
        <v>5074</v>
      </c>
      <c r="R962" t="str">
        <f t="shared" si="73"/>
        <v>insert into tjurnal_sakti ( sakti_nama_klp, sakti_kode, sakti_nama, qty_awal, nilai_awal, qty_masuk, qty_keluar, qty_akhir, nilai_akhir ) values ('OBAT PADAT (PERSEDIAAN LAINNYA)','000510','CYGEST TABLET 200 MG',0,0,1,1,0,0);</v>
      </c>
    </row>
    <row r="963" spans="1:18" ht="15" customHeight="1">
      <c r="A963" s="13">
        <v>511</v>
      </c>
      <c r="B963" s="14"/>
      <c r="C963" s="54" t="str">
        <f t="shared" si="74"/>
        <v>000511</v>
      </c>
      <c r="D963" s="16" t="s">
        <v>967</v>
      </c>
      <c r="E963" s="8">
        <v>0</v>
      </c>
      <c r="F963" s="8">
        <v>0</v>
      </c>
      <c r="G963" s="9">
        <v>1000</v>
      </c>
      <c r="H963" s="8">
        <v>984</v>
      </c>
      <c r="I963" s="8">
        <v>16</v>
      </c>
      <c r="J963" s="8">
        <v>16</v>
      </c>
      <c r="K963" s="9">
        <v>35520</v>
      </c>
      <c r="M963" t="str">
        <f t="shared" si="71"/>
        <v>OBAT PADAT (PERSEDIAAN LAINNYA)</v>
      </c>
      <c r="N963" t="s">
        <v>5068</v>
      </c>
      <c r="O963" t="str">
        <f t="shared" si="72"/>
        <v>000511</v>
      </c>
      <c r="P963" t="str">
        <f t="shared" si="70"/>
        <v>FORRES TAB 50 MG</v>
      </c>
      <c r="Q963" s="56" t="s">
        <v>5074</v>
      </c>
      <c r="R963" t="str">
        <f t="shared" si="73"/>
        <v>insert into tjurnal_sakti ( sakti_nama_klp, sakti_kode, sakti_nama, qty_awal, nilai_awal, qty_masuk, qty_keluar, qty_akhir, nilai_akhir ) values ('OBAT PADAT (PERSEDIAAN LAINNYA)','000511','FORRES TAB 50 MG',0,0,1000,984,16,35520);</v>
      </c>
    </row>
    <row r="964" spans="1:18" ht="15" customHeight="1">
      <c r="A964" s="13">
        <v>512</v>
      </c>
      <c r="B964" s="14"/>
      <c r="C964" s="54" t="str">
        <f t="shared" si="74"/>
        <v>000512</v>
      </c>
      <c r="D964" s="16" t="s">
        <v>968</v>
      </c>
      <c r="E964" s="8">
        <v>0</v>
      </c>
      <c r="F964" s="8">
        <v>0</v>
      </c>
      <c r="G964" s="8">
        <v>6</v>
      </c>
      <c r="H964" s="8">
        <v>6</v>
      </c>
      <c r="I964" s="8">
        <v>0</v>
      </c>
      <c r="J964" s="8">
        <v>0</v>
      </c>
      <c r="K964" s="8">
        <v>0</v>
      </c>
      <c r="M964" t="str">
        <f t="shared" si="71"/>
        <v>OBAT PADAT (PERSEDIAAN LAINNYA)</v>
      </c>
      <c r="N964" t="s">
        <v>5068</v>
      </c>
      <c r="O964" t="str">
        <f t="shared" si="72"/>
        <v>000512</v>
      </c>
      <c r="P964" t="str">
        <f t="shared" si="70"/>
        <v>OBAT PADAT IX</v>
      </c>
      <c r="Q964" s="56" t="s">
        <v>5074</v>
      </c>
      <c r="R964" t="str">
        <f t="shared" si="73"/>
        <v>insert into tjurnal_sakti ( sakti_nama_klp, sakti_kode, sakti_nama, qty_awal, nilai_awal, qty_masuk, qty_keluar, qty_akhir, nilai_akhir ) values ('OBAT PADAT (PERSEDIAAN LAINNYA)','000512','OBAT PADAT IX',0,0,6,6,0,0);</v>
      </c>
    </row>
    <row r="965" spans="1:18" ht="15" customHeight="1">
      <c r="A965" s="13">
        <v>513</v>
      </c>
      <c r="B965" s="14"/>
      <c r="C965" s="54" t="str">
        <f t="shared" si="74"/>
        <v>000513</v>
      </c>
      <c r="D965" s="16" t="s">
        <v>969</v>
      </c>
      <c r="E965" s="8">
        <v>0</v>
      </c>
      <c r="F965" s="8">
        <v>0</v>
      </c>
      <c r="G965" s="8">
        <v>56</v>
      </c>
      <c r="H965" s="8">
        <v>56</v>
      </c>
      <c r="I965" s="8">
        <v>0</v>
      </c>
      <c r="J965" s="8">
        <v>0</v>
      </c>
      <c r="K965" s="8">
        <v>0</v>
      </c>
      <c r="M965" t="str">
        <f t="shared" si="71"/>
        <v>OBAT PADAT (PERSEDIAAN LAINNYA)</v>
      </c>
      <c r="N965" t="s">
        <v>5068</v>
      </c>
      <c r="O965" t="str">
        <f t="shared" si="72"/>
        <v>000513</v>
      </c>
      <c r="P965" t="str">
        <f t="shared" ref="P965:P1028" si="75">SUBSTITUTE(IF(AND(A965="",D965 &lt;&gt; ""),"",D965), "'", "''")</f>
        <v>UPERIO TAB 100MG</v>
      </c>
      <c r="Q965" s="56" t="s">
        <v>5074</v>
      </c>
      <c r="R965" t="str">
        <f t="shared" si="73"/>
        <v>insert into tjurnal_sakti ( sakti_nama_klp, sakti_kode, sakti_nama, qty_awal, nilai_awal, qty_masuk, qty_keluar, qty_akhir, nilai_akhir ) values ('OBAT PADAT (PERSEDIAAN LAINNYA)','000513','UPERIO TAB 100MG',0,0,56,56,0,0);</v>
      </c>
    </row>
    <row r="966" spans="1:18" ht="15" customHeight="1">
      <c r="A966" s="13">
        <v>514</v>
      </c>
      <c r="B966" s="14"/>
      <c r="C966" s="54" t="str">
        <f t="shared" si="74"/>
        <v>000514</v>
      </c>
      <c r="D966" s="16" t="s">
        <v>970</v>
      </c>
      <c r="E966" s="8">
        <v>0</v>
      </c>
      <c r="F966" s="8">
        <v>0</v>
      </c>
      <c r="G966" s="8">
        <v>56</v>
      </c>
      <c r="H966" s="8">
        <v>56</v>
      </c>
      <c r="I966" s="8">
        <v>0</v>
      </c>
      <c r="J966" s="8">
        <v>0</v>
      </c>
      <c r="K966" s="8">
        <v>0</v>
      </c>
      <c r="M966" t="str">
        <f t="shared" ref="M966:M1029" si="76">IF(AND(A966="",D966 &lt;&gt; ""),D966,M965)</f>
        <v>OBAT PADAT (PERSEDIAAN LAINNYA)</v>
      </c>
      <c r="N966" t="s">
        <v>5068</v>
      </c>
      <c r="O966" t="str">
        <f t="shared" ref="O966:O1029" si="77">IF(AND(A966="",D966 &lt;&gt; ""),"",C966)</f>
        <v>000514</v>
      </c>
      <c r="P966" t="str">
        <f t="shared" si="75"/>
        <v>UPERIO TAB 200MG</v>
      </c>
      <c r="Q966" s="56" t="s">
        <v>5074</v>
      </c>
      <c r="R966" t="str">
        <f t="shared" ref="R966:R1029" si="78">IF(O966="","",CONCATENATE(Q966,N966,"','",O966,"','",P966,"',",E966,",",F966,",",G966,",",H966,",",J966,",",K966,");"))</f>
        <v>insert into tjurnal_sakti ( sakti_nama_klp, sakti_kode, sakti_nama, qty_awal, nilai_awal, qty_masuk, qty_keluar, qty_akhir, nilai_akhir ) values ('OBAT PADAT (PERSEDIAAN LAINNYA)','000514','UPERIO TAB 200MG',0,0,56,56,0,0);</v>
      </c>
    </row>
    <row r="967" spans="1:18" ht="15" customHeight="1">
      <c r="A967" s="13">
        <v>515</v>
      </c>
      <c r="B967" s="14"/>
      <c r="C967" s="54" t="str">
        <f t="shared" ref="C967:C1030" si="79">TEXT(A967,"000000")</f>
        <v>000515</v>
      </c>
      <c r="D967" s="16" t="s">
        <v>971</v>
      </c>
      <c r="E967" s="8">
        <v>0</v>
      </c>
      <c r="F967" s="8">
        <v>0</v>
      </c>
      <c r="G967" s="8">
        <v>120</v>
      </c>
      <c r="H967" s="8">
        <v>120</v>
      </c>
      <c r="I967" s="8">
        <v>0</v>
      </c>
      <c r="J967" s="8">
        <v>0</v>
      </c>
      <c r="K967" s="8">
        <v>0</v>
      </c>
      <c r="M967" t="str">
        <f t="shared" si="76"/>
        <v>OBAT PADAT (PERSEDIAAN LAINNYA)</v>
      </c>
      <c r="N967" t="s">
        <v>5068</v>
      </c>
      <c r="O967" t="str">
        <f t="shared" si="77"/>
        <v>000515</v>
      </c>
      <c r="P967" t="str">
        <f t="shared" si="75"/>
        <v>VOTRIENT TAB 200MG</v>
      </c>
      <c r="Q967" s="56" t="s">
        <v>5074</v>
      </c>
      <c r="R967" t="str">
        <f t="shared" si="78"/>
        <v>insert into tjurnal_sakti ( sakti_nama_klp, sakti_kode, sakti_nama, qty_awal, nilai_awal, qty_masuk, qty_keluar, qty_akhir, nilai_akhir ) values ('OBAT PADAT (PERSEDIAAN LAINNYA)','000515','VOTRIENT TAB 200MG',0,0,120,120,0,0);</v>
      </c>
    </row>
    <row r="968" spans="1:18" ht="15" customHeight="1">
      <c r="A968" s="13">
        <v>516</v>
      </c>
      <c r="B968" s="14"/>
      <c r="C968" s="54" t="str">
        <f t="shared" si="79"/>
        <v>000516</v>
      </c>
      <c r="D968" s="16" t="s">
        <v>972</v>
      </c>
      <c r="E968" s="8">
        <v>0</v>
      </c>
      <c r="F968" s="8">
        <v>0</v>
      </c>
      <c r="G968" s="8">
        <v>180</v>
      </c>
      <c r="H968" s="8">
        <v>120</v>
      </c>
      <c r="I968" s="8">
        <v>60</v>
      </c>
      <c r="J968" s="8">
        <v>60</v>
      </c>
      <c r="K968" s="9">
        <v>5575200</v>
      </c>
      <c r="M968" t="str">
        <f t="shared" si="76"/>
        <v>OBAT PADAT (PERSEDIAAN LAINNYA)</v>
      </c>
      <c r="N968" t="s">
        <v>5068</v>
      </c>
      <c r="O968" t="str">
        <f t="shared" si="77"/>
        <v>000516</v>
      </c>
      <c r="P968" t="str">
        <f t="shared" si="75"/>
        <v>VOTRIENT TAB 400MG</v>
      </c>
      <c r="Q968" s="56" t="s">
        <v>5074</v>
      </c>
      <c r="R968" t="str">
        <f t="shared" si="78"/>
        <v>insert into tjurnal_sakti ( sakti_nama_klp, sakti_kode, sakti_nama, qty_awal, nilai_awal, qty_masuk, qty_keluar, qty_akhir, nilai_akhir ) values ('OBAT PADAT (PERSEDIAAN LAINNYA)','000516','VOTRIENT TAB 400MG',0,0,180,120,60,5575200);</v>
      </c>
    </row>
    <row r="969" spans="1:18" ht="15" customHeight="1">
      <c r="A969" s="13">
        <v>517</v>
      </c>
      <c r="B969" s="14"/>
      <c r="C969" s="54" t="str">
        <f t="shared" si="79"/>
        <v>000517</v>
      </c>
      <c r="D969" s="16" t="s">
        <v>973</v>
      </c>
      <c r="E969" s="8">
        <v>0</v>
      </c>
      <c r="F969" s="8">
        <v>0</v>
      </c>
      <c r="G969" s="9">
        <v>5000</v>
      </c>
      <c r="H969" s="9">
        <v>4994</v>
      </c>
      <c r="I969" s="8">
        <v>6</v>
      </c>
      <c r="J969" s="8">
        <v>6</v>
      </c>
      <c r="K969" s="9">
        <v>18482</v>
      </c>
      <c r="M969" t="str">
        <f t="shared" si="76"/>
        <v>OBAT PADAT (PERSEDIAAN LAINNYA)</v>
      </c>
      <c r="N969" t="s">
        <v>5068</v>
      </c>
      <c r="O969" t="str">
        <f t="shared" si="77"/>
        <v>000517</v>
      </c>
      <c r="P969" t="str">
        <f t="shared" si="75"/>
        <v>PRORENAL TAB</v>
      </c>
      <c r="Q969" s="56" t="s">
        <v>5074</v>
      </c>
      <c r="R969" t="str">
        <f t="shared" si="78"/>
        <v>insert into tjurnal_sakti ( sakti_nama_klp, sakti_kode, sakti_nama, qty_awal, nilai_awal, qty_masuk, qty_keluar, qty_akhir, nilai_akhir ) values ('OBAT PADAT (PERSEDIAAN LAINNYA)','000517','PRORENAL TAB',0,0,5000,4994,6,18482);</v>
      </c>
    </row>
    <row r="970" spans="1:18" ht="15" customHeight="1">
      <c r="A970" s="13">
        <v>518</v>
      </c>
      <c r="B970" s="14"/>
      <c r="C970" s="54" t="str">
        <f t="shared" si="79"/>
        <v>000518</v>
      </c>
      <c r="D970" s="16" t="s">
        <v>974</v>
      </c>
      <c r="E970" s="8">
        <v>0</v>
      </c>
      <c r="F970" s="8">
        <v>0</v>
      </c>
      <c r="G970" s="8">
        <v>30</v>
      </c>
      <c r="H970" s="8">
        <v>30</v>
      </c>
      <c r="I970" s="8">
        <v>0</v>
      </c>
      <c r="J970" s="8">
        <v>0</v>
      </c>
      <c r="K970" s="8">
        <v>0</v>
      </c>
      <c r="M970" t="str">
        <f t="shared" si="76"/>
        <v>OBAT PADAT (PERSEDIAAN LAINNYA)</v>
      </c>
      <c r="N970" t="s">
        <v>5068</v>
      </c>
      <c r="O970" t="str">
        <f t="shared" si="77"/>
        <v>000518</v>
      </c>
      <c r="P970" t="str">
        <f t="shared" si="75"/>
        <v>ABILIFY 15 MG TAB</v>
      </c>
      <c r="Q970" s="56" t="s">
        <v>5074</v>
      </c>
      <c r="R970" t="str">
        <f t="shared" si="78"/>
        <v>insert into tjurnal_sakti ( sakti_nama_klp, sakti_kode, sakti_nama, qty_awal, nilai_awal, qty_masuk, qty_keluar, qty_akhir, nilai_akhir ) values ('OBAT PADAT (PERSEDIAAN LAINNYA)','000518','ABILIFY 15 MG TAB',0,0,30,30,0,0);</v>
      </c>
    </row>
    <row r="971" spans="1:18" ht="15" customHeight="1">
      <c r="A971" s="13">
        <v>519</v>
      </c>
      <c r="B971" s="14"/>
      <c r="C971" s="54" t="str">
        <f t="shared" si="79"/>
        <v>000519</v>
      </c>
      <c r="D971" s="16" t="s">
        <v>975</v>
      </c>
      <c r="E971" s="8">
        <v>0</v>
      </c>
      <c r="F971" s="8">
        <v>0</v>
      </c>
      <c r="G971" s="8">
        <v>30</v>
      </c>
      <c r="H971" s="8">
        <v>30</v>
      </c>
      <c r="I971" s="8">
        <v>0</v>
      </c>
      <c r="J971" s="8">
        <v>0</v>
      </c>
      <c r="K971" s="8">
        <v>0</v>
      </c>
      <c r="M971" t="str">
        <f t="shared" si="76"/>
        <v>OBAT PADAT (PERSEDIAAN LAINNYA)</v>
      </c>
      <c r="N971" t="s">
        <v>5068</v>
      </c>
      <c r="O971" t="str">
        <f t="shared" si="77"/>
        <v>000519</v>
      </c>
      <c r="P971" t="str">
        <f t="shared" si="75"/>
        <v>DELOSDIN 5 MG TAB</v>
      </c>
      <c r="Q971" s="56" t="s">
        <v>5074</v>
      </c>
      <c r="R971" t="str">
        <f t="shared" si="78"/>
        <v>insert into tjurnal_sakti ( sakti_nama_klp, sakti_kode, sakti_nama, qty_awal, nilai_awal, qty_masuk, qty_keluar, qty_akhir, nilai_akhir ) values ('OBAT PADAT (PERSEDIAAN LAINNYA)','000519','DELOSDIN 5 MG TAB',0,0,30,30,0,0);</v>
      </c>
    </row>
    <row r="972" spans="1:18" ht="15" customHeight="1">
      <c r="A972" s="13">
        <v>520</v>
      </c>
      <c r="B972" s="14"/>
      <c r="C972" s="54" t="str">
        <f t="shared" si="79"/>
        <v>000520</v>
      </c>
      <c r="D972" s="16" t="s">
        <v>976</v>
      </c>
      <c r="E972" s="8">
        <v>0</v>
      </c>
      <c r="F972" s="8">
        <v>0</v>
      </c>
      <c r="G972" s="8">
        <v>60</v>
      </c>
      <c r="H972" s="8">
        <v>60</v>
      </c>
      <c r="I972" s="8">
        <v>0</v>
      </c>
      <c r="J972" s="8">
        <v>0</v>
      </c>
      <c r="K972" s="8">
        <v>0</v>
      </c>
      <c r="M972" t="str">
        <f t="shared" si="76"/>
        <v>OBAT PADAT (PERSEDIAAN LAINNYA)</v>
      </c>
      <c r="N972" t="s">
        <v>5068</v>
      </c>
      <c r="O972" t="str">
        <f t="shared" si="77"/>
        <v>000520</v>
      </c>
      <c r="P972" t="str">
        <f t="shared" si="75"/>
        <v>NOMESIS 10 MG TAB</v>
      </c>
      <c r="Q972" s="56" t="s">
        <v>5074</v>
      </c>
      <c r="R972" t="str">
        <f t="shared" si="78"/>
        <v>insert into tjurnal_sakti ( sakti_nama_klp, sakti_kode, sakti_nama, qty_awal, nilai_awal, qty_masuk, qty_keluar, qty_akhir, nilai_akhir ) values ('OBAT PADAT (PERSEDIAAN LAINNYA)','000520','NOMESIS 10 MG TAB',0,0,60,60,0,0);</v>
      </c>
    </row>
    <row r="973" spans="1:18" ht="15" customHeight="1">
      <c r="A973" s="13">
        <v>521</v>
      </c>
      <c r="B973" s="14"/>
      <c r="C973" s="54" t="str">
        <f t="shared" si="79"/>
        <v>000521</v>
      </c>
      <c r="D973" s="16" t="s">
        <v>977</v>
      </c>
      <c r="E973" s="8">
        <v>0</v>
      </c>
      <c r="F973" s="8">
        <v>0</v>
      </c>
      <c r="G973" s="8">
        <v>100</v>
      </c>
      <c r="H973" s="8">
        <v>100</v>
      </c>
      <c r="I973" s="8">
        <v>0</v>
      </c>
      <c r="J973" s="8">
        <v>0</v>
      </c>
      <c r="K973" s="8">
        <v>0</v>
      </c>
      <c r="M973" t="str">
        <f t="shared" si="76"/>
        <v>OBAT PADAT (PERSEDIAAN LAINNYA)</v>
      </c>
      <c r="N973" t="s">
        <v>5068</v>
      </c>
      <c r="O973" t="str">
        <f t="shared" si="77"/>
        <v>000521</v>
      </c>
      <c r="P973" t="str">
        <f t="shared" si="75"/>
        <v>MATSUNAFLAM TAB 50MG</v>
      </c>
      <c r="Q973" s="56" t="s">
        <v>5074</v>
      </c>
      <c r="R973" t="str">
        <f t="shared" si="78"/>
        <v>insert into tjurnal_sakti ( sakti_nama_klp, sakti_kode, sakti_nama, qty_awal, nilai_awal, qty_masuk, qty_keluar, qty_akhir, nilai_akhir ) values ('OBAT PADAT (PERSEDIAAN LAINNYA)','000521','MATSUNAFLAM TAB 50MG',0,0,100,100,0,0);</v>
      </c>
    </row>
    <row r="974" spans="1:18" ht="15" customHeight="1">
      <c r="A974" s="13">
        <v>522</v>
      </c>
      <c r="B974" s="14"/>
      <c r="C974" s="54" t="str">
        <f t="shared" si="79"/>
        <v>000522</v>
      </c>
      <c r="D974" s="16" t="s">
        <v>978</v>
      </c>
      <c r="E974" s="8">
        <v>0</v>
      </c>
      <c r="F974" s="8">
        <v>0</v>
      </c>
      <c r="G974" s="8">
        <v>60</v>
      </c>
      <c r="H974" s="8">
        <v>50</v>
      </c>
      <c r="I974" s="8">
        <v>10</v>
      </c>
      <c r="J974" s="8">
        <v>10</v>
      </c>
      <c r="K974" s="9">
        <v>13320</v>
      </c>
      <c r="M974" t="str">
        <f t="shared" si="76"/>
        <v>OBAT PADAT (PERSEDIAAN LAINNYA)</v>
      </c>
      <c r="N974" t="s">
        <v>5068</v>
      </c>
      <c r="O974" t="str">
        <f t="shared" si="77"/>
        <v>000522</v>
      </c>
      <c r="P974" t="str">
        <f t="shared" si="75"/>
        <v>NUFAPRAZOL 30 MG CAPSUL</v>
      </c>
      <c r="Q974" s="56" t="s">
        <v>5074</v>
      </c>
      <c r="R974" t="str">
        <f t="shared" si="78"/>
        <v>insert into tjurnal_sakti ( sakti_nama_klp, sakti_kode, sakti_nama, qty_awal, nilai_awal, qty_masuk, qty_keluar, qty_akhir, nilai_akhir ) values ('OBAT PADAT (PERSEDIAAN LAINNYA)','000522','NUFAPRAZOL 30 MG CAPSUL',0,0,60,50,10,13320);</v>
      </c>
    </row>
    <row r="975" spans="1:18" ht="15" customHeight="1">
      <c r="A975" s="13">
        <v>523</v>
      </c>
      <c r="B975" s="14"/>
      <c r="C975" s="54" t="str">
        <f t="shared" si="79"/>
        <v>000523</v>
      </c>
      <c r="D975" s="16" t="s">
        <v>979</v>
      </c>
      <c r="E975" s="8">
        <v>0</v>
      </c>
      <c r="F975" s="8">
        <v>0</v>
      </c>
      <c r="G975" s="9">
        <v>26200</v>
      </c>
      <c r="H975" s="9">
        <v>15743</v>
      </c>
      <c r="I975" s="9">
        <v>10457</v>
      </c>
      <c r="J975" s="9">
        <v>10457</v>
      </c>
      <c r="K975" s="9">
        <v>8940735</v>
      </c>
      <c r="M975" t="str">
        <f t="shared" si="76"/>
        <v>OBAT PADAT (PERSEDIAAN LAINNYA)</v>
      </c>
      <c r="N975" t="s">
        <v>5068</v>
      </c>
      <c r="O975" t="str">
        <f t="shared" si="77"/>
        <v>000523</v>
      </c>
      <c r="P975" t="str">
        <f t="shared" si="75"/>
        <v>BAMGETOL FC KAPLET 200 MG</v>
      </c>
      <c r="Q975" s="56" t="s">
        <v>5074</v>
      </c>
      <c r="R975" t="str">
        <f t="shared" si="78"/>
        <v>insert into tjurnal_sakti ( sakti_nama_klp, sakti_kode, sakti_nama, qty_awal, nilai_awal, qty_masuk, qty_keluar, qty_akhir, nilai_akhir ) values ('OBAT PADAT (PERSEDIAAN LAINNYA)','000523','BAMGETOL FC KAPLET 200 MG',0,0,26200,15743,10457,8940735);</v>
      </c>
    </row>
    <row r="976" spans="1:18" ht="15" customHeight="1">
      <c r="A976" s="13">
        <v>524</v>
      </c>
      <c r="B976" s="14"/>
      <c r="C976" s="54" t="str">
        <f t="shared" si="79"/>
        <v>000524</v>
      </c>
      <c r="D976" s="16" t="s">
        <v>980</v>
      </c>
      <c r="E976" s="8">
        <v>0</v>
      </c>
      <c r="F976" s="8">
        <v>0</v>
      </c>
      <c r="G976" s="9">
        <v>10310</v>
      </c>
      <c r="H976" s="9">
        <v>10310</v>
      </c>
      <c r="I976" s="8">
        <v>0</v>
      </c>
      <c r="J976" s="8">
        <v>0</v>
      </c>
      <c r="K976" s="8">
        <v>0</v>
      </c>
      <c r="M976" t="str">
        <f t="shared" si="76"/>
        <v>OBAT PADAT (PERSEDIAAN LAINNYA)</v>
      </c>
      <c r="N976" t="s">
        <v>5068</v>
      </c>
      <c r="O976" t="str">
        <f t="shared" si="77"/>
        <v>000524</v>
      </c>
      <c r="P976" t="str">
        <f t="shared" si="75"/>
        <v>HEXYMER TAB 2 MG</v>
      </c>
      <c r="Q976" s="56" t="s">
        <v>5074</v>
      </c>
      <c r="R976" t="str">
        <f t="shared" si="78"/>
        <v>insert into tjurnal_sakti ( sakti_nama_klp, sakti_kode, sakti_nama, qty_awal, nilai_awal, qty_masuk, qty_keluar, qty_akhir, nilai_akhir ) values ('OBAT PADAT (PERSEDIAAN LAINNYA)','000524','HEXYMER TAB 2 MG',0,0,10310,10310,0,0);</v>
      </c>
    </row>
    <row r="977" spans="1:18" ht="15" customHeight="1">
      <c r="A977" s="13">
        <v>525</v>
      </c>
      <c r="B977" s="14"/>
      <c r="C977" s="54" t="str">
        <f t="shared" si="79"/>
        <v>000525</v>
      </c>
      <c r="D977" s="16" t="s">
        <v>981</v>
      </c>
      <c r="E977" s="8">
        <v>0</v>
      </c>
      <c r="F977" s="8">
        <v>0</v>
      </c>
      <c r="G977" s="8">
        <v>600</v>
      </c>
      <c r="H977" s="8">
        <v>537</v>
      </c>
      <c r="I977" s="8">
        <v>63</v>
      </c>
      <c r="J977" s="8">
        <v>63</v>
      </c>
      <c r="K977" s="9">
        <v>81774</v>
      </c>
      <c r="M977" t="str">
        <f t="shared" si="76"/>
        <v>OBAT PADAT (PERSEDIAAN LAINNYA)</v>
      </c>
      <c r="N977" t="s">
        <v>5068</v>
      </c>
      <c r="O977" t="str">
        <f t="shared" si="77"/>
        <v>000525</v>
      </c>
      <c r="P977" t="str">
        <f t="shared" si="75"/>
        <v>FARBION TABLET</v>
      </c>
      <c r="Q977" s="56" t="s">
        <v>5074</v>
      </c>
      <c r="R977" t="str">
        <f t="shared" si="78"/>
        <v>insert into tjurnal_sakti ( sakti_nama_klp, sakti_kode, sakti_nama, qty_awal, nilai_awal, qty_masuk, qty_keluar, qty_akhir, nilai_akhir ) values ('OBAT PADAT (PERSEDIAAN LAINNYA)','000525','FARBION TABLET',0,0,600,537,63,81774);</v>
      </c>
    </row>
    <row r="978" spans="1:18" ht="15" customHeight="1">
      <c r="A978" s="13">
        <v>526</v>
      </c>
      <c r="B978" s="14"/>
      <c r="C978" s="54" t="str">
        <f t="shared" si="79"/>
        <v>000526</v>
      </c>
      <c r="D978" s="16" t="s">
        <v>982</v>
      </c>
      <c r="E978" s="8">
        <v>0</v>
      </c>
      <c r="F978" s="8">
        <v>0</v>
      </c>
      <c r="G978" s="9">
        <v>1000</v>
      </c>
      <c r="H978" s="9">
        <v>1000</v>
      </c>
      <c r="I978" s="8">
        <v>0</v>
      </c>
      <c r="J978" s="8">
        <v>0</v>
      </c>
      <c r="K978" s="8">
        <v>0</v>
      </c>
      <c r="M978" t="str">
        <f t="shared" si="76"/>
        <v>OBAT PADAT (PERSEDIAAN LAINNYA)</v>
      </c>
      <c r="N978" t="s">
        <v>5068</v>
      </c>
      <c r="O978" t="str">
        <f t="shared" si="77"/>
        <v>000526</v>
      </c>
      <c r="P978" t="str">
        <f t="shared" si="75"/>
        <v>FARMADOL 500 MG TAB</v>
      </c>
      <c r="Q978" s="56" t="s">
        <v>5074</v>
      </c>
      <c r="R978" t="str">
        <f t="shared" si="78"/>
        <v>insert into tjurnal_sakti ( sakti_nama_klp, sakti_kode, sakti_nama, qty_awal, nilai_awal, qty_masuk, qty_keluar, qty_akhir, nilai_akhir ) values ('OBAT PADAT (PERSEDIAAN LAINNYA)','000526','FARMADOL 500 MG TAB',0,0,1000,1000,0,0);</v>
      </c>
    </row>
    <row r="979" spans="1:18" ht="15" customHeight="1">
      <c r="A979" s="13">
        <v>527</v>
      </c>
      <c r="B979" s="14"/>
      <c r="C979" s="54" t="str">
        <f t="shared" si="79"/>
        <v>000527</v>
      </c>
      <c r="D979" s="16" t="s">
        <v>983</v>
      </c>
      <c r="E979" s="8">
        <v>0</v>
      </c>
      <c r="F979" s="8">
        <v>0</v>
      </c>
      <c r="G979" s="8">
        <v>90</v>
      </c>
      <c r="H979" s="8">
        <v>90</v>
      </c>
      <c r="I979" s="8">
        <v>0</v>
      </c>
      <c r="J979" s="8">
        <v>0</v>
      </c>
      <c r="K979" s="8">
        <v>0</v>
      </c>
      <c r="M979" t="str">
        <f t="shared" si="76"/>
        <v>OBAT PADAT (PERSEDIAAN LAINNYA)</v>
      </c>
      <c r="N979" t="s">
        <v>5068</v>
      </c>
      <c r="O979" t="str">
        <f t="shared" si="77"/>
        <v>000527</v>
      </c>
      <c r="P979" t="str">
        <f t="shared" si="75"/>
        <v>ABILIFY TAB 5 MG</v>
      </c>
      <c r="Q979" s="56" t="s">
        <v>5074</v>
      </c>
      <c r="R979" t="str">
        <f t="shared" si="78"/>
        <v>insert into tjurnal_sakti ( sakti_nama_klp, sakti_kode, sakti_nama, qty_awal, nilai_awal, qty_masuk, qty_keluar, qty_akhir, nilai_akhir ) values ('OBAT PADAT (PERSEDIAAN LAINNYA)','000527','ABILIFY TAB 5 MG',0,0,90,90,0,0);</v>
      </c>
    </row>
    <row r="980" spans="1:18" ht="15" customHeight="1">
      <c r="A980" s="13">
        <v>528</v>
      </c>
      <c r="B980" s="14"/>
      <c r="C980" s="54" t="str">
        <f t="shared" si="79"/>
        <v>000528</v>
      </c>
      <c r="D980" s="16" t="s">
        <v>984</v>
      </c>
      <c r="E980" s="8">
        <v>0</v>
      </c>
      <c r="F980" s="8">
        <v>0</v>
      </c>
      <c r="G980" s="8">
        <v>110</v>
      </c>
      <c r="H980" s="8">
        <v>14</v>
      </c>
      <c r="I980" s="8">
        <v>96</v>
      </c>
      <c r="J980" s="8">
        <v>96</v>
      </c>
      <c r="K980" s="9">
        <v>265185</v>
      </c>
      <c r="M980" t="str">
        <f t="shared" si="76"/>
        <v>OBAT PADAT (PERSEDIAAN LAINNYA)</v>
      </c>
      <c r="N980" t="s">
        <v>5068</v>
      </c>
      <c r="O980" t="str">
        <f t="shared" si="77"/>
        <v>000528</v>
      </c>
      <c r="P980" t="str">
        <f t="shared" si="75"/>
        <v>LAMICTAL TABLET 50 MG</v>
      </c>
      <c r="Q980" s="56" t="s">
        <v>5074</v>
      </c>
      <c r="R980" t="str">
        <f t="shared" si="78"/>
        <v>insert into tjurnal_sakti ( sakti_nama_klp, sakti_kode, sakti_nama, qty_awal, nilai_awal, qty_masuk, qty_keluar, qty_akhir, nilai_akhir ) values ('OBAT PADAT (PERSEDIAAN LAINNYA)','000528','LAMICTAL TABLET 50 MG',0,0,110,14,96,265185);</v>
      </c>
    </row>
    <row r="981" spans="1:18" ht="15" customHeight="1">
      <c r="A981" s="13">
        <v>529</v>
      </c>
      <c r="B981" s="14"/>
      <c r="C981" s="54" t="str">
        <f t="shared" si="79"/>
        <v>000529</v>
      </c>
      <c r="D981" s="16" t="s">
        <v>985</v>
      </c>
      <c r="E981" s="8">
        <v>0</v>
      </c>
      <c r="F981" s="8">
        <v>0</v>
      </c>
      <c r="G981" s="8">
        <v>100</v>
      </c>
      <c r="H981" s="8">
        <v>70</v>
      </c>
      <c r="I981" s="8">
        <v>30</v>
      </c>
      <c r="J981" s="8">
        <v>30</v>
      </c>
      <c r="K981" s="9">
        <v>19992</v>
      </c>
      <c r="M981" t="str">
        <f t="shared" si="76"/>
        <v>OBAT PADAT (PERSEDIAAN LAINNYA)</v>
      </c>
      <c r="N981" t="s">
        <v>5068</v>
      </c>
      <c r="O981" t="str">
        <f t="shared" si="77"/>
        <v>000529</v>
      </c>
      <c r="P981" t="str">
        <f t="shared" si="75"/>
        <v>GRISEOFULVIN TABLET 125 MG</v>
      </c>
      <c r="Q981" s="56" t="s">
        <v>5074</v>
      </c>
      <c r="R981" t="str">
        <f t="shared" si="78"/>
        <v>insert into tjurnal_sakti ( sakti_nama_klp, sakti_kode, sakti_nama, qty_awal, nilai_awal, qty_masuk, qty_keluar, qty_akhir, nilai_akhir ) values ('OBAT PADAT (PERSEDIAAN LAINNYA)','000529','GRISEOFULVIN TABLET 125 MG',0,0,100,70,30,19992);</v>
      </c>
    </row>
    <row r="982" spans="1:18" ht="15" customHeight="1">
      <c r="A982" s="13">
        <v>530</v>
      </c>
      <c r="B982" s="14"/>
      <c r="C982" s="54" t="str">
        <f t="shared" si="79"/>
        <v>000530</v>
      </c>
      <c r="D982" s="16" t="s">
        <v>986</v>
      </c>
      <c r="E982" s="8">
        <v>0</v>
      </c>
      <c r="F982" s="8">
        <v>0</v>
      </c>
      <c r="G982" s="8">
        <v>100</v>
      </c>
      <c r="H982" s="8">
        <v>100</v>
      </c>
      <c r="I982" s="8">
        <v>0</v>
      </c>
      <c r="J982" s="8">
        <v>0</v>
      </c>
      <c r="K982" s="8">
        <v>0</v>
      </c>
      <c r="M982" t="str">
        <f t="shared" si="76"/>
        <v>OBAT PADAT (PERSEDIAAN LAINNYA)</v>
      </c>
      <c r="N982" t="s">
        <v>5068</v>
      </c>
      <c r="O982" t="str">
        <f t="shared" si="77"/>
        <v>000530</v>
      </c>
      <c r="P982" t="str">
        <f t="shared" si="75"/>
        <v>KETOKONAZOLE TAB 200 MG</v>
      </c>
      <c r="Q982" s="56" t="s">
        <v>5074</v>
      </c>
      <c r="R982" t="str">
        <f t="shared" si="78"/>
        <v>insert into tjurnal_sakti ( sakti_nama_klp, sakti_kode, sakti_nama, qty_awal, nilai_awal, qty_masuk, qty_keluar, qty_akhir, nilai_akhir ) values ('OBAT PADAT (PERSEDIAAN LAINNYA)','000530','KETOKONAZOLE TAB 200 MG',0,0,100,100,0,0);</v>
      </c>
    </row>
    <row r="983" spans="1:18" ht="15" customHeight="1">
      <c r="A983" s="13">
        <v>531</v>
      </c>
      <c r="B983" s="14"/>
      <c r="C983" s="54" t="str">
        <f t="shared" si="79"/>
        <v>000531</v>
      </c>
      <c r="D983" s="16" t="s">
        <v>987</v>
      </c>
      <c r="E983" s="8">
        <v>0</v>
      </c>
      <c r="F983" s="8">
        <v>0</v>
      </c>
      <c r="G983" s="8">
        <v>60</v>
      </c>
      <c r="H983" s="8">
        <v>44</v>
      </c>
      <c r="I983" s="8">
        <v>16</v>
      </c>
      <c r="J983" s="8">
        <v>16</v>
      </c>
      <c r="K983" s="9">
        <v>264000</v>
      </c>
      <c r="M983" t="str">
        <f t="shared" si="76"/>
        <v>OBAT PADAT (PERSEDIAAN LAINNYA)</v>
      </c>
      <c r="N983" t="s">
        <v>5068</v>
      </c>
      <c r="O983" t="str">
        <f t="shared" si="77"/>
        <v>000531</v>
      </c>
      <c r="P983" t="str">
        <f t="shared" si="75"/>
        <v>HYLOQUIN 200MG TAB</v>
      </c>
      <c r="Q983" s="56" t="s">
        <v>5074</v>
      </c>
      <c r="R983" t="str">
        <f t="shared" si="78"/>
        <v>insert into tjurnal_sakti ( sakti_nama_klp, sakti_kode, sakti_nama, qty_awal, nilai_awal, qty_masuk, qty_keluar, qty_akhir, nilai_akhir ) values ('OBAT PADAT (PERSEDIAAN LAINNYA)','000531','HYLOQUIN 200MG TAB',0,0,60,44,16,264000);</v>
      </c>
    </row>
    <row r="984" spans="1:18" ht="15" customHeight="1">
      <c r="A984" s="13">
        <v>532</v>
      </c>
      <c r="B984" s="14"/>
      <c r="C984" s="54" t="str">
        <f t="shared" si="79"/>
        <v>000532</v>
      </c>
      <c r="D984" s="16" t="s">
        <v>988</v>
      </c>
      <c r="E984" s="8">
        <v>0</v>
      </c>
      <c r="F984" s="8">
        <v>0</v>
      </c>
      <c r="G984" s="8">
        <v>70</v>
      </c>
      <c r="H984" s="8">
        <v>0</v>
      </c>
      <c r="I984" s="8">
        <v>70</v>
      </c>
      <c r="J984" s="8">
        <v>70</v>
      </c>
      <c r="K984" s="9">
        <v>39200</v>
      </c>
      <c r="M984" t="str">
        <f t="shared" si="76"/>
        <v>OBAT PADAT (PERSEDIAAN LAINNYA)</v>
      </c>
      <c r="N984" t="s">
        <v>5068</v>
      </c>
      <c r="O984" t="str">
        <f t="shared" si="77"/>
        <v>000532</v>
      </c>
      <c r="P984" t="str">
        <f t="shared" si="75"/>
        <v>BETAHISTIN TABLET 6 MG</v>
      </c>
      <c r="Q984" s="56" t="s">
        <v>5074</v>
      </c>
      <c r="R984" t="str">
        <f t="shared" si="78"/>
        <v>insert into tjurnal_sakti ( sakti_nama_klp, sakti_kode, sakti_nama, qty_awal, nilai_awal, qty_masuk, qty_keluar, qty_akhir, nilai_akhir ) values ('OBAT PADAT (PERSEDIAAN LAINNYA)','000532','BETAHISTIN TABLET 6 MG',0,0,70,0,70,39200);</v>
      </c>
    </row>
    <row r="985" spans="1:18" ht="15" customHeight="1">
      <c r="A985" s="13">
        <v>533</v>
      </c>
      <c r="B985" s="14"/>
      <c r="C985" s="54" t="str">
        <f t="shared" si="79"/>
        <v>000533</v>
      </c>
      <c r="D985" s="16" t="s">
        <v>989</v>
      </c>
      <c r="E985" s="8">
        <v>0</v>
      </c>
      <c r="F985" s="8">
        <v>0</v>
      </c>
      <c r="G985" s="8">
        <v>60</v>
      </c>
      <c r="H985" s="8">
        <v>46</v>
      </c>
      <c r="I985" s="8">
        <v>14</v>
      </c>
      <c r="J985" s="8">
        <v>14</v>
      </c>
      <c r="K985" s="9">
        <v>5614</v>
      </c>
      <c r="M985" t="str">
        <f t="shared" si="76"/>
        <v>OBAT PADAT (PERSEDIAAN LAINNYA)</v>
      </c>
      <c r="N985" t="s">
        <v>5068</v>
      </c>
      <c r="O985" t="str">
        <f t="shared" si="77"/>
        <v>000533</v>
      </c>
      <c r="P985" t="str">
        <f t="shared" si="75"/>
        <v>DOMPERIDON TABLET 10 MG</v>
      </c>
      <c r="Q985" s="56" t="s">
        <v>5074</v>
      </c>
      <c r="R985" t="str">
        <f t="shared" si="78"/>
        <v>insert into tjurnal_sakti ( sakti_nama_klp, sakti_kode, sakti_nama, qty_awal, nilai_awal, qty_masuk, qty_keluar, qty_akhir, nilai_akhir ) values ('OBAT PADAT (PERSEDIAAN LAINNYA)','000533','DOMPERIDON TABLET 10 MG',0,0,60,46,14,5614);</v>
      </c>
    </row>
    <row r="986" spans="1:18" ht="15" customHeight="1">
      <c r="A986" s="13">
        <v>534</v>
      </c>
      <c r="B986" s="14"/>
      <c r="C986" s="54" t="str">
        <f t="shared" si="79"/>
        <v>000534</v>
      </c>
      <c r="D986" s="16" t="s">
        <v>990</v>
      </c>
      <c r="E986" s="8">
        <v>0</v>
      </c>
      <c r="F986" s="8">
        <v>0</v>
      </c>
      <c r="G986" s="9">
        <v>3750</v>
      </c>
      <c r="H986" s="9">
        <v>3740</v>
      </c>
      <c r="I986" s="8">
        <v>10</v>
      </c>
      <c r="J986" s="8">
        <v>10</v>
      </c>
      <c r="K986" s="9">
        <v>5410</v>
      </c>
      <c r="M986" t="str">
        <f t="shared" si="76"/>
        <v>OBAT PADAT (PERSEDIAAN LAINNYA)</v>
      </c>
      <c r="N986" t="s">
        <v>5068</v>
      </c>
      <c r="O986" t="str">
        <f t="shared" si="77"/>
        <v>000534</v>
      </c>
      <c r="P986" t="str">
        <f t="shared" si="75"/>
        <v>TRAMADOL KAPSUL 50MG</v>
      </c>
      <c r="Q986" s="56" t="s">
        <v>5074</v>
      </c>
      <c r="R986" t="str">
        <f t="shared" si="78"/>
        <v>insert into tjurnal_sakti ( sakti_nama_klp, sakti_kode, sakti_nama, qty_awal, nilai_awal, qty_masuk, qty_keluar, qty_akhir, nilai_akhir ) values ('OBAT PADAT (PERSEDIAAN LAINNYA)','000534','TRAMADOL KAPSUL 50MG',0,0,3750,3740,10,5410);</v>
      </c>
    </row>
    <row r="987" spans="1:18" ht="15" customHeight="1">
      <c r="A987" s="13">
        <v>535</v>
      </c>
      <c r="B987" s="14"/>
      <c r="C987" s="54" t="str">
        <f t="shared" si="79"/>
        <v>000535</v>
      </c>
      <c r="D987" s="16" t="s">
        <v>991</v>
      </c>
      <c r="E987" s="8">
        <v>0</v>
      </c>
      <c r="F987" s="8">
        <v>0</v>
      </c>
      <c r="G987" s="8">
        <v>200</v>
      </c>
      <c r="H987" s="8">
        <v>188</v>
      </c>
      <c r="I987" s="8">
        <v>12</v>
      </c>
      <c r="J987" s="8">
        <v>12</v>
      </c>
      <c r="K987" s="9">
        <v>19981</v>
      </c>
      <c r="M987" t="str">
        <f t="shared" si="76"/>
        <v>OBAT PADAT (PERSEDIAAN LAINNYA)</v>
      </c>
      <c r="N987" t="s">
        <v>5068</v>
      </c>
      <c r="O987" t="str">
        <f t="shared" si="77"/>
        <v>000535</v>
      </c>
      <c r="P987" t="str">
        <f t="shared" si="75"/>
        <v>NOZA TAB</v>
      </c>
      <c r="Q987" s="56" t="s">
        <v>5074</v>
      </c>
      <c r="R987" t="str">
        <f t="shared" si="78"/>
        <v>insert into tjurnal_sakti ( sakti_nama_klp, sakti_kode, sakti_nama, qty_awal, nilai_awal, qty_masuk, qty_keluar, qty_akhir, nilai_akhir ) values ('OBAT PADAT (PERSEDIAAN LAINNYA)','000535','NOZA TAB',0,0,200,188,12,19981);</v>
      </c>
    </row>
    <row r="988" spans="1:18" ht="15" customHeight="1">
      <c r="A988" s="13">
        <v>536</v>
      </c>
      <c r="B988" s="14"/>
      <c r="C988" s="54" t="str">
        <f t="shared" si="79"/>
        <v>000536</v>
      </c>
      <c r="D988" s="16" t="s">
        <v>992</v>
      </c>
      <c r="E988" s="8">
        <v>0</v>
      </c>
      <c r="F988" s="8">
        <v>0</v>
      </c>
      <c r="G988" s="8">
        <v>700</v>
      </c>
      <c r="H988" s="8">
        <v>690</v>
      </c>
      <c r="I988" s="8">
        <v>10</v>
      </c>
      <c r="J988" s="8">
        <v>10</v>
      </c>
      <c r="K988" s="9">
        <v>14430</v>
      </c>
      <c r="M988" t="str">
        <f t="shared" si="76"/>
        <v>OBAT PADAT (PERSEDIAAN LAINNYA)</v>
      </c>
      <c r="N988" t="s">
        <v>5068</v>
      </c>
      <c r="O988" t="str">
        <f t="shared" si="77"/>
        <v>000536</v>
      </c>
      <c r="P988" t="str">
        <f t="shared" si="75"/>
        <v>XILON TAB 4 MG</v>
      </c>
      <c r="Q988" s="56" t="s">
        <v>5074</v>
      </c>
      <c r="R988" t="str">
        <f t="shared" si="78"/>
        <v>insert into tjurnal_sakti ( sakti_nama_klp, sakti_kode, sakti_nama, qty_awal, nilai_awal, qty_masuk, qty_keluar, qty_akhir, nilai_akhir ) values ('OBAT PADAT (PERSEDIAAN LAINNYA)','000536','XILON TAB 4 MG',0,0,700,690,10,14430);</v>
      </c>
    </row>
    <row r="989" spans="1:18" ht="15" customHeight="1">
      <c r="A989" s="13">
        <v>537</v>
      </c>
      <c r="B989" s="14"/>
      <c r="C989" s="54" t="str">
        <f t="shared" si="79"/>
        <v>000537</v>
      </c>
      <c r="D989" s="16" t="s">
        <v>993</v>
      </c>
      <c r="E989" s="8">
        <v>0</v>
      </c>
      <c r="F989" s="8">
        <v>0</v>
      </c>
      <c r="G989" s="8">
        <v>50</v>
      </c>
      <c r="H989" s="8">
        <v>50</v>
      </c>
      <c r="I989" s="8">
        <v>0</v>
      </c>
      <c r="J989" s="8">
        <v>0</v>
      </c>
      <c r="K989" s="8">
        <v>0</v>
      </c>
      <c r="M989" t="str">
        <f t="shared" si="76"/>
        <v>OBAT PADAT (PERSEDIAAN LAINNYA)</v>
      </c>
      <c r="N989" t="s">
        <v>5068</v>
      </c>
      <c r="O989" t="str">
        <f t="shared" si="77"/>
        <v>000537</v>
      </c>
      <c r="P989" t="str">
        <f t="shared" si="75"/>
        <v>PEHAMOXIL FORTE 500 MG TAB</v>
      </c>
      <c r="Q989" s="56" t="s">
        <v>5074</v>
      </c>
      <c r="R989" t="str">
        <f t="shared" si="78"/>
        <v>insert into tjurnal_sakti ( sakti_nama_klp, sakti_kode, sakti_nama, qty_awal, nilai_awal, qty_masuk, qty_keluar, qty_akhir, nilai_akhir ) values ('OBAT PADAT (PERSEDIAAN LAINNYA)','000537','PEHAMOXIL FORTE 500 MG TAB',0,0,50,50,0,0);</v>
      </c>
    </row>
    <row r="990" spans="1:18" ht="15" customHeight="1">
      <c r="A990" s="13">
        <v>538</v>
      </c>
      <c r="B990" s="14"/>
      <c r="C990" s="54" t="str">
        <f t="shared" si="79"/>
        <v>000538</v>
      </c>
      <c r="D990" s="16" t="s">
        <v>994</v>
      </c>
      <c r="E990" s="8">
        <v>0</v>
      </c>
      <c r="F990" s="8">
        <v>0</v>
      </c>
      <c r="G990" s="9">
        <v>1200</v>
      </c>
      <c r="H990" s="9">
        <v>1200</v>
      </c>
      <c r="I990" s="8">
        <v>0</v>
      </c>
      <c r="J990" s="8">
        <v>0</v>
      </c>
      <c r="K990" s="8">
        <v>0</v>
      </c>
      <c r="M990" t="str">
        <f t="shared" si="76"/>
        <v>OBAT PADAT (PERSEDIAAN LAINNYA)</v>
      </c>
      <c r="N990" t="s">
        <v>5068</v>
      </c>
      <c r="O990" t="str">
        <f t="shared" si="77"/>
        <v>000538</v>
      </c>
      <c r="P990" t="str">
        <f t="shared" si="75"/>
        <v>AMOXYCILLIN TAB 500 MG</v>
      </c>
      <c r="Q990" s="56" t="s">
        <v>5074</v>
      </c>
      <c r="R990" t="str">
        <f t="shared" si="78"/>
        <v>insert into tjurnal_sakti ( sakti_nama_klp, sakti_kode, sakti_nama, qty_awal, nilai_awal, qty_masuk, qty_keluar, qty_akhir, nilai_akhir ) values ('OBAT PADAT (PERSEDIAAN LAINNYA)','000538','AMOXYCILLIN TAB 500 MG',0,0,1200,1200,0,0);</v>
      </c>
    </row>
    <row r="991" spans="1:18" ht="15" customHeight="1">
      <c r="A991" s="13">
        <v>539</v>
      </c>
      <c r="B991" s="14"/>
      <c r="C991" s="54" t="str">
        <f t="shared" si="79"/>
        <v>000539</v>
      </c>
      <c r="D991" s="16" t="s">
        <v>995</v>
      </c>
      <c r="E991" s="8">
        <v>0</v>
      </c>
      <c r="F991" s="8">
        <v>0</v>
      </c>
      <c r="G991" s="8">
        <v>300</v>
      </c>
      <c r="H991" s="8">
        <v>50</v>
      </c>
      <c r="I991" s="8">
        <v>250</v>
      </c>
      <c r="J991" s="8">
        <v>250</v>
      </c>
      <c r="K991" s="9">
        <v>2497500</v>
      </c>
      <c r="M991" t="str">
        <f t="shared" si="76"/>
        <v>OBAT PADAT (PERSEDIAAN LAINNYA)</v>
      </c>
      <c r="N991" t="s">
        <v>5068</v>
      </c>
      <c r="O991" t="str">
        <f t="shared" si="77"/>
        <v>000539</v>
      </c>
      <c r="P991" t="str">
        <f t="shared" si="75"/>
        <v>ENTECAVIR TABLET 0.5MG</v>
      </c>
      <c r="Q991" s="56" t="s">
        <v>5074</v>
      </c>
      <c r="R991" t="str">
        <f t="shared" si="78"/>
        <v>insert into tjurnal_sakti ( sakti_nama_klp, sakti_kode, sakti_nama, qty_awal, nilai_awal, qty_masuk, qty_keluar, qty_akhir, nilai_akhir ) values ('OBAT PADAT (PERSEDIAAN LAINNYA)','000539','ENTECAVIR TABLET 0.5MG',0,0,300,50,250,2497500);</v>
      </c>
    </row>
    <row r="992" spans="1:18" ht="15" customHeight="1">
      <c r="A992" s="13">
        <v>540</v>
      </c>
      <c r="B992" s="14"/>
      <c r="C992" s="54" t="str">
        <f t="shared" si="79"/>
        <v>000540</v>
      </c>
      <c r="D992" s="16" t="s">
        <v>996</v>
      </c>
      <c r="E992" s="8">
        <v>0</v>
      </c>
      <c r="F992" s="8">
        <v>0</v>
      </c>
      <c r="G992" s="9">
        <v>1500</v>
      </c>
      <c r="H992" s="8">
        <v>886</v>
      </c>
      <c r="I992" s="8">
        <v>614</v>
      </c>
      <c r="J992" s="8">
        <v>614</v>
      </c>
      <c r="K992" s="9">
        <v>6389284</v>
      </c>
      <c r="M992" t="str">
        <f t="shared" si="76"/>
        <v>OBAT PADAT (PERSEDIAAN LAINNYA)</v>
      </c>
      <c r="N992" t="s">
        <v>5068</v>
      </c>
      <c r="O992" t="str">
        <f t="shared" si="77"/>
        <v>000540</v>
      </c>
      <c r="P992" t="str">
        <f t="shared" si="75"/>
        <v>GASTRUL TABLET 200 MCG</v>
      </c>
      <c r="Q992" s="56" t="s">
        <v>5074</v>
      </c>
      <c r="R992" t="str">
        <f t="shared" si="78"/>
        <v>insert into tjurnal_sakti ( sakti_nama_klp, sakti_kode, sakti_nama, qty_awal, nilai_awal, qty_masuk, qty_keluar, qty_akhir, nilai_akhir ) values ('OBAT PADAT (PERSEDIAAN LAINNYA)','000540','GASTRUL TABLET 200 MCG',0,0,1500,886,614,6389284);</v>
      </c>
    </row>
    <row r="993" spans="1:18" ht="15" customHeight="1">
      <c r="A993" s="13">
        <v>541</v>
      </c>
      <c r="B993" s="14"/>
      <c r="C993" s="54" t="str">
        <f t="shared" si="79"/>
        <v>000541</v>
      </c>
      <c r="D993" s="16" t="s">
        <v>997</v>
      </c>
      <c r="E993" s="8">
        <v>0</v>
      </c>
      <c r="F993" s="8">
        <v>0</v>
      </c>
      <c r="G993" s="8">
        <v>180</v>
      </c>
      <c r="H993" s="8">
        <v>0</v>
      </c>
      <c r="I993" s="8">
        <v>180</v>
      </c>
      <c r="J993" s="8">
        <v>180</v>
      </c>
      <c r="K993" s="9">
        <v>1118520</v>
      </c>
      <c r="M993" t="str">
        <f t="shared" si="76"/>
        <v>OBAT PADAT (PERSEDIAAN LAINNYA)</v>
      </c>
      <c r="N993" t="s">
        <v>5068</v>
      </c>
      <c r="O993" t="str">
        <f t="shared" si="77"/>
        <v>000541</v>
      </c>
      <c r="P993" t="str">
        <f t="shared" si="75"/>
        <v>PREGABALIN TAB 150 MG</v>
      </c>
      <c r="Q993" s="56" t="s">
        <v>5074</v>
      </c>
      <c r="R993" t="str">
        <f t="shared" si="78"/>
        <v>insert into tjurnal_sakti ( sakti_nama_klp, sakti_kode, sakti_nama, qty_awal, nilai_awal, qty_masuk, qty_keluar, qty_akhir, nilai_akhir ) values ('OBAT PADAT (PERSEDIAAN LAINNYA)','000541','PREGABALIN TAB 150 MG',0,0,180,0,180,1118520);</v>
      </c>
    </row>
    <row r="994" spans="1:18" ht="15" customHeight="1">
      <c r="A994" s="13">
        <v>542</v>
      </c>
      <c r="B994" s="14"/>
      <c r="C994" s="54" t="str">
        <f t="shared" si="79"/>
        <v>000542</v>
      </c>
      <c r="D994" s="16" t="s">
        <v>998</v>
      </c>
      <c r="E994" s="8">
        <v>0</v>
      </c>
      <c r="F994" s="8">
        <v>0</v>
      </c>
      <c r="G994" s="8">
        <v>270</v>
      </c>
      <c r="H994" s="8">
        <v>180</v>
      </c>
      <c r="I994" s="8">
        <v>90</v>
      </c>
      <c r="J994" s="8">
        <v>90</v>
      </c>
      <c r="K994" s="9">
        <v>373950</v>
      </c>
      <c r="M994" t="str">
        <f t="shared" si="76"/>
        <v>OBAT PADAT (PERSEDIAAN LAINNYA)</v>
      </c>
      <c r="N994" t="s">
        <v>5068</v>
      </c>
      <c r="O994" t="str">
        <f t="shared" si="77"/>
        <v>000542</v>
      </c>
      <c r="P994" t="str">
        <f t="shared" si="75"/>
        <v>NEUROBION 5000 TAB</v>
      </c>
      <c r="Q994" s="56" t="s">
        <v>5074</v>
      </c>
      <c r="R994" t="str">
        <f t="shared" si="78"/>
        <v>insert into tjurnal_sakti ( sakti_nama_klp, sakti_kode, sakti_nama, qty_awal, nilai_awal, qty_masuk, qty_keluar, qty_akhir, nilai_akhir ) values ('OBAT PADAT (PERSEDIAAN LAINNYA)','000542','NEUROBION 5000 TAB',0,0,270,180,90,373950);</v>
      </c>
    </row>
    <row r="995" spans="1:18" ht="15" customHeight="1">
      <c r="A995" s="13">
        <v>543</v>
      </c>
      <c r="B995" s="14"/>
      <c r="C995" s="54" t="str">
        <f t="shared" si="79"/>
        <v>000543</v>
      </c>
      <c r="D995" s="16" t="s">
        <v>999</v>
      </c>
      <c r="E995" s="8">
        <v>0</v>
      </c>
      <c r="F995" s="8">
        <v>0</v>
      </c>
      <c r="G995" s="8">
        <v>90</v>
      </c>
      <c r="H995" s="8">
        <v>0</v>
      </c>
      <c r="I995" s="8">
        <v>90</v>
      </c>
      <c r="J995" s="8">
        <v>90</v>
      </c>
      <c r="K995" s="9">
        <v>2165850</v>
      </c>
      <c r="M995" t="str">
        <f t="shared" si="76"/>
        <v>OBAT PADAT (PERSEDIAAN LAINNYA)</v>
      </c>
      <c r="N995" t="s">
        <v>5068</v>
      </c>
      <c r="O995" t="str">
        <f t="shared" si="77"/>
        <v>000543</v>
      </c>
      <c r="P995" t="str">
        <f t="shared" si="75"/>
        <v>EZETROL TAB</v>
      </c>
      <c r="Q995" s="56" t="s">
        <v>5074</v>
      </c>
      <c r="R995" t="str">
        <f t="shared" si="78"/>
        <v>insert into tjurnal_sakti ( sakti_nama_klp, sakti_kode, sakti_nama, qty_awal, nilai_awal, qty_masuk, qty_keluar, qty_akhir, nilai_akhir ) values ('OBAT PADAT (PERSEDIAAN LAINNYA)','000543','EZETROL TAB',0,0,90,0,90,2165850);</v>
      </c>
    </row>
    <row r="996" spans="1:18" ht="15" customHeight="1">
      <c r="A996" s="13">
        <v>544</v>
      </c>
      <c r="B996" s="14"/>
      <c r="C996" s="54" t="str">
        <f t="shared" si="79"/>
        <v>000544</v>
      </c>
      <c r="D996" s="16" t="s">
        <v>1000</v>
      </c>
      <c r="E996" s="8">
        <v>0</v>
      </c>
      <c r="F996" s="8">
        <v>0</v>
      </c>
      <c r="G996" s="8">
        <v>180</v>
      </c>
      <c r="H996" s="8">
        <v>0</v>
      </c>
      <c r="I996" s="8">
        <v>180</v>
      </c>
      <c r="J996" s="8">
        <v>180</v>
      </c>
      <c r="K996" s="9">
        <v>941580</v>
      </c>
      <c r="M996" t="str">
        <f t="shared" si="76"/>
        <v>OBAT PADAT (PERSEDIAAN LAINNYA)</v>
      </c>
      <c r="N996" t="s">
        <v>5068</v>
      </c>
      <c r="O996" t="str">
        <f t="shared" si="77"/>
        <v>000544</v>
      </c>
      <c r="P996" t="str">
        <f t="shared" si="75"/>
        <v>COBAZIM 1000 MCG</v>
      </c>
      <c r="Q996" s="56" t="s">
        <v>5074</v>
      </c>
      <c r="R996" t="str">
        <f t="shared" si="78"/>
        <v>insert into tjurnal_sakti ( sakti_nama_klp, sakti_kode, sakti_nama, qty_awal, nilai_awal, qty_masuk, qty_keluar, qty_akhir, nilai_akhir ) values ('OBAT PADAT (PERSEDIAAN LAINNYA)','000544','COBAZIM 1000 MCG',0,0,180,0,180,941580);</v>
      </c>
    </row>
    <row r="997" spans="1:18" ht="15" customHeight="1">
      <c r="A997" s="13">
        <v>545</v>
      </c>
      <c r="B997" s="14"/>
      <c r="C997" s="54" t="str">
        <f t="shared" si="79"/>
        <v>000545</v>
      </c>
      <c r="D997" s="16" t="s">
        <v>1001</v>
      </c>
      <c r="E997" s="8">
        <v>0</v>
      </c>
      <c r="F997" s="8">
        <v>0</v>
      </c>
      <c r="G997" s="9">
        <v>6030</v>
      </c>
      <c r="H997" s="9">
        <v>5132</v>
      </c>
      <c r="I997" s="8">
        <v>898</v>
      </c>
      <c r="J997" s="8">
        <v>898</v>
      </c>
      <c r="K997" s="9">
        <v>971636</v>
      </c>
      <c r="M997" t="str">
        <f t="shared" si="76"/>
        <v>OBAT PADAT (PERSEDIAAN LAINNYA)</v>
      </c>
      <c r="N997" t="s">
        <v>5068</v>
      </c>
      <c r="O997" t="str">
        <f t="shared" si="77"/>
        <v>000545</v>
      </c>
      <c r="P997" t="str">
        <f t="shared" si="75"/>
        <v>CLOFRITIS TAB 10MG</v>
      </c>
      <c r="Q997" s="56" t="s">
        <v>5074</v>
      </c>
      <c r="R997" t="str">
        <f t="shared" si="78"/>
        <v>insert into tjurnal_sakti ( sakti_nama_klp, sakti_kode, sakti_nama, qty_awal, nilai_awal, qty_masuk, qty_keluar, qty_akhir, nilai_akhir ) values ('OBAT PADAT (PERSEDIAAN LAINNYA)','000545','CLOFRITIS TAB 10MG',0,0,6030,5132,898,971636);</v>
      </c>
    </row>
    <row r="998" spans="1:18" ht="15" customHeight="1">
      <c r="A998" s="13">
        <v>546</v>
      </c>
      <c r="B998" s="14"/>
      <c r="C998" s="54" t="str">
        <f t="shared" si="79"/>
        <v>000546</v>
      </c>
      <c r="D998" s="16" t="s">
        <v>1002</v>
      </c>
      <c r="E998" s="8">
        <v>0</v>
      </c>
      <c r="F998" s="8">
        <v>0</v>
      </c>
      <c r="G998" s="9">
        <v>8000</v>
      </c>
      <c r="H998" s="9">
        <v>7800</v>
      </c>
      <c r="I998" s="8">
        <v>200</v>
      </c>
      <c r="J998" s="8">
        <v>200</v>
      </c>
      <c r="K998" s="9">
        <v>47200</v>
      </c>
      <c r="M998" t="str">
        <f t="shared" si="76"/>
        <v>OBAT PADAT (PERSEDIAAN LAINNYA)</v>
      </c>
      <c r="N998" t="s">
        <v>5068</v>
      </c>
      <c r="O998" t="str">
        <f t="shared" si="77"/>
        <v>000546</v>
      </c>
      <c r="P998" t="str">
        <f t="shared" si="75"/>
        <v>TRIMOL</v>
      </c>
      <c r="Q998" s="56" t="s">
        <v>5074</v>
      </c>
      <c r="R998" t="str">
        <f t="shared" si="78"/>
        <v>insert into tjurnal_sakti ( sakti_nama_klp, sakti_kode, sakti_nama, qty_awal, nilai_awal, qty_masuk, qty_keluar, qty_akhir, nilai_akhir ) values ('OBAT PADAT (PERSEDIAAN LAINNYA)','000546','TRIMOL',0,0,8000,7800,200,47200);</v>
      </c>
    </row>
    <row r="999" spans="1:18" ht="15" customHeight="1">
      <c r="A999" s="13">
        <v>547</v>
      </c>
      <c r="B999" s="14"/>
      <c r="C999" s="54" t="str">
        <f t="shared" si="79"/>
        <v>000547</v>
      </c>
      <c r="D999" s="16" t="s">
        <v>1003</v>
      </c>
      <c r="E999" s="8">
        <v>0</v>
      </c>
      <c r="F999" s="8">
        <v>0</v>
      </c>
      <c r="G999" s="9">
        <v>1500</v>
      </c>
      <c r="H999" s="9">
        <v>1500</v>
      </c>
      <c r="I999" s="8">
        <v>0</v>
      </c>
      <c r="J999" s="8">
        <v>0</v>
      </c>
      <c r="K999" s="8">
        <v>0</v>
      </c>
      <c r="M999" t="str">
        <f t="shared" si="76"/>
        <v>OBAT PADAT (PERSEDIAAN LAINNYA)</v>
      </c>
      <c r="N999" t="s">
        <v>5068</v>
      </c>
      <c r="O999" t="str">
        <f t="shared" si="77"/>
        <v>000547</v>
      </c>
      <c r="P999" t="str">
        <f t="shared" si="75"/>
        <v>NIFEDIPINE TABLET 10 MG</v>
      </c>
      <c r="Q999" s="56" t="s">
        <v>5074</v>
      </c>
      <c r="R999" t="str">
        <f t="shared" si="78"/>
        <v>insert into tjurnal_sakti ( sakti_nama_klp, sakti_kode, sakti_nama, qty_awal, nilai_awal, qty_masuk, qty_keluar, qty_akhir, nilai_akhir ) values ('OBAT PADAT (PERSEDIAAN LAINNYA)','000547','NIFEDIPINE TABLET 10 MG',0,0,1500,1500,0,0);</v>
      </c>
    </row>
    <row r="1000" spans="1:18" ht="15" customHeight="1">
      <c r="A1000" s="13">
        <v>548</v>
      </c>
      <c r="B1000" s="14"/>
      <c r="C1000" s="54" t="str">
        <f t="shared" si="79"/>
        <v>000548</v>
      </c>
      <c r="D1000" s="16" t="s">
        <v>1004</v>
      </c>
      <c r="E1000" s="8">
        <v>0</v>
      </c>
      <c r="F1000" s="8">
        <v>0</v>
      </c>
      <c r="G1000" s="9">
        <v>2000</v>
      </c>
      <c r="H1000" s="9">
        <v>2000</v>
      </c>
      <c r="I1000" s="8">
        <v>0</v>
      </c>
      <c r="J1000" s="8">
        <v>0</v>
      </c>
      <c r="K1000" s="8">
        <v>0</v>
      </c>
      <c r="M1000" t="str">
        <f t="shared" si="76"/>
        <v>OBAT PADAT (PERSEDIAAN LAINNYA)</v>
      </c>
      <c r="N1000" t="s">
        <v>5068</v>
      </c>
      <c r="O1000" t="str">
        <f t="shared" si="77"/>
        <v>000548</v>
      </c>
      <c r="P1000" t="str">
        <f t="shared" si="75"/>
        <v>AMBROXOL TAB 30MG</v>
      </c>
      <c r="Q1000" s="56" t="s">
        <v>5074</v>
      </c>
      <c r="R1000" t="str">
        <f t="shared" si="78"/>
        <v>insert into tjurnal_sakti ( sakti_nama_klp, sakti_kode, sakti_nama, qty_awal, nilai_awal, qty_masuk, qty_keluar, qty_akhir, nilai_akhir ) values ('OBAT PADAT (PERSEDIAAN LAINNYA)','000548','AMBROXOL TAB 30MG',0,0,2000,2000,0,0);</v>
      </c>
    </row>
    <row r="1001" spans="1:18" ht="15" customHeight="1">
      <c r="A1001" s="13">
        <v>549</v>
      </c>
      <c r="B1001" s="14"/>
      <c r="C1001" s="54" t="str">
        <f t="shared" si="79"/>
        <v>000549</v>
      </c>
      <c r="D1001" s="16" t="s">
        <v>1005</v>
      </c>
      <c r="E1001" s="8">
        <v>0</v>
      </c>
      <c r="F1001" s="8">
        <v>0</v>
      </c>
      <c r="G1001" s="9">
        <v>15150</v>
      </c>
      <c r="H1001" s="9">
        <v>5879</v>
      </c>
      <c r="I1001" s="9">
        <v>9271</v>
      </c>
      <c r="J1001" s="9">
        <v>9271</v>
      </c>
      <c r="K1001" s="9">
        <v>39515642</v>
      </c>
      <c r="M1001" t="str">
        <f t="shared" si="76"/>
        <v>OBAT PADAT (PERSEDIAAN LAINNYA)</v>
      </c>
      <c r="N1001" t="s">
        <v>5068</v>
      </c>
      <c r="O1001" t="str">
        <f t="shared" si="77"/>
        <v>000549</v>
      </c>
      <c r="P1001" t="str">
        <f t="shared" si="75"/>
        <v>FARLOSIN TABLET SR 0,4 MG</v>
      </c>
      <c r="Q1001" s="56" t="s">
        <v>5074</v>
      </c>
      <c r="R1001" t="str">
        <f t="shared" si="78"/>
        <v>insert into tjurnal_sakti ( sakti_nama_klp, sakti_kode, sakti_nama, qty_awal, nilai_awal, qty_masuk, qty_keluar, qty_akhir, nilai_akhir ) values ('OBAT PADAT (PERSEDIAAN LAINNYA)','000549','FARLOSIN TABLET SR 0,4 MG',0,0,15150,5879,9271,39515642);</v>
      </c>
    </row>
    <row r="1002" spans="1:18" ht="15" customHeight="1">
      <c r="A1002" s="13">
        <v>550</v>
      </c>
      <c r="B1002" s="14"/>
      <c r="C1002" s="54" t="str">
        <f t="shared" si="79"/>
        <v>000550</v>
      </c>
      <c r="D1002" s="16" t="s">
        <v>1006</v>
      </c>
      <c r="E1002" s="8">
        <v>0</v>
      </c>
      <c r="F1002" s="8">
        <v>0</v>
      </c>
      <c r="G1002" s="9">
        <v>2800</v>
      </c>
      <c r="H1002" s="8">
        <v>773</v>
      </c>
      <c r="I1002" s="9">
        <v>2027</v>
      </c>
      <c r="J1002" s="9">
        <v>2027</v>
      </c>
      <c r="K1002" s="9">
        <v>4724937</v>
      </c>
      <c r="M1002" t="str">
        <f t="shared" si="76"/>
        <v>OBAT PADAT (PERSEDIAAN LAINNYA)</v>
      </c>
      <c r="N1002" t="s">
        <v>5068</v>
      </c>
      <c r="O1002" t="str">
        <f t="shared" si="77"/>
        <v>000550</v>
      </c>
      <c r="P1002" t="str">
        <f t="shared" si="75"/>
        <v>DIAGIT TABLET</v>
      </c>
      <c r="Q1002" s="56" t="s">
        <v>5074</v>
      </c>
      <c r="R1002" t="str">
        <f t="shared" si="78"/>
        <v>insert into tjurnal_sakti ( sakti_nama_klp, sakti_kode, sakti_nama, qty_awal, nilai_awal, qty_masuk, qty_keluar, qty_akhir, nilai_akhir ) values ('OBAT PADAT (PERSEDIAAN LAINNYA)','000550','DIAGIT TABLET',0,0,2800,773,2027,4724937);</v>
      </c>
    </row>
    <row r="1003" spans="1:18" ht="15" customHeight="1">
      <c r="A1003" s="13">
        <v>551</v>
      </c>
      <c r="B1003" s="14"/>
      <c r="C1003" s="54" t="str">
        <f t="shared" si="79"/>
        <v>000551</v>
      </c>
      <c r="D1003" s="16" t="s">
        <v>1007</v>
      </c>
      <c r="E1003" s="8">
        <v>0</v>
      </c>
      <c r="F1003" s="8">
        <v>0</v>
      </c>
      <c r="G1003" s="8">
        <v>60</v>
      </c>
      <c r="H1003" s="8">
        <v>16</v>
      </c>
      <c r="I1003" s="8">
        <v>44</v>
      </c>
      <c r="J1003" s="8">
        <v>44</v>
      </c>
      <c r="K1003" s="9">
        <v>32472</v>
      </c>
      <c r="M1003" t="str">
        <f t="shared" si="76"/>
        <v>OBAT PADAT (PERSEDIAAN LAINNYA)</v>
      </c>
      <c r="N1003" t="s">
        <v>5068</v>
      </c>
      <c r="O1003" t="str">
        <f t="shared" si="77"/>
        <v>000551</v>
      </c>
      <c r="P1003" t="str">
        <f t="shared" si="75"/>
        <v>NOMATHIC CAPS 150MG</v>
      </c>
      <c r="Q1003" s="56" t="s">
        <v>5074</v>
      </c>
      <c r="R1003" t="str">
        <f t="shared" si="78"/>
        <v>insert into tjurnal_sakti ( sakti_nama_klp, sakti_kode, sakti_nama, qty_awal, nilai_awal, qty_masuk, qty_keluar, qty_akhir, nilai_akhir ) values ('OBAT PADAT (PERSEDIAAN LAINNYA)','000551','NOMATHIC CAPS 150MG',0,0,60,16,44,32472);</v>
      </c>
    </row>
    <row r="1004" spans="1:18" ht="15" customHeight="1">
      <c r="A1004" s="13">
        <v>552</v>
      </c>
      <c r="B1004" s="14"/>
      <c r="C1004" s="54" t="str">
        <f t="shared" si="79"/>
        <v>000552</v>
      </c>
      <c r="D1004" s="16" t="s">
        <v>1008</v>
      </c>
      <c r="E1004" s="8">
        <v>0</v>
      </c>
      <c r="F1004" s="8">
        <v>0</v>
      </c>
      <c r="G1004" s="8">
        <v>60</v>
      </c>
      <c r="H1004" s="8">
        <v>32</v>
      </c>
      <c r="I1004" s="8">
        <v>28</v>
      </c>
      <c r="J1004" s="8">
        <v>28</v>
      </c>
      <c r="K1004" s="9">
        <v>4988340</v>
      </c>
      <c r="M1004" t="str">
        <f t="shared" si="76"/>
        <v>OBAT PADAT (PERSEDIAAN LAINNYA)</v>
      </c>
      <c r="N1004" t="s">
        <v>5068</v>
      </c>
      <c r="O1004" t="str">
        <f t="shared" si="77"/>
        <v>000552</v>
      </c>
      <c r="P1004" t="str">
        <f t="shared" si="75"/>
        <v>VALCYTE TAB 450 MG</v>
      </c>
      <c r="Q1004" s="56" t="s">
        <v>5074</v>
      </c>
      <c r="R1004" t="str">
        <f t="shared" si="78"/>
        <v>insert into tjurnal_sakti ( sakti_nama_klp, sakti_kode, sakti_nama, qty_awal, nilai_awal, qty_masuk, qty_keluar, qty_akhir, nilai_akhir ) values ('OBAT PADAT (PERSEDIAAN LAINNYA)','000552','VALCYTE TAB 450 MG',0,0,60,32,28,4988340);</v>
      </c>
    </row>
    <row r="1005" spans="1:18" ht="15" customHeight="1">
      <c r="A1005" s="13">
        <v>553</v>
      </c>
      <c r="B1005" s="14"/>
      <c r="C1005" s="54" t="str">
        <f t="shared" si="79"/>
        <v>000553</v>
      </c>
      <c r="D1005" s="16" t="s">
        <v>1009</v>
      </c>
      <c r="E1005" s="8">
        <v>0</v>
      </c>
      <c r="F1005" s="8">
        <v>0</v>
      </c>
      <c r="G1005" s="8">
        <v>75</v>
      </c>
      <c r="H1005" s="8">
        <v>5</v>
      </c>
      <c r="I1005" s="8">
        <v>70</v>
      </c>
      <c r="J1005" s="8">
        <v>70</v>
      </c>
      <c r="K1005" s="9">
        <v>183985</v>
      </c>
      <c r="M1005" t="str">
        <f t="shared" si="76"/>
        <v>OBAT PADAT (PERSEDIAAN LAINNYA)</v>
      </c>
      <c r="N1005" t="s">
        <v>5068</v>
      </c>
      <c r="O1005" t="str">
        <f t="shared" si="77"/>
        <v>000553</v>
      </c>
      <c r="P1005" t="str">
        <f t="shared" si="75"/>
        <v>CARDIO ASPIRIN TAB 100 MG</v>
      </c>
      <c r="Q1005" s="56" t="s">
        <v>5074</v>
      </c>
      <c r="R1005" t="str">
        <f t="shared" si="78"/>
        <v>insert into tjurnal_sakti ( sakti_nama_klp, sakti_kode, sakti_nama, qty_awal, nilai_awal, qty_masuk, qty_keluar, qty_akhir, nilai_akhir ) values ('OBAT PADAT (PERSEDIAAN LAINNYA)','000553','CARDIO ASPIRIN TAB 100 MG',0,0,75,5,70,183985);</v>
      </c>
    </row>
    <row r="1006" spans="1:18" ht="15" customHeight="1">
      <c r="A1006" s="13">
        <v>554</v>
      </c>
      <c r="B1006" s="14"/>
      <c r="C1006" s="54" t="str">
        <f t="shared" si="79"/>
        <v>000554</v>
      </c>
      <c r="D1006" s="16" t="s">
        <v>1010</v>
      </c>
      <c r="E1006" s="8">
        <v>0</v>
      </c>
      <c r="F1006" s="8">
        <v>0</v>
      </c>
      <c r="G1006" s="8">
        <v>20</v>
      </c>
      <c r="H1006" s="8">
        <v>0</v>
      </c>
      <c r="I1006" s="8">
        <v>20</v>
      </c>
      <c r="J1006" s="8">
        <v>20</v>
      </c>
      <c r="K1006" s="9">
        <v>190000</v>
      </c>
      <c r="M1006" t="str">
        <f t="shared" si="76"/>
        <v>OBAT PADAT (PERSEDIAAN LAINNYA)</v>
      </c>
      <c r="N1006" t="s">
        <v>5068</v>
      </c>
      <c r="O1006" t="str">
        <f t="shared" si="77"/>
        <v>000554</v>
      </c>
      <c r="P1006" t="str">
        <f t="shared" si="75"/>
        <v>TRIZEDON OD 80MG TABLET</v>
      </c>
      <c r="Q1006" s="56" t="s">
        <v>5074</v>
      </c>
      <c r="R1006" t="str">
        <f t="shared" si="78"/>
        <v>insert into tjurnal_sakti ( sakti_nama_klp, sakti_kode, sakti_nama, qty_awal, nilai_awal, qty_masuk, qty_keluar, qty_akhir, nilai_akhir ) values ('OBAT PADAT (PERSEDIAAN LAINNYA)','000554','TRIZEDON OD 80MG TABLET',0,0,20,0,20,190000);</v>
      </c>
    </row>
    <row r="1007" spans="1:18" ht="15" customHeight="1">
      <c r="A1007" s="13">
        <v>555</v>
      </c>
      <c r="B1007" s="14"/>
      <c r="C1007" s="54" t="str">
        <f t="shared" si="79"/>
        <v>000555</v>
      </c>
      <c r="D1007" s="16" t="s">
        <v>1011</v>
      </c>
      <c r="E1007" s="8">
        <v>0</v>
      </c>
      <c r="F1007" s="8">
        <v>0</v>
      </c>
      <c r="G1007" s="8">
        <v>5</v>
      </c>
      <c r="H1007" s="8">
        <v>5</v>
      </c>
      <c r="I1007" s="8">
        <v>0</v>
      </c>
      <c r="J1007" s="8">
        <v>0</v>
      </c>
      <c r="K1007" s="8">
        <v>0</v>
      </c>
      <c r="M1007" t="str">
        <f t="shared" si="76"/>
        <v>OBAT PADAT (PERSEDIAAN LAINNYA)</v>
      </c>
      <c r="N1007" t="s">
        <v>5068</v>
      </c>
      <c r="O1007" t="str">
        <f t="shared" si="77"/>
        <v>000555</v>
      </c>
      <c r="P1007" t="str">
        <f t="shared" si="75"/>
        <v>FEBURIC 80MG TAB</v>
      </c>
      <c r="Q1007" s="56" t="s">
        <v>5074</v>
      </c>
      <c r="R1007" t="str">
        <f t="shared" si="78"/>
        <v>insert into tjurnal_sakti ( sakti_nama_klp, sakti_kode, sakti_nama, qty_awal, nilai_awal, qty_masuk, qty_keluar, qty_akhir, nilai_akhir ) values ('OBAT PADAT (PERSEDIAAN LAINNYA)','000555','FEBURIC 80MG TAB',0,0,5,5,0,0);</v>
      </c>
    </row>
    <row r="1008" spans="1:18" ht="15" customHeight="1">
      <c r="A1008" s="13">
        <v>556</v>
      </c>
      <c r="B1008" s="14"/>
      <c r="C1008" s="54" t="str">
        <f t="shared" si="79"/>
        <v>000556</v>
      </c>
      <c r="D1008" s="16" t="s">
        <v>1012</v>
      </c>
      <c r="E1008" s="8">
        <v>0</v>
      </c>
      <c r="F1008" s="8">
        <v>0</v>
      </c>
      <c r="G1008" s="9">
        <v>5000</v>
      </c>
      <c r="H1008" s="9">
        <v>4148</v>
      </c>
      <c r="I1008" s="8">
        <v>852</v>
      </c>
      <c r="J1008" s="8">
        <v>852</v>
      </c>
      <c r="K1008" s="9">
        <v>2212644</v>
      </c>
      <c r="M1008" t="str">
        <f t="shared" si="76"/>
        <v>OBAT PADAT (PERSEDIAAN LAINNYA)</v>
      </c>
      <c r="N1008" t="s">
        <v>5068</v>
      </c>
      <c r="O1008" t="str">
        <f t="shared" si="77"/>
        <v>000556</v>
      </c>
      <c r="P1008" t="str">
        <f t="shared" si="75"/>
        <v>AMINORAL</v>
      </c>
      <c r="Q1008" s="56" t="s">
        <v>5074</v>
      </c>
      <c r="R1008" t="str">
        <f t="shared" si="78"/>
        <v>insert into tjurnal_sakti ( sakti_nama_klp, sakti_kode, sakti_nama, qty_awal, nilai_awal, qty_masuk, qty_keluar, qty_akhir, nilai_akhir ) values ('OBAT PADAT (PERSEDIAAN LAINNYA)','000556','AMINORAL',0,0,5000,4148,852,2212644);</v>
      </c>
    </row>
    <row r="1009" spans="1:18" ht="15" customHeight="1">
      <c r="A1009" s="13">
        <v>557</v>
      </c>
      <c r="B1009" s="14"/>
      <c r="C1009" s="54" t="str">
        <f t="shared" si="79"/>
        <v>000557</v>
      </c>
      <c r="D1009" s="16" t="s">
        <v>1013</v>
      </c>
      <c r="E1009" s="8">
        <v>0</v>
      </c>
      <c r="F1009" s="8">
        <v>0</v>
      </c>
      <c r="G1009" s="8">
        <v>63</v>
      </c>
      <c r="H1009" s="8">
        <v>30</v>
      </c>
      <c r="I1009" s="8">
        <v>33</v>
      </c>
      <c r="J1009" s="8">
        <v>33</v>
      </c>
      <c r="K1009" s="9">
        <v>260700</v>
      </c>
      <c r="M1009" t="str">
        <f t="shared" si="76"/>
        <v>OBAT PADAT (PERSEDIAAN LAINNYA)</v>
      </c>
      <c r="N1009" t="s">
        <v>5068</v>
      </c>
      <c r="O1009" t="str">
        <f t="shared" si="77"/>
        <v>000557</v>
      </c>
      <c r="P1009" t="str">
        <f t="shared" si="75"/>
        <v>FLUIMUCIL CAPSUL 200 mg</v>
      </c>
      <c r="Q1009" s="56" t="s">
        <v>5074</v>
      </c>
      <c r="R1009" t="str">
        <f t="shared" si="78"/>
        <v>insert into tjurnal_sakti ( sakti_nama_klp, sakti_kode, sakti_nama, qty_awal, nilai_awal, qty_masuk, qty_keluar, qty_akhir, nilai_akhir ) values ('OBAT PADAT (PERSEDIAAN LAINNYA)','000557','FLUIMUCIL CAPSUL 200 mg',0,0,63,30,33,260700);</v>
      </c>
    </row>
    <row r="1010" spans="1:18" ht="15" customHeight="1">
      <c r="A1010" s="13">
        <v>558</v>
      </c>
      <c r="B1010" s="14"/>
      <c r="C1010" s="54" t="str">
        <f t="shared" si="79"/>
        <v>000558</v>
      </c>
      <c r="D1010" s="16" t="s">
        <v>1014</v>
      </c>
      <c r="E1010" s="8">
        <v>0</v>
      </c>
      <c r="F1010" s="8">
        <v>0</v>
      </c>
      <c r="G1010" s="8">
        <v>300</v>
      </c>
      <c r="H1010" s="8">
        <v>89</v>
      </c>
      <c r="I1010" s="8">
        <v>211</v>
      </c>
      <c r="J1010" s="8">
        <v>211</v>
      </c>
      <c r="K1010" s="9">
        <v>28063</v>
      </c>
      <c r="M1010" t="str">
        <f t="shared" si="76"/>
        <v>OBAT PADAT (PERSEDIAAN LAINNYA)</v>
      </c>
      <c r="N1010" t="s">
        <v>5068</v>
      </c>
      <c r="O1010" t="str">
        <f t="shared" si="77"/>
        <v>000558</v>
      </c>
      <c r="P1010" t="str">
        <f t="shared" si="75"/>
        <v>CETEME TAB</v>
      </c>
      <c r="Q1010" s="56" t="s">
        <v>5074</v>
      </c>
      <c r="R1010" t="str">
        <f t="shared" si="78"/>
        <v>insert into tjurnal_sakti ( sakti_nama_klp, sakti_kode, sakti_nama, qty_awal, nilai_awal, qty_masuk, qty_keluar, qty_akhir, nilai_akhir ) values ('OBAT PADAT (PERSEDIAAN LAINNYA)','000558','CETEME TAB',0,0,300,89,211,28063);</v>
      </c>
    </row>
    <row r="1011" spans="1:18" ht="15" customHeight="1">
      <c r="A1011" s="13">
        <v>559</v>
      </c>
      <c r="B1011" s="14"/>
      <c r="C1011" s="54" t="str">
        <f t="shared" si="79"/>
        <v>000559</v>
      </c>
      <c r="D1011" s="16" t="s">
        <v>1015</v>
      </c>
      <c r="E1011" s="8">
        <v>0</v>
      </c>
      <c r="F1011" s="8">
        <v>0</v>
      </c>
      <c r="G1011" s="8">
        <v>200</v>
      </c>
      <c r="H1011" s="8">
        <v>200</v>
      </c>
      <c r="I1011" s="8">
        <v>0</v>
      </c>
      <c r="J1011" s="8">
        <v>0</v>
      </c>
      <c r="K1011" s="8">
        <v>0</v>
      </c>
      <c r="M1011" t="str">
        <f t="shared" si="76"/>
        <v>OBAT PADAT (PERSEDIAAN LAINNYA)</v>
      </c>
      <c r="N1011" t="s">
        <v>5068</v>
      </c>
      <c r="O1011" t="str">
        <f t="shared" si="77"/>
        <v>000559</v>
      </c>
      <c r="P1011" t="str">
        <f t="shared" si="75"/>
        <v>ACYCLOVIR TAB 400 MG - tdk dipakai</v>
      </c>
      <c r="Q1011" s="56" t="s">
        <v>5074</v>
      </c>
      <c r="R1011" t="str">
        <f t="shared" si="78"/>
        <v>insert into tjurnal_sakti ( sakti_nama_klp, sakti_kode, sakti_nama, qty_awal, nilai_awal, qty_masuk, qty_keluar, qty_akhir, nilai_akhir ) values ('OBAT PADAT (PERSEDIAAN LAINNYA)','000559','ACYCLOVIR TAB 400 MG - tdk dipakai',0,0,200,200,0,0);</v>
      </c>
    </row>
    <row r="1012" spans="1:18" ht="15" customHeight="1">
      <c r="A1012" s="13">
        <v>560</v>
      </c>
      <c r="B1012" s="14"/>
      <c r="C1012" s="54" t="str">
        <f t="shared" si="79"/>
        <v>000560</v>
      </c>
      <c r="D1012" s="16" t="s">
        <v>1016</v>
      </c>
      <c r="E1012" s="8">
        <v>0</v>
      </c>
      <c r="F1012" s="8">
        <v>0</v>
      </c>
      <c r="G1012" s="8">
        <v>15</v>
      </c>
      <c r="H1012" s="8">
        <v>15</v>
      </c>
      <c r="I1012" s="8">
        <v>0</v>
      </c>
      <c r="J1012" s="8">
        <v>0</v>
      </c>
      <c r="K1012" s="8">
        <v>0</v>
      </c>
      <c r="M1012" t="str">
        <f t="shared" si="76"/>
        <v>OBAT PADAT (PERSEDIAAN LAINNYA)</v>
      </c>
      <c r="N1012" t="s">
        <v>5068</v>
      </c>
      <c r="O1012" t="str">
        <f t="shared" si="77"/>
        <v>000560</v>
      </c>
      <c r="P1012" t="str">
        <f t="shared" si="75"/>
        <v>NEURALGIN TABLET</v>
      </c>
      <c r="Q1012" s="56" t="s">
        <v>5074</v>
      </c>
      <c r="R1012" t="str">
        <f t="shared" si="78"/>
        <v>insert into tjurnal_sakti ( sakti_nama_klp, sakti_kode, sakti_nama, qty_awal, nilai_awal, qty_masuk, qty_keluar, qty_akhir, nilai_akhir ) values ('OBAT PADAT (PERSEDIAAN LAINNYA)','000560','NEURALGIN TABLET',0,0,15,15,0,0);</v>
      </c>
    </row>
    <row r="1013" spans="1:18" ht="15" customHeight="1">
      <c r="A1013" s="13">
        <v>561</v>
      </c>
      <c r="B1013" s="14"/>
      <c r="C1013" s="54" t="str">
        <f t="shared" si="79"/>
        <v>000561</v>
      </c>
      <c r="D1013" s="16" t="s">
        <v>1017</v>
      </c>
      <c r="E1013" s="8">
        <v>0</v>
      </c>
      <c r="F1013" s="8">
        <v>0</v>
      </c>
      <c r="G1013" s="8">
        <v>60</v>
      </c>
      <c r="H1013" s="8">
        <v>60</v>
      </c>
      <c r="I1013" s="8">
        <v>0</v>
      </c>
      <c r="J1013" s="8">
        <v>0</v>
      </c>
      <c r="K1013" s="8">
        <v>0</v>
      </c>
      <c r="M1013" t="str">
        <f t="shared" si="76"/>
        <v>OBAT PADAT (PERSEDIAAN LAINNYA)</v>
      </c>
      <c r="N1013" t="s">
        <v>5068</v>
      </c>
      <c r="O1013" t="str">
        <f t="shared" si="77"/>
        <v>000561</v>
      </c>
      <c r="P1013" t="str">
        <f t="shared" si="75"/>
        <v>HAEMOGAL CAPLET</v>
      </c>
      <c r="Q1013" s="56" t="s">
        <v>5074</v>
      </c>
      <c r="R1013" t="str">
        <f t="shared" si="78"/>
        <v>insert into tjurnal_sakti ( sakti_nama_klp, sakti_kode, sakti_nama, qty_awal, nilai_awal, qty_masuk, qty_keluar, qty_akhir, nilai_akhir ) values ('OBAT PADAT (PERSEDIAAN LAINNYA)','000561','HAEMOGAL CAPLET',0,0,60,60,0,0);</v>
      </c>
    </row>
    <row r="1014" spans="1:18" ht="15" customHeight="1">
      <c r="A1014" s="13">
        <v>562</v>
      </c>
      <c r="B1014" s="14"/>
      <c r="C1014" s="54" t="str">
        <f t="shared" si="79"/>
        <v>000562</v>
      </c>
      <c r="D1014" s="16" t="s">
        <v>1018</v>
      </c>
      <c r="E1014" s="8">
        <v>0</v>
      </c>
      <c r="F1014" s="8">
        <v>0</v>
      </c>
      <c r="G1014" s="9">
        <v>36000</v>
      </c>
      <c r="H1014" s="9">
        <v>27018</v>
      </c>
      <c r="I1014" s="9">
        <v>8982</v>
      </c>
      <c r="J1014" s="9">
        <v>8982</v>
      </c>
      <c r="K1014" s="9">
        <v>2173644</v>
      </c>
      <c r="M1014" t="str">
        <f t="shared" si="76"/>
        <v>OBAT PADAT (PERSEDIAAN LAINNYA)</v>
      </c>
      <c r="N1014" t="s">
        <v>5068</v>
      </c>
      <c r="O1014" t="str">
        <f t="shared" si="77"/>
        <v>000562</v>
      </c>
      <c r="P1014" t="str">
        <f t="shared" si="75"/>
        <v>RAMIPRIL TAB 2.5MG</v>
      </c>
      <c r="Q1014" s="56" t="s">
        <v>5074</v>
      </c>
      <c r="R1014" t="str">
        <f t="shared" si="78"/>
        <v>insert into tjurnal_sakti ( sakti_nama_klp, sakti_kode, sakti_nama, qty_awal, nilai_awal, qty_masuk, qty_keluar, qty_akhir, nilai_akhir ) values ('OBAT PADAT (PERSEDIAAN LAINNYA)','000562','RAMIPRIL TAB 2.5MG',0,0,36000,27018,8982,2173644);</v>
      </c>
    </row>
    <row r="1015" spans="1:18" ht="15" customHeight="1">
      <c r="A1015" s="13">
        <v>563</v>
      </c>
      <c r="B1015" s="14"/>
      <c r="C1015" s="54" t="str">
        <f t="shared" si="79"/>
        <v>000563</v>
      </c>
      <c r="D1015" s="16" t="s">
        <v>1019</v>
      </c>
      <c r="E1015" s="8">
        <v>0</v>
      </c>
      <c r="F1015" s="8">
        <v>0</v>
      </c>
      <c r="G1015" s="8">
        <v>106</v>
      </c>
      <c r="H1015" s="8">
        <v>0</v>
      </c>
      <c r="I1015" s="8">
        <v>106</v>
      </c>
      <c r="J1015" s="8">
        <v>106</v>
      </c>
      <c r="K1015" s="9">
        <v>404708</v>
      </c>
      <c r="M1015" t="str">
        <f t="shared" si="76"/>
        <v>OBAT PADAT (PERSEDIAAN LAINNYA)</v>
      </c>
      <c r="N1015" t="s">
        <v>5068</v>
      </c>
      <c r="O1015" t="str">
        <f t="shared" si="77"/>
        <v>000563</v>
      </c>
      <c r="P1015" t="str">
        <f t="shared" si="75"/>
        <v>TIZACOM TABLET 2 MG</v>
      </c>
      <c r="Q1015" s="56" t="s">
        <v>5074</v>
      </c>
      <c r="R1015" t="str">
        <f t="shared" si="78"/>
        <v>insert into tjurnal_sakti ( sakti_nama_klp, sakti_kode, sakti_nama, qty_awal, nilai_awal, qty_masuk, qty_keluar, qty_akhir, nilai_akhir ) values ('OBAT PADAT (PERSEDIAAN LAINNYA)','000563','TIZACOM TABLET 2 MG',0,0,106,0,106,404708);</v>
      </c>
    </row>
    <row r="1016" spans="1:18" ht="15" customHeight="1">
      <c r="A1016" s="13">
        <v>564</v>
      </c>
      <c r="B1016" s="14"/>
      <c r="C1016" s="54" t="str">
        <f t="shared" si="79"/>
        <v>000564</v>
      </c>
      <c r="D1016" s="16" t="s">
        <v>1020</v>
      </c>
      <c r="E1016" s="8">
        <v>0</v>
      </c>
      <c r="F1016" s="8">
        <v>0</v>
      </c>
      <c r="G1016" s="8">
        <v>10</v>
      </c>
      <c r="H1016" s="8">
        <v>0</v>
      </c>
      <c r="I1016" s="8">
        <v>10</v>
      </c>
      <c r="J1016" s="8">
        <v>10</v>
      </c>
      <c r="K1016" s="9">
        <v>17500</v>
      </c>
      <c r="M1016" t="str">
        <f t="shared" si="76"/>
        <v>OBAT PADAT (PERSEDIAAN LAINNYA)</v>
      </c>
      <c r="N1016" t="s">
        <v>5068</v>
      </c>
      <c r="O1016" t="str">
        <f t="shared" si="77"/>
        <v>000564</v>
      </c>
      <c r="P1016" t="str">
        <f t="shared" si="75"/>
        <v>IRBESARTAN TABLET 150 MG</v>
      </c>
      <c r="Q1016" s="56" t="s">
        <v>5074</v>
      </c>
      <c r="R1016" t="str">
        <f t="shared" si="78"/>
        <v>insert into tjurnal_sakti ( sakti_nama_klp, sakti_kode, sakti_nama, qty_awal, nilai_awal, qty_masuk, qty_keluar, qty_akhir, nilai_akhir ) values ('OBAT PADAT (PERSEDIAAN LAINNYA)','000564','IRBESARTAN TABLET 150 MG',0,0,10,0,10,17500);</v>
      </c>
    </row>
    <row r="1017" spans="1:18" ht="15" customHeight="1">
      <c r="A1017" s="13">
        <v>565</v>
      </c>
      <c r="B1017" s="14"/>
      <c r="C1017" s="54" t="str">
        <f t="shared" si="79"/>
        <v>000565</v>
      </c>
      <c r="D1017" s="16" t="s">
        <v>1021</v>
      </c>
      <c r="E1017" s="8">
        <v>0</v>
      </c>
      <c r="F1017" s="8">
        <v>0</v>
      </c>
      <c r="G1017" s="8">
        <v>30</v>
      </c>
      <c r="H1017" s="8">
        <v>0</v>
      </c>
      <c r="I1017" s="8">
        <v>30</v>
      </c>
      <c r="J1017" s="8">
        <v>30</v>
      </c>
      <c r="K1017" s="9">
        <v>771000</v>
      </c>
      <c r="M1017" t="str">
        <f t="shared" si="76"/>
        <v>OBAT PADAT (PERSEDIAAN LAINNYA)</v>
      </c>
      <c r="N1017" t="s">
        <v>5068</v>
      </c>
      <c r="O1017" t="str">
        <f t="shared" si="77"/>
        <v>000565</v>
      </c>
      <c r="P1017" t="str">
        <f t="shared" si="75"/>
        <v>MINIRIN NASAL SPRAY TABLET 0,1 MG</v>
      </c>
      <c r="Q1017" s="56" t="s">
        <v>5074</v>
      </c>
      <c r="R1017" t="str">
        <f t="shared" si="78"/>
        <v>insert into tjurnal_sakti ( sakti_nama_klp, sakti_kode, sakti_nama, qty_awal, nilai_awal, qty_masuk, qty_keluar, qty_akhir, nilai_akhir ) values ('OBAT PADAT (PERSEDIAAN LAINNYA)','000565','MINIRIN NASAL SPRAY TABLET 0,1 MG',0,0,30,0,30,771000);</v>
      </c>
    </row>
    <row r="1018" spans="1:18" ht="15" customHeight="1">
      <c r="A1018" s="13">
        <v>566</v>
      </c>
      <c r="B1018" s="14"/>
      <c r="C1018" s="54" t="str">
        <f t="shared" si="79"/>
        <v>000566</v>
      </c>
      <c r="D1018" s="16" t="s">
        <v>1022</v>
      </c>
      <c r="E1018" s="8">
        <v>0</v>
      </c>
      <c r="F1018" s="8">
        <v>0</v>
      </c>
      <c r="G1018" s="8">
        <v>400</v>
      </c>
      <c r="H1018" s="8">
        <v>400</v>
      </c>
      <c r="I1018" s="8">
        <v>0</v>
      </c>
      <c r="J1018" s="8">
        <v>0</v>
      </c>
      <c r="K1018" s="8">
        <v>0</v>
      </c>
      <c r="M1018" t="str">
        <f t="shared" si="76"/>
        <v>OBAT PADAT (PERSEDIAAN LAINNYA)</v>
      </c>
      <c r="N1018" t="s">
        <v>5068</v>
      </c>
      <c r="O1018" t="str">
        <f t="shared" si="77"/>
        <v>000566</v>
      </c>
      <c r="P1018" t="str">
        <f t="shared" si="75"/>
        <v>CLONIDINE TAB 0.15MG</v>
      </c>
      <c r="Q1018" s="56" t="s">
        <v>5074</v>
      </c>
      <c r="R1018" t="str">
        <f t="shared" si="78"/>
        <v>insert into tjurnal_sakti ( sakti_nama_klp, sakti_kode, sakti_nama, qty_awal, nilai_awal, qty_masuk, qty_keluar, qty_akhir, nilai_akhir ) values ('OBAT PADAT (PERSEDIAAN LAINNYA)','000566','CLONIDINE TAB 0.15MG',0,0,400,400,0,0);</v>
      </c>
    </row>
    <row r="1019" spans="1:18" ht="15" customHeight="1">
      <c r="A1019" s="13">
        <v>567</v>
      </c>
      <c r="B1019" s="14"/>
      <c r="C1019" s="54" t="str">
        <f t="shared" si="79"/>
        <v>000567</v>
      </c>
      <c r="D1019" s="16" t="s">
        <v>1023</v>
      </c>
      <c r="E1019" s="8">
        <v>0</v>
      </c>
      <c r="F1019" s="8">
        <v>0</v>
      </c>
      <c r="G1019" s="8">
        <v>100</v>
      </c>
      <c r="H1019" s="8">
        <v>100</v>
      </c>
      <c r="I1019" s="8">
        <v>0</v>
      </c>
      <c r="J1019" s="8">
        <v>0</v>
      </c>
      <c r="K1019" s="8">
        <v>0</v>
      </c>
      <c r="M1019" t="str">
        <f t="shared" si="76"/>
        <v>OBAT PADAT (PERSEDIAAN LAINNYA)</v>
      </c>
      <c r="N1019" t="s">
        <v>5068</v>
      </c>
      <c r="O1019" t="str">
        <f t="shared" si="77"/>
        <v>000567</v>
      </c>
      <c r="P1019" t="str">
        <f t="shared" si="75"/>
        <v>INH TAB 100 MG</v>
      </c>
      <c r="Q1019" s="56" t="s">
        <v>5074</v>
      </c>
      <c r="R1019" t="str">
        <f t="shared" si="78"/>
        <v>insert into tjurnal_sakti ( sakti_nama_klp, sakti_kode, sakti_nama, qty_awal, nilai_awal, qty_masuk, qty_keluar, qty_akhir, nilai_akhir ) values ('OBAT PADAT (PERSEDIAAN LAINNYA)','000567','INH TAB 100 MG',0,0,100,100,0,0);</v>
      </c>
    </row>
    <row r="1020" spans="1:18" ht="15" customHeight="1">
      <c r="A1020" s="13">
        <v>568</v>
      </c>
      <c r="B1020" s="14"/>
      <c r="C1020" s="54" t="str">
        <f t="shared" si="79"/>
        <v>000568</v>
      </c>
      <c r="D1020" s="16" t="s">
        <v>1024</v>
      </c>
      <c r="E1020" s="8">
        <v>0</v>
      </c>
      <c r="F1020" s="8">
        <v>0</v>
      </c>
      <c r="G1020" s="9">
        <v>6600</v>
      </c>
      <c r="H1020" s="9">
        <v>3110</v>
      </c>
      <c r="I1020" s="9">
        <v>3490</v>
      </c>
      <c r="J1020" s="9">
        <v>3490</v>
      </c>
      <c r="K1020" s="9">
        <v>7496520</v>
      </c>
      <c r="M1020" t="str">
        <f t="shared" si="76"/>
        <v>OBAT PADAT (PERSEDIAAN LAINNYA)</v>
      </c>
      <c r="N1020" t="s">
        <v>5068</v>
      </c>
      <c r="O1020" t="str">
        <f t="shared" si="77"/>
        <v>000568</v>
      </c>
      <c r="P1020" t="str">
        <f t="shared" si="75"/>
        <v>CITICOLINE 500MG TABLET</v>
      </c>
      <c r="Q1020" s="56" t="s">
        <v>5074</v>
      </c>
      <c r="R1020" t="str">
        <f t="shared" si="78"/>
        <v>insert into tjurnal_sakti ( sakti_nama_klp, sakti_kode, sakti_nama, qty_awal, nilai_awal, qty_masuk, qty_keluar, qty_akhir, nilai_akhir ) values ('OBAT PADAT (PERSEDIAAN LAINNYA)','000568','CITICOLINE 500MG TABLET',0,0,6600,3110,3490,7496520);</v>
      </c>
    </row>
    <row r="1021" spans="1:18" ht="15" customHeight="1">
      <c r="A1021" s="13">
        <v>569</v>
      </c>
      <c r="B1021" s="14"/>
      <c r="C1021" s="54" t="str">
        <f t="shared" si="79"/>
        <v>000569</v>
      </c>
      <c r="D1021" s="16" t="s">
        <v>1025</v>
      </c>
      <c r="E1021" s="8">
        <v>0</v>
      </c>
      <c r="F1021" s="8">
        <v>0</v>
      </c>
      <c r="G1021" s="8">
        <v>150</v>
      </c>
      <c r="H1021" s="8">
        <v>30</v>
      </c>
      <c r="I1021" s="8">
        <v>120</v>
      </c>
      <c r="J1021" s="8">
        <v>120</v>
      </c>
      <c r="K1021" s="9">
        <v>2172000</v>
      </c>
      <c r="M1021" t="str">
        <f t="shared" si="76"/>
        <v>OBAT PADAT (PERSEDIAAN LAINNYA)</v>
      </c>
      <c r="N1021" t="s">
        <v>5068</v>
      </c>
      <c r="O1021" t="str">
        <f t="shared" si="77"/>
        <v>000569</v>
      </c>
      <c r="P1021" t="str">
        <f t="shared" si="75"/>
        <v>CONCERTA TAB LEPAS LAMBAT 18MG</v>
      </c>
      <c r="Q1021" s="56" t="s">
        <v>5074</v>
      </c>
      <c r="R1021" t="str">
        <f t="shared" si="78"/>
        <v>insert into tjurnal_sakti ( sakti_nama_klp, sakti_kode, sakti_nama, qty_awal, nilai_awal, qty_masuk, qty_keluar, qty_akhir, nilai_akhir ) values ('OBAT PADAT (PERSEDIAAN LAINNYA)','000569','CONCERTA TAB LEPAS LAMBAT 18MG',0,0,150,30,120,2172000);</v>
      </c>
    </row>
    <row r="1022" spans="1:18" ht="15" customHeight="1">
      <c r="A1022" s="13">
        <v>570</v>
      </c>
      <c r="B1022" s="14"/>
      <c r="C1022" s="54" t="str">
        <f t="shared" si="79"/>
        <v>000570</v>
      </c>
      <c r="D1022" s="16" t="s">
        <v>1026</v>
      </c>
      <c r="E1022" s="8">
        <v>0</v>
      </c>
      <c r="F1022" s="8">
        <v>0</v>
      </c>
      <c r="G1022" s="8">
        <v>700</v>
      </c>
      <c r="H1022" s="8">
        <v>155</v>
      </c>
      <c r="I1022" s="8">
        <v>545</v>
      </c>
      <c r="J1022" s="8">
        <v>545</v>
      </c>
      <c r="K1022" s="9">
        <v>3811185</v>
      </c>
      <c r="M1022" t="str">
        <f t="shared" si="76"/>
        <v>OBAT PADAT (PERSEDIAAN LAINNYA)</v>
      </c>
      <c r="N1022" t="s">
        <v>5068</v>
      </c>
      <c r="O1022" t="str">
        <f t="shared" si="77"/>
        <v>000570</v>
      </c>
      <c r="P1022" t="str">
        <f t="shared" si="75"/>
        <v>ARIPIPRAZOLE TAB 5MG</v>
      </c>
      <c r="Q1022" s="56" t="s">
        <v>5074</v>
      </c>
      <c r="R1022" t="str">
        <f t="shared" si="78"/>
        <v>insert into tjurnal_sakti ( sakti_nama_klp, sakti_kode, sakti_nama, qty_awal, nilai_awal, qty_masuk, qty_keluar, qty_akhir, nilai_akhir ) values ('OBAT PADAT (PERSEDIAAN LAINNYA)','000570','ARIPIPRAZOLE TAB 5MG',0,0,700,155,545,3811185);</v>
      </c>
    </row>
    <row r="1023" spans="1:18" ht="15" customHeight="1">
      <c r="A1023" s="13">
        <v>571</v>
      </c>
      <c r="B1023" s="14"/>
      <c r="C1023" s="54" t="str">
        <f t="shared" si="79"/>
        <v>000571</v>
      </c>
      <c r="D1023" s="16" t="s">
        <v>1027</v>
      </c>
      <c r="E1023" s="8">
        <v>0</v>
      </c>
      <c r="F1023" s="8">
        <v>0</v>
      </c>
      <c r="G1023" s="8">
        <v>300</v>
      </c>
      <c r="H1023" s="8">
        <v>0</v>
      </c>
      <c r="I1023" s="8">
        <v>300</v>
      </c>
      <c r="J1023" s="8">
        <v>300</v>
      </c>
      <c r="K1023" s="9">
        <v>5903100</v>
      </c>
      <c r="M1023" t="str">
        <f t="shared" si="76"/>
        <v>OBAT PADAT (PERSEDIAAN LAINNYA)</v>
      </c>
      <c r="N1023" t="s">
        <v>5068</v>
      </c>
      <c r="O1023" t="str">
        <f t="shared" si="77"/>
        <v>000571</v>
      </c>
      <c r="P1023" t="str">
        <f t="shared" si="75"/>
        <v>ARIPIPRAZOLE TAB DISPERSIBEL 10MG</v>
      </c>
      <c r="Q1023" s="56" t="s">
        <v>5074</v>
      </c>
      <c r="R1023" t="str">
        <f t="shared" si="78"/>
        <v>insert into tjurnal_sakti ( sakti_nama_klp, sakti_kode, sakti_nama, qty_awal, nilai_awal, qty_masuk, qty_keluar, qty_akhir, nilai_akhir ) values ('OBAT PADAT (PERSEDIAAN LAINNYA)','000571','ARIPIPRAZOLE TAB DISPERSIBEL 10MG',0,0,300,0,300,5903100);</v>
      </c>
    </row>
    <row r="1024" spans="1:18" ht="15" customHeight="1">
      <c r="A1024" s="13">
        <v>572</v>
      </c>
      <c r="B1024" s="14"/>
      <c r="C1024" s="54" t="str">
        <f t="shared" si="79"/>
        <v>000572</v>
      </c>
      <c r="D1024" s="16" t="s">
        <v>1028</v>
      </c>
      <c r="E1024" s="8">
        <v>0</v>
      </c>
      <c r="F1024" s="8">
        <v>0</v>
      </c>
      <c r="G1024" s="9">
        <v>60000</v>
      </c>
      <c r="H1024" s="9">
        <v>60000</v>
      </c>
      <c r="I1024" s="8">
        <v>0</v>
      </c>
      <c r="J1024" s="8">
        <v>0</v>
      </c>
      <c r="K1024" s="8">
        <v>0</v>
      </c>
      <c r="M1024" t="str">
        <f t="shared" si="76"/>
        <v>OBAT PADAT (PERSEDIAAN LAINNYA)</v>
      </c>
      <c r="N1024" t="s">
        <v>5068</v>
      </c>
      <c r="O1024" t="str">
        <f t="shared" si="77"/>
        <v>000572</v>
      </c>
      <c r="P1024" t="str">
        <f t="shared" si="75"/>
        <v>ATORVASTATIN TAB 20MG - tdk dipakai</v>
      </c>
      <c r="Q1024" s="56" t="s">
        <v>5074</v>
      </c>
      <c r="R1024" t="str">
        <f t="shared" si="78"/>
        <v>insert into tjurnal_sakti ( sakti_nama_klp, sakti_kode, sakti_nama, qty_awal, nilai_awal, qty_masuk, qty_keluar, qty_akhir, nilai_akhir ) values ('OBAT PADAT (PERSEDIAAN LAINNYA)','000572','ATORVASTATIN TAB 20MG - tdk dipakai',0,0,60000,60000,0,0);</v>
      </c>
    </row>
    <row r="1025" spans="1:18" ht="15" customHeight="1">
      <c r="A1025" s="13">
        <v>573</v>
      </c>
      <c r="B1025" s="14"/>
      <c r="C1025" s="54" t="str">
        <f t="shared" si="79"/>
        <v>000573</v>
      </c>
      <c r="D1025" s="16" t="s">
        <v>1029</v>
      </c>
      <c r="E1025" s="8">
        <v>0</v>
      </c>
      <c r="F1025" s="8">
        <v>0</v>
      </c>
      <c r="G1025" s="8">
        <v>260</v>
      </c>
      <c r="H1025" s="8">
        <v>251</v>
      </c>
      <c r="I1025" s="8">
        <v>9</v>
      </c>
      <c r="J1025" s="8">
        <v>9</v>
      </c>
      <c r="K1025" s="9">
        <v>17487</v>
      </c>
      <c r="M1025" t="str">
        <f t="shared" si="76"/>
        <v>OBAT PADAT (PERSEDIAAN LAINNYA)</v>
      </c>
      <c r="N1025" t="s">
        <v>5068</v>
      </c>
      <c r="O1025" t="str">
        <f t="shared" si="77"/>
        <v>000573</v>
      </c>
      <c r="P1025" t="str">
        <f t="shared" si="75"/>
        <v>BETARHIN 10MG TAB</v>
      </c>
      <c r="Q1025" s="56" t="s">
        <v>5074</v>
      </c>
      <c r="R1025" t="str">
        <f t="shared" si="78"/>
        <v>insert into tjurnal_sakti ( sakti_nama_klp, sakti_kode, sakti_nama, qty_awal, nilai_awal, qty_masuk, qty_keluar, qty_akhir, nilai_akhir ) values ('OBAT PADAT (PERSEDIAAN LAINNYA)','000573','BETARHIN 10MG TAB',0,0,260,251,9,17487);</v>
      </c>
    </row>
    <row r="1026" spans="1:18" ht="15" customHeight="1">
      <c r="A1026" s="13">
        <v>574</v>
      </c>
      <c r="B1026" s="14"/>
      <c r="C1026" s="54" t="str">
        <f t="shared" si="79"/>
        <v>000574</v>
      </c>
      <c r="D1026" s="16" t="s">
        <v>1030</v>
      </c>
      <c r="E1026" s="8">
        <v>0</v>
      </c>
      <c r="F1026" s="8">
        <v>0</v>
      </c>
      <c r="G1026" s="9">
        <v>1000</v>
      </c>
      <c r="H1026" s="9">
        <v>1000</v>
      </c>
      <c r="I1026" s="8">
        <v>0</v>
      </c>
      <c r="J1026" s="8">
        <v>0</v>
      </c>
      <c r="K1026" s="8">
        <v>0</v>
      </c>
      <c r="M1026" t="str">
        <f t="shared" si="76"/>
        <v>OBAT PADAT (PERSEDIAAN LAINNYA)</v>
      </c>
      <c r="N1026" t="s">
        <v>5068</v>
      </c>
      <c r="O1026" t="str">
        <f t="shared" si="77"/>
        <v>000574</v>
      </c>
      <c r="P1026" t="str">
        <f t="shared" si="75"/>
        <v>DEFERIPRON TABLET 500MG</v>
      </c>
      <c r="Q1026" s="56" t="s">
        <v>5074</v>
      </c>
      <c r="R1026" t="str">
        <f t="shared" si="78"/>
        <v>insert into tjurnal_sakti ( sakti_nama_klp, sakti_kode, sakti_nama, qty_awal, nilai_awal, qty_masuk, qty_keluar, qty_akhir, nilai_akhir ) values ('OBAT PADAT (PERSEDIAAN LAINNYA)','000574','DEFERIPRON TABLET 500MG',0,0,1000,1000,0,0);</v>
      </c>
    </row>
    <row r="1027" spans="1:18" ht="15" customHeight="1">
      <c r="A1027" s="13">
        <v>575</v>
      </c>
      <c r="B1027" s="14"/>
      <c r="C1027" s="54" t="str">
        <f t="shared" si="79"/>
        <v>000575</v>
      </c>
      <c r="D1027" s="16" t="s">
        <v>1031</v>
      </c>
      <c r="E1027" s="8">
        <v>0</v>
      </c>
      <c r="F1027" s="8">
        <v>0</v>
      </c>
      <c r="G1027" s="8">
        <v>90</v>
      </c>
      <c r="H1027" s="8">
        <v>60</v>
      </c>
      <c r="I1027" s="8">
        <v>30</v>
      </c>
      <c r="J1027" s="8">
        <v>30</v>
      </c>
      <c r="K1027" s="9">
        <v>1244100</v>
      </c>
      <c r="M1027" t="str">
        <f t="shared" si="76"/>
        <v>OBAT PADAT (PERSEDIAAN LAINNYA)</v>
      </c>
      <c r="N1027" t="s">
        <v>5068</v>
      </c>
      <c r="O1027" t="str">
        <f t="shared" si="77"/>
        <v>000575</v>
      </c>
      <c r="P1027" t="str">
        <f t="shared" si="75"/>
        <v>ERLONAT 150 MG TAB</v>
      </c>
      <c r="Q1027" s="56" t="s">
        <v>5074</v>
      </c>
      <c r="R1027" t="str">
        <f t="shared" si="78"/>
        <v>insert into tjurnal_sakti ( sakti_nama_klp, sakti_kode, sakti_nama, qty_awal, nilai_awal, qty_masuk, qty_keluar, qty_akhir, nilai_akhir ) values ('OBAT PADAT (PERSEDIAAN LAINNYA)','000575','ERLONAT 150 MG TAB',0,0,90,60,30,1244100);</v>
      </c>
    </row>
    <row r="1028" spans="1:18" ht="15" customHeight="1">
      <c r="A1028" s="13">
        <v>576</v>
      </c>
      <c r="B1028" s="14"/>
      <c r="C1028" s="54" t="str">
        <f t="shared" si="79"/>
        <v>000576</v>
      </c>
      <c r="D1028" s="16" t="s">
        <v>1032</v>
      </c>
      <c r="E1028" s="8">
        <v>0</v>
      </c>
      <c r="F1028" s="8">
        <v>0</v>
      </c>
      <c r="G1028" s="9">
        <v>1500</v>
      </c>
      <c r="H1028" s="8">
        <v>892</v>
      </c>
      <c r="I1028" s="8">
        <v>608</v>
      </c>
      <c r="J1028" s="8">
        <v>608</v>
      </c>
      <c r="K1028" s="9">
        <v>1504800</v>
      </c>
      <c r="M1028" t="str">
        <f t="shared" si="76"/>
        <v>OBAT PADAT (PERSEDIAAN LAINNYA)</v>
      </c>
      <c r="N1028" t="s">
        <v>5068</v>
      </c>
      <c r="O1028" t="str">
        <f t="shared" si="77"/>
        <v>000576</v>
      </c>
      <c r="P1028" t="str">
        <f t="shared" si="75"/>
        <v>HYDROXYCHLOROQUINE SULFATE TAB 200MG</v>
      </c>
      <c r="Q1028" s="56" t="s">
        <v>5074</v>
      </c>
      <c r="R1028" t="str">
        <f t="shared" si="78"/>
        <v>insert into tjurnal_sakti ( sakti_nama_klp, sakti_kode, sakti_nama, qty_awal, nilai_awal, qty_masuk, qty_keluar, qty_akhir, nilai_akhir ) values ('OBAT PADAT (PERSEDIAAN LAINNYA)','000576','HYDROXYCHLOROQUINE SULFATE TAB 200MG',0,0,1500,892,608,1504800);</v>
      </c>
    </row>
    <row r="1029" spans="1:18" ht="15" customHeight="1">
      <c r="A1029" s="13">
        <v>577</v>
      </c>
      <c r="B1029" s="14"/>
      <c r="C1029" s="54" t="str">
        <f t="shared" si="79"/>
        <v>000577</v>
      </c>
      <c r="D1029" s="16" t="s">
        <v>1033</v>
      </c>
      <c r="E1029" s="8">
        <v>0</v>
      </c>
      <c r="F1029" s="8">
        <v>0</v>
      </c>
      <c r="G1029" s="9">
        <v>6000</v>
      </c>
      <c r="H1029" s="9">
        <v>2882</v>
      </c>
      <c r="I1029" s="9">
        <v>3118</v>
      </c>
      <c r="J1029" s="9">
        <v>3118</v>
      </c>
      <c r="K1029" s="9">
        <v>12836806</v>
      </c>
      <c r="M1029" t="str">
        <f t="shared" si="76"/>
        <v>OBAT PADAT (PERSEDIAAN LAINNYA)</v>
      </c>
      <c r="N1029" t="s">
        <v>5068</v>
      </c>
      <c r="O1029" t="str">
        <f t="shared" si="77"/>
        <v>000577</v>
      </c>
      <c r="P1029" t="str">
        <f t="shared" ref="P1029:P1092" si="80">SUBSTITUTE(IF(AND(A1029="",D1029 &lt;&gt; ""),"",D1029), "'", "''")</f>
        <v>LEVETIRACETAM TABLET 500MG</v>
      </c>
      <c r="Q1029" s="56" t="s">
        <v>5074</v>
      </c>
      <c r="R1029" t="str">
        <f t="shared" si="78"/>
        <v>insert into tjurnal_sakti ( sakti_nama_klp, sakti_kode, sakti_nama, qty_awal, nilai_awal, qty_masuk, qty_keluar, qty_akhir, nilai_akhir ) values ('OBAT PADAT (PERSEDIAAN LAINNYA)','000577','LEVETIRACETAM TABLET 500MG',0,0,6000,2882,3118,12836806);</v>
      </c>
    </row>
    <row r="1030" spans="1:18" ht="15" customHeight="1">
      <c r="A1030" s="13">
        <v>578</v>
      </c>
      <c r="B1030" s="14"/>
      <c r="C1030" s="54" t="str">
        <f t="shared" si="79"/>
        <v>000578</v>
      </c>
      <c r="D1030" s="16" t="s">
        <v>1034</v>
      </c>
      <c r="E1030" s="8">
        <v>0</v>
      </c>
      <c r="F1030" s="8">
        <v>0</v>
      </c>
      <c r="G1030" s="9">
        <v>2100</v>
      </c>
      <c r="H1030" s="9">
        <v>2097</v>
      </c>
      <c r="I1030" s="8">
        <v>3</v>
      </c>
      <c r="J1030" s="8">
        <v>3</v>
      </c>
      <c r="K1030" s="9">
        <v>1167</v>
      </c>
      <c r="M1030" t="str">
        <f t="shared" ref="M1030:M1093" si="81">IF(AND(A1030="",D1030 &lt;&gt; ""),D1030,M1029)</f>
        <v>OBAT PADAT (PERSEDIAAN LAINNYA)</v>
      </c>
      <c r="N1030" t="s">
        <v>5068</v>
      </c>
      <c r="O1030" t="str">
        <f t="shared" ref="O1030:O1093" si="82">IF(AND(A1030="",D1030 &lt;&gt; ""),"",C1030)</f>
        <v>000578</v>
      </c>
      <c r="P1030" t="str">
        <f t="shared" si="80"/>
        <v>ONDANSETRON TAB 8MG</v>
      </c>
      <c r="Q1030" s="56" t="s">
        <v>5074</v>
      </c>
      <c r="R1030" t="str">
        <f t="shared" ref="R1030:R1093" si="83">IF(O1030="","",CONCATENATE(Q1030,N1030,"','",O1030,"','",P1030,"',",E1030,",",F1030,",",G1030,",",H1030,",",J1030,",",K1030,");"))</f>
        <v>insert into tjurnal_sakti ( sakti_nama_klp, sakti_kode, sakti_nama, qty_awal, nilai_awal, qty_masuk, qty_keluar, qty_akhir, nilai_akhir ) values ('OBAT PADAT (PERSEDIAAN LAINNYA)','000578','ONDANSETRON TAB 8MG',0,0,2100,2097,3,1167);</v>
      </c>
    </row>
    <row r="1031" spans="1:18" ht="15" customHeight="1">
      <c r="A1031" s="13">
        <v>579</v>
      </c>
      <c r="B1031" s="14"/>
      <c r="C1031" s="54" t="str">
        <f t="shared" ref="C1031:C1094" si="84">TEXT(A1031,"000000")</f>
        <v>000579</v>
      </c>
      <c r="D1031" s="16" t="s">
        <v>1035</v>
      </c>
      <c r="E1031" s="8">
        <v>0</v>
      </c>
      <c r="F1031" s="8">
        <v>0</v>
      </c>
      <c r="G1031" s="8">
        <v>500</v>
      </c>
      <c r="H1031" s="8">
        <v>0</v>
      </c>
      <c r="I1031" s="8">
        <v>500</v>
      </c>
      <c r="J1031" s="8">
        <v>500</v>
      </c>
      <c r="K1031" s="9">
        <v>311000</v>
      </c>
      <c r="M1031" t="str">
        <f t="shared" si="81"/>
        <v>OBAT PADAT (PERSEDIAAN LAINNYA)</v>
      </c>
      <c r="N1031" t="s">
        <v>5068</v>
      </c>
      <c r="O1031" t="str">
        <f t="shared" si="82"/>
        <v>000579</v>
      </c>
      <c r="P1031" t="str">
        <f t="shared" si="80"/>
        <v>RENAQUIL TAB 1MG</v>
      </c>
      <c r="Q1031" s="56" t="s">
        <v>5074</v>
      </c>
      <c r="R1031" t="str">
        <f t="shared" si="83"/>
        <v>insert into tjurnal_sakti ( sakti_nama_klp, sakti_kode, sakti_nama, qty_awal, nilai_awal, qty_masuk, qty_keluar, qty_akhir, nilai_akhir ) values ('OBAT PADAT (PERSEDIAAN LAINNYA)','000579','RENAQUIL TAB 1MG',0,0,500,0,500,311000);</v>
      </c>
    </row>
    <row r="1032" spans="1:18" ht="15" customHeight="1">
      <c r="A1032" s="13">
        <v>580</v>
      </c>
      <c r="B1032" s="14"/>
      <c r="C1032" s="54" t="str">
        <f t="shared" si="84"/>
        <v>000580</v>
      </c>
      <c r="D1032" s="16" t="s">
        <v>1036</v>
      </c>
      <c r="E1032" s="8">
        <v>0</v>
      </c>
      <c r="F1032" s="8">
        <v>0</v>
      </c>
      <c r="G1032" s="8">
        <v>40</v>
      </c>
      <c r="H1032" s="8">
        <v>37</v>
      </c>
      <c r="I1032" s="8">
        <v>3</v>
      </c>
      <c r="J1032" s="8">
        <v>3</v>
      </c>
      <c r="K1032" s="9">
        <v>1536657</v>
      </c>
      <c r="M1032" t="str">
        <f t="shared" si="81"/>
        <v>OBAT PADAT (PERSEDIAAN LAINNYA)</v>
      </c>
      <c r="N1032" t="s">
        <v>5068</v>
      </c>
      <c r="O1032" t="str">
        <f t="shared" si="82"/>
        <v>000580</v>
      </c>
      <c r="P1032" t="str">
        <f t="shared" si="80"/>
        <v>VFEND 200MG TAB</v>
      </c>
      <c r="Q1032" s="56" t="s">
        <v>5074</v>
      </c>
      <c r="R1032" t="str">
        <f t="shared" si="83"/>
        <v>insert into tjurnal_sakti ( sakti_nama_klp, sakti_kode, sakti_nama, qty_awal, nilai_awal, qty_masuk, qty_keluar, qty_akhir, nilai_akhir ) values ('OBAT PADAT (PERSEDIAAN LAINNYA)','000580','VFEND 200MG TAB',0,0,40,37,3,1536657);</v>
      </c>
    </row>
    <row r="1033" spans="1:18" ht="15" customHeight="1">
      <c r="A1033" s="13">
        <v>581</v>
      </c>
      <c r="B1033" s="14"/>
      <c r="C1033" s="54" t="str">
        <f t="shared" si="84"/>
        <v>000581</v>
      </c>
      <c r="D1033" s="16" t="s">
        <v>1037</v>
      </c>
      <c r="E1033" s="8">
        <v>0</v>
      </c>
      <c r="F1033" s="8">
        <v>0</v>
      </c>
      <c r="G1033" s="9">
        <v>3750</v>
      </c>
      <c r="H1033" s="8">
        <v>60</v>
      </c>
      <c r="I1033" s="9">
        <v>3690</v>
      </c>
      <c r="J1033" s="9">
        <v>3690</v>
      </c>
      <c r="K1033" s="9">
        <v>18029340</v>
      </c>
      <c r="M1033" t="str">
        <f t="shared" si="81"/>
        <v>OBAT PADAT (PERSEDIAAN LAINNYA)</v>
      </c>
      <c r="N1033" t="s">
        <v>5068</v>
      </c>
      <c r="O1033" t="str">
        <f t="shared" si="82"/>
        <v>000581</v>
      </c>
      <c r="P1033" t="str">
        <f t="shared" si="80"/>
        <v>UROKA CAPS 0.5MG</v>
      </c>
      <c r="Q1033" s="56" t="s">
        <v>5074</v>
      </c>
      <c r="R1033" t="str">
        <f t="shared" si="83"/>
        <v>insert into tjurnal_sakti ( sakti_nama_klp, sakti_kode, sakti_nama, qty_awal, nilai_awal, qty_masuk, qty_keluar, qty_akhir, nilai_akhir ) values ('OBAT PADAT (PERSEDIAAN LAINNYA)','000581','UROKA CAPS 0.5MG',0,0,3750,60,3690,18029340);</v>
      </c>
    </row>
    <row r="1034" spans="1:18" ht="15" customHeight="1">
      <c r="A1034" s="13">
        <v>582</v>
      </c>
      <c r="B1034" s="14"/>
      <c r="C1034" s="54" t="str">
        <f t="shared" si="84"/>
        <v>000582</v>
      </c>
      <c r="D1034" s="16" t="s">
        <v>1038</v>
      </c>
      <c r="E1034" s="8">
        <v>0</v>
      </c>
      <c r="F1034" s="8">
        <v>0</v>
      </c>
      <c r="G1034" s="8">
        <v>196</v>
      </c>
      <c r="H1034" s="8">
        <v>178</v>
      </c>
      <c r="I1034" s="8">
        <v>18</v>
      </c>
      <c r="J1034" s="8">
        <v>18</v>
      </c>
      <c r="K1034" s="9">
        <v>29970</v>
      </c>
      <c r="M1034" t="str">
        <f t="shared" si="81"/>
        <v>OBAT PADAT (PERSEDIAAN LAINNYA)</v>
      </c>
      <c r="N1034" t="s">
        <v>5068</v>
      </c>
      <c r="O1034" t="str">
        <f t="shared" si="82"/>
        <v>000582</v>
      </c>
      <c r="P1034" t="str">
        <f t="shared" si="80"/>
        <v>SORICOX 60 MG TAB</v>
      </c>
      <c r="Q1034" s="56" t="s">
        <v>5074</v>
      </c>
      <c r="R1034" t="str">
        <f t="shared" si="83"/>
        <v>insert into tjurnal_sakti ( sakti_nama_klp, sakti_kode, sakti_nama, qty_awal, nilai_awal, qty_masuk, qty_keluar, qty_akhir, nilai_akhir ) values ('OBAT PADAT (PERSEDIAAN LAINNYA)','000582','SORICOX 60 MG TAB',0,0,196,178,18,29970);</v>
      </c>
    </row>
    <row r="1035" spans="1:18" ht="15" customHeight="1">
      <c r="A1035" s="13">
        <v>583</v>
      </c>
      <c r="B1035" s="14"/>
      <c r="C1035" s="54" t="str">
        <f t="shared" si="84"/>
        <v>000583</v>
      </c>
      <c r="D1035" s="16" t="s">
        <v>1039</v>
      </c>
      <c r="E1035" s="8">
        <v>0</v>
      </c>
      <c r="F1035" s="8">
        <v>0</v>
      </c>
      <c r="G1035" s="8">
        <v>196</v>
      </c>
      <c r="H1035" s="8">
        <v>177</v>
      </c>
      <c r="I1035" s="8">
        <v>19</v>
      </c>
      <c r="J1035" s="8">
        <v>19</v>
      </c>
      <c r="K1035" s="9">
        <v>35853</v>
      </c>
      <c r="M1035" t="str">
        <f t="shared" si="81"/>
        <v>OBAT PADAT (PERSEDIAAN LAINNYA)</v>
      </c>
      <c r="N1035" t="s">
        <v>5068</v>
      </c>
      <c r="O1035" t="str">
        <f t="shared" si="82"/>
        <v>000583</v>
      </c>
      <c r="P1035" t="str">
        <f t="shared" si="80"/>
        <v>SORICOX 90 MG TAB</v>
      </c>
      <c r="Q1035" s="56" t="s">
        <v>5074</v>
      </c>
      <c r="R1035" t="str">
        <f t="shared" si="83"/>
        <v>insert into tjurnal_sakti ( sakti_nama_klp, sakti_kode, sakti_nama, qty_awal, nilai_awal, qty_masuk, qty_keluar, qty_akhir, nilai_akhir ) values ('OBAT PADAT (PERSEDIAAN LAINNYA)','000583','SORICOX 90 MG TAB',0,0,196,177,19,35853);</v>
      </c>
    </row>
    <row r="1036" spans="1:18" ht="15" customHeight="1">
      <c r="A1036" s="13">
        <v>584</v>
      </c>
      <c r="B1036" s="14"/>
      <c r="C1036" s="54" t="str">
        <f t="shared" si="84"/>
        <v>000584</v>
      </c>
      <c r="D1036" s="16" t="s">
        <v>1040</v>
      </c>
      <c r="E1036" s="8">
        <v>0</v>
      </c>
      <c r="F1036" s="8">
        <v>0</v>
      </c>
      <c r="G1036" s="8">
        <v>60</v>
      </c>
      <c r="H1036" s="8">
        <v>15</v>
      </c>
      <c r="I1036" s="8">
        <v>45</v>
      </c>
      <c r="J1036" s="8">
        <v>45</v>
      </c>
      <c r="K1036" s="9">
        <v>112410</v>
      </c>
      <c r="M1036" t="str">
        <f t="shared" si="81"/>
        <v>OBAT PADAT (PERSEDIAAN LAINNYA)</v>
      </c>
      <c r="N1036" t="s">
        <v>5068</v>
      </c>
      <c r="O1036" t="str">
        <f t="shared" si="82"/>
        <v>000584</v>
      </c>
      <c r="P1036" t="str">
        <f t="shared" si="80"/>
        <v>HERBAPAIN TABLET</v>
      </c>
      <c r="Q1036" s="56" t="s">
        <v>5074</v>
      </c>
      <c r="R1036" t="str">
        <f t="shared" si="83"/>
        <v>insert into tjurnal_sakti ( sakti_nama_klp, sakti_kode, sakti_nama, qty_awal, nilai_awal, qty_masuk, qty_keluar, qty_akhir, nilai_akhir ) values ('OBAT PADAT (PERSEDIAAN LAINNYA)','000584','HERBAPAIN TABLET',0,0,60,15,45,112410);</v>
      </c>
    </row>
    <row r="1037" spans="1:18" ht="15" customHeight="1">
      <c r="A1037" s="13">
        <v>585</v>
      </c>
      <c r="B1037" s="14"/>
      <c r="C1037" s="54" t="str">
        <f t="shared" si="84"/>
        <v>000585</v>
      </c>
      <c r="D1037" s="16" t="s">
        <v>1041</v>
      </c>
      <c r="E1037" s="8">
        <v>0</v>
      </c>
      <c r="F1037" s="8">
        <v>0</v>
      </c>
      <c r="G1037" s="8">
        <v>30</v>
      </c>
      <c r="H1037" s="8">
        <v>30</v>
      </c>
      <c r="I1037" s="8">
        <v>0</v>
      </c>
      <c r="J1037" s="8">
        <v>0</v>
      </c>
      <c r="K1037" s="8">
        <v>0</v>
      </c>
      <c r="M1037" t="str">
        <f t="shared" si="81"/>
        <v>OBAT PADAT (PERSEDIAAN LAINNYA)</v>
      </c>
      <c r="N1037" t="s">
        <v>5068</v>
      </c>
      <c r="O1037" t="str">
        <f t="shared" si="82"/>
        <v>000585</v>
      </c>
      <c r="P1037" t="str">
        <f t="shared" si="80"/>
        <v>RIVAROXABAN 10MG TAB</v>
      </c>
      <c r="Q1037" s="56" t="s">
        <v>5074</v>
      </c>
      <c r="R1037" t="str">
        <f t="shared" si="83"/>
        <v>insert into tjurnal_sakti ( sakti_nama_klp, sakti_kode, sakti_nama, qty_awal, nilai_awal, qty_masuk, qty_keluar, qty_akhir, nilai_akhir ) values ('OBAT PADAT (PERSEDIAAN LAINNYA)','000585','RIVAROXABAN 10MG TAB',0,0,30,30,0,0);</v>
      </c>
    </row>
    <row r="1038" spans="1:18" ht="15" customHeight="1">
      <c r="A1038" s="13">
        <v>586</v>
      </c>
      <c r="B1038" s="14"/>
      <c r="C1038" s="54" t="str">
        <f t="shared" si="84"/>
        <v>000586</v>
      </c>
      <c r="D1038" s="16" t="s">
        <v>1042</v>
      </c>
      <c r="E1038" s="8">
        <v>0</v>
      </c>
      <c r="F1038" s="8">
        <v>0</v>
      </c>
      <c r="G1038" s="8">
        <v>40</v>
      </c>
      <c r="H1038" s="8">
        <v>40</v>
      </c>
      <c r="I1038" s="8">
        <v>0</v>
      </c>
      <c r="J1038" s="8">
        <v>0</v>
      </c>
      <c r="K1038" s="8">
        <v>0</v>
      </c>
      <c r="M1038" t="str">
        <f t="shared" si="81"/>
        <v>OBAT PADAT (PERSEDIAAN LAINNYA)</v>
      </c>
      <c r="N1038" t="s">
        <v>5068</v>
      </c>
      <c r="O1038" t="str">
        <f t="shared" si="82"/>
        <v>000586</v>
      </c>
      <c r="P1038" t="str">
        <f t="shared" si="80"/>
        <v>SYALOX 300P TAB</v>
      </c>
      <c r="Q1038" s="56" t="s">
        <v>5074</v>
      </c>
      <c r="R1038" t="str">
        <f t="shared" si="83"/>
        <v>insert into tjurnal_sakti ( sakti_nama_klp, sakti_kode, sakti_nama, qty_awal, nilai_awal, qty_masuk, qty_keluar, qty_akhir, nilai_akhir ) values ('OBAT PADAT (PERSEDIAAN LAINNYA)','000586','SYALOX 300P TAB',0,0,40,40,0,0);</v>
      </c>
    </row>
    <row r="1039" spans="1:18" ht="15" customHeight="1">
      <c r="A1039" s="13">
        <v>587</v>
      </c>
      <c r="B1039" s="14"/>
      <c r="C1039" s="54" t="str">
        <f t="shared" si="84"/>
        <v>000587</v>
      </c>
      <c r="D1039" s="16" t="s">
        <v>1043</v>
      </c>
      <c r="E1039" s="8">
        <v>0</v>
      </c>
      <c r="F1039" s="8">
        <v>0</v>
      </c>
      <c r="G1039" s="8">
        <v>120</v>
      </c>
      <c r="H1039" s="8">
        <v>120</v>
      </c>
      <c r="I1039" s="8">
        <v>0</v>
      </c>
      <c r="J1039" s="8">
        <v>0</v>
      </c>
      <c r="K1039" s="8">
        <v>0</v>
      </c>
      <c r="M1039" t="str">
        <f t="shared" si="81"/>
        <v>OBAT PADAT (PERSEDIAAN LAINNYA)</v>
      </c>
      <c r="N1039" t="s">
        <v>5068</v>
      </c>
      <c r="O1039" t="str">
        <f t="shared" si="82"/>
        <v>000587</v>
      </c>
      <c r="P1039" t="str">
        <f t="shared" si="80"/>
        <v>BEDAQUILINE 20MG</v>
      </c>
      <c r="Q1039" s="56" t="s">
        <v>5074</v>
      </c>
      <c r="R1039" t="str">
        <f t="shared" si="83"/>
        <v>insert into tjurnal_sakti ( sakti_nama_klp, sakti_kode, sakti_nama, qty_awal, nilai_awal, qty_masuk, qty_keluar, qty_akhir, nilai_akhir ) values ('OBAT PADAT (PERSEDIAAN LAINNYA)','000587','BEDAQUILINE 20MG',0,0,120,120,0,0);</v>
      </c>
    </row>
    <row r="1040" spans="1:18" ht="15" customHeight="1">
      <c r="A1040" s="13">
        <v>588</v>
      </c>
      <c r="B1040" s="14"/>
      <c r="C1040" s="54" t="str">
        <f t="shared" si="84"/>
        <v>000588</v>
      </c>
      <c r="D1040" s="16" t="s">
        <v>1044</v>
      </c>
      <c r="E1040" s="8">
        <v>0</v>
      </c>
      <c r="F1040" s="8">
        <v>0</v>
      </c>
      <c r="G1040" s="8">
        <v>200</v>
      </c>
      <c r="H1040" s="8">
        <v>200</v>
      </c>
      <c r="I1040" s="8">
        <v>0</v>
      </c>
      <c r="J1040" s="8">
        <v>0</v>
      </c>
      <c r="K1040" s="8">
        <v>0</v>
      </c>
      <c r="M1040" t="str">
        <f t="shared" si="81"/>
        <v>OBAT PADAT (PERSEDIAAN LAINNYA)</v>
      </c>
      <c r="N1040" t="s">
        <v>5068</v>
      </c>
      <c r="O1040" t="str">
        <f t="shared" si="82"/>
        <v>000588</v>
      </c>
      <c r="P1040" t="str">
        <f t="shared" si="80"/>
        <v>CLOFAZIMINE 50 MG</v>
      </c>
      <c r="Q1040" s="56" t="s">
        <v>5074</v>
      </c>
      <c r="R1040" t="str">
        <f t="shared" si="83"/>
        <v>insert into tjurnal_sakti ( sakti_nama_klp, sakti_kode, sakti_nama, qty_awal, nilai_awal, qty_masuk, qty_keluar, qty_akhir, nilai_akhir ) values ('OBAT PADAT (PERSEDIAAN LAINNYA)','000588','CLOFAZIMINE 50 MG',0,0,200,200,0,0);</v>
      </c>
    </row>
    <row r="1041" spans="1:18" ht="15" customHeight="1">
      <c r="A1041" s="13">
        <v>589</v>
      </c>
      <c r="B1041" s="14"/>
      <c r="C1041" s="54" t="str">
        <f t="shared" si="84"/>
        <v>000589</v>
      </c>
      <c r="D1041" s="16" t="s">
        <v>1045</v>
      </c>
      <c r="E1041" s="8">
        <v>0</v>
      </c>
      <c r="F1041" s="8">
        <v>0</v>
      </c>
      <c r="G1041" s="8">
        <v>200</v>
      </c>
      <c r="H1041" s="8">
        <v>200</v>
      </c>
      <c r="I1041" s="8">
        <v>0</v>
      </c>
      <c r="J1041" s="8">
        <v>0</v>
      </c>
      <c r="K1041" s="8">
        <v>0</v>
      </c>
      <c r="M1041" t="str">
        <f t="shared" si="81"/>
        <v>OBAT PADAT (PERSEDIAAN LAINNYA)</v>
      </c>
      <c r="N1041" t="s">
        <v>5068</v>
      </c>
      <c r="O1041" t="str">
        <f t="shared" si="82"/>
        <v>000589</v>
      </c>
      <c r="P1041" t="str">
        <f t="shared" si="80"/>
        <v>CYCLOSERINE 125 MG</v>
      </c>
      <c r="Q1041" s="56" t="s">
        <v>5074</v>
      </c>
      <c r="R1041" t="str">
        <f t="shared" si="83"/>
        <v>insert into tjurnal_sakti ( sakti_nama_klp, sakti_kode, sakti_nama, qty_awal, nilai_awal, qty_masuk, qty_keluar, qty_akhir, nilai_akhir ) values ('OBAT PADAT (PERSEDIAAN LAINNYA)','000589','CYCLOSERINE 125 MG',0,0,200,200,0,0);</v>
      </c>
    </row>
    <row r="1042" spans="1:18" ht="15" customHeight="1">
      <c r="A1042" s="13">
        <v>590</v>
      </c>
      <c r="B1042" s="14"/>
      <c r="C1042" s="54" t="str">
        <f t="shared" si="84"/>
        <v>000590</v>
      </c>
      <c r="D1042" s="16" t="s">
        <v>1046</v>
      </c>
      <c r="E1042" s="8">
        <v>0</v>
      </c>
      <c r="F1042" s="8">
        <v>0</v>
      </c>
      <c r="G1042" s="8">
        <v>336</v>
      </c>
      <c r="H1042" s="8">
        <v>280</v>
      </c>
      <c r="I1042" s="8">
        <v>56</v>
      </c>
      <c r="J1042" s="8">
        <v>56</v>
      </c>
      <c r="K1042" s="9">
        <v>267344</v>
      </c>
      <c r="M1042" t="str">
        <f t="shared" si="81"/>
        <v>OBAT PADAT (PERSEDIAAN LAINNYA)</v>
      </c>
      <c r="N1042" t="s">
        <v>5068</v>
      </c>
      <c r="O1042" t="str">
        <f t="shared" si="82"/>
        <v>000590</v>
      </c>
      <c r="P1042" t="str">
        <f t="shared" si="80"/>
        <v>DACLASTAVIR 30 MG</v>
      </c>
      <c r="Q1042" s="56" t="s">
        <v>5074</v>
      </c>
      <c r="R1042" t="str">
        <f t="shared" si="83"/>
        <v>insert into tjurnal_sakti ( sakti_nama_klp, sakti_kode, sakti_nama, qty_awal, nilai_awal, qty_masuk, qty_keluar, qty_akhir, nilai_akhir ) values ('OBAT PADAT (PERSEDIAAN LAINNYA)','000590','DACLASTAVIR 30 MG',0,0,336,280,56,267344);</v>
      </c>
    </row>
    <row r="1043" spans="1:18" ht="15" customHeight="1">
      <c r="A1043" s="13">
        <v>591</v>
      </c>
      <c r="B1043" s="14"/>
      <c r="C1043" s="54" t="str">
        <f t="shared" si="84"/>
        <v>000591</v>
      </c>
      <c r="D1043" s="16" t="s">
        <v>1047</v>
      </c>
      <c r="E1043" s="8">
        <v>0</v>
      </c>
      <c r="F1043" s="8">
        <v>0</v>
      </c>
      <c r="G1043" s="9">
        <v>3360</v>
      </c>
      <c r="H1043" s="9">
        <v>3360</v>
      </c>
      <c r="I1043" s="8">
        <v>0</v>
      </c>
      <c r="J1043" s="8">
        <v>0</v>
      </c>
      <c r="K1043" s="8">
        <v>0</v>
      </c>
      <c r="M1043" t="str">
        <f t="shared" si="81"/>
        <v>OBAT PADAT (PERSEDIAAN LAINNYA)</v>
      </c>
      <c r="N1043" t="s">
        <v>5068</v>
      </c>
      <c r="O1043" t="str">
        <f t="shared" si="82"/>
        <v>000591</v>
      </c>
      <c r="P1043" t="str">
        <f t="shared" si="80"/>
        <v>DACLASTAVIR 60 MG</v>
      </c>
      <c r="Q1043" s="56" t="s">
        <v>5074</v>
      </c>
      <c r="R1043" t="str">
        <f t="shared" si="83"/>
        <v>insert into tjurnal_sakti ( sakti_nama_klp, sakti_kode, sakti_nama, qty_awal, nilai_awal, qty_masuk, qty_keluar, qty_akhir, nilai_akhir ) values ('OBAT PADAT (PERSEDIAAN LAINNYA)','000591','DACLASTAVIR 60 MG',0,0,3360,3360,0,0);</v>
      </c>
    </row>
    <row r="1044" spans="1:18" ht="15" customHeight="1">
      <c r="A1044" s="13">
        <v>592</v>
      </c>
      <c r="B1044" s="14"/>
      <c r="C1044" s="54" t="str">
        <f t="shared" si="84"/>
        <v>000592</v>
      </c>
      <c r="D1044" s="16" t="s">
        <v>1048</v>
      </c>
      <c r="E1044" s="8">
        <v>0</v>
      </c>
      <c r="F1044" s="8">
        <v>0</v>
      </c>
      <c r="G1044" s="8">
        <v>500</v>
      </c>
      <c r="H1044" s="8">
        <v>500</v>
      </c>
      <c r="I1044" s="8">
        <v>0</v>
      </c>
      <c r="J1044" s="8">
        <v>0</v>
      </c>
      <c r="K1044" s="8">
        <v>0</v>
      </c>
      <c r="M1044" t="str">
        <f t="shared" si="81"/>
        <v>OBAT PADAT (PERSEDIAAN LAINNYA)</v>
      </c>
      <c r="N1044" t="s">
        <v>5068</v>
      </c>
      <c r="O1044" t="str">
        <f t="shared" si="82"/>
        <v>000592</v>
      </c>
      <c r="P1044" t="str">
        <f t="shared" si="80"/>
        <v>ETHAMBUTOL 100 MG</v>
      </c>
      <c r="Q1044" s="56" t="s">
        <v>5074</v>
      </c>
      <c r="R1044" t="str">
        <f t="shared" si="83"/>
        <v>insert into tjurnal_sakti ( sakti_nama_klp, sakti_kode, sakti_nama, qty_awal, nilai_awal, qty_masuk, qty_keluar, qty_akhir, nilai_akhir ) values ('OBAT PADAT (PERSEDIAAN LAINNYA)','000592','ETHAMBUTOL 100 MG',0,0,500,500,0,0);</v>
      </c>
    </row>
    <row r="1045" spans="1:18" ht="15" customHeight="1">
      <c r="A1045" s="13">
        <v>593</v>
      </c>
      <c r="B1045" s="14"/>
      <c r="C1045" s="54" t="str">
        <f t="shared" si="84"/>
        <v>000593</v>
      </c>
      <c r="D1045" s="16" t="s">
        <v>1049</v>
      </c>
      <c r="E1045" s="8">
        <v>0</v>
      </c>
      <c r="F1045" s="8">
        <v>0</v>
      </c>
      <c r="G1045" s="8">
        <v>200</v>
      </c>
      <c r="H1045" s="8">
        <v>0</v>
      </c>
      <c r="I1045" s="8">
        <v>200</v>
      </c>
      <c r="J1045" s="8">
        <v>200</v>
      </c>
      <c r="K1045" s="9">
        <v>405600</v>
      </c>
      <c r="M1045" t="str">
        <f t="shared" si="81"/>
        <v>OBAT PADAT (PERSEDIAAN LAINNYA)</v>
      </c>
      <c r="N1045" t="s">
        <v>5068</v>
      </c>
      <c r="O1045" t="str">
        <f t="shared" si="82"/>
        <v>000593</v>
      </c>
      <c r="P1045" t="str">
        <f t="shared" si="80"/>
        <v>ETHIONAMIDE 125 MG</v>
      </c>
      <c r="Q1045" s="56" t="s">
        <v>5074</v>
      </c>
      <c r="R1045" t="str">
        <f t="shared" si="83"/>
        <v>insert into tjurnal_sakti ( sakti_nama_klp, sakti_kode, sakti_nama, qty_awal, nilai_awal, qty_masuk, qty_keluar, qty_akhir, nilai_akhir ) values ('OBAT PADAT (PERSEDIAAN LAINNYA)','000593','ETHIONAMIDE 125 MG',0,0,200,0,200,405600);</v>
      </c>
    </row>
    <row r="1046" spans="1:18" ht="15" customHeight="1">
      <c r="A1046" s="13">
        <v>594</v>
      </c>
      <c r="B1046" s="14"/>
      <c r="C1046" s="54" t="str">
        <f t="shared" si="84"/>
        <v>000594</v>
      </c>
      <c r="D1046" s="16" t="s">
        <v>1050</v>
      </c>
      <c r="E1046" s="8">
        <v>0</v>
      </c>
      <c r="F1046" s="8">
        <v>0</v>
      </c>
      <c r="G1046" s="9">
        <v>1650</v>
      </c>
      <c r="H1046" s="8">
        <v>720</v>
      </c>
      <c r="I1046" s="8">
        <v>930</v>
      </c>
      <c r="J1046" s="8">
        <v>930</v>
      </c>
      <c r="K1046" s="9">
        <v>1541010</v>
      </c>
      <c r="M1046" t="str">
        <f t="shared" si="81"/>
        <v>OBAT PADAT (PERSEDIAAN LAINNYA)</v>
      </c>
      <c r="N1046" t="s">
        <v>5068</v>
      </c>
      <c r="O1046" t="str">
        <f t="shared" si="82"/>
        <v>000594</v>
      </c>
      <c r="P1046" t="str">
        <f t="shared" si="80"/>
        <v>FDC; ABC (120)/ 3TC (60) PEDIATRIK</v>
      </c>
      <c r="Q1046" s="56" t="s">
        <v>5074</v>
      </c>
      <c r="R1046" t="str">
        <f t="shared" si="83"/>
        <v>insert into tjurnal_sakti ( sakti_nama_klp, sakti_kode, sakti_nama, qty_awal, nilai_awal, qty_masuk, qty_keluar, qty_akhir, nilai_akhir ) values ('OBAT PADAT (PERSEDIAAN LAINNYA)','000594','FDC; ABC (120)/ 3TC (60) PEDIATRIK',0,0,1650,720,930,1541010);</v>
      </c>
    </row>
    <row r="1047" spans="1:18" ht="15" customHeight="1">
      <c r="A1047" s="13">
        <v>595</v>
      </c>
      <c r="B1047" s="14"/>
      <c r="C1047" s="54" t="str">
        <f t="shared" si="84"/>
        <v>000595</v>
      </c>
      <c r="D1047" s="16" t="s">
        <v>1051</v>
      </c>
      <c r="E1047" s="8">
        <v>0</v>
      </c>
      <c r="F1047" s="8">
        <v>0</v>
      </c>
      <c r="G1047" s="9">
        <v>2990</v>
      </c>
      <c r="H1047" s="8">
        <v>979</v>
      </c>
      <c r="I1047" s="9">
        <v>2011</v>
      </c>
      <c r="J1047" s="9">
        <v>2011</v>
      </c>
      <c r="K1047" s="9">
        <v>37645920</v>
      </c>
      <c r="M1047" t="str">
        <f t="shared" si="81"/>
        <v>OBAT PADAT (PERSEDIAAN LAINNYA)</v>
      </c>
      <c r="N1047" t="s">
        <v>5068</v>
      </c>
      <c r="O1047" t="str">
        <f t="shared" si="82"/>
        <v>000595</v>
      </c>
      <c r="P1047" t="str">
        <f t="shared" si="80"/>
        <v>FLUKONAZOL CAP 150 MG S</v>
      </c>
      <c r="Q1047" s="56" t="s">
        <v>5074</v>
      </c>
      <c r="R1047" t="str">
        <f t="shared" si="83"/>
        <v>insert into tjurnal_sakti ( sakti_nama_klp, sakti_kode, sakti_nama, qty_awal, nilai_awal, qty_masuk, qty_keluar, qty_akhir, nilai_akhir ) values ('OBAT PADAT (PERSEDIAAN LAINNYA)','000595','FLUKONAZOL CAP 150 MG S',0,0,2990,979,2011,37645920);</v>
      </c>
    </row>
    <row r="1048" spans="1:18" ht="15" customHeight="1">
      <c r="A1048" s="13">
        <v>596</v>
      </c>
      <c r="B1048" s="14"/>
      <c r="C1048" s="54" t="str">
        <f t="shared" si="84"/>
        <v>000596</v>
      </c>
      <c r="D1048" s="16" t="s">
        <v>1052</v>
      </c>
      <c r="E1048" s="8">
        <v>0</v>
      </c>
      <c r="F1048" s="8">
        <v>0</v>
      </c>
      <c r="G1048" s="9">
        <v>3140</v>
      </c>
      <c r="H1048" s="9">
        <v>3140</v>
      </c>
      <c r="I1048" s="8">
        <v>0</v>
      </c>
      <c r="J1048" s="8">
        <v>0</v>
      </c>
      <c r="K1048" s="8">
        <v>0</v>
      </c>
      <c r="M1048" t="str">
        <f t="shared" si="81"/>
        <v>OBAT PADAT (PERSEDIAAN LAINNYA)</v>
      </c>
      <c r="N1048" t="s">
        <v>5068</v>
      </c>
      <c r="O1048" t="str">
        <f t="shared" si="82"/>
        <v>000596</v>
      </c>
      <c r="P1048" t="str">
        <f t="shared" si="80"/>
        <v>INH TAB 300 MG (S)</v>
      </c>
      <c r="Q1048" s="56" t="s">
        <v>5074</v>
      </c>
      <c r="R1048" t="str">
        <f t="shared" si="83"/>
        <v>insert into tjurnal_sakti ( sakti_nama_klp, sakti_kode, sakti_nama, qty_awal, nilai_awal, qty_masuk, qty_keluar, qty_akhir, nilai_akhir ) values ('OBAT PADAT (PERSEDIAAN LAINNYA)','000596','INH TAB 300 MG (S)',0,0,3140,3140,0,0);</v>
      </c>
    </row>
    <row r="1049" spans="1:18" ht="15" customHeight="1">
      <c r="A1049" s="13">
        <v>597</v>
      </c>
      <c r="B1049" s="14"/>
      <c r="C1049" s="54" t="str">
        <f t="shared" si="84"/>
        <v>000597</v>
      </c>
      <c r="D1049" s="16" t="s">
        <v>1053</v>
      </c>
      <c r="E1049" s="8">
        <v>0</v>
      </c>
      <c r="F1049" s="8">
        <v>0</v>
      </c>
      <c r="G1049" s="9">
        <v>2500</v>
      </c>
      <c r="H1049" s="9">
        <v>2500</v>
      </c>
      <c r="I1049" s="8">
        <v>0</v>
      </c>
      <c r="J1049" s="8">
        <v>0</v>
      </c>
      <c r="K1049" s="8">
        <v>0</v>
      </c>
      <c r="M1049" t="str">
        <f t="shared" si="81"/>
        <v>OBAT PADAT (PERSEDIAAN LAINNYA)</v>
      </c>
      <c r="N1049" t="s">
        <v>5068</v>
      </c>
      <c r="O1049" t="str">
        <f t="shared" si="82"/>
        <v>000597</v>
      </c>
      <c r="P1049" t="str">
        <f t="shared" si="80"/>
        <v>ISONIAZID 100MG</v>
      </c>
      <c r="Q1049" s="56" t="s">
        <v>5074</v>
      </c>
      <c r="R1049" t="str">
        <f t="shared" si="83"/>
        <v>insert into tjurnal_sakti ( sakti_nama_klp, sakti_kode, sakti_nama, qty_awal, nilai_awal, qty_masuk, qty_keluar, qty_akhir, nilai_akhir ) values ('OBAT PADAT (PERSEDIAAN LAINNYA)','000597','ISONIAZID 100MG',0,0,2500,2500,0,0);</v>
      </c>
    </row>
    <row r="1050" spans="1:18" ht="15" customHeight="1">
      <c r="A1050" s="13">
        <v>598</v>
      </c>
      <c r="B1050" s="14"/>
      <c r="C1050" s="54" t="str">
        <f t="shared" si="84"/>
        <v>000598</v>
      </c>
      <c r="D1050" s="16" t="s">
        <v>1054</v>
      </c>
      <c r="E1050" s="8">
        <v>0</v>
      </c>
      <c r="F1050" s="8">
        <v>0</v>
      </c>
      <c r="G1050" s="9">
        <v>10500</v>
      </c>
      <c r="H1050" s="9">
        <v>8340</v>
      </c>
      <c r="I1050" s="9">
        <v>2160</v>
      </c>
      <c r="J1050" s="9">
        <v>2160</v>
      </c>
      <c r="K1050" s="9">
        <v>702000</v>
      </c>
      <c r="M1050" t="str">
        <f t="shared" si="81"/>
        <v>OBAT PADAT (PERSEDIAAN LAINNYA)</v>
      </c>
      <c r="N1050" t="s">
        <v>5068</v>
      </c>
      <c r="O1050" t="str">
        <f t="shared" si="82"/>
        <v>000598</v>
      </c>
      <c r="P1050" t="str">
        <f t="shared" si="80"/>
        <v>KOTRIMOXAZOL TAB 960 MG S</v>
      </c>
      <c r="Q1050" s="56" t="s">
        <v>5074</v>
      </c>
      <c r="R1050" t="str">
        <f t="shared" si="83"/>
        <v>insert into tjurnal_sakti ( sakti_nama_klp, sakti_kode, sakti_nama, qty_awal, nilai_awal, qty_masuk, qty_keluar, qty_akhir, nilai_akhir ) values ('OBAT PADAT (PERSEDIAAN LAINNYA)','000598','KOTRIMOXAZOL TAB 960 MG S',0,0,10500,8340,2160,702000);</v>
      </c>
    </row>
    <row r="1051" spans="1:18" ht="15" customHeight="1">
      <c r="A1051" s="13">
        <v>599</v>
      </c>
      <c r="B1051" s="14"/>
      <c r="C1051" s="54" t="str">
        <f t="shared" si="84"/>
        <v>000599</v>
      </c>
      <c r="D1051" s="16" t="s">
        <v>1055</v>
      </c>
      <c r="E1051" s="7">
        <v>0</v>
      </c>
      <c r="F1051" s="7">
        <v>0</v>
      </c>
      <c r="G1051" s="8">
        <v>400</v>
      </c>
      <c r="H1051" s="8">
        <v>0</v>
      </c>
      <c r="I1051" s="8">
        <v>400</v>
      </c>
      <c r="J1051" s="8">
        <v>400</v>
      </c>
      <c r="K1051" s="9">
        <v>780800</v>
      </c>
      <c r="M1051" t="str">
        <f t="shared" si="81"/>
        <v>OBAT PADAT (PERSEDIAAN LAINNYA)</v>
      </c>
      <c r="N1051" t="s">
        <v>5068</v>
      </c>
      <c r="O1051" t="str">
        <f t="shared" si="82"/>
        <v>000599</v>
      </c>
      <c r="P1051" t="str">
        <f t="shared" si="80"/>
        <v>LEVOFLOXACIN 100 MG</v>
      </c>
      <c r="Q1051" s="56" t="s">
        <v>5074</v>
      </c>
      <c r="R1051" t="str">
        <f t="shared" si="83"/>
        <v>insert into tjurnal_sakti ( sakti_nama_klp, sakti_kode, sakti_nama, qty_awal, nilai_awal, qty_masuk, qty_keluar, qty_akhir, nilai_akhir ) values ('OBAT PADAT (PERSEDIAAN LAINNYA)','000599','LEVOFLOXACIN 100 MG',0,0,400,0,400,780800);</v>
      </c>
    </row>
    <row r="1052" spans="1:18" ht="15" customHeight="1">
      <c r="A1052" s="17"/>
      <c r="B1052" s="18"/>
      <c r="C1052" s="54" t="str">
        <f t="shared" si="84"/>
        <v>000000</v>
      </c>
      <c r="D1052" s="16" t="s">
        <v>1056</v>
      </c>
      <c r="E1052" s="30">
        <v>7518955</v>
      </c>
      <c r="F1052" s="31"/>
      <c r="G1052" s="17"/>
      <c r="H1052" s="21"/>
      <c r="I1052" s="18"/>
      <c r="J1052" s="32">
        <v>2639930</v>
      </c>
      <c r="K1052" s="33"/>
      <c r="M1052" t="str">
        <f t="shared" si="81"/>
        <v>OBAT GAS (PERSEDIAAN LAINNYA)</v>
      </c>
      <c r="N1052" t="s">
        <v>5069</v>
      </c>
      <c r="O1052" t="str">
        <f t="shared" si="82"/>
        <v/>
      </c>
      <c r="P1052" t="str">
        <f t="shared" si="80"/>
        <v/>
      </c>
      <c r="Q1052" s="56" t="s">
        <v>5074</v>
      </c>
      <c r="R1052" t="str">
        <f t="shared" si="83"/>
        <v/>
      </c>
    </row>
    <row r="1053" spans="1:18" ht="15" customHeight="1">
      <c r="A1053" s="13">
        <v>1</v>
      </c>
      <c r="B1053" s="14"/>
      <c r="C1053" s="54" t="str">
        <f t="shared" si="84"/>
        <v>000001</v>
      </c>
      <c r="D1053" s="16" t="s">
        <v>1057</v>
      </c>
      <c r="E1053" s="8">
        <v>0</v>
      </c>
      <c r="F1053" s="8">
        <v>0</v>
      </c>
      <c r="G1053" s="8">
        <v>122</v>
      </c>
      <c r="H1053" s="8">
        <v>122</v>
      </c>
      <c r="I1053" s="8">
        <v>0</v>
      </c>
      <c r="J1053" s="8">
        <v>0</v>
      </c>
      <c r="K1053" s="8">
        <v>0</v>
      </c>
      <c r="M1053" t="str">
        <f t="shared" si="81"/>
        <v>OBAT GAS (PERSEDIAAN LAINNYA)</v>
      </c>
      <c r="N1053" t="s">
        <v>5069</v>
      </c>
      <c r="O1053" t="str">
        <f t="shared" si="82"/>
        <v>000001</v>
      </c>
      <c r="P1053" t="str">
        <f t="shared" si="80"/>
        <v>O2 GAS BTL 6 M3-tdk terpakai</v>
      </c>
      <c r="Q1053" s="56" t="s">
        <v>5074</v>
      </c>
      <c r="R1053" t="str">
        <f t="shared" si="83"/>
        <v>insert into tjurnal_sakti ( sakti_nama_klp, sakti_kode, sakti_nama, qty_awal, nilai_awal, qty_masuk, qty_keluar, qty_akhir, nilai_akhir ) values ('OBAT GAS (PERSEDIAAN LAINNYA)','000001','O2 GAS BTL 6 M3-tdk terpakai',0,0,122,122,0,0);</v>
      </c>
    </row>
    <row r="1054" spans="1:18" ht="15" customHeight="1">
      <c r="A1054" s="13">
        <v>2</v>
      </c>
      <c r="B1054" s="14"/>
      <c r="C1054" s="54" t="str">
        <f t="shared" si="84"/>
        <v>000002</v>
      </c>
      <c r="D1054" s="16" t="s">
        <v>1058</v>
      </c>
      <c r="E1054" s="8">
        <v>0</v>
      </c>
      <c r="F1054" s="8">
        <v>0</v>
      </c>
      <c r="G1054" s="8">
        <v>75</v>
      </c>
      <c r="H1054" s="8">
        <v>75</v>
      </c>
      <c r="I1054" s="8">
        <v>0</v>
      </c>
      <c r="J1054" s="8">
        <v>0</v>
      </c>
      <c r="K1054" s="8">
        <v>0</v>
      </c>
      <c r="M1054" t="str">
        <f t="shared" si="81"/>
        <v>OBAT GAS (PERSEDIAAN LAINNYA)</v>
      </c>
      <c r="N1054" t="s">
        <v>5069</v>
      </c>
      <c r="O1054" t="str">
        <f t="shared" si="82"/>
        <v>000002</v>
      </c>
      <c r="P1054" t="str">
        <f t="shared" si="80"/>
        <v>N2 CAIR</v>
      </c>
      <c r="Q1054" s="56" t="s">
        <v>5074</v>
      </c>
      <c r="R1054" t="str">
        <f t="shared" si="83"/>
        <v>insert into tjurnal_sakti ( sakti_nama_klp, sakti_kode, sakti_nama, qty_awal, nilai_awal, qty_masuk, qty_keluar, qty_akhir, nilai_akhir ) values ('OBAT GAS (PERSEDIAAN LAINNYA)','000002','N2 CAIR',0,0,75,75,0,0);</v>
      </c>
    </row>
    <row r="1055" spans="1:18" ht="15" customHeight="1">
      <c r="A1055" s="13">
        <v>3</v>
      </c>
      <c r="B1055" s="14"/>
      <c r="C1055" s="54" t="str">
        <f t="shared" si="84"/>
        <v>000003</v>
      </c>
      <c r="D1055" s="16" t="s">
        <v>1059</v>
      </c>
      <c r="E1055" s="8">
        <v>0</v>
      </c>
      <c r="F1055" s="8">
        <v>0</v>
      </c>
      <c r="G1055" s="9">
        <v>406818</v>
      </c>
      <c r="H1055" s="9">
        <v>406818</v>
      </c>
      <c r="I1055" s="8">
        <v>0</v>
      </c>
      <c r="J1055" s="8">
        <v>0</v>
      </c>
      <c r="K1055" s="8">
        <v>0</v>
      </c>
      <c r="M1055" t="str">
        <f t="shared" si="81"/>
        <v>OBAT GAS (PERSEDIAAN LAINNYA)</v>
      </c>
      <c r="N1055" t="s">
        <v>5069</v>
      </c>
      <c r="O1055" t="str">
        <f t="shared" si="82"/>
        <v>000003</v>
      </c>
      <c r="P1055" t="str">
        <f t="shared" si="80"/>
        <v>N2O 25 KG</v>
      </c>
      <c r="Q1055" s="56" t="s">
        <v>5074</v>
      </c>
      <c r="R1055" t="str">
        <f t="shared" si="83"/>
        <v>insert into tjurnal_sakti ( sakti_nama_klp, sakti_kode, sakti_nama, qty_awal, nilai_awal, qty_masuk, qty_keluar, qty_akhir, nilai_akhir ) values ('OBAT GAS (PERSEDIAAN LAINNYA)','000003','N2O 25 KG',0,0,406818,406818,0,0);</v>
      </c>
    </row>
    <row r="1056" spans="1:18" ht="15" customHeight="1">
      <c r="A1056" s="13">
        <v>4</v>
      </c>
      <c r="B1056" s="14"/>
      <c r="C1056" s="54" t="str">
        <f t="shared" si="84"/>
        <v>000004</v>
      </c>
      <c r="D1056" s="16" t="s">
        <v>1060</v>
      </c>
      <c r="E1056" s="8">
        <v>0</v>
      </c>
      <c r="F1056" s="8">
        <v>0</v>
      </c>
      <c r="G1056" s="8">
        <v>18</v>
      </c>
      <c r="H1056" s="8">
        <v>18</v>
      </c>
      <c r="I1056" s="8">
        <v>0</v>
      </c>
      <c r="J1056" s="8">
        <v>0</v>
      </c>
      <c r="K1056" s="8">
        <v>0</v>
      </c>
      <c r="M1056" t="str">
        <f t="shared" si="81"/>
        <v>OBAT GAS (PERSEDIAAN LAINNYA)</v>
      </c>
      <c r="N1056" t="s">
        <v>5069</v>
      </c>
      <c r="O1056" t="str">
        <f t="shared" si="82"/>
        <v>000004</v>
      </c>
      <c r="P1056" t="str">
        <f t="shared" si="80"/>
        <v>CO2  25 KG</v>
      </c>
      <c r="Q1056" s="56" t="s">
        <v>5074</v>
      </c>
      <c r="R1056" t="str">
        <f t="shared" si="83"/>
        <v>insert into tjurnal_sakti ( sakti_nama_klp, sakti_kode, sakti_nama, qty_awal, nilai_awal, qty_masuk, qty_keluar, qty_akhir, nilai_akhir ) values ('OBAT GAS (PERSEDIAAN LAINNYA)','000004','CO2  25 KG',0,0,18,18,0,0);</v>
      </c>
    </row>
    <row r="1057" spans="1:18" ht="15" customHeight="1">
      <c r="A1057" s="13">
        <v>5</v>
      </c>
      <c r="B1057" s="14"/>
      <c r="C1057" s="54" t="str">
        <f t="shared" si="84"/>
        <v>000005</v>
      </c>
      <c r="D1057" s="16" t="s">
        <v>1061</v>
      </c>
      <c r="E1057" s="8">
        <v>0</v>
      </c>
      <c r="F1057" s="8">
        <v>0</v>
      </c>
      <c r="G1057" s="8">
        <v>4</v>
      </c>
      <c r="H1057" s="8">
        <v>4</v>
      </c>
      <c r="I1057" s="8">
        <v>0</v>
      </c>
      <c r="J1057" s="8">
        <v>0</v>
      </c>
      <c r="K1057" s="8">
        <v>0</v>
      </c>
      <c r="M1057" t="str">
        <f t="shared" si="81"/>
        <v>OBAT GAS (PERSEDIAAN LAINNYA)</v>
      </c>
      <c r="N1057" t="s">
        <v>5069</v>
      </c>
      <c r="O1057" t="str">
        <f t="shared" si="82"/>
        <v>000005</v>
      </c>
      <c r="P1057" t="str">
        <f t="shared" si="80"/>
        <v>CO2 2 KG</v>
      </c>
      <c r="Q1057" s="56" t="s">
        <v>5074</v>
      </c>
      <c r="R1057" t="str">
        <f t="shared" si="83"/>
        <v>insert into tjurnal_sakti ( sakti_nama_klp, sakti_kode, sakti_nama, qty_awal, nilai_awal, qty_masuk, qty_keluar, qty_akhir, nilai_akhir ) values ('OBAT GAS (PERSEDIAAN LAINNYA)','000005','CO2 2 KG',0,0,4,4,0,0);</v>
      </c>
    </row>
    <row r="1058" spans="1:18" ht="15" customHeight="1">
      <c r="A1058" s="13">
        <v>7</v>
      </c>
      <c r="B1058" s="14"/>
      <c r="C1058" s="54" t="str">
        <f t="shared" si="84"/>
        <v>000007</v>
      </c>
      <c r="D1058" s="16" t="s">
        <v>1062</v>
      </c>
      <c r="E1058" s="8">
        <v>0</v>
      </c>
      <c r="F1058" s="8">
        <v>0</v>
      </c>
      <c r="G1058" s="9">
        <v>1337</v>
      </c>
      <c r="H1058" s="9">
        <v>1330</v>
      </c>
      <c r="I1058" s="8">
        <v>7</v>
      </c>
      <c r="J1058" s="8">
        <v>7</v>
      </c>
      <c r="K1058" s="9">
        <v>147630</v>
      </c>
      <c r="M1058" t="str">
        <f t="shared" si="81"/>
        <v>OBAT GAS (PERSEDIAAN LAINNYA)</v>
      </c>
      <c r="N1058" t="s">
        <v>5069</v>
      </c>
      <c r="O1058" t="str">
        <f t="shared" si="82"/>
        <v>000007</v>
      </c>
      <c r="P1058" t="str">
        <f t="shared" si="80"/>
        <v>O2 GAS BTL 1 M3</v>
      </c>
      <c r="Q1058" s="56" t="s">
        <v>5074</v>
      </c>
      <c r="R1058" t="str">
        <f t="shared" si="83"/>
        <v>insert into tjurnal_sakti ( sakti_nama_klp, sakti_kode, sakti_nama, qty_awal, nilai_awal, qty_masuk, qty_keluar, qty_akhir, nilai_akhir ) values ('OBAT GAS (PERSEDIAAN LAINNYA)','000007','O2 GAS BTL 1 M3',0,0,1337,1330,7,147630);</v>
      </c>
    </row>
    <row r="1059" spans="1:18" ht="15" customHeight="1">
      <c r="A1059" s="13">
        <v>8</v>
      </c>
      <c r="B1059" s="14"/>
      <c r="C1059" s="54" t="str">
        <f t="shared" si="84"/>
        <v>000008</v>
      </c>
      <c r="D1059" s="16" t="s">
        <v>1063</v>
      </c>
      <c r="E1059" s="8">
        <v>0</v>
      </c>
      <c r="F1059" s="8">
        <v>0</v>
      </c>
      <c r="G1059" s="8">
        <v>759</v>
      </c>
      <c r="H1059" s="8">
        <v>759</v>
      </c>
      <c r="I1059" s="8">
        <v>0</v>
      </c>
      <c r="J1059" s="8">
        <v>0</v>
      </c>
      <c r="K1059" s="8">
        <v>0</v>
      </c>
      <c r="M1059" t="str">
        <f t="shared" si="81"/>
        <v>OBAT GAS (PERSEDIAAN LAINNYA)</v>
      </c>
      <c r="N1059" t="s">
        <v>5069</v>
      </c>
      <c r="O1059" t="str">
        <f t="shared" si="82"/>
        <v>000008</v>
      </c>
      <c r="P1059" t="str">
        <f t="shared" si="80"/>
        <v>O2 GAS BTL 6  M3-tdk terpakai</v>
      </c>
      <c r="Q1059" s="56" t="s">
        <v>5074</v>
      </c>
      <c r="R1059" t="str">
        <f t="shared" si="83"/>
        <v>insert into tjurnal_sakti ( sakti_nama_klp, sakti_kode, sakti_nama, qty_awal, nilai_awal, qty_masuk, qty_keluar, qty_akhir, nilai_akhir ) values ('OBAT GAS (PERSEDIAAN LAINNYA)','000008','O2 GAS BTL 6  M3-tdk terpakai',0,0,759,759,0,0);</v>
      </c>
    </row>
    <row r="1060" spans="1:18" ht="15" customHeight="1">
      <c r="A1060" s="13">
        <v>9</v>
      </c>
      <c r="B1060" s="14"/>
      <c r="C1060" s="54" t="str">
        <f t="shared" si="84"/>
        <v>000009</v>
      </c>
      <c r="D1060" s="16" t="s">
        <v>1064</v>
      </c>
      <c r="E1060" s="8">
        <v>0</v>
      </c>
      <c r="F1060" s="8">
        <v>0</v>
      </c>
      <c r="G1060" s="8">
        <v>120</v>
      </c>
      <c r="H1060" s="8">
        <v>118</v>
      </c>
      <c r="I1060" s="8">
        <v>2</v>
      </c>
      <c r="J1060" s="8">
        <v>2</v>
      </c>
      <c r="K1060" s="9">
        <v>542000</v>
      </c>
      <c r="M1060" t="str">
        <f t="shared" si="81"/>
        <v>OBAT GAS (PERSEDIAAN LAINNYA)</v>
      </c>
      <c r="N1060" t="s">
        <v>5069</v>
      </c>
      <c r="O1060" t="str">
        <f t="shared" si="82"/>
        <v>000009</v>
      </c>
      <c r="P1060" t="str">
        <f t="shared" si="80"/>
        <v>SODALIME 4.5 kg</v>
      </c>
      <c r="Q1060" s="56" t="s">
        <v>5074</v>
      </c>
      <c r="R1060" t="str">
        <f t="shared" si="83"/>
        <v>insert into tjurnal_sakti ( sakti_nama_klp, sakti_kode, sakti_nama, qty_awal, nilai_awal, qty_masuk, qty_keluar, qty_akhir, nilai_akhir ) values ('OBAT GAS (PERSEDIAAN LAINNYA)','000009','SODALIME 4.5 kg',0,0,120,118,2,542000);</v>
      </c>
    </row>
    <row r="1061" spans="1:18" ht="15" customHeight="1">
      <c r="A1061" s="13">
        <v>10</v>
      </c>
      <c r="B1061" s="14"/>
      <c r="C1061" s="54" t="str">
        <f t="shared" si="84"/>
        <v>000010</v>
      </c>
      <c r="D1061" s="16" t="s">
        <v>1062</v>
      </c>
      <c r="E1061" s="8">
        <v>0</v>
      </c>
      <c r="F1061" s="8">
        <v>0</v>
      </c>
      <c r="G1061" s="9">
        <v>1420</v>
      </c>
      <c r="H1061" s="9">
        <v>1413</v>
      </c>
      <c r="I1061" s="8">
        <v>7</v>
      </c>
      <c r="J1061" s="8">
        <v>7</v>
      </c>
      <c r="K1061" s="9">
        <v>146300</v>
      </c>
      <c r="M1061" t="str">
        <f t="shared" si="81"/>
        <v>OBAT GAS (PERSEDIAAN LAINNYA)</v>
      </c>
      <c r="N1061" t="s">
        <v>5069</v>
      </c>
      <c r="O1061" t="str">
        <f t="shared" si="82"/>
        <v>000010</v>
      </c>
      <c r="P1061" t="str">
        <f t="shared" si="80"/>
        <v>O2 GAS BTL 1 M3</v>
      </c>
      <c r="Q1061" s="56" t="s">
        <v>5074</v>
      </c>
      <c r="R1061" t="str">
        <f t="shared" si="83"/>
        <v>insert into tjurnal_sakti ( sakti_nama_klp, sakti_kode, sakti_nama, qty_awal, nilai_awal, qty_masuk, qty_keluar, qty_akhir, nilai_akhir ) values ('OBAT GAS (PERSEDIAAN LAINNYA)','000010','O2 GAS BTL 1 M3',0,0,1420,1413,7,146300);</v>
      </c>
    </row>
    <row r="1062" spans="1:18" ht="15" customHeight="1">
      <c r="A1062" s="13">
        <v>11</v>
      </c>
      <c r="B1062" s="14"/>
      <c r="C1062" s="54" t="str">
        <f t="shared" si="84"/>
        <v>000011</v>
      </c>
      <c r="D1062" s="16" t="s">
        <v>1065</v>
      </c>
      <c r="E1062" s="8">
        <v>104</v>
      </c>
      <c r="F1062" s="9">
        <v>4576000</v>
      </c>
      <c r="G1062" s="8">
        <v>443</v>
      </c>
      <c r="H1062" s="8">
        <v>506</v>
      </c>
      <c r="I1062" s="8">
        <v>-63</v>
      </c>
      <c r="J1062" s="8">
        <v>41</v>
      </c>
      <c r="K1062" s="9">
        <v>1804000</v>
      </c>
      <c r="M1062" t="str">
        <f t="shared" si="81"/>
        <v>OBAT GAS (PERSEDIAAN LAINNYA)</v>
      </c>
      <c r="N1062" t="s">
        <v>5069</v>
      </c>
      <c r="O1062" t="str">
        <f t="shared" si="82"/>
        <v>000011</v>
      </c>
      <c r="P1062" t="str">
        <f t="shared" si="80"/>
        <v>O2 GAS BTL 6  M3</v>
      </c>
      <c r="Q1062" s="56" t="s">
        <v>5074</v>
      </c>
      <c r="R1062" t="str">
        <f t="shared" si="83"/>
        <v>insert into tjurnal_sakti ( sakti_nama_klp, sakti_kode, sakti_nama, qty_awal, nilai_awal, qty_masuk, qty_keluar, qty_akhir, nilai_akhir ) values ('OBAT GAS (PERSEDIAAN LAINNYA)','000011','O2 GAS BTL 6  M3',104,4576000,443,506,41,1804000);</v>
      </c>
    </row>
    <row r="1063" spans="1:18" ht="15" customHeight="1">
      <c r="A1063" s="13">
        <v>12</v>
      </c>
      <c r="B1063" s="14"/>
      <c r="C1063" s="54" t="str">
        <f t="shared" si="84"/>
        <v>000012</v>
      </c>
      <c r="D1063" s="16" t="s">
        <v>1059</v>
      </c>
      <c r="E1063" s="9">
        <v>14161</v>
      </c>
      <c r="F1063" s="9">
        <v>2194955</v>
      </c>
      <c r="G1063" s="9">
        <v>99125</v>
      </c>
      <c r="H1063" s="9">
        <v>113286</v>
      </c>
      <c r="I1063" s="9">
        <v>-14161</v>
      </c>
      <c r="J1063" s="8">
        <v>0</v>
      </c>
      <c r="K1063" s="8">
        <v>0</v>
      </c>
      <c r="M1063" t="str">
        <f t="shared" si="81"/>
        <v>OBAT GAS (PERSEDIAAN LAINNYA)</v>
      </c>
      <c r="N1063" t="s">
        <v>5069</v>
      </c>
      <c r="O1063" t="str">
        <f t="shared" si="82"/>
        <v>000012</v>
      </c>
      <c r="P1063" t="str">
        <f t="shared" si="80"/>
        <v>N2O 25 KG</v>
      </c>
      <c r="Q1063" s="56" t="s">
        <v>5074</v>
      </c>
      <c r="R1063" t="str">
        <f t="shared" si="83"/>
        <v>insert into tjurnal_sakti ( sakti_nama_klp, sakti_kode, sakti_nama, qty_awal, nilai_awal, qty_masuk, qty_keluar, qty_akhir, nilai_akhir ) values ('OBAT GAS (PERSEDIAAN LAINNYA)','000012','N2O 25 KG',14161,2194955,99125,113286,0,0);</v>
      </c>
    </row>
    <row r="1064" spans="1:18" ht="15" customHeight="1">
      <c r="A1064" s="13">
        <v>13</v>
      </c>
      <c r="B1064" s="14"/>
      <c r="C1064" s="54" t="str">
        <f t="shared" si="84"/>
        <v>000013</v>
      </c>
      <c r="D1064" s="16" t="s">
        <v>1060</v>
      </c>
      <c r="E1064" s="8">
        <v>4</v>
      </c>
      <c r="F1064" s="9">
        <v>748000</v>
      </c>
      <c r="G1064" s="8">
        <v>3</v>
      </c>
      <c r="H1064" s="8">
        <v>7</v>
      </c>
      <c r="I1064" s="8">
        <v>-4</v>
      </c>
      <c r="J1064" s="8">
        <v>0</v>
      </c>
      <c r="K1064" s="8">
        <v>0</v>
      </c>
      <c r="M1064" t="str">
        <f t="shared" si="81"/>
        <v>OBAT GAS (PERSEDIAAN LAINNYA)</v>
      </c>
      <c r="N1064" t="s">
        <v>5069</v>
      </c>
      <c r="O1064" t="str">
        <f t="shared" si="82"/>
        <v>000013</v>
      </c>
      <c r="P1064" t="str">
        <f t="shared" si="80"/>
        <v>CO2  25 KG</v>
      </c>
      <c r="Q1064" s="56" t="s">
        <v>5074</v>
      </c>
      <c r="R1064" t="str">
        <f t="shared" si="83"/>
        <v>insert into tjurnal_sakti ( sakti_nama_klp, sakti_kode, sakti_nama, qty_awal, nilai_awal, qty_masuk, qty_keluar, qty_akhir, nilai_akhir ) values ('OBAT GAS (PERSEDIAAN LAINNYA)','000013','CO2  25 KG',4,748000,3,7,0,0);</v>
      </c>
    </row>
    <row r="1065" spans="1:18" ht="15" customHeight="1">
      <c r="A1065" s="13">
        <v>14</v>
      </c>
      <c r="B1065" s="14"/>
      <c r="C1065" s="54" t="str">
        <f t="shared" si="84"/>
        <v>000014</v>
      </c>
      <c r="D1065" s="16" t="s">
        <v>1066</v>
      </c>
      <c r="E1065" s="8">
        <v>0</v>
      </c>
      <c r="F1065" s="8">
        <v>0</v>
      </c>
      <c r="G1065" s="8">
        <v>1</v>
      </c>
      <c r="H1065" s="8">
        <v>1</v>
      </c>
      <c r="I1065" s="8">
        <v>0</v>
      </c>
      <c r="J1065" s="8">
        <v>0</v>
      </c>
      <c r="K1065" s="8">
        <v>0</v>
      </c>
      <c r="M1065" t="str">
        <f t="shared" si="81"/>
        <v>OBAT GAS (PERSEDIAAN LAINNYA)</v>
      </c>
      <c r="N1065" t="s">
        <v>5069</v>
      </c>
      <c r="O1065" t="str">
        <f t="shared" si="82"/>
        <v>000014</v>
      </c>
      <c r="P1065" t="str">
        <f t="shared" si="80"/>
        <v>GAS MEDIS (PERSEDIAAN LAINNYA)</v>
      </c>
      <c r="Q1065" s="56" t="s">
        <v>5074</v>
      </c>
      <c r="R1065" t="str">
        <f t="shared" si="83"/>
        <v>insert into tjurnal_sakti ( sakti_nama_klp, sakti_kode, sakti_nama, qty_awal, nilai_awal, qty_masuk, qty_keluar, qty_akhir, nilai_akhir ) values ('OBAT GAS (PERSEDIAAN LAINNYA)','000014','GAS MEDIS (PERSEDIAAN LAINNYA)',0,0,1,1,0,0);</v>
      </c>
    </row>
    <row r="1066" spans="1:18" ht="15" customHeight="1">
      <c r="A1066" s="13">
        <v>15</v>
      </c>
      <c r="B1066" s="14"/>
      <c r="C1066" s="54" t="str">
        <f t="shared" si="84"/>
        <v>000015</v>
      </c>
      <c r="D1066" s="16" t="s">
        <v>1067</v>
      </c>
      <c r="E1066" s="8">
        <v>0</v>
      </c>
      <c r="F1066" s="8">
        <v>0</v>
      </c>
      <c r="G1066" s="8">
        <v>5</v>
      </c>
      <c r="H1066" s="8">
        <v>5</v>
      </c>
      <c r="I1066" s="8">
        <v>0</v>
      </c>
      <c r="J1066" s="8">
        <v>0</v>
      </c>
      <c r="K1066" s="8">
        <v>0</v>
      </c>
      <c r="M1066" t="str">
        <f t="shared" si="81"/>
        <v>OBAT GAS (PERSEDIAAN LAINNYA)</v>
      </c>
      <c r="N1066" t="s">
        <v>5069</v>
      </c>
      <c r="O1066" t="str">
        <f t="shared" si="82"/>
        <v>000015</v>
      </c>
      <c r="P1066" t="str">
        <f t="shared" si="80"/>
        <v>OBAT GAS I</v>
      </c>
      <c r="Q1066" s="56" t="s">
        <v>5074</v>
      </c>
      <c r="R1066" t="str">
        <f t="shared" si="83"/>
        <v>insert into tjurnal_sakti ( sakti_nama_klp, sakti_kode, sakti_nama, qty_awal, nilai_awal, qty_masuk, qty_keluar, qty_akhir, nilai_akhir ) values ('OBAT GAS (PERSEDIAAN LAINNYA)','000015','OBAT GAS I',0,0,5,5,0,0);</v>
      </c>
    </row>
    <row r="1067" spans="1:18" ht="15" customHeight="1">
      <c r="A1067" s="13">
        <v>16</v>
      </c>
      <c r="B1067" s="14"/>
      <c r="C1067" s="54" t="str">
        <f t="shared" si="84"/>
        <v>000016</v>
      </c>
      <c r="D1067" s="16" t="s">
        <v>1068</v>
      </c>
      <c r="E1067" s="8">
        <v>0</v>
      </c>
      <c r="F1067" s="8">
        <v>0</v>
      </c>
      <c r="G1067" s="8">
        <v>1</v>
      </c>
      <c r="H1067" s="8">
        <v>1</v>
      </c>
      <c r="I1067" s="8">
        <v>0</v>
      </c>
      <c r="J1067" s="8">
        <v>0</v>
      </c>
      <c r="K1067" s="8">
        <v>0</v>
      </c>
      <c r="M1067" t="str">
        <f t="shared" si="81"/>
        <v>OBAT GAS (PERSEDIAAN LAINNYA)</v>
      </c>
      <c r="N1067" t="s">
        <v>5069</v>
      </c>
      <c r="O1067" t="str">
        <f t="shared" si="82"/>
        <v>000016</v>
      </c>
      <c r="P1067" t="str">
        <f t="shared" si="80"/>
        <v>OBAT GAS II</v>
      </c>
      <c r="Q1067" s="56" t="s">
        <v>5074</v>
      </c>
      <c r="R1067" t="str">
        <f t="shared" si="83"/>
        <v>insert into tjurnal_sakti ( sakti_nama_klp, sakti_kode, sakti_nama, qty_awal, nilai_awal, qty_masuk, qty_keluar, qty_akhir, nilai_akhir ) values ('OBAT GAS (PERSEDIAAN LAINNYA)','000016','OBAT GAS II',0,0,1,1,0,0);</v>
      </c>
    </row>
    <row r="1068" spans="1:18" ht="15" customHeight="1">
      <c r="A1068" s="13">
        <v>17</v>
      </c>
      <c r="B1068" s="14"/>
      <c r="C1068" s="54" t="str">
        <f t="shared" si="84"/>
        <v>000017</v>
      </c>
      <c r="D1068" s="16" t="s">
        <v>1069</v>
      </c>
      <c r="E1068" s="8">
        <v>0</v>
      </c>
      <c r="F1068" s="8">
        <v>0</v>
      </c>
      <c r="G1068" s="8">
        <v>1</v>
      </c>
      <c r="H1068" s="8">
        <v>1</v>
      </c>
      <c r="I1068" s="8">
        <v>0</v>
      </c>
      <c r="J1068" s="8">
        <v>0</v>
      </c>
      <c r="K1068" s="8">
        <v>0</v>
      </c>
      <c r="M1068" t="str">
        <f t="shared" si="81"/>
        <v>OBAT GAS (PERSEDIAAN LAINNYA)</v>
      </c>
      <c r="N1068" t="s">
        <v>5069</v>
      </c>
      <c r="O1068" t="str">
        <f t="shared" si="82"/>
        <v>000017</v>
      </c>
      <c r="P1068" t="str">
        <f t="shared" si="80"/>
        <v>OBAT GAS III</v>
      </c>
      <c r="Q1068" s="56" t="s">
        <v>5074</v>
      </c>
      <c r="R1068" t="str">
        <f t="shared" si="83"/>
        <v>insert into tjurnal_sakti ( sakti_nama_klp, sakti_kode, sakti_nama, qty_awal, nilai_awal, qty_masuk, qty_keluar, qty_akhir, nilai_akhir ) values ('OBAT GAS (PERSEDIAAN LAINNYA)','000017','OBAT GAS III',0,0,1,1,0,0);</v>
      </c>
    </row>
    <row r="1069" spans="1:18" ht="15" customHeight="1">
      <c r="A1069" s="13">
        <v>18</v>
      </c>
      <c r="B1069" s="14"/>
      <c r="C1069" s="54" t="str">
        <f t="shared" si="84"/>
        <v>000018</v>
      </c>
      <c r="D1069" s="16" t="s">
        <v>1070</v>
      </c>
      <c r="E1069" s="8">
        <v>0</v>
      </c>
      <c r="F1069" s="8">
        <v>0</v>
      </c>
      <c r="G1069" s="8">
        <v>3</v>
      </c>
      <c r="H1069" s="8">
        <v>3</v>
      </c>
      <c r="I1069" s="8">
        <v>0</v>
      </c>
      <c r="J1069" s="8">
        <v>0</v>
      </c>
      <c r="K1069" s="8">
        <v>0</v>
      </c>
      <c r="M1069" t="str">
        <f t="shared" si="81"/>
        <v>OBAT GAS (PERSEDIAAN LAINNYA)</v>
      </c>
      <c r="N1069" t="s">
        <v>5069</v>
      </c>
      <c r="O1069" t="str">
        <f t="shared" si="82"/>
        <v>000018</v>
      </c>
      <c r="P1069" t="str">
        <f t="shared" si="80"/>
        <v>OBAT GAS IV</v>
      </c>
      <c r="Q1069" s="56" t="s">
        <v>5074</v>
      </c>
      <c r="R1069" t="str">
        <f t="shared" si="83"/>
        <v>insert into tjurnal_sakti ( sakti_nama_klp, sakti_kode, sakti_nama, qty_awal, nilai_awal, qty_masuk, qty_keluar, qty_akhir, nilai_akhir ) values ('OBAT GAS (PERSEDIAAN LAINNYA)','000018','OBAT GAS IV',0,0,3,3,0,0);</v>
      </c>
    </row>
    <row r="1070" spans="1:18" ht="15" customHeight="1">
      <c r="A1070" s="13">
        <v>19</v>
      </c>
      <c r="B1070" s="14"/>
      <c r="C1070" s="54" t="str">
        <f t="shared" si="84"/>
        <v>000019</v>
      </c>
      <c r="D1070" s="16" t="s">
        <v>1071</v>
      </c>
      <c r="E1070" s="8">
        <v>0</v>
      </c>
      <c r="F1070" s="8">
        <v>0</v>
      </c>
      <c r="G1070" s="8">
        <v>1</v>
      </c>
      <c r="H1070" s="8">
        <v>1</v>
      </c>
      <c r="I1070" s="8">
        <v>0</v>
      </c>
      <c r="J1070" s="8">
        <v>0</v>
      </c>
      <c r="K1070" s="8">
        <v>0</v>
      </c>
      <c r="M1070" t="str">
        <f t="shared" si="81"/>
        <v>OBAT GAS (PERSEDIAAN LAINNYA)</v>
      </c>
      <c r="N1070" t="s">
        <v>5069</v>
      </c>
      <c r="O1070" t="str">
        <f t="shared" si="82"/>
        <v>000019</v>
      </c>
      <c r="P1070" t="str">
        <f t="shared" si="80"/>
        <v>OBAT GAS V</v>
      </c>
      <c r="Q1070" s="56" t="s">
        <v>5074</v>
      </c>
      <c r="R1070" t="str">
        <f t="shared" si="83"/>
        <v>insert into tjurnal_sakti ( sakti_nama_klp, sakti_kode, sakti_nama, qty_awal, nilai_awal, qty_masuk, qty_keluar, qty_akhir, nilai_akhir ) values ('OBAT GAS (PERSEDIAAN LAINNYA)','000019','OBAT GAS V',0,0,1,1,0,0);</v>
      </c>
    </row>
    <row r="1071" spans="1:18" ht="15" customHeight="1">
      <c r="A1071" s="13">
        <v>20</v>
      </c>
      <c r="B1071" s="14"/>
      <c r="C1071" s="54" t="str">
        <f t="shared" si="84"/>
        <v>000020</v>
      </c>
      <c r="D1071" s="16" t="s">
        <v>1072</v>
      </c>
      <c r="E1071" s="8">
        <v>0</v>
      </c>
      <c r="F1071" s="8">
        <v>0</v>
      </c>
      <c r="G1071" s="8">
        <v>1</v>
      </c>
      <c r="H1071" s="8">
        <v>1</v>
      </c>
      <c r="I1071" s="8">
        <v>0</v>
      </c>
      <c r="J1071" s="8">
        <v>0</v>
      </c>
      <c r="K1071" s="8">
        <v>0</v>
      </c>
      <c r="M1071" t="str">
        <f t="shared" si="81"/>
        <v>OBAT GAS (PERSEDIAAN LAINNYA)</v>
      </c>
      <c r="N1071" t="s">
        <v>5069</v>
      </c>
      <c r="O1071" t="str">
        <f t="shared" si="82"/>
        <v>000020</v>
      </c>
      <c r="P1071" t="str">
        <f t="shared" si="80"/>
        <v>OBAT GAS VI</v>
      </c>
      <c r="Q1071" s="56" t="s">
        <v>5074</v>
      </c>
      <c r="R1071" t="str">
        <f t="shared" si="83"/>
        <v>insert into tjurnal_sakti ( sakti_nama_klp, sakti_kode, sakti_nama, qty_awal, nilai_awal, qty_masuk, qty_keluar, qty_akhir, nilai_akhir ) values ('OBAT GAS (PERSEDIAAN LAINNYA)','000020','OBAT GAS VI',0,0,1,1,0,0);</v>
      </c>
    </row>
    <row r="1072" spans="1:18" ht="15" customHeight="1">
      <c r="A1072" s="13">
        <v>21</v>
      </c>
      <c r="B1072" s="14"/>
      <c r="C1072" s="54" t="str">
        <f t="shared" si="84"/>
        <v>000021</v>
      </c>
      <c r="D1072" s="16" t="s">
        <v>1073</v>
      </c>
      <c r="E1072" s="7">
        <v>0</v>
      </c>
      <c r="F1072" s="7">
        <v>0</v>
      </c>
      <c r="G1072" s="8">
        <v>327</v>
      </c>
      <c r="H1072" s="8">
        <v>327</v>
      </c>
      <c r="I1072" s="8">
        <v>0</v>
      </c>
      <c r="J1072" s="8">
        <v>0</v>
      </c>
      <c r="K1072" s="8">
        <v>0</v>
      </c>
      <c r="M1072" t="str">
        <f t="shared" si="81"/>
        <v>OBAT GAS (PERSEDIAAN LAINNYA)</v>
      </c>
      <c r="N1072" t="s">
        <v>5069</v>
      </c>
      <c r="O1072" t="str">
        <f t="shared" si="82"/>
        <v>000021</v>
      </c>
      <c r="P1072" t="str">
        <f t="shared" si="80"/>
        <v>OBAT GAS VII</v>
      </c>
      <c r="Q1072" s="56" t="s">
        <v>5074</v>
      </c>
      <c r="R1072" t="str">
        <f t="shared" si="83"/>
        <v>insert into tjurnal_sakti ( sakti_nama_klp, sakti_kode, sakti_nama, qty_awal, nilai_awal, qty_masuk, qty_keluar, qty_akhir, nilai_akhir ) values ('OBAT GAS (PERSEDIAAN LAINNYA)','000021','OBAT GAS VII',0,0,327,327,0,0);</v>
      </c>
    </row>
    <row r="1073" spans="1:18" ht="15" customHeight="1">
      <c r="A1073" s="17"/>
      <c r="B1073" s="18"/>
      <c r="C1073" s="54" t="str">
        <f t="shared" si="84"/>
        <v>000000</v>
      </c>
      <c r="D1073" s="16" t="s">
        <v>1074</v>
      </c>
      <c r="E1073" s="30">
        <v>15511832</v>
      </c>
      <c r="F1073" s="31"/>
      <c r="G1073" s="17"/>
      <c r="H1073" s="21"/>
      <c r="I1073" s="18"/>
      <c r="J1073" s="32">
        <v>33337526</v>
      </c>
      <c r="K1073" s="33"/>
      <c r="M1073" t="str">
        <f t="shared" si="81"/>
        <v>OBAT SERBUK/TEPUNG (PERSEDIAAN LAINNYA)</v>
      </c>
      <c r="N1073" t="s">
        <v>5070</v>
      </c>
      <c r="O1073" t="str">
        <f t="shared" si="82"/>
        <v/>
      </c>
      <c r="P1073" t="str">
        <f t="shared" si="80"/>
        <v/>
      </c>
      <c r="Q1073" s="56" t="s">
        <v>5074</v>
      </c>
      <c r="R1073" t="str">
        <f t="shared" si="83"/>
        <v/>
      </c>
    </row>
    <row r="1074" spans="1:18" ht="15" customHeight="1">
      <c r="A1074" s="13">
        <v>3</v>
      </c>
      <c r="B1074" s="14"/>
      <c r="C1074" s="54" t="str">
        <f t="shared" si="84"/>
        <v>000003</v>
      </c>
      <c r="D1074" s="16" t="s">
        <v>1075</v>
      </c>
      <c r="E1074" s="8">
        <v>16</v>
      </c>
      <c r="F1074" s="9">
        <v>448800</v>
      </c>
      <c r="G1074" s="8">
        <v>0</v>
      </c>
      <c r="H1074" s="8">
        <v>16</v>
      </c>
      <c r="I1074" s="8">
        <v>-16</v>
      </c>
      <c r="J1074" s="8">
        <v>0</v>
      </c>
      <c r="K1074" s="8">
        <v>0</v>
      </c>
      <c r="M1074" t="str">
        <f t="shared" si="81"/>
        <v>OBAT SERBUK/TEPUNG (PERSEDIAAN LAINNYA)</v>
      </c>
      <c r="N1074" t="s">
        <v>5070</v>
      </c>
      <c r="O1074" t="str">
        <f t="shared" si="82"/>
        <v>000003</v>
      </c>
      <c r="P1074" t="str">
        <f t="shared" si="80"/>
        <v>FRESUBIN 2 KCAL FIBRE 200 ML</v>
      </c>
      <c r="Q1074" s="56" t="s">
        <v>5074</v>
      </c>
      <c r="R1074" t="str">
        <f t="shared" si="83"/>
        <v>insert into tjurnal_sakti ( sakti_nama_klp, sakti_kode, sakti_nama, qty_awal, nilai_awal, qty_masuk, qty_keluar, qty_akhir, nilai_akhir ) values ('OBAT SERBUK/TEPUNG (PERSEDIAAN LAINNYA)','000003','FRESUBIN 2 KCAL FIBRE 200 ML',16,448800,0,16,0,0);</v>
      </c>
    </row>
    <row r="1075" spans="1:18" ht="15" customHeight="1">
      <c r="A1075" s="13">
        <v>4</v>
      </c>
      <c r="B1075" s="14"/>
      <c r="C1075" s="54" t="str">
        <f t="shared" si="84"/>
        <v>000004</v>
      </c>
      <c r="D1075" s="16" t="s">
        <v>1076</v>
      </c>
      <c r="E1075" s="8">
        <v>360</v>
      </c>
      <c r="F1075" s="9">
        <v>863280</v>
      </c>
      <c r="G1075" s="8">
        <v>0</v>
      </c>
      <c r="H1075" s="8">
        <v>0</v>
      </c>
      <c r="I1075" s="8">
        <v>0</v>
      </c>
      <c r="J1075" s="8">
        <v>360</v>
      </c>
      <c r="K1075" s="9">
        <v>863280</v>
      </c>
      <c r="M1075" t="str">
        <f t="shared" si="81"/>
        <v>OBAT SERBUK/TEPUNG (PERSEDIAAN LAINNYA)</v>
      </c>
      <c r="N1075" t="s">
        <v>5070</v>
      </c>
      <c r="O1075" t="str">
        <f t="shared" si="82"/>
        <v>000004</v>
      </c>
      <c r="P1075" t="str">
        <f t="shared" si="80"/>
        <v>CHLORAMPHENICOL BASE PULV</v>
      </c>
      <c r="Q1075" s="56" t="s">
        <v>5074</v>
      </c>
      <c r="R1075" t="str">
        <f t="shared" si="83"/>
        <v>insert into tjurnal_sakti ( sakti_nama_klp, sakti_kode, sakti_nama, qty_awal, nilai_awal, qty_masuk, qty_keluar, qty_akhir, nilai_akhir ) values ('OBAT SERBUK/TEPUNG (PERSEDIAAN LAINNYA)','000004','CHLORAMPHENICOL BASE PULV',360,863280,0,0,360,863280);</v>
      </c>
    </row>
    <row r="1076" spans="1:18" ht="15" customHeight="1">
      <c r="A1076" s="13">
        <v>6</v>
      </c>
      <c r="B1076" s="14"/>
      <c r="C1076" s="54" t="str">
        <f t="shared" si="84"/>
        <v>000006</v>
      </c>
      <c r="D1076" s="16" t="s">
        <v>1077</v>
      </c>
      <c r="E1076" s="8">
        <v>2</v>
      </c>
      <c r="F1076" s="9">
        <v>3696000</v>
      </c>
      <c r="G1076" s="8">
        <v>3</v>
      </c>
      <c r="H1076" s="8">
        <v>2</v>
      </c>
      <c r="I1076" s="8">
        <v>1</v>
      </c>
      <c r="J1076" s="8">
        <v>3</v>
      </c>
      <c r="K1076" s="9">
        <v>5544000</v>
      </c>
      <c r="M1076" t="str">
        <f t="shared" si="81"/>
        <v>OBAT SERBUK/TEPUNG (PERSEDIAAN LAINNYA)</v>
      </c>
      <c r="N1076" t="s">
        <v>5070</v>
      </c>
      <c r="O1076" t="str">
        <f t="shared" si="82"/>
        <v>000006</v>
      </c>
      <c r="P1076" t="str">
        <f t="shared" si="80"/>
        <v>MICROBAR POWDER 3.5 KG</v>
      </c>
      <c r="Q1076" s="56" t="s">
        <v>5074</v>
      </c>
      <c r="R1076" t="str">
        <f t="shared" si="83"/>
        <v>insert into tjurnal_sakti ( sakti_nama_klp, sakti_kode, sakti_nama, qty_awal, nilai_awal, qty_masuk, qty_keluar, qty_akhir, nilai_akhir ) values ('OBAT SERBUK/TEPUNG (PERSEDIAAN LAINNYA)','000006','MICROBAR POWDER 3.5 KG',2,3696000,3,2,3,5544000);</v>
      </c>
    </row>
    <row r="1077" spans="1:18" ht="15" customHeight="1">
      <c r="A1077" s="13">
        <v>9</v>
      </c>
      <c r="B1077" s="14"/>
      <c r="C1077" s="54" t="str">
        <f t="shared" si="84"/>
        <v>000009</v>
      </c>
      <c r="D1077" s="16" t="s">
        <v>1078</v>
      </c>
      <c r="E1077" s="9">
        <v>1057</v>
      </c>
      <c r="F1077" s="9">
        <v>625744</v>
      </c>
      <c r="G1077" s="8">
        <v>0</v>
      </c>
      <c r="H1077" s="9">
        <v>1057</v>
      </c>
      <c r="I1077" s="9">
        <v>-1057</v>
      </c>
      <c r="J1077" s="8">
        <v>0</v>
      </c>
      <c r="K1077" s="8">
        <v>0</v>
      </c>
      <c r="M1077" t="str">
        <f t="shared" si="81"/>
        <v>OBAT SERBUK/TEPUNG (PERSEDIAAN LAINNYA)</v>
      </c>
      <c r="N1077" t="s">
        <v>5070</v>
      </c>
      <c r="O1077" t="str">
        <f t="shared" si="82"/>
        <v>000009</v>
      </c>
      <c r="P1077" t="str">
        <f t="shared" si="80"/>
        <v>THEOPHYLIN PULV</v>
      </c>
      <c r="Q1077" s="56" t="s">
        <v>5074</v>
      </c>
      <c r="R1077" t="str">
        <f t="shared" si="83"/>
        <v>insert into tjurnal_sakti ( sakti_nama_klp, sakti_kode, sakti_nama, qty_awal, nilai_awal, qty_masuk, qty_keluar, qty_akhir, nilai_akhir ) values ('OBAT SERBUK/TEPUNG (PERSEDIAAN LAINNYA)','000009','THEOPHYLIN PULV',1057,625744,0,1057,0,0);</v>
      </c>
    </row>
    <row r="1078" spans="1:18" ht="15" customHeight="1">
      <c r="A1078" s="13">
        <v>13</v>
      </c>
      <c r="B1078" s="14"/>
      <c r="C1078" s="54" t="str">
        <f t="shared" si="84"/>
        <v>000013</v>
      </c>
      <c r="D1078" s="16" t="s">
        <v>1079</v>
      </c>
      <c r="E1078" s="8">
        <v>409</v>
      </c>
      <c r="F1078" s="9">
        <v>271985</v>
      </c>
      <c r="G1078" s="8">
        <v>0</v>
      </c>
      <c r="H1078" s="8">
        <v>409</v>
      </c>
      <c r="I1078" s="8">
        <v>-409</v>
      </c>
      <c r="J1078" s="8">
        <v>0</v>
      </c>
      <c r="K1078" s="8">
        <v>0</v>
      </c>
      <c r="M1078" t="str">
        <f t="shared" si="81"/>
        <v>OBAT SERBUK/TEPUNG (PERSEDIAAN LAINNYA)</v>
      </c>
      <c r="N1078" t="s">
        <v>5070</v>
      </c>
      <c r="O1078" t="str">
        <f t="shared" si="82"/>
        <v>000013</v>
      </c>
      <c r="P1078" t="str">
        <f t="shared" si="80"/>
        <v>RESORCINE</v>
      </c>
      <c r="Q1078" s="56" t="s">
        <v>5074</v>
      </c>
      <c r="R1078" t="str">
        <f t="shared" si="83"/>
        <v>insert into tjurnal_sakti ( sakti_nama_klp, sakti_kode, sakti_nama, qty_awal, nilai_awal, qty_masuk, qty_keluar, qty_akhir, nilai_akhir ) values ('OBAT SERBUK/TEPUNG (PERSEDIAAN LAINNYA)','000013','RESORCINE',409,271985,0,409,0,0);</v>
      </c>
    </row>
    <row r="1079" spans="1:18" ht="15" customHeight="1">
      <c r="A1079" s="13">
        <v>14</v>
      </c>
      <c r="B1079" s="14"/>
      <c r="C1079" s="54" t="str">
        <f t="shared" si="84"/>
        <v>000014</v>
      </c>
      <c r="D1079" s="16" t="s">
        <v>1080</v>
      </c>
      <c r="E1079" s="8">
        <v>300</v>
      </c>
      <c r="F1079" s="9">
        <v>115800</v>
      </c>
      <c r="G1079" s="8">
        <v>0</v>
      </c>
      <c r="H1079" s="8">
        <v>0</v>
      </c>
      <c r="I1079" s="8">
        <v>0</v>
      </c>
      <c r="J1079" s="8">
        <v>300</v>
      </c>
      <c r="K1079" s="9">
        <v>115800</v>
      </c>
      <c r="M1079" t="str">
        <f t="shared" si="81"/>
        <v>OBAT SERBUK/TEPUNG (PERSEDIAAN LAINNYA)</v>
      </c>
      <c r="N1079" t="s">
        <v>5070</v>
      </c>
      <c r="O1079" t="str">
        <f t="shared" si="82"/>
        <v>000014</v>
      </c>
      <c r="P1079" t="str">
        <f t="shared" si="80"/>
        <v>NIPAGIN PULV</v>
      </c>
      <c r="Q1079" s="56" t="s">
        <v>5074</v>
      </c>
      <c r="R1079" t="str">
        <f t="shared" si="83"/>
        <v>insert into tjurnal_sakti ( sakti_nama_klp, sakti_kode, sakti_nama, qty_awal, nilai_awal, qty_masuk, qty_keluar, qty_akhir, nilai_akhir ) values ('OBAT SERBUK/TEPUNG (PERSEDIAAN LAINNYA)','000014','NIPAGIN PULV',300,115800,0,0,300,115800);</v>
      </c>
    </row>
    <row r="1080" spans="1:18" ht="15" customHeight="1">
      <c r="A1080" s="13">
        <v>15</v>
      </c>
      <c r="B1080" s="14"/>
      <c r="C1080" s="54" t="str">
        <f t="shared" si="84"/>
        <v>000015</v>
      </c>
      <c r="D1080" s="16" t="s">
        <v>1081</v>
      </c>
      <c r="E1080" s="8">
        <v>0</v>
      </c>
      <c r="F1080" s="8">
        <v>0</v>
      </c>
      <c r="G1080" s="8">
        <v>5</v>
      </c>
      <c r="H1080" s="8">
        <v>0</v>
      </c>
      <c r="I1080" s="8">
        <v>5</v>
      </c>
      <c r="J1080" s="8">
        <v>5</v>
      </c>
      <c r="K1080" s="9">
        <v>144300</v>
      </c>
      <c r="M1080" t="str">
        <f t="shared" si="81"/>
        <v>OBAT SERBUK/TEPUNG (PERSEDIAAN LAINNYA)</v>
      </c>
      <c r="N1080" t="s">
        <v>5070</v>
      </c>
      <c r="O1080" t="str">
        <f t="shared" si="82"/>
        <v>000015</v>
      </c>
      <c r="P1080" t="str">
        <f t="shared" si="80"/>
        <v>MASKER JERAWAT 500 G</v>
      </c>
      <c r="Q1080" s="56" t="s">
        <v>5074</v>
      </c>
      <c r="R1080" t="str">
        <f t="shared" si="83"/>
        <v>insert into tjurnal_sakti ( sakti_nama_klp, sakti_kode, sakti_nama, qty_awal, nilai_awal, qty_masuk, qty_keluar, qty_akhir, nilai_akhir ) values ('OBAT SERBUK/TEPUNG (PERSEDIAAN LAINNYA)','000015','MASKER JERAWAT 500 G',0,0,5,0,5,144300);</v>
      </c>
    </row>
    <row r="1081" spans="1:18" ht="15" customHeight="1">
      <c r="A1081" s="13">
        <v>16</v>
      </c>
      <c r="B1081" s="14"/>
      <c r="C1081" s="54" t="str">
        <f t="shared" si="84"/>
        <v>000016</v>
      </c>
      <c r="D1081" s="16" t="s">
        <v>1082</v>
      </c>
      <c r="E1081" s="9">
        <v>1000</v>
      </c>
      <c r="F1081" s="9">
        <v>1309000</v>
      </c>
      <c r="G1081" s="8">
        <v>5</v>
      </c>
      <c r="H1081" s="8">
        <v>214</v>
      </c>
      <c r="I1081" s="8">
        <v>-209</v>
      </c>
      <c r="J1081" s="8">
        <v>791</v>
      </c>
      <c r="K1081" s="9">
        <v>1040999</v>
      </c>
      <c r="M1081" t="str">
        <f t="shared" si="81"/>
        <v>OBAT SERBUK/TEPUNG (PERSEDIAAN LAINNYA)</v>
      </c>
      <c r="N1081" t="s">
        <v>5070</v>
      </c>
      <c r="O1081" t="str">
        <f t="shared" si="82"/>
        <v>000016</v>
      </c>
      <c r="P1081" t="str">
        <f t="shared" si="80"/>
        <v>MENTHOL CRYSTAL 1 KG</v>
      </c>
      <c r="Q1081" s="56" t="s">
        <v>5074</v>
      </c>
      <c r="R1081" t="str">
        <f t="shared" si="83"/>
        <v>insert into tjurnal_sakti ( sakti_nama_klp, sakti_kode, sakti_nama, qty_awal, nilai_awal, qty_masuk, qty_keluar, qty_akhir, nilai_akhir ) values ('OBAT SERBUK/TEPUNG (PERSEDIAAN LAINNYA)','000016','MENTHOL CRYSTAL 1 KG',1000,1309000,5,214,791,1040999);</v>
      </c>
    </row>
    <row r="1082" spans="1:18" ht="15" customHeight="1">
      <c r="A1082" s="13">
        <v>17</v>
      </c>
      <c r="B1082" s="14"/>
      <c r="C1082" s="54" t="str">
        <f t="shared" si="84"/>
        <v>000017</v>
      </c>
      <c r="D1082" s="16" t="s">
        <v>1083</v>
      </c>
      <c r="E1082" s="8">
        <v>650</v>
      </c>
      <c r="F1082" s="9">
        <v>52000</v>
      </c>
      <c r="G1082" s="8">
        <v>0</v>
      </c>
      <c r="H1082" s="8">
        <v>650</v>
      </c>
      <c r="I1082" s="8">
        <v>-650</v>
      </c>
      <c r="J1082" s="8">
        <v>0</v>
      </c>
      <c r="K1082" s="8">
        <v>0</v>
      </c>
      <c r="M1082" t="str">
        <f t="shared" si="81"/>
        <v>OBAT SERBUK/TEPUNG (PERSEDIAAN LAINNYA)</v>
      </c>
      <c r="N1082" t="s">
        <v>5070</v>
      </c>
      <c r="O1082" t="str">
        <f t="shared" si="82"/>
        <v>000017</v>
      </c>
      <c r="P1082" t="str">
        <f t="shared" si="80"/>
        <v>KCL CRYSTAL</v>
      </c>
      <c r="Q1082" s="56" t="s">
        <v>5074</v>
      </c>
      <c r="R1082" t="str">
        <f t="shared" si="83"/>
        <v>insert into tjurnal_sakti ( sakti_nama_klp, sakti_kode, sakti_nama, qty_awal, nilai_awal, qty_masuk, qty_keluar, qty_akhir, nilai_akhir ) values ('OBAT SERBUK/TEPUNG (PERSEDIAAN LAINNYA)','000017','KCL CRYSTAL',650,52000,0,650,0,0);</v>
      </c>
    </row>
    <row r="1083" spans="1:18" ht="15" customHeight="1">
      <c r="A1083" s="13">
        <v>19</v>
      </c>
      <c r="B1083" s="14"/>
      <c r="C1083" s="54" t="str">
        <f t="shared" si="84"/>
        <v>000019</v>
      </c>
      <c r="D1083" s="16" t="s">
        <v>1084</v>
      </c>
      <c r="E1083" s="8">
        <v>217</v>
      </c>
      <c r="F1083" s="9">
        <v>1065687</v>
      </c>
      <c r="G1083" s="8">
        <v>0</v>
      </c>
      <c r="H1083" s="8">
        <v>85</v>
      </c>
      <c r="I1083" s="8">
        <v>-85</v>
      </c>
      <c r="J1083" s="8">
        <v>132</v>
      </c>
      <c r="K1083" s="9">
        <v>648252</v>
      </c>
      <c r="M1083" t="str">
        <f t="shared" si="81"/>
        <v>OBAT SERBUK/TEPUNG (PERSEDIAAN LAINNYA)</v>
      </c>
      <c r="N1083" t="s">
        <v>5070</v>
      </c>
      <c r="O1083" t="str">
        <f t="shared" si="82"/>
        <v>000019</v>
      </c>
      <c r="P1083" t="str">
        <f t="shared" si="80"/>
        <v>CHLORAL HYDRAS PULV</v>
      </c>
      <c r="Q1083" s="56" t="s">
        <v>5074</v>
      </c>
      <c r="R1083" t="str">
        <f t="shared" si="83"/>
        <v>insert into tjurnal_sakti ( sakti_nama_klp, sakti_kode, sakti_nama, qty_awal, nilai_awal, qty_masuk, qty_keluar, qty_akhir, nilai_akhir ) values ('OBAT SERBUK/TEPUNG (PERSEDIAAN LAINNYA)','000019','CHLORAL HYDRAS PULV',217,1065687,0,85,132,648252);</v>
      </c>
    </row>
    <row r="1084" spans="1:18" ht="15" customHeight="1">
      <c r="A1084" s="13">
        <v>20</v>
      </c>
      <c r="B1084" s="14"/>
      <c r="C1084" s="54" t="str">
        <f t="shared" si="84"/>
        <v>000020</v>
      </c>
      <c r="D1084" s="16" t="s">
        <v>1085</v>
      </c>
      <c r="E1084" s="9">
        <v>75000</v>
      </c>
      <c r="F1084" s="9">
        <v>5625000</v>
      </c>
      <c r="G1084" s="9">
        <v>70000</v>
      </c>
      <c r="H1084" s="9">
        <v>143000</v>
      </c>
      <c r="I1084" s="9">
        <v>-73000</v>
      </c>
      <c r="J1084" s="9">
        <v>2000</v>
      </c>
      <c r="K1084" s="9">
        <v>176000</v>
      </c>
      <c r="M1084" t="str">
        <f t="shared" si="81"/>
        <v>OBAT SERBUK/TEPUNG (PERSEDIAAN LAINNYA)</v>
      </c>
      <c r="N1084" t="s">
        <v>5070</v>
      </c>
      <c r="O1084" t="str">
        <f t="shared" si="82"/>
        <v>000020</v>
      </c>
      <c r="P1084" t="str">
        <f t="shared" si="80"/>
        <v>CALCIUM CARBONAT PULV</v>
      </c>
      <c r="Q1084" s="56" t="s">
        <v>5074</v>
      </c>
      <c r="R1084" t="str">
        <f t="shared" si="83"/>
        <v>insert into tjurnal_sakti ( sakti_nama_klp, sakti_kode, sakti_nama, qty_awal, nilai_awal, qty_masuk, qty_keluar, qty_akhir, nilai_akhir ) values ('OBAT SERBUK/TEPUNG (PERSEDIAAN LAINNYA)','000020','CALCIUM CARBONAT PULV',75000,5625000,70000,143000,2000,176000);</v>
      </c>
    </row>
    <row r="1085" spans="1:18" ht="15" customHeight="1">
      <c r="A1085" s="13">
        <v>21</v>
      </c>
      <c r="B1085" s="14"/>
      <c r="C1085" s="54" t="str">
        <f t="shared" si="84"/>
        <v>000021</v>
      </c>
      <c r="D1085" s="16" t="s">
        <v>1086</v>
      </c>
      <c r="E1085" s="8">
        <v>75</v>
      </c>
      <c r="F1085" s="9">
        <v>1157775</v>
      </c>
      <c r="G1085" s="8">
        <v>0</v>
      </c>
      <c r="H1085" s="8">
        <v>0</v>
      </c>
      <c r="I1085" s="8">
        <v>0</v>
      </c>
      <c r="J1085" s="8">
        <v>75</v>
      </c>
      <c r="K1085" s="9">
        <v>1157775</v>
      </c>
      <c r="M1085" t="str">
        <f t="shared" si="81"/>
        <v>OBAT SERBUK/TEPUNG (PERSEDIAAN LAINNYA)</v>
      </c>
      <c r="N1085" t="s">
        <v>5070</v>
      </c>
      <c r="O1085" t="str">
        <f t="shared" si="82"/>
        <v>000021</v>
      </c>
      <c r="P1085" t="str">
        <f t="shared" si="80"/>
        <v>ARGENTI NITRAS PULV</v>
      </c>
      <c r="Q1085" s="56" t="s">
        <v>5074</v>
      </c>
      <c r="R1085" t="str">
        <f t="shared" si="83"/>
        <v>insert into tjurnal_sakti ( sakti_nama_klp, sakti_kode, sakti_nama, qty_awal, nilai_awal, qty_masuk, qty_keluar, qty_akhir, nilai_akhir ) values ('OBAT SERBUK/TEPUNG (PERSEDIAAN LAINNYA)','000021','ARGENTI NITRAS PULV',75,1157775,0,0,75,1157775);</v>
      </c>
    </row>
    <row r="1086" spans="1:18" ht="15" customHeight="1">
      <c r="A1086" s="13">
        <v>23</v>
      </c>
      <c r="B1086" s="14"/>
      <c r="C1086" s="54" t="str">
        <f t="shared" si="84"/>
        <v>000023</v>
      </c>
      <c r="D1086" s="16" t="s">
        <v>1087</v>
      </c>
      <c r="E1086" s="8">
        <v>897</v>
      </c>
      <c r="F1086" s="9">
        <v>280761</v>
      </c>
      <c r="G1086" s="8">
        <v>100</v>
      </c>
      <c r="H1086" s="8">
        <v>790</v>
      </c>
      <c r="I1086" s="8">
        <v>-690</v>
      </c>
      <c r="J1086" s="8">
        <v>207</v>
      </c>
      <c r="K1086" s="9">
        <v>109191</v>
      </c>
      <c r="M1086" t="str">
        <f t="shared" si="81"/>
        <v>OBAT SERBUK/TEPUNG (PERSEDIAAN LAINNYA)</v>
      </c>
      <c r="N1086" t="s">
        <v>5070</v>
      </c>
      <c r="O1086" t="str">
        <f t="shared" si="82"/>
        <v>000023</v>
      </c>
      <c r="P1086" t="str">
        <f t="shared" si="80"/>
        <v>ACID SALICYLIC PULV</v>
      </c>
      <c r="Q1086" s="56" t="s">
        <v>5074</v>
      </c>
      <c r="R1086" t="str">
        <f t="shared" si="83"/>
        <v>insert into tjurnal_sakti ( sakti_nama_klp, sakti_kode, sakti_nama, qty_awal, nilai_awal, qty_masuk, qty_keluar, qty_akhir, nilai_akhir ) values ('OBAT SERBUK/TEPUNG (PERSEDIAAN LAINNYA)','000023','ACID SALICYLIC PULV',897,280761,100,790,207,109191);</v>
      </c>
    </row>
    <row r="1087" spans="1:18" ht="15" customHeight="1">
      <c r="A1087" s="13">
        <v>25</v>
      </c>
      <c r="B1087" s="14"/>
      <c r="C1087" s="54" t="str">
        <f t="shared" si="84"/>
        <v>000025</v>
      </c>
      <c r="D1087" s="16" t="s">
        <v>1088</v>
      </c>
      <c r="E1087" s="8">
        <v>0</v>
      </c>
      <c r="F1087" s="8">
        <v>0</v>
      </c>
      <c r="G1087" s="8">
        <v>36</v>
      </c>
      <c r="H1087" s="8">
        <v>36</v>
      </c>
      <c r="I1087" s="8">
        <v>0</v>
      </c>
      <c r="J1087" s="8">
        <v>0</v>
      </c>
      <c r="K1087" s="8">
        <v>0</v>
      </c>
      <c r="M1087" t="str">
        <f t="shared" si="81"/>
        <v>OBAT SERBUK/TEPUNG (PERSEDIAAN LAINNYA)</v>
      </c>
      <c r="N1087" t="s">
        <v>5070</v>
      </c>
      <c r="O1087" t="str">
        <f t="shared" si="82"/>
        <v>000025</v>
      </c>
      <c r="P1087" t="str">
        <f t="shared" si="80"/>
        <v>OBAT SERBUK/TEPUNG I</v>
      </c>
      <c r="Q1087" s="56" t="s">
        <v>5074</v>
      </c>
      <c r="R1087" t="str">
        <f t="shared" si="83"/>
        <v>insert into tjurnal_sakti ( sakti_nama_klp, sakti_kode, sakti_nama, qty_awal, nilai_awal, qty_masuk, qty_keluar, qty_akhir, nilai_akhir ) values ('OBAT SERBUK/TEPUNG (PERSEDIAAN LAINNYA)','000025','OBAT SERBUK/TEPUNG I',0,0,36,36,0,0);</v>
      </c>
    </row>
    <row r="1088" spans="1:18" ht="15" customHeight="1">
      <c r="A1088" s="13">
        <v>26</v>
      </c>
      <c r="B1088" s="14"/>
      <c r="C1088" s="54" t="str">
        <f t="shared" si="84"/>
        <v>000026</v>
      </c>
      <c r="D1088" s="16" t="s">
        <v>1089</v>
      </c>
      <c r="E1088" s="8">
        <v>0</v>
      </c>
      <c r="F1088" s="8">
        <v>0</v>
      </c>
      <c r="G1088" s="8">
        <v>1</v>
      </c>
      <c r="H1088" s="8">
        <v>1</v>
      </c>
      <c r="I1088" s="8">
        <v>0</v>
      </c>
      <c r="J1088" s="8">
        <v>0</v>
      </c>
      <c r="K1088" s="8">
        <v>0</v>
      </c>
      <c r="M1088" t="str">
        <f t="shared" si="81"/>
        <v>OBAT SERBUK/TEPUNG (PERSEDIAAN LAINNYA)</v>
      </c>
      <c r="N1088" t="s">
        <v>5070</v>
      </c>
      <c r="O1088" t="str">
        <f t="shared" si="82"/>
        <v>000026</v>
      </c>
      <c r="P1088" t="str">
        <f t="shared" si="80"/>
        <v>OBAT SERBUK/TEPUNG II</v>
      </c>
      <c r="Q1088" s="56" t="s">
        <v>5074</v>
      </c>
      <c r="R1088" t="str">
        <f t="shared" si="83"/>
        <v>insert into tjurnal_sakti ( sakti_nama_klp, sakti_kode, sakti_nama, qty_awal, nilai_awal, qty_masuk, qty_keluar, qty_akhir, nilai_akhir ) values ('OBAT SERBUK/TEPUNG (PERSEDIAAN LAINNYA)','000026','OBAT SERBUK/TEPUNG II',0,0,1,1,0,0);</v>
      </c>
    </row>
    <row r="1089" spans="1:18" ht="15" customHeight="1">
      <c r="A1089" s="13">
        <v>27</v>
      </c>
      <c r="B1089" s="14"/>
      <c r="C1089" s="54" t="str">
        <f t="shared" si="84"/>
        <v>000027</v>
      </c>
      <c r="D1089" s="16" t="s">
        <v>1090</v>
      </c>
      <c r="E1089" s="8">
        <v>0</v>
      </c>
      <c r="F1089" s="8">
        <v>0</v>
      </c>
      <c r="G1089" s="8">
        <v>4</v>
      </c>
      <c r="H1089" s="8">
        <v>4</v>
      </c>
      <c r="I1089" s="8">
        <v>0</v>
      </c>
      <c r="J1089" s="8">
        <v>0</v>
      </c>
      <c r="K1089" s="8">
        <v>0</v>
      </c>
      <c r="M1089" t="str">
        <f t="shared" si="81"/>
        <v>OBAT SERBUK/TEPUNG (PERSEDIAAN LAINNYA)</v>
      </c>
      <c r="N1089" t="s">
        <v>5070</v>
      </c>
      <c r="O1089" t="str">
        <f t="shared" si="82"/>
        <v>000027</v>
      </c>
      <c r="P1089" t="str">
        <f t="shared" si="80"/>
        <v>OBAT SERBUK/TEPUNG III</v>
      </c>
      <c r="Q1089" s="56" t="s">
        <v>5074</v>
      </c>
      <c r="R1089" t="str">
        <f t="shared" si="83"/>
        <v>insert into tjurnal_sakti ( sakti_nama_klp, sakti_kode, sakti_nama, qty_awal, nilai_awal, qty_masuk, qty_keluar, qty_akhir, nilai_akhir ) values ('OBAT SERBUK/TEPUNG (PERSEDIAAN LAINNYA)','000027','OBAT SERBUK/TEPUNG III',0,0,4,4,0,0);</v>
      </c>
    </row>
    <row r="1090" spans="1:18" ht="15" customHeight="1">
      <c r="A1090" s="13">
        <v>28</v>
      </c>
      <c r="B1090" s="14"/>
      <c r="C1090" s="54" t="str">
        <f t="shared" si="84"/>
        <v>000028</v>
      </c>
      <c r="D1090" s="16" t="s">
        <v>1091</v>
      </c>
      <c r="E1090" s="8">
        <v>0</v>
      </c>
      <c r="F1090" s="8">
        <v>0</v>
      </c>
      <c r="G1090" s="8">
        <v>3</v>
      </c>
      <c r="H1090" s="8">
        <v>3</v>
      </c>
      <c r="I1090" s="8">
        <v>0</v>
      </c>
      <c r="J1090" s="8">
        <v>0</v>
      </c>
      <c r="K1090" s="8">
        <v>0</v>
      </c>
      <c r="M1090" t="str">
        <f t="shared" si="81"/>
        <v>OBAT SERBUK/TEPUNG (PERSEDIAAN LAINNYA)</v>
      </c>
      <c r="N1090" t="s">
        <v>5070</v>
      </c>
      <c r="O1090" t="str">
        <f t="shared" si="82"/>
        <v>000028</v>
      </c>
      <c r="P1090" t="str">
        <f t="shared" si="80"/>
        <v>OBAT SERBUK/TEPUNG IV</v>
      </c>
      <c r="Q1090" s="56" t="s">
        <v>5074</v>
      </c>
      <c r="R1090" t="str">
        <f t="shared" si="83"/>
        <v>insert into tjurnal_sakti ( sakti_nama_klp, sakti_kode, sakti_nama, qty_awal, nilai_awal, qty_masuk, qty_keluar, qty_akhir, nilai_akhir ) values ('OBAT SERBUK/TEPUNG (PERSEDIAAN LAINNYA)','000028','OBAT SERBUK/TEPUNG IV',0,0,3,3,0,0);</v>
      </c>
    </row>
    <row r="1091" spans="1:18" ht="15" customHeight="1">
      <c r="A1091" s="13">
        <v>29</v>
      </c>
      <c r="B1091" s="14"/>
      <c r="C1091" s="54" t="str">
        <f t="shared" si="84"/>
        <v>000029</v>
      </c>
      <c r="D1091" s="16" t="s">
        <v>1092</v>
      </c>
      <c r="E1091" s="8">
        <v>0</v>
      </c>
      <c r="F1091" s="8">
        <v>0</v>
      </c>
      <c r="G1091" s="8">
        <v>12</v>
      </c>
      <c r="H1091" s="8">
        <v>12</v>
      </c>
      <c r="I1091" s="8">
        <v>0</v>
      </c>
      <c r="J1091" s="8">
        <v>0</v>
      </c>
      <c r="K1091" s="8">
        <v>0</v>
      </c>
      <c r="M1091" t="str">
        <f t="shared" si="81"/>
        <v>OBAT SERBUK/TEPUNG (PERSEDIAAN LAINNYA)</v>
      </c>
      <c r="N1091" t="s">
        <v>5070</v>
      </c>
      <c r="O1091" t="str">
        <f t="shared" si="82"/>
        <v>000029</v>
      </c>
      <c r="P1091" t="str">
        <f t="shared" si="80"/>
        <v>OBAT SERBUK/TEPUNG V</v>
      </c>
      <c r="Q1091" s="56" t="s">
        <v>5074</v>
      </c>
      <c r="R1091" t="str">
        <f t="shared" si="83"/>
        <v>insert into tjurnal_sakti ( sakti_nama_klp, sakti_kode, sakti_nama, qty_awal, nilai_awal, qty_masuk, qty_keluar, qty_akhir, nilai_akhir ) values ('OBAT SERBUK/TEPUNG (PERSEDIAAN LAINNYA)','000029','OBAT SERBUK/TEPUNG V',0,0,12,12,0,0);</v>
      </c>
    </row>
    <row r="1092" spans="1:18" ht="15" customHeight="1">
      <c r="A1092" s="13">
        <v>30</v>
      </c>
      <c r="B1092" s="14"/>
      <c r="C1092" s="54" t="str">
        <f t="shared" si="84"/>
        <v>000030</v>
      </c>
      <c r="D1092" s="16" t="s">
        <v>1093</v>
      </c>
      <c r="E1092" s="8">
        <v>0</v>
      </c>
      <c r="F1092" s="8">
        <v>0</v>
      </c>
      <c r="G1092" s="8">
        <v>8</v>
      </c>
      <c r="H1092" s="8">
        <v>8</v>
      </c>
      <c r="I1092" s="8">
        <v>0</v>
      </c>
      <c r="J1092" s="8">
        <v>0</v>
      </c>
      <c r="K1092" s="8">
        <v>0</v>
      </c>
      <c r="M1092" t="str">
        <f t="shared" si="81"/>
        <v>OBAT SERBUK/TEPUNG (PERSEDIAAN LAINNYA)</v>
      </c>
      <c r="N1092" t="s">
        <v>5070</v>
      </c>
      <c r="O1092" t="str">
        <f t="shared" si="82"/>
        <v>000030</v>
      </c>
      <c r="P1092" t="str">
        <f t="shared" si="80"/>
        <v>OBAT SERBUK/TEPUNG VI</v>
      </c>
      <c r="Q1092" s="56" t="s">
        <v>5074</v>
      </c>
      <c r="R1092" t="str">
        <f t="shared" si="83"/>
        <v>insert into tjurnal_sakti ( sakti_nama_klp, sakti_kode, sakti_nama, qty_awal, nilai_awal, qty_masuk, qty_keluar, qty_akhir, nilai_akhir ) values ('OBAT SERBUK/TEPUNG (PERSEDIAAN LAINNYA)','000030','OBAT SERBUK/TEPUNG VI',0,0,8,8,0,0);</v>
      </c>
    </row>
    <row r="1093" spans="1:18" ht="15" customHeight="1">
      <c r="A1093" s="13">
        <v>31</v>
      </c>
      <c r="B1093" s="14"/>
      <c r="C1093" s="54" t="str">
        <f t="shared" si="84"/>
        <v>000031</v>
      </c>
      <c r="D1093" s="16" t="s">
        <v>1094</v>
      </c>
      <c r="E1093" s="8">
        <v>0</v>
      </c>
      <c r="F1093" s="8">
        <v>0</v>
      </c>
      <c r="G1093" s="8">
        <v>88</v>
      </c>
      <c r="H1093" s="8">
        <v>88</v>
      </c>
      <c r="I1093" s="8">
        <v>0</v>
      </c>
      <c r="J1093" s="8">
        <v>0</v>
      </c>
      <c r="K1093" s="8">
        <v>0</v>
      </c>
      <c r="M1093" t="str">
        <f t="shared" si="81"/>
        <v>OBAT SERBUK/TEPUNG (PERSEDIAAN LAINNYA)</v>
      </c>
      <c r="N1093" t="s">
        <v>5070</v>
      </c>
      <c r="O1093" t="str">
        <f t="shared" si="82"/>
        <v>000031</v>
      </c>
      <c r="P1093" t="str">
        <f t="shared" ref="P1093:P1156" si="85">SUBSTITUTE(IF(AND(A1093="",D1093 &lt;&gt; ""),"",D1093), "'", "''")</f>
        <v>OBAT SERBUK/TEPUNG VII</v>
      </c>
      <c r="Q1093" s="56" t="s">
        <v>5074</v>
      </c>
      <c r="R1093" t="str">
        <f t="shared" si="83"/>
        <v>insert into tjurnal_sakti ( sakti_nama_klp, sakti_kode, sakti_nama, qty_awal, nilai_awal, qty_masuk, qty_keluar, qty_akhir, nilai_akhir ) values ('OBAT SERBUK/TEPUNG (PERSEDIAAN LAINNYA)','000031','OBAT SERBUK/TEPUNG VII',0,0,88,88,0,0);</v>
      </c>
    </row>
    <row r="1094" spans="1:18" ht="15" customHeight="1">
      <c r="A1094" s="13">
        <v>32</v>
      </c>
      <c r="B1094" s="14"/>
      <c r="C1094" s="54" t="str">
        <f t="shared" si="84"/>
        <v>000032</v>
      </c>
      <c r="D1094" s="16" t="s">
        <v>1095</v>
      </c>
      <c r="E1094" s="8">
        <v>0</v>
      </c>
      <c r="F1094" s="8">
        <v>0</v>
      </c>
      <c r="G1094" s="8">
        <v>9</v>
      </c>
      <c r="H1094" s="8">
        <v>7</v>
      </c>
      <c r="I1094" s="8">
        <v>2</v>
      </c>
      <c r="J1094" s="8">
        <v>2</v>
      </c>
      <c r="K1094" s="9">
        <v>745454</v>
      </c>
      <c r="M1094" t="str">
        <f t="shared" ref="M1094:M1157" si="86">IF(AND(A1094="",D1094 &lt;&gt; ""),D1094,M1093)</f>
        <v>OBAT SERBUK/TEPUNG (PERSEDIAAN LAINNYA)</v>
      </c>
      <c r="N1094" t="s">
        <v>5070</v>
      </c>
      <c r="O1094" t="str">
        <f t="shared" ref="O1094:O1157" si="87">IF(AND(A1094="",D1094 &lt;&gt; ""),"",C1094)</f>
        <v>000032</v>
      </c>
      <c r="P1094" t="str">
        <f t="shared" si="85"/>
        <v>FOSFOMYCIN (FOS-200)</v>
      </c>
      <c r="Q1094" s="56" t="s">
        <v>5074</v>
      </c>
      <c r="R1094" t="str">
        <f t="shared" ref="R1094:R1157" si="88">IF(O1094="","",CONCATENATE(Q1094,N1094,"','",O1094,"','",P1094,"',",E1094,",",F1094,",",G1094,",",H1094,",",J1094,",",K1094,");"))</f>
        <v>insert into tjurnal_sakti ( sakti_nama_klp, sakti_kode, sakti_nama, qty_awal, nilai_awal, qty_masuk, qty_keluar, qty_akhir, nilai_akhir ) values ('OBAT SERBUK/TEPUNG (PERSEDIAAN LAINNYA)','000032','FOSFOMYCIN (FOS-200)',0,0,9,7,2,745454);</v>
      </c>
    </row>
    <row r="1095" spans="1:18" ht="15" customHeight="1">
      <c r="A1095" s="13">
        <v>33</v>
      </c>
      <c r="B1095" s="14"/>
      <c r="C1095" s="54" t="str">
        <f t="shared" ref="C1095:C1158" si="89">TEXT(A1095,"000000")</f>
        <v>000033</v>
      </c>
      <c r="D1095" s="16" t="s">
        <v>1096</v>
      </c>
      <c r="E1095" s="8">
        <v>0</v>
      </c>
      <c r="F1095" s="8">
        <v>0</v>
      </c>
      <c r="G1095" s="8">
        <v>50</v>
      </c>
      <c r="H1095" s="8">
        <v>0</v>
      </c>
      <c r="I1095" s="8">
        <v>50</v>
      </c>
      <c r="J1095" s="8">
        <v>50</v>
      </c>
      <c r="K1095" s="9">
        <v>3996000</v>
      </c>
      <c r="M1095" t="str">
        <f t="shared" si="86"/>
        <v>OBAT SERBUK/TEPUNG (PERSEDIAAN LAINNYA)</v>
      </c>
      <c r="N1095" t="s">
        <v>5070</v>
      </c>
      <c r="O1095" t="str">
        <f t="shared" si="87"/>
        <v>000033</v>
      </c>
      <c r="P1095" t="str">
        <f t="shared" si="85"/>
        <v>DIBEKACINE INJ. 100 MG / 2 ML</v>
      </c>
      <c r="Q1095" s="56" t="s">
        <v>5074</v>
      </c>
      <c r="R1095" t="str">
        <f t="shared" si="88"/>
        <v>insert into tjurnal_sakti ( sakti_nama_klp, sakti_kode, sakti_nama, qty_awal, nilai_awal, qty_masuk, qty_keluar, qty_akhir, nilai_akhir ) values ('OBAT SERBUK/TEPUNG (PERSEDIAAN LAINNYA)','000033','DIBEKACINE INJ. 100 MG / 2 ML',0,0,50,0,50,3996000);</v>
      </c>
    </row>
    <row r="1096" spans="1:18" ht="15" customHeight="1">
      <c r="A1096" s="13">
        <v>34</v>
      </c>
      <c r="B1096" s="14"/>
      <c r="C1096" s="54" t="str">
        <f t="shared" si="89"/>
        <v>000034</v>
      </c>
      <c r="D1096" s="16" t="s">
        <v>1097</v>
      </c>
      <c r="E1096" s="8">
        <v>0</v>
      </c>
      <c r="F1096" s="8">
        <v>0</v>
      </c>
      <c r="G1096" s="8">
        <v>1</v>
      </c>
      <c r="H1096" s="8">
        <v>1</v>
      </c>
      <c r="I1096" s="8">
        <v>0</v>
      </c>
      <c r="J1096" s="8">
        <v>0</v>
      </c>
      <c r="K1096" s="8">
        <v>0</v>
      </c>
      <c r="M1096" t="str">
        <f t="shared" si="86"/>
        <v>OBAT SERBUK/TEPUNG (PERSEDIAAN LAINNYA)</v>
      </c>
      <c r="N1096" t="s">
        <v>5070</v>
      </c>
      <c r="O1096" t="str">
        <f t="shared" si="87"/>
        <v>000034</v>
      </c>
      <c r="P1096" t="str">
        <f t="shared" si="85"/>
        <v>FLETCHER BUBUK</v>
      </c>
      <c r="Q1096" s="56" t="s">
        <v>5074</v>
      </c>
      <c r="R1096" t="str">
        <f t="shared" si="88"/>
        <v>insert into tjurnal_sakti ( sakti_nama_klp, sakti_kode, sakti_nama, qty_awal, nilai_awal, qty_masuk, qty_keluar, qty_akhir, nilai_akhir ) values ('OBAT SERBUK/TEPUNG (PERSEDIAAN LAINNYA)','000034','FLETCHER BUBUK',0,0,1,1,0,0);</v>
      </c>
    </row>
    <row r="1097" spans="1:18" ht="15" customHeight="1">
      <c r="A1097" s="13">
        <v>35</v>
      </c>
      <c r="B1097" s="14"/>
      <c r="C1097" s="54" t="str">
        <f t="shared" si="89"/>
        <v>000035</v>
      </c>
      <c r="D1097" s="16" t="s">
        <v>1098</v>
      </c>
      <c r="E1097" s="8">
        <v>0</v>
      </c>
      <c r="F1097" s="8">
        <v>0</v>
      </c>
      <c r="G1097" s="8">
        <v>120</v>
      </c>
      <c r="H1097" s="8">
        <v>120</v>
      </c>
      <c r="I1097" s="8">
        <v>0</v>
      </c>
      <c r="J1097" s="8">
        <v>0</v>
      </c>
      <c r="K1097" s="8">
        <v>0</v>
      </c>
      <c r="M1097" t="str">
        <f t="shared" si="86"/>
        <v>OBAT SERBUK/TEPUNG (PERSEDIAAN LAINNYA)</v>
      </c>
      <c r="N1097" t="s">
        <v>5070</v>
      </c>
      <c r="O1097" t="str">
        <f t="shared" si="87"/>
        <v>000035</v>
      </c>
      <c r="P1097" t="str">
        <f t="shared" si="85"/>
        <v>CYCLOPHOSPAMIDE INJ 1000MG</v>
      </c>
      <c r="Q1097" s="56" t="s">
        <v>5074</v>
      </c>
      <c r="R1097" t="str">
        <f t="shared" si="88"/>
        <v>insert into tjurnal_sakti ( sakti_nama_klp, sakti_kode, sakti_nama, qty_awal, nilai_awal, qty_masuk, qty_keluar, qty_akhir, nilai_akhir ) values ('OBAT SERBUK/TEPUNG (PERSEDIAAN LAINNYA)','000035','CYCLOPHOSPAMIDE INJ 1000MG',0,0,120,120,0,0);</v>
      </c>
    </row>
    <row r="1098" spans="1:18" ht="15" customHeight="1">
      <c r="A1098" s="13">
        <v>36</v>
      </c>
      <c r="B1098" s="14"/>
      <c r="C1098" s="54" t="str">
        <f t="shared" si="89"/>
        <v>000036</v>
      </c>
      <c r="D1098" s="16" t="s">
        <v>1099</v>
      </c>
      <c r="E1098" s="8">
        <v>0</v>
      </c>
      <c r="F1098" s="8">
        <v>0</v>
      </c>
      <c r="G1098" s="8">
        <v>11</v>
      </c>
      <c r="H1098" s="8">
        <v>11</v>
      </c>
      <c r="I1098" s="8">
        <v>0</v>
      </c>
      <c r="J1098" s="8">
        <v>0</v>
      </c>
      <c r="K1098" s="8">
        <v>0</v>
      </c>
      <c r="M1098" t="str">
        <f t="shared" si="86"/>
        <v>OBAT SERBUK/TEPUNG (PERSEDIAAN LAINNYA)</v>
      </c>
      <c r="N1098" t="s">
        <v>5070</v>
      </c>
      <c r="O1098" t="str">
        <f t="shared" si="87"/>
        <v>000036</v>
      </c>
      <c r="P1098" t="str">
        <f t="shared" si="85"/>
        <v>OBAT SERBUK/TEPUNG VIII</v>
      </c>
      <c r="Q1098" s="56" t="s">
        <v>5074</v>
      </c>
      <c r="R1098" t="str">
        <f t="shared" si="88"/>
        <v>insert into tjurnal_sakti ( sakti_nama_klp, sakti_kode, sakti_nama, qty_awal, nilai_awal, qty_masuk, qty_keluar, qty_akhir, nilai_akhir ) values ('OBAT SERBUK/TEPUNG (PERSEDIAAN LAINNYA)','000036','OBAT SERBUK/TEPUNG VIII',0,0,11,11,0,0);</v>
      </c>
    </row>
    <row r="1099" spans="1:18" ht="15" customHeight="1">
      <c r="A1099" s="13">
        <v>37</v>
      </c>
      <c r="B1099" s="14"/>
      <c r="C1099" s="54" t="str">
        <f t="shared" si="89"/>
        <v>000037</v>
      </c>
      <c r="D1099" s="16" t="s">
        <v>1100</v>
      </c>
      <c r="E1099" s="8">
        <v>0</v>
      </c>
      <c r="F1099" s="8">
        <v>0</v>
      </c>
      <c r="G1099" s="8">
        <v>2</v>
      </c>
      <c r="H1099" s="8">
        <v>2</v>
      </c>
      <c r="I1099" s="8">
        <v>0</v>
      </c>
      <c r="J1099" s="8">
        <v>0</v>
      </c>
      <c r="K1099" s="8">
        <v>0</v>
      </c>
      <c r="M1099" t="str">
        <f t="shared" si="86"/>
        <v>OBAT SERBUK/TEPUNG (PERSEDIAAN LAINNYA)</v>
      </c>
      <c r="N1099" t="s">
        <v>5070</v>
      </c>
      <c r="O1099" t="str">
        <f t="shared" si="87"/>
        <v>000037</v>
      </c>
      <c r="P1099" t="str">
        <f t="shared" si="85"/>
        <v>OBAT SERBUK/TEPUNG IX</v>
      </c>
      <c r="Q1099" s="56" t="s">
        <v>5074</v>
      </c>
      <c r="R1099" t="str">
        <f t="shared" si="88"/>
        <v>insert into tjurnal_sakti ( sakti_nama_klp, sakti_kode, sakti_nama, qty_awal, nilai_awal, qty_masuk, qty_keluar, qty_akhir, nilai_akhir ) values ('OBAT SERBUK/TEPUNG (PERSEDIAAN LAINNYA)','000037','OBAT SERBUK/TEPUNG IX',0,0,2,2,0,0);</v>
      </c>
    </row>
    <row r="1100" spans="1:18" ht="15" customHeight="1">
      <c r="A1100" s="13">
        <v>38</v>
      </c>
      <c r="B1100" s="14"/>
      <c r="C1100" s="54" t="str">
        <f t="shared" si="89"/>
        <v>000038</v>
      </c>
      <c r="D1100" s="16" t="s">
        <v>1101</v>
      </c>
      <c r="E1100" s="8">
        <v>0</v>
      </c>
      <c r="F1100" s="8">
        <v>0</v>
      </c>
      <c r="G1100" s="8">
        <v>50</v>
      </c>
      <c r="H1100" s="8">
        <v>14</v>
      </c>
      <c r="I1100" s="8">
        <v>36</v>
      </c>
      <c r="J1100" s="8">
        <v>36</v>
      </c>
      <c r="K1100" s="9">
        <v>48888</v>
      </c>
      <c r="M1100" t="str">
        <f t="shared" si="86"/>
        <v>OBAT SERBUK/TEPUNG (PERSEDIAAN LAINNYA)</v>
      </c>
      <c r="N1100" t="s">
        <v>5070</v>
      </c>
      <c r="O1100" t="str">
        <f t="shared" si="87"/>
        <v>000038</v>
      </c>
      <c r="P1100" t="str">
        <f t="shared" si="85"/>
        <v>COFFEIN PULV</v>
      </c>
      <c r="Q1100" s="56" t="s">
        <v>5074</v>
      </c>
      <c r="R1100" t="str">
        <f t="shared" si="88"/>
        <v>insert into tjurnal_sakti ( sakti_nama_klp, sakti_kode, sakti_nama, qty_awal, nilai_awal, qty_masuk, qty_keluar, qty_akhir, nilai_akhir ) values ('OBAT SERBUK/TEPUNG (PERSEDIAAN LAINNYA)','000038','COFFEIN PULV',0,0,50,14,36,48888);</v>
      </c>
    </row>
    <row r="1101" spans="1:18" ht="15" customHeight="1">
      <c r="A1101" s="13">
        <v>39</v>
      </c>
      <c r="B1101" s="14"/>
      <c r="C1101" s="54" t="str">
        <f t="shared" si="89"/>
        <v>000039</v>
      </c>
      <c r="D1101" s="16" t="s">
        <v>1102</v>
      </c>
      <c r="E1101" s="8">
        <v>0</v>
      </c>
      <c r="F1101" s="8">
        <v>0</v>
      </c>
      <c r="G1101" s="8">
        <v>8</v>
      </c>
      <c r="H1101" s="8">
        <v>8</v>
      </c>
      <c r="I1101" s="8">
        <v>0</v>
      </c>
      <c r="J1101" s="8">
        <v>0</v>
      </c>
      <c r="K1101" s="8">
        <v>0</v>
      </c>
      <c r="M1101" t="str">
        <f t="shared" si="86"/>
        <v>OBAT SERBUK/TEPUNG (PERSEDIAAN LAINNYA)</v>
      </c>
      <c r="N1101" t="s">
        <v>5070</v>
      </c>
      <c r="O1101" t="str">
        <f t="shared" si="87"/>
        <v>000039</v>
      </c>
      <c r="P1101" t="str">
        <f t="shared" si="85"/>
        <v>ONE STEP COCAINE TEST DEVICE @40 TEST - ABON</v>
      </c>
      <c r="Q1101" s="56" t="s">
        <v>5074</v>
      </c>
      <c r="R1101" t="str">
        <f t="shared" si="88"/>
        <v>insert into tjurnal_sakti ( sakti_nama_klp, sakti_kode, sakti_nama, qty_awal, nilai_awal, qty_masuk, qty_keluar, qty_akhir, nilai_akhir ) values ('OBAT SERBUK/TEPUNG (PERSEDIAAN LAINNYA)','000039','ONE STEP COCAINE TEST DEVICE @40 TEST - ABON',0,0,8,8,0,0);</v>
      </c>
    </row>
    <row r="1102" spans="1:18" ht="15" customHeight="1">
      <c r="A1102" s="13">
        <v>40</v>
      </c>
      <c r="B1102" s="14"/>
      <c r="C1102" s="54" t="str">
        <f t="shared" si="89"/>
        <v>000040</v>
      </c>
      <c r="D1102" s="16" t="s">
        <v>1103</v>
      </c>
      <c r="E1102" s="8">
        <v>0</v>
      </c>
      <c r="F1102" s="8">
        <v>0</v>
      </c>
      <c r="G1102" s="8">
        <v>5</v>
      </c>
      <c r="H1102" s="8">
        <v>4</v>
      </c>
      <c r="I1102" s="8">
        <v>1</v>
      </c>
      <c r="J1102" s="8">
        <v>1</v>
      </c>
      <c r="K1102" s="9">
        <v>1151400</v>
      </c>
      <c r="M1102" t="str">
        <f t="shared" si="86"/>
        <v>OBAT SERBUK/TEPUNG (PERSEDIAAN LAINNYA)</v>
      </c>
      <c r="N1102" t="s">
        <v>5070</v>
      </c>
      <c r="O1102" t="str">
        <f t="shared" si="87"/>
        <v>000040</v>
      </c>
      <c r="P1102" t="str">
        <f t="shared" si="85"/>
        <v>FONKOZOMIB INJ 3,5 MG</v>
      </c>
      <c r="Q1102" s="56" t="s">
        <v>5074</v>
      </c>
      <c r="R1102" t="str">
        <f t="shared" si="88"/>
        <v>insert into tjurnal_sakti ( sakti_nama_klp, sakti_kode, sakti_nama, qty_awal, nilai_awal, qty_masuk, qty_keluar, qty_akhir, nilai_akhir ) values ('OBAT SERBUK/TEPUNG (PERSEDIAAN LAINNYA)','000040','FONKOZOMIB INJ 3,5 MG',0,0,5,4,1,1151400);</v>
      </c>
    </row>
    <row r="1103" spans="1:18" ht="15" customHeight="1">
      <c r="A1103" s="13">
        <v>41</v>
      </c>
      <c r="B1103" s="14"/>
      <c r="C1103" s="54" t="str">
        <f t="shared" si="89"/>
        <v>000041</v>
      </c>
      <c r="D1103" s="16" t="s">
        <v>1104</v>
      </c>
      <c r="E1103" s="8">
        <v>0</v>
      </c>
      <c r="F1103" s="8">
        <v>0</v>
      </c>
      <c r="G1103" s="8">
        <v>100</v>
      </c>
      <c r="H1103" s="8">
        <v>93</v>
      </c>
      <c r="I1103" s="8">
        <v>7</v>
      </c>
      <c r="J1103" s="8">
        <v>7</v>
      </c>
      <c r="K1103" s="9">
        <v>1960000</v>
      </c>
      <c r="M1103" t="str">
        <f t="shared" si="86"/>
        <v>OBAT SERBUK/TEPUNG (PERSEDIAAN LAINNYA)</v>
      </c>
      <c r="N1103" t="s">
        <v>5070</v>
      </c>
      <c r="O1103" t="str">
        <f t="shared" si="87"/>
        <v>000041</v>
      </c>
      <c r="P1103" t="str">
        <f t="shared" si="85"/>
        <v>DESREM INJEKSI</v>
      </c>
      <c r="Q1103" s="56" t="s">
        <v>5074</v>
      </c>
      <c r="R1103" t="str">
        <f t="shared" si="88"/>
        <v>insert into tjurnal_sakti ( sakti_nama_klp, sakti_kode, sakti_nama, qty_awal, nilai_awal, qty_masuk, qty_keluar, qty_akhir, nilai_akhir ) values ('OBAT SERBUK/TEPUNG (PERSEDIAAN LAINNYA)','000041','DESREM INJEKSI',0,0,100,93,7,1960000);</v>
      </c>
    </row>
    <row r="1104" spans="1:18" ht="15" customHeight="1">
      <c r="A1104" s="13">
        <v>42</v>
      </c>
      <c r="B1104" s="14"/>
      <c r="C1104" s="54" t="str">
        <f t="shared" si="89"/>
        <v>000042</v>
      </c>
      <c r="D1104" s="16" t="s">
        <v>1105</v>
      </c>
      <c r="E1104" s="8">
        <v>0</v>
      </c>
      <c r="F1104" s="8">
        <v>0</v>
      </c>
      <c r="G1104" s="9">
        <v>5000</v>
      </c>
      <c r="H1104" s="9">
        <v>4940</v>
      </c>
      <c r="I1104" s="8">
        <v>60</v>
      </c>
      <c r="J1104" s="8">
        <v>60</v>
      </c>
      <c r="K1104" s="9">
        <v>1646160</v>
      </c>
      <c r="M1104" t="str">
        <f t="shared" si="86"/>
        <v>OBAT SERBUK/TEPUNG (PERSEDIAAN LAINNYA)</v>
      </c>
      <c r="N1104" t="s">
        <v>5070</v>
      </c>
      <c r="O1104" t="str">
        <f t="shared" si="87"/>
        <v>000042</v>
      </c>
      <c r="P1104" t="str">
        <f t="shared" si="85"/>
        <v>MEROPENEM 1 GR INJ INTERBAT</v>
      </c>
      <c r="Q1104" s="56" t="s">
        <v>5074</v>
      </c>
      <c r="R1104" t="str">
        <f t="shared" si="88"/>
        <v>insert into tjurnal_sakti ( sakti_nama_klp, sakti_kode, sakti_nama, qty_awal, nilai_awal, qty_masuk, qty_keluar, qty_akhir, nilai_akhir ) values ('OBAT SERBUK/TEPUNG (PERSEDIAAN LAINNYA)','000042','MEROPENEM 1 GR INJ INTERBAT',0,0,5000,4940,60,1646160);</v>
      </c>
    </row>
    <row r="1105" spans="1:18" ht="15" customHeight="1">
      <c r="A1105" s="13">
        <v>43</v>
      </c>
      <c r="B1105" s="14"/>
      <c r="C1105" s="54" t="str">
        <f t="shared" si="89"/>
        <v>000043</v>
      </c>
      <c r="D1105" s="16" t="s">
        <v>1106</v>
      </c>
      <c r="E1105" s="8">
        <v>0</v>
      </c>
      <c r="F1105" s="8">
        <v>0</v>
      </c>
      <c r="G1105" s="8">
        <v>250</v>
      </c>
      <c r="H1105" s="8">
        <v>184</v>
      </c>
      <c r="I1105" s="8">
        <v>66</v>
      </c>
      <c r="J1105" s="8">
        <v>66</v>
      </c>
      <c r="K1105" s="9">
        <v>11880000</v>
      </c>
      <c r="M1105" t="str">
        <f t="shared" si="86"/>
        <v>OBAT SERBUK/TEPUNG (PERSEDIAAN LAINNYA)</v>
      </c>
      <c r="N1105" t="s">
        <v>5070</v>
      </c>
      <c r="O1105" t="str">
        <f t="shared" si="87"/>
        <v>000043</v>
      </c>
      <c r="P1105" t="str">
        <f t="shared" si="85"/>
        <v>REMDAC INJEKSI</v>
      </c>
      <c r="Q1105" s="56" t="s">
        <v>5074</v>
      </c>
      <c r="R1105" t="str">
        <f t="shared" si="88"/>
        <v>insert into tjurnal_sakti ( sakti_nama_klp, sakti_kode, sakti_nama, qty_awal, nilai_awal, qty_masuk, qty_keluar, qty_akhir, nilai_akhir ) values ('OBAT SERBUK/TEPUNG (PERSEDIAAN LAINNYA)','000043','REMDAC INJEKSI',0,0,250,184,66,11880000);</v>
      </c>
    </row>
    <row r="1106" spans="1:18" ht="15" customHeight="1">
      <c r="A1106" s="13">
        <v>45</v>
      </c>
      <c r="B1106" s="14"/>
      <c r="C1106" s="54" t="str">
        <f t="shared" si="89"/>
        <v>000045</v>
      </c>
      <c r="D1106" s="16" t="s">
        <v>1107</v>
      </c>
      <c r="E1106" s="8">
        <v>0</v>
      </c>
      <c r="F1106" s="8">
        <v>0</v>
      </c>
      <c r="G1106" s="8">
        <v>908</v>
      </c>
      <c r="H1106" s="8">
        <v>462</v>
      </c>
      <c r="I1106" s="8">
        <v>446</v>
      </c>
      <c r="J1106" s="8">
        <v>446</v>
      </c>
      <c r="K1106" s="9">
        <v>2108242</v>
      </c>
      <c r="M1106" t="str">
        <f t="shared" si="86"/>
        <v>OBAT SERBUK/TEPUNG (PERSEDIAAN LAINNYA)</v>
      </c>
      <c r="N1106" t="s">
        <v>5070</v>
      </c>
      <c r="O1106" t="str">
        <f t="shared" si="87"/>
        <v>000045</v>
      </c>
      <c r="P1106" t="str">
        <f t="shared" si="85"/>
        <v>STREPTOMYSIN SULFAT INJEKSI</v>
      </c>
      <c r="Q1106" s="56" t="s">
        <v>5074</v>
      </c>
      <c r="R1106" t="str">
        <f t="shared" si="88"/>
        <v>insert into tjurnal_sakti ( sakti_nama_klp, sakti_kode, sakti_nama, qty_awal, nilai_awal, qty_masuk, qty_keluar, qty_akhir, nilai_akhir ) values ('OBAT SERBUK/TEPUNG (PERSEDIAAN LAINNYA)','000045','STREPTOMYSIN SULFAT INJEKSI',0,0,908,462,446,2108242);</v>
      </c>
    </row>
    <row r="1107" spans="1:18" ht="15" customHeight="1">
      <c r="A1107" s="13">
        <v>46</v>
      </c>
      <c r="B1107" s="14"/>
      <c r="C1107" s="54" t="str">
        <f t="shared" si="89"/>
        <v>000046</v>
      </c>
      <c r="D1107" s="16" t="s">
        <v>1108</v>
      </c>
      <c r="E1107" s="7">
        <v>0</v>
      </c>
      <c r="F1107" s="7">
        <v>0</v>
      </c>
      <c r="G1107" s="8">
        <v>5</v>
      </c>
      <c r="H1107" s="8">
        <v>0</v>
      </c>
      <c r="I1107" s="8">
        <v>5</v>
      </c>
      <c r="J1107" s="8">
        <v>5</v>
      </c>
      <c r="K1107" s="9">
        <v>1785</v>
      </c>
      <c r="M1107" t="str">
        <f t="shared" si="86"/>
        <v>OBAT SERBUK/TEPUNG (PERSEDIAAN LAINNYA)</v>
      </c>
      <c r="N1107" t="s">
        <v>5070</v>
      </c>
      <c r="O1107" t="str">
        <f t="shared" si="87"/>
        <v>000046</v>
      </c>
      <c r="P1107" t="str">
        <f t="shared" si="85"/>
        <v>DEXTROSE MONOHYDRATE 1 KG</v>
      </c>
      <c r="Q1107" s="56" t="s">
        <v>5074</v>
      </c>
      <c r="R1107" t="str">
        <f t="shared" si="88"/>
        <v>insert into tjurnal_sakti ( sakti_nama_klp, sakti_kode, sakti_nama, qty_awal, nilai_awal, qty_masuk, qty_keluar, qty_akhir, nilai_akhir ) values ('OBAT SERBUK/TEPUNG (PERSEDIAAN LAINNYA)','000046','DEXTROSE MONOHYDRATE 1 KG',0,0,5,0,5,1785);</v>
      </c>
    </row>
    <row r="1108" spans="1:18" ht="15" customHeight="1">
      <c r="A1108" s="17"/>
      <c r="B1108" s="18"/>
      <c r="C1108" s="54" t="str">
        <f t="shared" si="89"/>
        <v>000000</v>
      </c>
      <c r="D1108" s="16" t="s">
        <v>1109</v>
      </c>
      <c r="E1108" s="30">
        <v>68953240</v>
      </c>
      <c r="F1108" s="31"/>
      <c r="G1108" s="17"/>
      <c r="H1108" s="21"/>
      <c r="I1108" s="18"/>
      <c r="J1108" s="32">
        <v>36277140</v>
      </c>
      <c r="K1108" s="33"/>
      <c r="M1108" t="str">
        <f t="shared" si="86"/>
        <v>OBAT GEL/SALEP (PERSEDIAAN LAINNYA)</v>
      </c>
      <c r="N1108" t="s">
        <v>5071</v>
      </c>
      <c r="O1108" t="str">
        <f t="shared" si="87"/>
        <v/>
      </c>
      <c r="P1108" t="str">
        <f t="shared" si="85"/>
        <v/>
      </c>
      <c r="Q1108" s="56" t="s">
        <v>5074</v>
      </c>
      <c r="R1108" t="str">
        <f t="shared" si="88"/>
        <v/>
      </c>
    </row>
    <row r="1109" spans="1:18" ht="15" customHeight="1">
      <c r="A1109" s="13">
        <v>1</v>
      </c>
      <c r="B1109" s="14"/>
      <c r="C1109" s="54" t="str">
        <f t="shared" si="89"/>
        <v>000001</v>
      </c>
      <c r="D1109" s="16" t="s">
        <v>1110</v>
      </c>
      <c r="E1109" s="8">
        <v>0</v>
      </c>
      <c r="F1109" s="8">
        <v>0</v>
      </c>
      <c r="G1109" s="8">
        <v>10</v>
      </c>
      <c r="H1109" s="8">
        <v>2</v>
      </c>
      <c r="I1109" s="8">
        <v>8</v>
      </c>
      <c r="J1109" s="8">
        <v>8</v>
      </c>
      <c r="K1109" s="9">
        <v>122900</v>
      </c>
      <c r="M1109" t="str">
        <f t="shared" si="86"/>
        <v>OBAT GEL/SALEP (PERSEDIAAN LAINNYA)</v>
      </c>
      <c r="N1109" t="s">
        <v>5071</v>
      </c>
      <c r="O1109" t="str">
        <f t="shared" si="87"/>
        <v>000001</v>
      </c>
      <c r="P1109" t="str">
        <f t="shared" si="85"/>
        <v>PURIFYING CLEANSING MILK NORMAL SKIN 100ML</v>
      </c>
      <c r="Q1109" s="56" t="s">
        <v>5074</v>
      </c>
      <c r="R1109" t="str">
        <f t="shared" si="88"/>
        <v>insert into tjurnal_sakti ( sakti_nama_klp, sakti_kode, sakti_nama, qty_awal, nilai_awal, qty_masuk, qty_keluar, qty_akhir, nilai_akhir ) values ('OBAT GEL/SALEP (PERSEDIAAN LAINNYA)','000001','PURIFYING CLEANSING MILK NORMAL SKIN 100ML',0,0,10,2,8,122900);</v>
      </c>
    </row>
    <row r="1110" spans="1:18" ht="15" customHeight="1">
      <c r="A1110" s="13">
        <v>8</v>
      </c>
      <c r="B1110" s="14"/>
      <c r="C1110" s="54" t="str">
        <f t="shared" si="89"/>
        <v>000008</v>
      </c>
      <c r="D1110" s="16" t="s">
        <v>1111</v>
      </c>
      <c r="E1110" s="8">
        <v>171</v>
      </c>
      <c r="F1110" s="9">
        <v>878085</v>
      </c>
      <c r="G1110" s="8">
        <v>649</v>
      </c>
      <c r="H1110" s="8">
        <v>820</v>
      </c>
      <c r="I1110" s="8">
        <v>-171</v>
      </c>
      <c r="J1110" s="8">
        <v>0</v>
      </c>
      <c r="K1110" s="8">
        <v>0</v>
      </c>
      <c r="M1110" t="str">
        <f t="shared" si="86"/>
        <v>OBAT GEL/SALEP (PERSEDIAAN LAINNYA)</v>
      </c>
      <c r="N1110" t="s">
        <v>5071</v>
      </c>
      <c r="O1110" t="str">
        <f t="shared" si="87"/>
        <v>000008</v>
      </c>
      <c r="P1110" t="str">
        <f t="shared" si="85"/>
        <v>KEMICETIN ZK 2% 15 gr</v>
      </c>
      <c r="Q1110" s="56" t="s">
        <v>5074</v>
      </c>
      <c r="R1110" t="str">
        <f t="shared" si="88"/>
        <v>insert into tjurnal_sakti ( sakti_nama_klp, sakti_kode, sakti_nama, qty_awal, nilai_awal, qty_masuk, qty_keluar, qty_akhir, nilai_akhir ) values ('OBAT GEL/SALEP (PERSEDIAAN LAINNYA)','000008','KEMICETIN ZK 2% 15 gr',171,878085,649,820,0,0);</v>
      </c>
    </row>
    <row r="1111" spans="1:18" ht="15" customHeight="1">
      <c r="A1111" s="13">
        <v>10</v>
      </c>
      <c r="B1111" s="14"/>
      <c r="C1111" s="54" t="str">
        <f t="shared" si="89"/>
        <v>000010</v>
      </c>
      <c r="D1111" s="16" t="s">
        <v>1112</v>
      </c>
      <c r="E1111" s="8">
        <v>20</v>
      </c>
      <c r="F1111" s="9">
        <v>411840</v>
      </c>
      <c r="G1111" s="8">
        <v>0</v>
      </c>
      <c r="H1111" s="8">
        <v>2</v>
      </c>
      <c r="I1111" s="8">
        <v>-2</v>
      </c>
      <c r="J1111" s="8">
        <v>18</v>
      </c>
      <c r="K1111" s="9">
        <v>370656</v>
      </c>
      <c r="M1111" t="str">
        <f t="shared" si="86"/>
        <v>OBAT GEL/SALEP (PERSEDIAAN LAINNYA)</v>
      </c>
      <c r="N1111" t="s">
        <v>5071</v>
      </c>
      <c r="O1111" t="str">
        <f t="shared" si="87"/>
        <v>000010</v>
      </c>
      <c r="P1111" t="str">
        <f t="shared" si="85"/>
        <v>PURIFYING CLEANSING MILK OILY SKIN 100ML</v>
      </c>
      <c r="Q1111" s="56" t="s">
        <v>5074</v>
      </c>
      <c r="R1111" t="str">
        <f t="shared" si="88"/>
        <v>insert into tjurnal_sakti ( sakti_nama_klp, sakti_kode, sakti_nama, qty_awal, nilai_awal, qty_masuk, qty_keluar, qty_akhir, nilai_akhir ) values ('OBAT GEL/SALEP (PERSEDIAAN LAINNYA)','000010','PURIFYING CLEANSING MILK OILY SKIN 100ML',20,411840,0,2,18,370656);</v>
      </c>
    </row>
    <row r="1112" spans="1:18" ht="15" customHeight="1">
      <c r="A1112" s="13">
        <v>11</v>
      </c>
      <c r="B1112" s="14"/>
      <c r="C1112" s="54" t="str">
        <f t="shared" si="89"/>
        <v>000011</v>
      </c>
      <c r="D1112" s="16" t="s">
        <v>1113</v>
      </c>
      <c r="E1112" s="9">
        <v>1695</v>
      </c>
      <c r="F1112" s="9">
        <v>3386610</v>
      </c>
      <c r="G1112" s="9">
        <v>3300</v>
      </c>
      <c r="H1112" s="9">
        <v>4251</v>
      </c>
      <c r="I1112" s="8">
        <v>-951</v>
      </c>
      <c r="J1112" s="8">
        <v>744</v>
      </c>
      <c r="K1112" s="9">
        <v>1486512</v>
      </c>
      <c r="M1112" t="str">
        <f t="shared" si="86"/>
        <v>OBAT GEL/SALEP (PERSEDIAAN LAINNYA)</v>
      </c>
      <c r="N1112" t="s">
        <v>5071</v>
      </c>
      <c r="O1112" t="str">
        <f t="shared" si="87"/>
        <v>000011</v>
      </c>
      <c r="P1112" t="str">
        <f t="shared" si="85"/>
        <v>PROTOFEN SUPP</v>
      </c>
      <c r="Q1112" s="56" t="s">
        <v>5074</v>
      </c>
      <c r="R1112" t="str">
        <f t="shared" si="88"/>
        <v>insert into tjurnal_sakti ( sakti_nama_klp, sakti_kode, sakti_nama, qty_awal, nilai_awal, qty_masuk, qty_keluar, qty_akhir, nilai_akhir ) values ('OBAT GEL/SALEP (PERSEDIAAN LAINNYA)','000011','PROTOFEN SUPP',1695,3386610,3300,4251,744,1486512);</v>
      </c>
    </row>
    <row r="1113" spans="1:18" ht="15" customHeight="1">
      <c r="A1113" s="13">
        <v>12</v>
      </c>
      <c r="B1113" s="14"/>
      <c r="C1113" s="54" t="str">
        <f t="shared" si="89"/>
        <v>000012</v>
      </c>
      <c r="D1113" s="16" t="s">
        <v>1114</v>
      </c>
      <c r="E1113" s="8">
        <v>11</v>
      </c>
      <c r="F1113" s="9">
        <v>190575</v>
      </c>
      <c r="G1113" s="8">
        <v>30</v>
      </c>
      <c r="H1113" s="8">
        <v>36</v>
      </c>
      <c r="I1113" s="8">
        <v>-6</v>
      </c>
      <c r="J1113" s="8">
        <v>5</v>
      </c>
      <c r="K1113" s="9">
        <v>87412</v>
      </c>
      <c r="M1113" t="str">
        <f t="shared" si="86"/>
        <v>OBAT GEL/SALEP (PERSEDIAAN LAINNYA)</v>
      </c>
      <c r="N1113" t="s">
        <v>5071</v>
      </c>
      <c r="O1113" t="str">
        <f t="shared" si="87"/>
        <v>000012</v>
      </c>
      <c r="P1113" t="str">
        <f t="shared" si="85"/>
        <v>DERMASOLON CREAM 5 G (0,25 MG/G)</v>
      </c>
      <c r="Q1113" s="56" t="s">
        <v>5074</v>
      </c>
      <c r="R1113" t="str">
        <f t="shared" si="88"/>
        <v>insert into tjurnal_sakti ( sakti_nama_klp, sakti_kode, sakti_nama, qty_awal, nilai_awal, qty_masuk, qty_keluar, qty_akhir, nilai_akhir ) values ('OBAT GEL/SALEP (PERSEDIAAN LAINNYA)','000012','DERMASOLON CREAM 5 G (0,25 MG/G)',11,190575,30,36,5,87412);</v>
      </c>
    </row>
    <row r="1114" spans="1:18" ht="15" customHeight="1">
      <c r="A1114" s="13">
        <v>13</v>
      </c>
      <c r="B1114" s="14"/>
      <c r="C1114" s="54" t="str">
        <f t="shared" si="89"/>
        <v>000013</v>
      </c>
      <c r="D1114" s="16" t="s">
        <v>1115</v>
      </c>
      <c r="E1114" s="8">
        <v>0</v>
      </c>
      <c r="F1114" s="8">
        <v>0</v>
      </c>
      <c r="G1114" s="8">
        <v>445</v>
      </c>
      <c r="H1114" s="8">
        <v>445</v>
      </c>
      <c r="I1114" s="8">
        <v>0</v>
      </c>
      <c r="J1114" s="8">
        <v>0</v>
      </c>
      <c r="K1114" s="8">
        <v>0</v>
      </c>
      <c r="M1114" t="str">
        <f t="shared" si="86"/>
        <v>OBAT GEL/SALEP (PERSEDIAAN LAINNYA)</v>
      </c>
      <c r="N1114" t="s">
        <v>5071</v>
      </c>
      <c r="O1114" t="str">
        <f t="shared" si="87"/>
        <v>000013</v>
      </c>
      <c r="P1114" t="str">
        <f t="shared" si="85"/>
        <v>CENDO FENICOL ZM 3.5 gr-tdk terpakai</v>
      </c>
      <c r="Q1114" s="56" t="s">
        <v>5074</v>
      </c>
      <c r="R1114" t="str">
        <f t="shared" si="88"/>
        <v>insert into tjurnal_sakti ( sakti_nama_klp, sakti_kode, sakti_nama, qty_awal, nilai_awal, qty_masuk, qty_keluar, qty_akhir, nilai_akhir ) values ('OBAT GEL/SALEP (PERSEDIAAN LAINNYA)','000013','CENDO FENICOL ZM 3.5 gr-tdk terpakai',0,0,445,445,0,0);</v>
      </c>
    </row>
    <row r="1115" spans="1:18" ht="15" customHeight="1">
      <c r="A1115" s="13">
        <v>14</v>
      </c>
      <c r="B1115" s="14"/>
      <c r="C1115" s="54" t="str">
        <f t="shared" si="89"/>
        <v>000014</v>
      </c>
      <c r="D1115" s="16" t="s">
        <v>1116</v>
      </c>
      <c r="E1115" s="8">
        <v>0</v>
      </c>
      <c r="F1115" s="8">
        <v>0</v>
      </c>
      <c r="G1115" s="8">
        <v>60</v>
      </c>
      <c r="H1115" s="8">
        <v>55</v>
      </c>
      <c r="I1115" s="8">
        <v>5</v>
      </c>
      <c r="J1115" s="8">
        <v>5</v>
      </c>
      <c r="K1115" s="9">
        <v>295315</v>
      </c>
      <c r="M1115" t="str">
        <f t="shared" si="86"/>
        <v>OBAT GEL/SALEP (PERSEDIAAN LAINNYA)</v>
      </c>
      <c r="N1115" t="s">
        <v>5071</v>
      </c>
      <c r="O1115" t="str">
        <f t="shared" si="87"/>
        <v>000014</v>
      </c>
      <c r="P1115" t="str">
        <f t="shared" si="85"/>
        <v>REFAQUIN CREAM 15 G</v>
      </c>
      <c r="Q1115" s="56" t="s">
        <v>5074</v>
      </c>
      <c r="R1115" t="str">
        <f t="shared" si="88"/>
        <v>insert into tjurnal_sakti ( sakti_nama_klp, sakti_kode, sakti_nama, qty_awal, nilai_awal, qty_masuk, qty_keluar, qty_akhir, nilai_akhir ) values ('OBAT GEL/SALEP (PERSEDIAAN LAINNYA)','000014','REFAQUIN CREAM 15 G',0,0,60,55,5,295315);</v>
      </c>
    </row>
    <row r="1116" spans="1:18" ht="15" customHeight="1">
      <c r="A1116" s="13">
        <v>15</v>
      </c>
      <c r="B1116" s="14"/>
      <c r="C1116" s="54" t="str">
        <f t="shared" si="89"/>
        <v>000015</v>
      </c>
      <c r="D1116" s="16" t="s">
        <v>1117</v>
      </c>
      <c r="E1116" s="8">
        <v>0</v>
      </c>
      <c r="F1116" s="8">
        <v>0</v>
      </c>
      <c r="G1116" s="8">
        <v>49</v>
      </c>
      <c r="H1116" s="8">
        <v>39</v>
      </c>
      <c r="I1116" s="8">
        <v>10</v>
      </c>
      <c r="J1116" s="8">
        <v>10</v>
      </c>
      <c r="K1116" s="9">
        <v>284710</v>
      </c>
      <c r="M1116" t="str">
        <f t="shared" si="86"/>
        <v>OBAT GEL/SALEP (PERSEDIAAN LAINNYA)</v>
      </c>
      <c r="N1116" t="s">
        <v>5071</v>
      </c>
      <c r="O1116" t="str">
        <f t="shared" si="87"/>
        <v>000015</v>
      </c>
      <c r="P1116" t="str">
        <f t="shared" si="85"/>
        <v>GLYCORE CREAM 10% 10 G</v>
      </c>
      <c r="Q1116" s="56" t="s">
        <v>5074</v>
      </c>
      <c r="R1116" t="str">
        <f t="shared" si="88"/>
        <v>insert into tjurnal_sakti ( sakti_nama_klp, sakti_kode, sakti_nama, qty_awal, nilai_awal, qty_masuk, qty_keluar, qty_akhir, nilai_akhir ) values ('OBAT GEL/SALEP (PERSEDIAAN LAINNYA)','000015','GLYCORE CREAM 10% 10 G',0,0,49,39,10,284710);</v>
      </c>
    </row>
    <row r="1117" spans="1:18" ht="15" customHeight="1">
      <c r="A1117" s="13">
        <v>16</v>
      </c>
      <c r="B1117" s="14"/>
      <c r="C1117" s="54" t="str">
        <f t="shared" si="89"/>
        <v>000016</v>
      </c>
      <c r="D1117" s="16" t="s">
        <v>1118</v>
      </c>
      <c r="E1117" s="8">
        <v>12</v>
      </c>
      <c r="F1117" s="9">
        <v>223872</v>
      </c>
      <c r="G1117" s="8">
        <v>60</v>
      </c>
      <c r="H1117" s="8">
        <v>64</v>
      </c>
      <c r="I1117" s="8">
        <v>-4</v>
      </c>
      <c r="J1117" s="8">
        <v>8</v>
      </c>
      <c r="K1117" s="9">
        <v>181152</v>
      </c>
      <c r="M1117" t="str">
        <f t="shared" si="86"/>
        <v>OBAT GEL/SALEP (PERSEDIAAN LAINNYA)</v>
      </c>
      <c r="N1117" t="s">
        <v>5071</v>
      </c>
      <c r="O1117" t="str">
        <f t="shared" si="87"/>
        <v>000016</v>
      </c>
      <c r="P1117" t="str">
        <f t="shared" si="85"/>
        <v>BEAUTY FACIAL WASH OILY SKIN 100 ML</v>
      </c>
      <c r="Q1117" s="56" t="s">
        <v>5074</v>
      </c>
      <c r="R1117" t="str">
        <f t="shared" si="88"/>
        <v>insert into tjurnal_sakti ( sakti_nama_klp, sakti_kode, sakti_nama, qty_awal, nilai_awal, qty_masuk, qty_keluar, qty_akhir, nilai_akhir ) values ('OBAT GEL/SALEP (PERSEDIAAN LAINNYA)','000016','BEAUTY FACIAL WASH OILY SKIN 100 ML',12,223872,60,64,8,181152);</v>
      </c>
    </row>
    <row r="1118" spans="1:18" ht="15" customHeight="1">
      <c r="A1118" s="13">
        <v>17</v>
      </c>
      <c r="B1118" s="14"/>
      <c r="C1118" s="54" t="str">
        <f t="shared" si="89"/>
        <v>000017</v>
      </c>
      <c r="D1118" s="16" t="s">
        <v>1119</v>
      </c>
      <c r="E1118" s="8">
        <v>3</v>
      </c>
      <c r="F1118" s="9">
        <v>78540</v>
      </c>
      <c r="G1118" s="8">
        <v>7</v>
      </c>
      <c r="H1118" s="8">
        <v>2</v>
      </c>
      <c r="I1118" s="8">
        <v>5</v>
      </c>
      <c r="J1118" s="8">
        <v>8</v>
      </c>
      <c r="K1118" s="9">
        <v>211106</v>
      </c>
      <c r="M1118" t="str">
        <f t="shared" si="86"/>
        <v>OBAT GEL/SALEP (PERSEDIAAN LAINNYA)</v>
      </c>
      <c r="N1118" t="s">
        <v>5071</v>
      </c>
      <c r="O1118" t="str">
        <f t="shared" si="87"/>
        <v>000017</v>
      </c>
      <c r="P1118" t="str">
        <f t="shared" si="85"/>
        <v>REVIDERM CREAM 0,02% 15G</v>
      </c>
      <c r="Q1118" s="56" t="s">
        <v>5074</v>
      </c>
      <c r="R1118" t="str">
        <f t="shared" si="88"/>
        <v>insert into tjurnal_sakti ( sakti_nama_klp, sakti_kode, sakti_nama, qty_awal, nilai_awal, qty_masuk, qty_keluar, qty_akhir, nilai_akhir ) values ('OBAT GEL/SALEP (PERSEDIAAN LAINNYA)','000017','REVIDERM CREAM 0,02% 15G',3,78540,7,2,8,211106);</v>
      </c>
    </row>
    <row r="1119" spans="1:18" ht="15" customHeight="1">
      <c r="A1119" s="13">
        <v>18</v>
      </c>
      <c r="B1119" s="14"/>
      <c r="C1119" s="54" t="str">
        <f t="shared" si="89"/>
        <v>000018</v>
      </c>
      <c r="D1119" s="16" t="s">
        <v>1120</v>
      </c>
      <c r="E1119" s="8">
        <v>10</v>
      </c>
      <c r="F1119" s="9">
        <v>294520</v>
      </c>
      <c r="G1119" s="8">
        <v>10</v>
      </c>
      <c r="H1119" s="8">
        <v>20</v>
      </c>
      <c r="I1119" s="8">
        <v>-10</v>
      </c>
      <c r="J1119" s="8">
        <v>0</v>
      </c>
      <c r="K1119" s="8">
        <v>0</v>
      </c>
      <c r="M1119" t="str">
        <f t="shared" si="86"/>
        <v>OBAT GEL/SALEP (PERSEDIAAN LAINNYA)</v>
      </c>
      <c r="N1119" t="s">
        <v>5071</v>
      </c>
      <c r="O1119" t="str">
        <f t="shared" si="87"/>
        <v>000018</v>
      </c>
      <c r="P1119" t="str">
        <f t="shared" si="85"/>
        <v>MELANOX FORTE CREAM 4% 15G</v>
      </c>
      <c r="Q1119" s="56" t="s">
        <v>5074</v>
      </c>
      <c r="R1119" t="str">
        <f t="shared" si="88"/>
        <v>insert into tjurnal_sakti ( sakti_nama_klp, sakti_kode, sakti_nama, qty_awal, nilai_awal, qty_masuk, qty_keluar, qty_akhir, nilai_akhir ) values ('OBAT GEL/SALEP (PERSEDIAAN LAINNYA)','000018','MELANOX FORTE CREAM 4% 15G',10,294520,10,20,0,0);</v>
      </c>
    </row>
    <row r="1120" spans="1:18" ht="15" customHeight="1">
      <c r="A1120" s="13">
        <v>19</v>
      </c>
      <c r="B1120" s="14"/>
      <c r="C1120" s="54" t="str">
        <f t="shared" si="89"/>
        <v>000019</v>
      </c>
      <c r="D1120" s="16" t="s">
        <v>1121</v>
      </c>
      <c r="E1120" s="8">
        <v>3</v>
      </c>
      <c r="F1120" s="9">
        <v>81624</v>
      </c>
      <c r="G1120" s="8">
        <v>5</v>
      </c>
      <c r="H1120" s="8">
        <v>8</v>
      </c>
      <c r="I1120" s="8">
        <v>-3</v>
      </c>
      <c r="J1120" s="8">
        <v>0</v>
      </c>
      <c r="K1120" s="8">
        <v>0</v>
      </c>
      <c r="M1120" t="str">
        <f t="shared" si="86"/>
        <v>OBAT GEL/SALEP (PERSEDIAAN LAINNYA)</v>
      </c>
      <c r="N1120" t="s">
        <v>5071</v>
      </c>
      <c r="O1120" t="str">
        <f t="shared" si="87"/>
        <v>000019</v>
      </c>
      <c r="P1120" t="str">
        <f t="shared" si="85"/>
        <v>BENZOLAC CL GEL 10 G</v>
      </c>
      <c r="Q1120" s="56" t="s">
        <v>5074</v>
      </c>
      <c r="R1120" t="str">
        <f t="shared" si="88"/>
        <v>insert into tjurnal_sakti ( sakti_nama_klp, sakti_kode, sakti_nama, qty_awal, nilai_awal, qty_masuk, qty_keluar, qty_akhir, nilai_akhir ) values ('OBAT GEL/SALEP (PERSEDIAAN LAINNYA)','000019','BENZOLAC CL GEL 10 G',3,81624,5,8,0,0);</v>
      </c>
    </row>
    <row r="1121" spans="1:18" ht="15" customHeight="1">
      <c r="A1121" s="13">
        <v>20</v>
      </c>
      <c r="B1121" s="14"/>
      <c r="C1121" s="54" t="str">
        <f t="shared" si="89"/>
        <v>000020</v>
      </c>
      <c r="D1121" s="16" t="s">
        <v>1122</v>
      </c>
      <c r="E1121" s="8">
        <v>3</v>
      </c>
      <c r="F1121" s="9">
        <v>96525</v>
      </c>
      <c r="G1121" s="8">
        <v>50</v>
      </c>
      <c r="H1121" s="8">
        <v>9</v>
      </c>
      <c r="I1121" s="8">
        <v>41</v>
      </c>
      <c r="J1121" s="8">
        <v>44</v>
      </c>
      <c r="K1121" s="9">
        <v>1427400</v>
      </c>
      <c r="M1121" t="str">
        <f t="shared" si="86"/>
        <v>OBAT GEL/SALEP (PERSEDIAAN LAINNYA)</v>
      </c>
      <c r="N1121" t="s">
        <v>5071</v>
      </c>
      <c r="O1121" t="str">
        <f t="shared" si="87"/>
        <v>000020</v>
      </c>
      <c r="P1121" t="str">
        <f t="shared" si="85"/>
        <v>ZELFACE CREAM 20 % 10 G</v>
      </c>
      <c r="Q1121" s="56" t="s">
        <v>5074</v>
      </c>
      <c r="R1121" t="str">
        <f t="shared" si="88"/>
        <v>insert into tjurnal_sakti ( sakti_nama_klp, sakti_kode, sakti_nama, qty_awal, nilai_awal, qty_masuk, qty_keluar, qty_akhir, nilai_akhir ) values ('OBAT GEL/SALEP (PERSEDIAAN LAINNYA)','000020','ZELFACE CREAM 20 % 10 G',3,96525,50,9,44,1427400);</v>
      </c>
    </row>
    <row r="1122" spans="1:18" ht="15" customHeight="1">
      <c r="A1122" s="13">
        <v>21</v>
      </c>
      <c r="B1122" s="14"/>
      <c r="C1122" s="54" t="str">
        <f t="shared" si="89"/>
        <v>000021</v>
      </c>
      <c r="D1122" s="16" t="s">
        <v>1123</v>
      </c>
      <c r="E1122" s="8">
        <v>1</v>
      </c>
      <c r="F1122" s="9">
        <v>39847</v>
      </c>
      <c r="G1122" s="8">
        <v>15</v>
      </c>
      <c r="H1122" s="8">
        <v>16</v>
      </c>
      <c r="I1122" s="8">
        <v>-1</v>
      </c>
      <c r="J1122" s="8">
        <v>0</v>
      </c>
      <c r="K1122" s="8">
        <v>0</v>
      </c>
      <c r="M1122" t="str">
        <f t="shared" si="86"/>
        <v>OBAT GEL/SALEP (PERSEDIAAN LAINNYA)</v>
      </c>
      <c r="N1122" t="s">
        <v>5071</v>
      </c>
      <c r="O1122" t="str">
        <f t="shared" si="87"/>
        <v>000021</v>
      </c>
      <c r="P1122" t="str">
        <f t="shared" si="85"/>
        <v>TERMISIL CREAM 1% 10 GR</v>
      </c>
      <c r="Q1122" s="56" t="s">
        <v>5074</v>
      </c>
      <c r="R1122" t="str">
        <f t="shared" si="88"/>
        <v>insert into tjurnal_sakti ( sakti_nama_klp, sakti_kode, sakti_nama, qty_awal, nilai_awal, qty_masuk, qty_keluar, qty_akhir, nilai_akhir ) values ('OBAT GEL/SALEP (PERSEDIAAN LAINNYA)','000021','TERMISIL CREAM 1% 10 GR',1,39847,15,16,0,0);</v>
      </c>
    </row>
    <row r="1123" spans="1:18" ht="15" customHeight="1">
      <c r="A1123" s="13">
        <v>23</v>
      </c>
      <c r="B1123" s="14"/>
      <c r="C1123" s="54" t="str">
        <f t="shared" si="89"/>
        <v>000023</v>
      </c>
      <c r="D1123" s="16" t="s">
        <v>1124</v>
      </c>
      <c r="E1123" s="8">
        <v>0</v>
      </c>
      <c r="F1123" s="8">
        <v>0</v>
      </c>
      <c r="G1123" s="8">
        <v>6</v>
      </c>
      <c r="H1123" s="8">
        <v>6</v>
      </c>
      <c r="I1123" s="8">
        <v>0</v>
      </c>
      <c r="J1123" s="8">
        <v>0</v>
      </c>
      <c r="K1123" s="8">
        <v>0</v>
      </c>
      <c r="M1123" t="str">
        <f t="shared" si="86"/>
        <v>OBAT GEL/SALEP (PERSEDIAAN LAINNYA)</v>
      </c>
      <c r="N1123" t="s">
        <v>5071</v>
      </c>
      <c r="O1123" t="str">
        <f t="shared" si="87"/>
        <v>000023</v>
      </c>
      <c r="P1123" t="str">
        <f t="shared" si="85"/>
        <v>NEOSTRATA GLYCOLIC ACID 35% 30 ML</v>
      </c>
      <c r="Q1123" s="56" t="s">
        <v>5074</v>
      </c>
      <c r="R1123" t="str">
        <f t="shared" si="88"/>
        <v>insert into tjurnal_sakti ( sakti_nama_klp, sakti_kode, sakti_nama, qty_awal, nilai_awal, qty_masuk, qty_keluar, qty_akhir, nilai_akhir ) values ('OBAT GEL/SALEP (PERSEDIAAN LAINNYA)','000023','NEOSTRATA GLYCOLIC ACID 35% 30 ML',0,0,6,6,0,0);</v>
      </c>
    </row>
    <row r="1124" spans="1:18" ht="15" customHeight="1">
      <c r="A1124" s="13">
        <v>24</v>
      </c>
      <c r="B1124" s="14"/>
      <c r="C1124" s="54" t="str">
        <f t="shared" si="89"/>
        <v>000024</v>
      </c>
      <c r="D1124" s="16" t="s">
        <v>1125</v>
      </c>
      <c r="E1124" s="8">
        <v>0</v>
      </c>
      <c r="F1124" s="8">
        <v>0</v>
      </c>
      <c r="G1124" s="8">
        <v>6</v>
      </c>
      <c r="H1124" s="8">
        <v>3</v>
      </c>
      <c r="I1124" s="8">
        <v>3</v>
      </c>
      <c r="J1124" s="8">
        <v>3</v>
      </c>
      <c r="K1124" s="9">
        <v>1837360</v>
      </c>
      <c r="M1124" t="str">
        <f t="shared" si="86"/>
        <v>OBAT GEL/SALEP (PERSEDIAAN LAINNYA)</v>
      </c>
      <c r="N1124" t="s">
        <v>5071</v>
      </c>
      <c r="O1124" t="str">
        <f t="shared" si="87"/>
        <v>000024</v>
      </c>
      <c r="P1124" t="str">
        <f t="shared" si="85"/>
        <v>NEOSTRATA GLYCOLIC ACID 20% 30 ML</v>
      </c>
      <c r="Q1124" s="56" t="s">
        <v>5074</v>
      </c>
      <c r="R1124" t="str">
        <f t="shared" si="88"/>
        <v>insert into tjurnal_sakti ( sakti_nama_klp, sakti_kode, sakti_nama, qty_awal, nilai_awal, qty_masuk, qty_keluar, qty_akhir, nilai_akhir ) values ('OBAT GEL/SALEP (PERSEDIAAN LAINNYA)','000024','NEOSTRATA GLYCOLIC ACID 20% 30 ML',0,0,6,3,3,1837360);</v>
      </c>
    </row>
    <row r="1125" spans="1:18" ht="15" customHeight="1">
      <c r="A1125" s="13">
        <v>25</v>
      </c>
      <c r="B1125" s="14"/>
      <c r="C1125" s="54" t="str">
        <f t="shared" si="89"/>
        <v>000025</v>
      </c>
      <c r="D1125" s="16" t="s">
        <v>1126</v>
      </c>
      <c r="E1125" s="8">
        <v>48</v>
      </c>
      <c r="F1125" s="9">
        <v>879120</v>
      </c>
      <c r="G1125" s="8">
        <v>210</v>
      </c>
      <c r="H1125" s="8">
        <v>177</v>
      </c>
      <c r="I1125" s="8">
        <v>33</v>
      </c>
      <c r="J1125" s="8">
        <v>81</v>
      </c>
      <c r="K1125" s="9">
        <v>1497031</v>
      </c>
      <c r="M1125" t="str">
        <f t="shared" si="86"/>
        <v>OBAT GEL/SALEP (PERSEDIAAN LAINNYA)</v>
      </c>
      <c r="N1125" t="s">
        <v>5071</v>
      </c>
      <c r="O1125" t="str">
        <f t="shared" si="87"/>
        <v>000025</v>
      </c>
      <c r="P1125" t="str">
        <f t="shared" si="85"/>
        <v>CENDO POLYGRAN  ZM</v>
      </c>
      <c r="Q1125" s="56" t="s">
        <v>5074</v>
      </c>
      <c r="R1125" t="str">
        <f t="shared" si="88"/>
        <v>insert into tjurnal_sakti ( sakti_nama_klp, sakti_kode, sakti_nama, qty_awal, nilai_awal, qty_masuk, qty_keluar, qty_akhir, nilai_akhir ) values ('OBAT GEL/SALEP (PERSEDIAAN LAINNYA)','000025','CENDO POLYGRAN  ZM',48,879120,210,177,81,1497031);</v>
      </c>
    </row>
    <row r="1126" spans="1:18" ht="15" customHeight="1">
      <c r="A1126" s="13">
        <v>28</v>
      </c>
      <c r="B1126" s="14"/>
      <c r="C1126" s="54" t="str">
        <f t="shared" si="89"/>
        <v>000028</v>
      </c>
      <c r="D1126" s="16" t="s">
        <v>1127</v>
      </c>
      <c r="E1126" s="8">
        <v>0</v>
      </c>
      <c r="F1126" s="8">
        <v>0</v>
      </c>
      <c r="G1126" s="8">
        <v>85</v>
      </c>
      <c r="H1126" s="8">
        <v>85</v>
      </c>
      <c r="I1126" s="8">
        <v>0</v>
      </c>
      <c r="J1126" s="8">
        <v>0</v>
      </c>
      <c r="K1126" s="8">
        <v>0</v>
      </c>
      <c r="M1126" t="str">
        <f t="shared" si="86"/>
        <v>OBAT GEL/SALEP (PERSEDIAAN LAINNYA)</v>
      </c>
      <c r="N1126" t="s">
        <v>5071</v>
      </c>
      <c r="O1126" t="str">
        <f t="shared" si="87"/>
        <v>000028</v>
      </c>
      <c r="P1126" t="str">
        <f t="shared" si="85"/>
        <v>OCULENTA EYE GEL 5 G-tdk terpakai</v>
      </c>
      <c r="Q1126" s="56" t="s">
        <v>5074</v>
      </c>
      <c r="R1126" t="str">
        <f t="shared" si="88"/>
        <v>insert into tjurnal_sakti ( sakti_nama_klp, sakti_kode, sakti_nama, qty_awal, nilai_awal, qty_masuk, qty_keluar, qty_akhir, nilai_akhir ) values ('OBAT GEL/SALEP (PERSEDIAAN LAINNYA)','000028','OCULENTA EYE GEL 5 G-tdk terpakai',0,0,85,85,0,0);</v>
      </c>
    </row>
    <row r="1127" spans="1:18" ht="15" customHeight="1">
      <c r="A1127" s="13">
        <v>29</v>
      </c>
      <c r="B1127" s="14"/>
      <c r="C1127" s="54" t="str">
        <f t="shared" si="89"/>
        <v>000029</v>
      </c>
      <c r="D1127" s="16" t="s">
        <v>1128</v>
      </c>
      <c r="E1127" s="8">
        <v>0</v>
      </c>
      <c r="F1127" s="8">
        <v>0</v>
      </c>
      <c r="G1127" s="8">
        <v>20</v>
      </c>
      <c r="H1127" s="8">
        <v>20</v>
      </c>
      <c r="I1127" s="8">
        <v>0</v>
      </c>
      <c r="J1127" s="8">
        <v>0</v>
      </c>
      <c r="K1127" s="8">
        <v>0</v>
      </c>
      <c r="M1127" t="str">
        <f t="shared" si="86"/>
        <v>OBAT GEL/SALEP (PERSEDIAAN LAINNYA)</v>
      </c>
      <c r="N1127" t="s">
        <v>5071</v>
      </c>
      <c r="O1127" t="str">
        <f t="shared" si="87"/>
        <v>000029</v>
      </c>
      <c r="P1127" t="str">
        <f t="shared" si="85"/>
        <v>KALMICETINE ZALF KULIT 10 GR</v>
      </c>
      <c r="Q1127" s="56" t="s">
        <v>5074</v>
      </c>
      <c r="R1127" t="str">
        <f t="shared" si="88"/>
        <v>insert into tjurnal_sakti ( sakti_nama_klp, sakti_kode, sakti_nama, qty_awal, nilai_awal, qty_masuk, qty_keluar, qty_akhir, nilai_akhir ) values ('OBAT GEL/SALEP (PERSEDIAAN LAINNYA)','000029','KALMICETINE ZALF KULIT 10 GR',0,0,20,20,0,0);</v>
      </c>
    </row>
    <row r="1128" spans="1:18" ht="15" customHeight="1">
      <c r="A1128" s="13">
        <v>30</v>
      </c>
      <c r="B1128" s="14"/>
      <c r="C1128" s="54" t="str">
        <f t="shared" si="89"/>
        <v>000030</v>
      </c>
      <c r="D1128" s="16" t="s">
        <v>1129</v>
      </c>
      <c r="E1128" s="8">
        <v>0</v>
      </c>
      <c r="F1128" s="8">
        <v>0</v>
      </c>
      <c r="G1128" s="8">
        <v>192</v>
      </c>
      <c r="H1128" s="8">
        <v>192</v>
      </c>
      <c r="I1128" s="8">
        <v>0</v>
      </c>
      <c r="J1128" s="8">
        <v>0</v>
      </c>
      <c r="K1128" s="8">
        <v>0</v>
      </c>
      <c r="M1128" t="str">
        <f t="shared" si="86"/>
        <v>OBAT GEL/SALEP (PERSEDIAAN LAINNYA)</v>
      </c>
      <c r="N1128" t="s">
        <v>5071</v>
      </c>
      <c r="O1128" t="str">
        <f t="shared" si="87"/>
        <v>000030</v>
      </c>
      <c r="P1128" t="str">
        <f t="shared" si="85"/>
        <v>CHLORAMPHENICOL ZM 1 %-tdk terpakai</v>
      </c>
      <c r="Q1128" s="56" t="s">
        <v>5074</v>
      </c>
      <c r="R1128" t="str">
        <f t="shared" si="88"/>
        <v>insert into tjurnal_sakti ( sakti_nama_klp, sakti_kode, sakti_nama, qty_awal, nilai_awal, qty_masuk, qty_keluar, qty_akhir, nilai_akhir ) values ('OBAT GEL/SALEP (PERSEDIAAN LAINNYA)','000030','CHLORAMPHENICOL ZM 1 %-tdk terpakai',0,0,192,192,0,0);</v>
      </c>
    </row>
    <row r="1129" spans="1:18" ht="15" customHeight="1">
      <c r="A1129" s="13">
        <v>31</v>
      </c>
      <c r="B1129" s="14"/>
      <c r="C1129" s="54" t="str">
        <f t="shared" si="89"/>
        <v>000031</v>
      </c>
      <c r="D1129" s="16" t="s">
        <v>1130</v>
      </c>
      <c r="E1129" s="8">
        <v>0</v>
      </c>
      <c r="F1129" s="8">
        <v>0</v>
      </c>
      <c r="G1129" s="8">
        <v>11</v>
      </c>
      <c r="H1129" s="8">
        <v>11</v>
      </c>
      <c r="I1129" s="8">
        <v>0</v>
      </c>
      <c r="J1129" s="8">
        <v>0</v>
      </c>
      <c r="K1129" s="8">
        <v>0</v>
      </c>
      <c r="M1129" t="str">
        <f t="shared" si="86"/>
        <v>OBAT GEL/SALEP (PERSEDIAAN LAINNYA)</v>
      </c>
      <c r="N1129" t="s">
        <v>5071</v>
      </c>
      <c r="O1129" t="str">
        <f t="shared" si="87"/>
        <v>000031</v>
      </c>
      <c r="P1129" t="str">
        <f t="shared" si="85"/>
        <v>BIOCREAM CREAM 20 g</v>
      </c>
      <c r="Q1129" s="56" t="s">
        <v>5074</v>
      </c>
      <c r="R1129" t="str">
        <f t="shared" si="88"/>
        <v>insert into tjurnal_sakti ( sakti_nama_klp, sakti_kode, sakti_nama, qty_awal, nilai_awal, qty_masuk, qty_keluar, qty_akhir, nilai_akhir ) values ('OBAT GEL/SALEP (PERSEDIAAN LAINNYA)','000031','BIOCREAM CREAM 20 g',0,0,11,11,0,0);</v>
      </c>
    </row>
    <row r="1130" spans="1:18" ht="15" customHeight="1">
      <c r="A1130" s="13">
        <v>32</v>
      </c>
      <c r="B1130" s="14"/>
      <c r="C1130" s="54" t="str">
        <f t="shared" si="89"/>
        <v>000032</v>
      </c>
      <c r="D1130" s="16" t="s">
        <v>1131</v>
      </c>
      <c r="E1130" s="8">
        <v>21</v>
      </c>
      <c r="F1130" s="9">
        <v>198807</v>
      </c>
      <c r="G1130" s="8">
        <v>382</v>
      </c>
      <c r="H1130" s="8">
        <v>348</v>
      </c>
      <c r="I1130" s="8">
        <v>34</v>
      </c>
      <c r="J1130" s="8">
        <v>55</v>
      </c>
      <c r="K1130" s="9">
        <v>520685</v>
      </c>
      <c r="M1130" t="str">
        <f t="shared" si="86"/>
        <v>OBAT GEL/SALEP (PERSEDIAAN LAINNYA)</v>
      </c>
      <c r="N1130" t="s">
        <v>5071</v>
      </c>
      <c r="O1130" t="str">
        <f t="shared" si="87"/>
        <v>000032</v>
      </c>
      <c r="P1130" t="str">
        <f t="shared" si="85"/>
        <v>VASELIN 50 GRAM</v>
      </c>
      <c r="Q1130" s="56" t="s">
        <v>5074</v>
      </c>
      <c r="R1130" t="str">
        <f t="shared" si="88"/>
        <v>insert into tjurnal_sakti ( sakti_nama_klp, sakti_kode, sakti_nama, qty_awal, nilai_awal, qty_masuk, qty_keluar, qty_akhir, nilai_akhir ) values ('OBAT GEL/SALEP (PERSEDIAAN LAINNYA)','000032','VASELIN 50 GRAM',21,198807,382,348,55,520685);</v>
      </c>
    </row>
    <row r="1131" spans="1:18" ht="15" customHeight="1">
      <c r="A1131" s="13">
        <v>33</v>
      </c>
      <c r="B1131" s="14"/>
      <c r="C1131" s="54" t="str">
        <f t="shared" si="89"/>
        <v>000033</v>
      </c>
      <c r="D1131" s="16" t="s">
        <v>1132</v>
      </c>
      <c r="E1131" s="8">
        <v>28</v>
      </c>
      <c r="F1131" s="9">
        <v>286412</v>
      </c>
      <c r="G1131" s="8">
        <v>672</v>
      </c>
      <c r="H1131" s="8">
        <v>654</v>
      </c>
      <c r="I1131" s="8">
        <v>18</v>
      </c>
      <c r="J1131" s="8">
        <v>46</v>
      </c>
      <c r="K1131" s="9">
        <v>470580</v>
      </c>
      <c r="M1131" t="str">
        <f t="shared" si="86"/>
        <v>OBAT GEL/SALEP (PERSEDIAAN LAINNYA)</v>
      </c>
      <c r="N1131" t="s">
        <v>5071</v>
      </c>
      <c r="O1131" t="str">
        <f t="shared" si="87"/>
        <v>000033</v>
      </c>
      <c r="P1131" t="str">
        <f t="shared" si="85"/>
        <v>LANOLIN VASLIN 10%-35 GRAM</v>
      </c>
      <c r="Q1131" s="56" t="s">
        <v>5074</v>
      </c>
      <c r="R1131" t="str">
        <f t="shared" si="88"/>
        <v>insert into tjurnal_sakti ( sakti_nama_klp, sakti_kode, sakti_nama, qty_awal, nilai_awal, qty_masuk, qty_keluar, qty_akhir, nilai_akhir ) values ('OBAT GEL/SALEP (PERSEDIAAN LAINNYA)','000033','LANOLIN VASLIN 10%-35 GRAM',28,286412,672,654,46,470580);</v>
      </c>
    </row>
    <row r="1132" spans="1:18" ht="15" customHeight="1">
      <c r="A1132" s="13">
        <v>34</v>
      </c>
      <c r="B1132" s="14"/>
      <c r="C1132" s="54" t="str">
        <f t="shared" si="89"/>
        <v>000034</v>
      </c>
      <c r="D1132" s="16" t="s">
        <v>1133</v>
      </c>
      <c r="E1132" s="9">
        <v>2000</v>
      </c>
      <c r="F1132" s="9">
        <v>196000</v>
      </c>
      <c r="G1132" s="9">
        <v>45000</v>
      </c>
      <c r="H1132" s="9">
        <v>43000</v>
      </c>
      <c r="I1132" s="9">
        <v>2000</v>
      </c>
      <c r="J1132" s="9">
        <v>4000</v>
      </c>
      <c r="K1132" s="9">
        <v>420000</v>
      </c>
      <c r="M1132" t="str">
        <f t="shared" si="86"/>
        <v>OBAT GEL/SALEP (PERSEDIAAN LAINNYA)</v>
      </c>
      <c r="N1132" t="s">
        <v>5071</v>
      </c>
      <c r="O1132" t="str">
        <f t="shared" si="87"/>
        <v>000034</v>
      </c>
      <c r="P1132" t="str">
        <f t="shared" si="85"/>
        <v>VASELIN PUTIH</v>
      </c>
      <c r="Q1132" s="56" t="s">
        <v>5074</v>
      </c>
      <c r="R1132" t="str">
        <f t="shared" si="88"/>
        <v>insert into tjurnal_sakti ( sakti_nama_klp, sakti_kode, sakti_nama, qty_awal, nilai_awal, qty_masuk, qty_keluar, qty_akhir, nilai_akhir ) values ('OBAT GEL/SALEP (PERSEDIAAN LAINNYA)','000034','VASELIN PUTIH',2000,196000,45000,43000,4000,420000);</v>
      </c>
    </row>
    <row r="1133" spans="1:18" ht="15" customHeight="1">
      <c r="A1133" s="13">
        <v>36</v>
      </c>
      <c r="B1133" s="14"/>
      <c r="C1133" s="54" t="str">
        <f t="shared" si="89"/>
        <v>000036</v>
      </c>
      <c r="D1133" s="16" t="s">
        <v>1134</v>
      </c>
      <c r="E1133" s="8">
        <v>200</v>
      </c>
      <c r="F1133" s="9">
        <v>104400</v>
      </c>
      <c r="G1133" s="9">
        <v>4000</v>
      </c>
      <c r="H1133" s="9">
        <v>2400</v>
      </c>
      <c r="I1133" s="9">
        <v>1600</v>
      </c>
      <c r="J1133" s="9">
        <v>1800</v>
      </c>
      <c r="K1133" s="9">
        <v>999000</v>
      </c>
      <c r="M1133" t="str">
        <f t="shared" si="86"/>
        <v>OBAT GEL/SALEP (PERSEDIAAN LAINNYA)</v>
      </c>
      <c r="N1133" t="s">
        <v>5071</v>
      </c>
      <c r="O1133" t="str">
        <f t="shared" si="87"/>
        <v>000036</v>
      </c>
      <c r="P1133" t="str">
        <f t="shared" si="85"/>
        <v>LANOLIN ANHYDROUS</v>
      </c>
      <c r="Q1133" s="56" t="s">
        <v>5074</v>
      </c>
      <c r="R1133" t="str">
        <f t="shared" si="88"/>
        <v>insert into tjurnal_sakti ( sakti_nama_klp, sakti_kode, sakti_nama, qty_awal, nilai_awal, qty_masuk, qty_keluar, qty_akhir, nilai_akhir ) values ('OBAT GEL/SALEP (PERSEDIAAN LAINNYA)','000036','LANOLIN ANHYDROUS',200,104400,4000,2400,1800,999000);</v>
      </c>
    </row>
    <row r="1134" spans="1:18" ht="15" customHeight="1">
      <c r="A1134" s="13">
        <v>37</v>
      </c>
      <c r="B1134" s="14"/>
      <c r="C1134" s="54" t="str">
        <f t="shared" si="89"/>
        <v>000037</v>
      </c>
      <c r="D1134" s="16" t="s">
        <v>1135</v>
      </c>
      <c r="E1134" s="8">
        <v>28</v>
      </c>
      <c r="F1134" s="9">
        <v>1243004</v>
      </c>
      <c r="G1134" s="8">
        <v>0</v>
      </c>
      <c r="H1134" s="8">
        <v>28</v>
      </c>
      <c r="I1134" s="8">
        <v>-28</v>
      </c>
      <c r="J1134" s="8">
        <v>0</v>
      </c>
      <c r="K1134" s="8">
        <v>0</v>
      </c>
      <c r="M1134" t="str">
        <f t="shared" si="86"/>
        <v>OBAT GEL/SALEP (PERSEDIAAN LAINNYA)</v>
      </c>
      <c r="N1134" t="s">
        <v>5071</v>
      </c>
      <c r="O1134" t="str">
        <f t="shared" si="87"/>
        <v>000037</v>
      </c>
      <c r="P1134" t="str">
        <f t="shared" si="85"/>
        <v>XYLOCAINE 2% JELLY 10 GR</v>
      </c>
      <c r="Q1134" s="56" t="s">
        <v>5074</v>
      </c>
      <c r="R1134" t="str">
        <f t="shared" si="88"/>
        <v>insert into tjurnal_sakti ( sakti_nama_klp, sakti_kode, sakti_nama, qty_awal, nilai_awal, qty_masuk, qty_keluar, qty_akhir, nilai_akhir ) values ('OBAT GEL/SALEP (PERSEDIAAN LAINNYA)','000037','XYLOCAINE 2% JELLY 10 GR',28,1243004,0,28,0,0);</v>
      </c>
    </row>
    <row r="1135" spans="1:18" ht="15" customHeight="1">
      <c r="A1135" s="13">
        <v>38</v>
      </c>
      <c r="B1135" s="14"/>
      <c r="C1135" s="54" t="str">
        <f t="shared" si="89"/>
        <v>000038</v>
      </c>
      <c r="D1135" s="16" t="s">
        <v>1136</v>
      </c>
      <c r="E1135" s="8">
        <v>0</v>
      </c>
      <c r="F1135" s="8">
        <v>0</v>
      </c>
      <c r="G1135" s="8">
        <v>40</v>
      </c>
      <c r="H1135" s="8">
        <v>28</v>
      </c>
      <c r="I1135" s="8">
        <v>12</v>
      </c>
      <c r="J1135" s="8">
        <v>12</v>
      </c>
      <c r="K1135" s="9">
        <v>260400</v>
      </c>
      <c r="M1135" t="str">
        <f t="shared" si="86"/>
        <v>OBAT GEL/SALEP (PERSEDIAAN LAINNYA)</v>
      </c>
      <c r="N1135" t="s">
        <v>5071</v>
      </c>
      <c r="O1135" t="str">
        <f t="shared" si="87"/>
        <v>000038</v>
      </c>
      <c r="P1135" t="str">
        <f t="shared" si="85"/>
        <v>VITACID CREAM 0.025% 15 G</v>
      </c>
      <c r="Q1135" s="56" t="s">
        <v>5074</v>
      </c>
      <c r="R1135" t="str">
        <f t="shared" si="88"/>
        <v>insert into tjurnal_sakti ( sakti_nama_klp, sakti_kode, sakti_nama, qty_awal, nilai_awal, qty_masuk, qty_keluar, qty_akhir, nilai_akhir ) values ('OBAT GEL/SALEP (PERSEDIAAN LAINNYA)','000038','VITACID CREAM 0.025% 15 G',0,0,40,28,12,260400);</v>
      </c>
    </row>
    <row r="1136" spans="1:18" ht="15" customHeight="1">
      <c r="A1136" s="13">
        <v>39</v>
      </c>
      <c r="B1136" s="14"/>
      <c r="C1136" s="54" t="str">
        <f t="shared" si="89"/>
        <v>000039</v>
      </c>
      <c r="D1136" s="16" t="s">
        <v>1137</v>
      </c>
      <c r="E1136" s="8">
        <v>0</v>
      </c>
      <c r="F1136" s="8">
        <v>0</v>
      </c>
      <c r="G1136" s="8">
        <v>40</v>
      </c>
      <c r="H1136" s="8">
        <v>40</v>
      </c>
      <c r="I1136" s="8">
        <v>0</v>
      </c>
      <c r="J1136" s="8">
        <v>0</v>
      </c>
      <c r="K1136" s="8">
        <v>0</v>
      </c>
      <c r="M1136" t="str">
        <f t="shared" si="86"/>
        <v>OBAT GEL/SALEP (PERSEDIAAN LAINNYA)</v>
      </c>
      <c r="N1136" t="s">
        <v>5071</v>
      </c>
      <c r="O1136" t="str">
        <f t="shared" si="87"/>
        <v>000039</v>
      </c>
      <c r="P1136" t="str">
        <f t="shared" si="85"/>
        <v>VITACID CREAM 0.05% 20G</v>
      </c>
      <c r="Q1136" s="56" t="s">
        <v>5074</v>
      </c>
      <c r="R1136" t="str">
        <f t="shared" si="88"/>
        <v>insert into tjurnal_sakti ( sakti_nama_klp, sakti_kode, sakti_nama, qty_awal, nilai_awal, qty_masuk, qty_keluar, qty_akhir, nilai_akhir ) values ('OBAT GEL/SALEP (PERSEDIAAN LAINNYA)','000039','VITACID CREAM 0.05% 20G',0,0,40,40,0,0);</v>
      </c>
    </row>
    <row r="1137" spans="1:18" ht="15" customHeight="1">
      <c r="A1137" s="13">
        <v>40</v>
      </c>
      <c r="B1137" s="14"/>
      <c r="C1137" s="54" t="str">
        <f t="shared" si="89"/>
        <v>000040</v>
      </c>
      <c r="D1137" s="16" t="s">
        <v>1138</v>
      </c>
      <c r="E1137" s="8">
        <v>0</v>
      </c>
      <c r="F1137" s="8">
        <v>0</v>
      </c>
      <c r="G1137" s="8">
        <v>40</v>
      </c>
      <c r="H1137" s="8">
        <v>28</v>
      </c>
      <c r="I1137" s="8">
        <v>12</v>
      </c>
      <c r="J1137" s="8">
        <v>12</v>
      </c>
      <c r="K1137" s="9">
        <v>497040</v>
      </c>
      <c r="M1137" t="str">
        <f t="shared" si="86"/>
        <v>OBAT GEL/SALEP (PERSEDIAAN LAINNYA)</v>
      </c>
      <c r="N1137" t="s">
        <v>5071</v>
      </c>
      <c r="O1137" t="str">
        <f t="shared" si="87"/>
        <v>000040</v>
      </c>
      <c r="P1137" t="str">
        <f t="shared" si="85"/>
        <v>VITACID CREAM 0.1% 20 G</v>
      </c>
      <c r="Q1137" s="56" t="s">
        <v>5074</v>
      </c>
      <c r="R1137" t="str">
        <f t="shared" si="88"/>
        <v>insert into tjurnal_sakti ( sakti_nama_klp, sakti_kode, sakti_nama, qty_awal, nilai_awal, qty_masuk, qty_keluar, qty_akhir, nilai_akhir ) values ('OBAT GEL/SALEP (PERSEDIAAN LAINNYA)','000040','VITACID CREAM 0.1% 20 G',0,0,40,28,12,497040);</v>
      </c>
    </row>
    <row r="1138" spans="1:18" ht="15" customHeight="1">
      <c r="A1138" s="13">
        <v>41</v>
      </c>
      <c r="B1138" s="14"/>
      <c r="C1138" s="54" t="str">
        <f t="shared" si="89"/>
        <v>000041</v>
      </c>
      <c r="D1138" s="16" t="s">
        <v>1139</v>
      </c>
      <c r="E1138" s="8">
        <v>26</v>
      </c>
      <c r="F1138" s="9">
        <v>99060</v>
      </c>
      <c r="G1138" s="8">
        <v>25</v>
      </c>
      <c r="H1138" s="8">
        <v>28</v>
      </c>
      <c r="I1138" s="8">
        <v>-3</v>
      </c>
      <c r="J1138" s="8">
        <v>23</v>
      </c>
      <c r="K1138" s="9">
        <v>87805</v>
      </c>
      <c r="M1138" t="str">
        <f t="shared" si="86"/>
        <v>OBAT GEL/SALEP (PERSEDIAAN LAINNYA)</v>
      </c>
      <c r="N1138" t="s">
        <v>5071</v>
      </c>
      <c r="O1138" t="str">
        <f t="shared" si="87"/>
        <v>000041</v>
      </c>
      <c r="P1138" t="str">
        <f t="shared" si="85"/>
        <v>VAGIZOL OVULA 500 MG</v>
      </c>
      <c r="Q1138" s="56" t="s">
        <v>5074</v>
      </c>
      <c r="R1138" t="str">
        <f t="shared" si="88"/>
        <v>insert into tjurnal_sakti ( sakti_nama_klp, sakti_kode, sakti_nama, qty_awal, nilai_awal, qty_masuk, qty_keluar, qty_akhir, nilai_akhir ) values ('OBAT GEL/SALEP (PERSEDIAAN LAINNYA)','000041','VAGIZOL OVULA 500 MG',26,99060,25,28,23,87805);</v>
      </c>
    </row>
    <row r="1139" spans="1:18" ht="15" customHeight="1">
      <c r="A1139" s="13">
        <v>42</v>
      </c>
      <c r="B1139" s="14"/>
      <c r="C1139" s="54" t="str">
        <f t="shared" si="89"/>
        <v>000042</v>
      </c>
      <c r="D1139" s="16" t="s">
        <v>1140</v>
      </c>
      <c r="E1139" s="8">
        <v>0</v>
      </c>
      <c r="F1139" s="8">
        <v>0</v>
      </c>
      <c r="G1139" s="8">
        <v>17</v>
      </c>
      <c r="H1139" s="8">
        <v>17</v>
      </c>
      <c r="I1139" s="8">
        <v>0</v>
      </c>
      <c r="J1139" s="8">
        <v>0</v>
      </c>
      <c r="K1139" s="8">
        <v>0</v>
      </c>
      <c r="M1139" t="str">
        <f t="shared" si="86"/>
        <v>OBAT GEL/SALEP (PERSEDIAAN LAINNYA)</v>
      </c>
      <c r="N1139" t="s">
        <v>5071</v>
      </c>
      <c r="O1139" t="str">
        <f t="shared" si="87"/>
        <v>000042</v>
      </c>
      <c r="P1139" t="str">
        <f t="shared" si="85"/>
        <v>VOLTAREN EMULGEL 1% 20 G</v>
      </c>
      <c r="Q1139" s="56" t="s">
        <v>5074</v>
      </c>
      <c r="R1139" t="str">
        <f t="shared" si="88"/>
        <v>insert into tjurnal_sakti ( sakti_nama_klp, sakti_kode, sakti_nama, qty_awal, nilai_awal, qty_masuk, qty_keluar, qty_akhir, nilai_akhir ) values ('OBAT GEL/SALEP (PERSEDIAAN LAINNYA)','000042','VOLTAREN EMULGEL 1% 20 G',0,0,17,17,0,0);</v>
      </c>
    </row>
    <row r="1140" spans="1:18" ht="15" customHeight="1">
      <c r="A1140" s="13">
        <v>43</v>
      </c>
      <c r="B1140" s="14"/>
      <c r="C1140" s="54" t="str">
        <f t="shared" si="89"/>
        <v>000043</v>
      </c>
      <c r="D1140" s="16" t="s">
        <v>1141</v>
      </c>
      <c r="E1140" s="8">
        <v>6</v>
      </c>
      <c r="F1140" s="9">
        <v>310362</v>
      </c>
      <c r="G1140" s="8">
        <v>24</v>
      </c>
      <c r="H1140" s="8">
        <v>27</v>
      </c>
      <c r="I1140" s="8">
        <v>-3</v>
      </c>
      <c r="J1140" s="8">
        <v>3</v>
      </c>
      <c r="K1140" s="9">
        <v>187245</v>
      </c>
      <c r="M1140" t="str">
        <f t="shared" si="86"/>
        <v>OBAT GEL/SALEP (PERSEDIAAN LAINNYA)</v>
      </c>
      <c r="N1140" t="s">
        <v>5071</v>
      </c>
      <c r="O1140" t="str">
        <f t="shared" si="87"/>
        <v>000043</v>
      </c>
      <c r="P1140" t="str">
        <f t="shared" si="85"/>
        <v>THROMBOPHOB GEL 20 g</v>
      </c>
      <c r="Q1140" s="56" t="s">
        <v>5074</v>
      </c>
      <c r="R1140" t="str">
        <f t="shared" si="88"/>
        <v>insert into tjurnal_sakti ( sakti_nama_klp, sakti_kode, sakti_nama, qty_awal, nilai_awal, qty_masuk, qty_keluar, qty_akhir, nilai_akhir ) values ('OBAT GEL/SALEP (PERSEDIAAN LAINNYA)','000043','THROMBOPHOB GEL 20 g',6,310362,24,27,3,187245);</v>
      </c>
    </row>
    <row r="1141" spans="1:18" ht="15" customHeight="1">
      <c r="A1141" s="13">
        <v>44</v>
      </c>
      <c r="B1141" s="14"/>
      <c r="C1141" s="54" t="str">
        <f t="shared" si="89"/>
        <v>000044</v>
      </c>
      <c r="D1141" s="16" t="s">
        <v>1142</v>
      </c>
      <c r="E1141" s="8">
        <v>14</v>
      </c>
      <c r="F1141" s="9">
        <v>200816</v>
      </c>
      <c r="G1141" s="8">
        <v>60</v>
      </c>
      <c r="H1141" s="8">
        <v>74</v>
      </c>
      <c r="I1141" s="8">
        <v>-14</v>
      </c>
      <c r="J1141" s="8">
        <v>0</v>
      </c>
      <c r="K1141" s="8">
        <v>0</v>
      </c>
      <c r="M1141" t="str">
        <f t="shared" si="86"/>
        <v>OBAT GEL/SALEP (PERSEDIAAN LAINNYA)</v>
      </c>
      <c r="N1141" t="s">
        <v>5071</v>
      </c>
      <c r="O1141" t="str">
        <f t="shared" si="87"/>
        <v>000044</v>
      </c>
      <c r="P1141" t="str">
        <f t="shared" si="85"/>
        <v>SUNSCREEN LOTION 20 G</v>
      </c>
      <c r="Q1141" s="56" t="s">
        <v>5074</v>
      </c>
      <c r="R1141" t="str">
        <f t="shared" si="88"/>
        <v>insert into tjurnal_sakti ( sakti_nama_klp, sakti_kode, sakti_nama, qty_awal, nilai_awal, qty_masuk, qty_keluar, qty_akhir, nilai_akhir ) values ('OBAT GEL/SALEP (PERSEDIAAN LAINNYA)','000044','SUNSCREEN LOTION 20 G',14,200816,60,74,0,0);</v>
      </c>
    </row>
    <row r="1142" spans="1:18" ht="15" customHeight="1">
      <c r="A1142" s="13">
        <v>45</v>
      </c>
      <c r="B1142" s="14"/>
      <c r="C1142" s="54" t="str">
        <f t="shared" si="89"/>
        <v>000045</v>
      </c>
      <c r="D1142" s="16" t="s">
        <v>1143</v>
      </c>
      <c r="E1142" s="8">
        <v>3</v>
      </c>
      <c r="F1142" s="9">
        <v>561330</v>
      </c>
      <c r="G1142" s="8">
        <v>0</v>
      </c>
      <c r="H1142" s="8">
        <v>2</v>
      </c>
      <c r="I1142" s="8">
        <v>-2</v>
      </c>
      <c r="J1142" s="8">
        <v>1</v>
      </c>
      <c r="K1142" s="9">
        <v>187110</v>
      </c>
      <c r="M1142" t="str">
        <f t="shared" si="86"/>
        <v>OBAT GEL/SALEP (PERSEDIAAN LAINNYA)</v>
      </c>
      <c r="N1142" t="s">
        <v>5071</v>
      </c>
      <c r="O1142" t="str">
        <f t="shared" si="87"/>
        <v>000045</v>
      </c>
      <c r="P1142" t="str">
        <f t="shared" si="85"/>
        <v>SEBIUM GEL MOUSSANT 200 ML</v>
      </c>
      <c r="Q1142" s="56" t="s">
        <v>5074</v>
      </c>
      <c r="R1142" t="str">
        <f t="shared" si="88"/>
        <v>insert into tjurnal_sakti ( sakti_nama_klp, sakti_kode, sakti_nama, qty_awal, nilai_awal, qty_masuk, qty_keluar, qty_akhir, nilai_akhir ) values ('OBAT GEL/SALEP (PERSEDIAAN LAINNYA)','000045','SEBIUM GEL MOUSSANT 200 ML',3,561330,0,2,1,187110);</v>
      </c>
    </row>
    <row r="1143" spans="1:18" ht="15" customHeight="1">
      <c r="A1143" s="13">
        <v>46</v>
      </c>
      <c r="B1143" s="14"/>
      <c r="C1143" s="54" t="str">
        <f t="shared" si="89"/>
        <v>000046</v>
      </c>
      <c r="D1143" s="16" t="s">
        <v>1144</v>
      </c>
      <c r="E1143" s="8">
        <v>5</v>
      </c>
      <c r="F1143" s="9">
        <v>589050</v>
      </c>
      <c r="G1143" s="8">
        <v>0</v>
      </c>
      <c r="H1143" s="8">
        <v>0</v>
      </c>
      <c r="I1143" s="8">
        <v>0</v>
      </c>
      <c r="J1143" s="8">
        <v>5</v>
      </c>
      <c r="K1143" s="9">
        <v>589050</v>
      </c>
      <c r="M1143" t="str">
        <f t="shared" si="86"/>
        <v>OBAT GEL/SALEP (PERSEDIAAN LAINNYA)</v>
      </c>
      <c r="N1143" t="s">
        <v>5071</v>
      </c>
      <c r="O1143" t="str">
        <f t="shared" si="87"/>
        <v>000046</v>
      </c>
      <c r="P1143" t="str">
        <f t="shared" si="85"/>
        <v>SEBIUM GEL MOUSSANT 100 ML</v>
      </c>
      <c r="Q1143" s="56" t="s">
        <v>5074</v>
      </c>
      <c r="R1143" t="str">
        <f t="shared" si="88"/>
        <v>insert into tjurnal_sakti ( sakti_nama_klp, sakti_kode, sakti_nama, qty_awal, nilai_awal, qty_masuk, qty_keluar, qty_akhir, nilai_akhir ) values ('OBAT GEL/SALEP (PERSEDIAAN LAINNYA)','000046','SEBIUM GEL MOUSSANT 100 ML',5,589050,0,0,5,589050);</v>
      </c>
    </row>
    <row r="1144" spans="1:18" ht="15" customHeight="1">
      <c r="A1144" s="13">
        <v>47</v>
      </c>
      <c r="B1144" s="14"/>
      <c r="C1144" s="54" t="str">
        <f t="shared" si="89"/>
        <v>000047</v>
      </c>
      <c r="D1144" s="16" t="s">
        <v>1145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M1144" t="str">
        <f t="shared" si="86"/>
        <v>OBAT GEL/SALEP (PERSEDIAAN LAINNYA)</v>
      </c>
      <c r="N1144" t="s">
        <v>5071</v>
      </c>
      <c r="O1144" t="str">
        <f t="shared" si="87"/>
        <v>000047</v>
      </c>
      <c r="P1144" t="str">
        <f t="shared" si="85"/>
        <v>SYNARCUS KRIM 0,025 MG G 5 G</v>
      </c>
      <c r="Q1144" s="56" t="s">
        <v>5074</v>
      </c>
      <c r="R1144" t="str">
        <f t="shared" si="88"/>
        <v>insert into tjurnal_sakti ( sakti_nama_klp, sakti_kode, sakti_nama, qty_awal, nilai_awal, qty_masuk, qty_keluar, qty_akhir, nilai_akhir ) values ('OBAT GEL/SALEP (PERSEDIAAN LAINNYA)','000047','SYNARCUS KRIM 0,025 MG G 5 G',0,0,0,0,0,0);</v>
      </c>
    </row>
    <row r="1145" spans="1:18" ht="15" customHeight="1">
      <c r="A1145" s="13">
        <v>48</v>
      </c>
      <c r="B1145" s="14"/>
      <c r="C1145" s="54" t="str">
        <f t="shared" si="89"/>
        <v>000048</v>
      </c>
      <c r="D1145" s="16" t="s">
        <v>1146</v>
      </c>
      <c r="E1145" s="8">
        <v>69</v>
      </c>
      <c r="F1145" s="9">
        <v>1387383</v>
      </c>
      <c r="G1145" s="8">
        <v>160</v>
      </c>
      <c r="H1145" s="8">
        <v>223</v>
      </c>
      <c r="I1145" s="8">
        <v>-63</v>
      </c>
      <c r="J1145" s="8">
        <v>6</v>
      </c>
      <c r="K1145" s="9">
        <v>121734</v>
      </c>
      <c r="M1145" t="str">
        <f t="shared" si="86"/>
        <v>OBAT GEL/SALEP (PERSEDIAAN LAINNYA)</v>
      </c>
      <c r="N1145" t="s">
        <v>5071</v>
      </c>
      <c r="O1145" t="str">
        <f t="shared" si="87"/>
        <v>000048</v>
      </c>
      <c r="P1145" t="str">
        <f t="shared" si="85"/>
        <v>STESOLID RECTAL 10 MG/2,5 ML</v>
      </c>
      <c r="Q1145" s="56" t="s">
        <v>5074</v>
      </c>
      <c r="R1145" t="str">
        <f t="shared" si="88"/>
        <v>insert into tjurnal_sakti ( sakti_nama_klp, sakti_kode, sakti_nama, qty_awal, nilai_awal, qty_masuk, qty_keluar, qty_akhir, nilai_akhir ) values ('OBAT GEL/SALEP (PERSEDIAAN LAINNYA)','000048','STESOLID RECTAL 10 MG/2,5 ML',69,1387383,160,223,6,121734);</v>
      </c>
    </row>
    <row r="1146" spans="1:18" ht="15" customHeight="1">
      <c r="A1146" s="13">
        <v>49</v>
      </c>
      <c r="B1146" s="14"/>
      <c r="C1146" s="54" t="str">
        <f t="shared" si="89"/>
        <v>000049</v>
      </c>
      <c r="D1146" s="16" t="s">
        <v>1147</v>
      </c>
      <c r="E1146" s="8">
        <v>72</v>
      </c>
      <c r="F1146" s="9">
        <v>995616</v>
      </c>
      <c r="G1146" s="8">
        <v>215</v>
      </c>
      <c r="H1146" s="8">
        <v>243</v>
      </c>
      <c r="I1146" s="8">
        <v>-28</v>
      </c>
      <c r="J1146" s="8">
        <v>44</v>
      </c>
      <c r="K1146" s="9">
        <v>614180</v>
      </c>
      <c r="M1146" t="str">
        <f t="shared" si="86"/>
        <v>OBAT GEL/SALEP (PERSEDIAAN LAINNYA)</v>
      </c>
      <c r="N1146" t="s">
        <v>5071</v>
      </c>
      <c r="O1146" t="str">
        <f t="shared" si="87"/>
        <v>000049</v>
      </c>
      <c r="P1146" t="str">
        <f t="shared" si="85"/>
        <v>STESOLID RECTAL 5 MG/2,5 ML</v>
      </c>
      <c r="Q1146" s="56" t="s">
        <v>5074</v>
      </c>
      <c r="R1146" t="str">
        <f t="shared" si="88"/>
        <v>insert into tjurnal_sakti ( sakti_nama_klp, sakti_kode, sakti_nama, qty_awal, nilai_awal, qty_masuk, qty_keluar, qty_akhir, nilai_akhir ) values ('OBAT GEL/SALEP (PERSEDIAAN LAINNYA)','000049','STESOLID RECTAL 5 MG/2,5 ML',72,995616,215,243,44,614180);</v>
      </c>
    </row>
    <row r="1147" spans="1:18" ht="15" customHeight="1">
      <c r="A1147" s="13">
        <v>52</v>
      </c>
      <c r="B1147" s="14"/>
      <c r="C1147" s="54" t="str">
        <f t="shared" si="89"/>
        <v>000052</v>
      </c>
      <c r="D1147" s="16" t="s">
        <v>1148</v>
      </c>
      <c r="E1147" s="8">
        <v>7</v>
      </c>
      <c r="F1147" s="9">
        <v>1600830</v>
      </c>
      <c r="G1147" s="8">
        <v>0</v>
      </c>
      <c r="H1147" s="8">
        <v>0</v>
      </c>
      <c r="I1147" s="8">
        <v>0</v>
      </c>
      <c r="J1147" s="8">
        <v>7</v>
      </c>
      <c r="K1147" s="9">
        <v>1600830</v>
      </c>
      <c r="M1147" t="str">
        <f t="shared" si="86"/>
        <v>OBAT GEL/SALEP (PERSEDIAAN LAINNYA)</v>
      </c>
      <c r="N1147" t="s">
        <v>5071</v>
      </c>
      <c r="O1147" t="str">
        <f t="shared" si="87"/>
        <v>000052</v>
      </c>
      <c r="P1147" t="str">
        <f t="shared" si="85"/>
        <v>PHOTODERM KID SPF 50+ 100 ML</v>
      </c>
      <c r="Q1147" s="56" t="s">
        <v>5074</v>
      </c>
      <c r="R1147" t="str">
        <f t="shared" si="88"/>
        <v>insert into tjurnal_sakti ( sakti_nama_klp, sakti_kode, sakti_nama, qty_awal, nilai_awal, qty_masuk, qty_keluar, qty_akhir, nilai_akhir ) values ('OBAT GEL/SALEP (PERSEDIAAN LAINNYA)','000052','PHOTODERM KID SPF 50+ 100 ML',7,1600830,0,0,7,1600830);</v>
      </c>
    </row>
    <row r="1148" spans="1:18" ht="15" customHeight="1">
      <c r="A1148" s="13">
        <v>53</v>
      </c>
      <c r="B1148" s="14"/>
      <c r="C1148" s="54" t="str">
        <f t="shared" si="89"/>
        <v>000053</v>
      </c>
      <c r="D1148" s="16" t="s">
        <v>1149</v>
      </c>
      <c r="E1148" s="8">
        <v>17</v>
      </c>
      <c r="F1148" s="9">
        <v>1075012</v>
      </c>
      <c r="G1148" s="8">
        <v>90</v>
      </c>
      <c r="H1148" s="8">
        <v>81</v>
      </c>
      <c r="I1148" s="8">
        <v>9</v>
      </c>
      <c r="J1148" s="8">
        <v>26</v>
      </c>
      <c r="K1148" s="9">
        <v>1659112</v>
      </c>
      <c r="M1148" t="str">
        <f t="shared" si="86"/>
        <v>OBAT GEL/SALEP (PERSEDIAAN LAINNYA)</v>
      </c>
      <c r="N1148" t="s">
        <v>5071</v>
      </c>
      <c r="O1148" t="str">
        <f t="shared" si="87"/>
        <v>000053</v>
      </c>
      <c r="P1148" t="str">
        <f t="shared" si="85"/>
        <v>OCULENTA EYE GEL 5 G</v>
      </c>
      <c r="Q1148" s="56" t="s">
        <v>5074</v>
      </c>
      <c r="R1148" t="str">
        <f t="shared" si="88"/>
        <v>insert into tjurnal_sakti ( sakti_nama_klp, sakti_kode, sakti_nama, qty_awal, nilai_awal, qty_masuk, qty_keluar, qty_akhir, nilai_akhir ) values ('OBAT GEL/SALEP (PERSEDIAAN LAINNYA)','000053','OCULENTA EYE GEL 5 G',17,1075012,90,81,26,1659112);</v>
      </c>
    </row>
    <row r="1149" spans="1:18" ht="15" customHeight="1">
      <c r="A1149" s="13">
        <v>54</v>
      </c>
      <c r="B1149" s="14"/>
      <c r="C1149" s="54" t="str">
        <f t="shared" si="89"/>
        <v>000054</v>
      </c>
      <c r="D1149" s="16" t="s">
        <v>1150</v>
      </c>
      <c r="E1149" s="8">
        <v>2</v>
      </c>
      <c r="F1149" s="9">
        <v>24112</v>
      </c>
      <c r="G1149" s="8">
        <v>80</v>
      </c>
      <c r="H1149" s="8">
        <v>82</v>
      </c>
      <c r="I1149" s="8">
        <v>-2</v>
      </c>
      <c r="J1149" s="8">
        <v>0</v>
      </c>
      <c r="K1149" s="8">
        <v>0</v>
      </c>
      <c r="M1149" t="str">
        <f t="shared" si="86"/>
        <v>OBAT GEL/SALEP (PERSEDIAAN LAINNYA)</v>
      </c>
      <c r="N1149" t="s">
        <v>5071</v>
      </c>
      <c r="O1149" t="str">
        <f t="shared" si="87"/>
        <v>000054</v>
      </c>
      <c r="P1149" t="str">
        <f t="shared" si="85"/>
        <v>NOURISHING CREAM 12,5 G</v>
      </c>
      <c r="Q1149" s="56" t="s">
        <v>5074</v>
      </c>
      <c r="R1149" t="str">
        <f t="shared" si="88"/>
        <v>insert into tjurnal_sakti ( sakti_nama_klp, sakti_kode, sakti_nama, qty_awal, nilai_awal, qty_masuk, qty_keluar, qty_akhir, nilai_akhir ) values ('OBAT GEL/SALEP (PERSEDIAAN LAINNYA)','000054','NOURISHING CREAM 12,5 G',2,24112,80,82,0,0);</v>
      </c>
    </row>
    <row r="1150" spans="1:18" ht="15" customHeight="1">
      <c r="A1150" s="13">
        <v>55</v>
      </c>
      <c r="B1150" s="14"/>
      <c r="C1150" s="54" t="str">
        <f t="shared" si="89"/>
        <v>000055</v>
      </c>
      <c r="D1150" s="16" t="s">
        <v>1151</v>
      </c>
      <c r="E1150" s="8">
        <v>2</v>
      </c>
      <c r="F1150" s="9">
        <v>42822</v>
      </c>
      <c r="G1150" s="8">
        <v>21</v>
      </c>
      <c r="H1150" s="8">
        <v>23</v>
      </c>
      <c r="I1150" s="8">
        <v>-2</v>
      </c>
      <c r="J1150" s="8">
        <v>0</v>
      </c>
      <c r="K1150" s="8">
        <v>0</v>
      </c>
      <c r="M1150" t="str">
        <f t="shared" si="86"/>
        <v>OBAT GEL/SALEP (PERSEDIAAN LAINNYA)</v>
      </c>
      <c r="N1150" t="s">
        <v>5071</v>
      </c>
      <c r="O1150" t="str">
        <f t="shared" si="87"/>
        <v>000055</v>
      </c>
      <c r="P1150" t="str">
        <f t="shared" si="85"/>
        <v>MEDIKLIN GEL 1.2 % 15 GR</v>
      </c>
      <c r="Q1150" s="56" t="s">
        <v>5074</v>
      </c>
      <c r="R1150" t="str">
        <f t="shared" si="88"/>
        <v>insert into tjurnal_sakti ( sakti_nama_klp, sakti_kode, sakti_nama, qty_awal, nilai_awal, qty_masuk, qty_keluar, qty_akhir, nilai_akhir ) values ('OBAT GEL/SALEP (PERSEDIAAN LAINNYA)','000055','MEDIKLIN GEL 1.2 % 15 GR',2,42822,21,23,0,0);</v>
      </c>
    </row>
    <row r="1151" spans="1:18" ht="15" customHeight="1">
      <c r="A1151" s="13">
        <v>56</v>
      </c>
      <c r="B1151" s="14"/>
      <c r="C1151" s="54" t="str">
        <f t="shared" si="89"/>
        <v>000056</v>
      </c>
      <c r="D1151" s="16" t="s">
        <v>1152</v>
      </c>
      <c r="E1151" s="8">
        <v>4</v>
      </c>
      <c r="F1151" s="9">
        <v>349800</v>
      </c>
      <c r="G1151" s="8">
        <v>0</v>
      </c>
      <c r="H1151" s="8">
        <v>4</v>
      </c>
      <c r="I1151" s="8">
        <v>-4</v>
      </c>
      <c r="J1151" s="8">
        <v>0</v>
      </c>
      <c r="K1151" s="8">
        <v>0</v>
      </c>
      <c r="M1151" t="str">
        <f t="shared" si="86"/>
        <v>OBAT GEL/SALEP (PERSEDIAAN LAINNYA)</v>
      </c>
      <c r="N1151" t="s">
        <v>5071</v>
      </c>
      <c r="O1151" t="str">
        <f t="shared" si="87"/>
        <v>000056</v>
      </c>
      <c r="P1151" t="str">
        <f t="shared" si="85"/>
        <v>MEBO OINTMENT</v>
      </c>
      <c r="Q1151" s="56" t="s">
        <v>5074</v>
      </c>
      <c r="R1151" t="str">
        <f t="shared" si="88"/>
        <v>insert into tjurnal_sakti ( sakti_nama_klp, sakti_kode, sakti_nama, qty_awal, nilai_awal, qty_masuk, qty_keluar, qty_akhir, nilai_akhir ) values ('OBAT GEL/SALEP (PERSEDIAAN LAINNYA)','000056','MEBO OINTMENT',4,349800,0,4,0,0);</v>
      </c>
    </row>
    <row r="1152" spans="1:18" ht="15" customHeight="1">
      <c r="A1152" s="13">
        <v>57</v>
      </c>
      <c r="B1152" s="14"/>
      <c r="C1152" s="54" t="str">
        <f t="shared" si="89"/>
        <v>000057</v>
      </c>
      <c r="D1152" s="16" t="s">
        <v>1153</v>
      </c>
      <c r="E1152" s="8">
        <v>110</v>
      </c>
      <c r="F1152" s="9">
        <v>209000</v>
      </c>
      <c r="G1152" s="8">
        <v>638</v>
      </c>
      <c r="H1152" s="8">
        <v>530</v>
      </c>
      <c r="I1152" s="8">
        <v>108</v>
      </c>
      <c r="J1152" s="8">
        <v>218</v>
      </c>
      <c r="K1152" s="9">
        <v>414014</v>
      </c>
      <c r="M1152" t="str">
        <f t="shared" si="86"/>
        <v>OBAT GEL/SALEP (PERSEDIAAN LAINNYA)</v>
      </c>
      <c r="N1152" t="s">
        <v>5071</v>
      </c>
      <c r="O1152" t="str">
        <f t="shared" si="87"/>
        <v>000057</v>
      </c>
      <c r="P1152" t="str">
        <f t="shared" si="85"/>
        <v>MICONAZOLE  CREAM  2% 10 G</v>
      </c>
      <c r="Q1152" s="56" t="s">
        <v>5074</v>
      </c>
      <c r="R1152" t="str">
        <f t="shared" si="88"/>
        <v>insert into tjurnal_sakti ( sakti_nama_klp, sakti_kode, sakti_nama, qty_awal, nilai_awal, qty_masuk, qty_keluar, qty_akhir, nilai_akhir ) values ('OBAT GEL/SALEP (PERSEDIAAN LAINNYA)','000057','MICONAZOLE  CREAM  2% 10 G',110,209000,638,530,218,414014);</v>
      </c>
    </row>
    <row r="1153" spans="1:18" ht="15" customHeight="1">
      <c r="A1153" s="13">
        <v>58</v>
      </c>
      <c r="B1153" s="14"/>
      <c r="C1153" s="54" t="str">
        <f t="shared" si="89"/>
        <v>000058</v>
      </c>
      <c r="D1153" s="16" t="s">
        <v>1154</v>
      </c>
      <c r="E1153" s="8">
        <v>7</v>
      </c>
      <c r="F1153" s="9">
        <v>196350</v>
      </c>
      <c r="G1153" s="8">
        <v>25</v>
      </c>
      <c r="H1153" s="8">
        <v>32</v>
      </c>
      <c r="I1153" s="8">
        <v>-7</v>
      </c>
      <c r="J1153" s="8">
        <v>0</v>
      </c>
      <c r="K1153" s="8">
        <v>0</v>
      </c>
      <c r="M1153" t="str">
        <f t="shared" si="86"/>
        <v>OBAT GEL/SALEP (PERSEDIAAN LAINNYA)</v>
      </c>
      <c r="N1153" t="s">
        <v>5071</v>
      </c>
      <c r="O1153" t="str">
        <f t="shared" si="87"/>
        <v>000058</v>
      </c>
      <c r="P1153" t="str">
        <f t="shared" si="85"/>
        <v>MEDIQUIN CREAM 5% 15G</v>
      </c>
      <c r="Q1153" s="56" t="s">
        <v>5074</v>
      </c>
      <c r="R1153" t="str">
        <f t="shared" si="88"/>
        <v>insert into tjurnal_sakti ( sakti_nama_klp, sakti_kode, sakti_nama, qty_awal, nilai_awal, qty_masuk, qty_keluar, qty_akhir, nilai_akhir ) values ('OBAT GEL/SALEP (PERSEDIAAN LAINNYA)','000058','MEDIQUIN CREAM 5% 15G',7,196350,25,32,0,0);</v>
      </c>
    </row>
    <row r="1154" spans="1:18" ht="15" customHeight="1">
      <c r="A1154" s="13">
        <v>59</v>
      </c>
      <c r="B1154" s="14"/>
      <c r="C1154" s="54" t="str">
        <f t="shared" si="89"/>
        <v>000059</v>
      </c>
      <c r="D1154" s="16" t="s">
        <v>1155</v>
      </c>
      <c r="E1154" s="8">
        <v>6</v>
      </c>
      <c r="F1154" s="9">
        <v>953700</v>
      </c>
      <c r="G1154" s="8">
        <v>20</v>
      </c>
      <c r="H1154" s="8">
        <v>26</v>
      </c>
      <c r="I1154" s="8">
        <v>-6</v>
      </c>
      <c r="J1154" s="8">
        <v>0</v>
      </c>
      <c r="K1154" s="8">
        <v>0</v>
      </c>
      <c r="M1154" t="str">
        <f t="shared" si="86"/>
        <v>OBAT GEL/SALEP (PERSEDIAAN LAINNYA)</v>
      </c>
      <c r="N1154" t="s">
        <v>5071</v>
      </c>
      <c r="O1154" t="str">
        <f t="shared" si="87"/>
        <v>000059</v>
      </c>
      <c r="P1154" t="str">
        <f t="shared" si="85"/>
        <v>MEDERMA GEL 20GR</v>
      </c>
      <c r="Q1154" s="56" t="s">
        <v>5074</v>
      </c>
      <c r="R1154" t="str">
        <f t="shared" si="88"/>
        <v>insert into tjurnal_sakti ( sakti_nama_klp, sakti_kode, sakti_nama, qty_awal, nilai_awal, qty_masuk, qty_keluar, qty_akhir, nilai_akhir ) values ('OBAT GEL/SALEP (PERSEDIAAN LAINNYA)','000059','MEDERMA GEL 20GR',6,953700,20,26,0,0);</v>
      </c>
    </row>
    <row r="1155" spans="1:18" ht="15" customHeight="1">
      <c r="A1155" s="13">
        <v>60</v>
      </c>
      <c r="B1155" s="14"/>
      <c r="C1155" s="54" t="str">
        <f t="shared" si="89"/>
        <v>000060</v>
      </c>
      <c r="D1155" s="16" t="s">
        <v>1156</v>
      </c>
      <c r="E1155" s="8">
        <v>9</v>
      </c>
      <c r="F1155" s="9">
        <v>423720</v>
      </c>
      <c r="G1155" s="8">
        <v>40</v>
      </c>
      <c r="H1155" s="8">
        <v>47</v>
      </c>
      <c r="I1155" s="8">
        <v>-7</v>
      </c>
      <c r="J1155" s="8">
        <v>2</v>
      </c>
      <c r="K1155" s="9">
        <v>99770</v>
      </c>
      <c r="M1155" t="str">
        <f t="shared" si="86"/>
        <v>OBAT GEL/SALEP (PERSEDIAAN LAINNYA)</v>
      </c>
      <c r="N1155" t="s">
        <v>5071</v>
      </c>
      <c r="O1155" t="str">
        <f t="shared" si="87"/>
        <v>000060</v>
      </c>
      <c r="P1155" t="str">
        <f t="shared" si="85"/>
        <v>LOTASBAT OINT 10 G (0,5 MG/G)</v>
      </c>
      <c r="Q1155" s="56" t="s">
        <v>5074</v>
      </c>
      <c r="R1155" t="str">
        <f t="shared" si="88"/>
        <v>insert into tjurnal_sakti ( sakti_nama_klp, sakti_kode, sakti_nama, qty_awal, nilai_awal, qty_masuk, qty_keluar, qty_akhir, nilai_akhir ) values ('OBAT GEL/SALEP (PERSEDIAAN LAINNYA)','000060','LOTASBAT OINT 10 G (0,5 MG/G)',9,423720,40,47,2,99770);</v>
      </c>
    </row>
    <row r="1156" spans="1:18" ht="15" customHeight="1">
      <c r="A1156" s="13">
        <v>61</v>
      </c>
      <c r="B1156" s="14"/>
      <c r="C1156" s="54" t="str">
        <f t="shared" si="89"/>
        <v>000061</v>
      </c>
      <c r="D1156" s="16" t="s">
        <v>1157</v>
      </c>
      <c r="E1156" s="8">
        <v>0</v>
      </c>
      <c r="F1156" s="8">
        <v>0</v>
      </c>
      <c r="G1156" s="8">
        <v>48</v>
      </c>
      <c r="H1156" s="8">
        <v>48</v>
      </c>
      <c r="I1156" s="8">
        <v>0</v>
      </c>
      <c r="J1156" s="8">
        <v>0</v>
      </c>
      <c r="K1156" s="8">
        <v>0</v>
      </c>
      <c r="M1156" t="str">
        <f t="shared" si="86"/>
        <v>OBAT GEL/SALEP (PERSEDIAAN LAINNYA)</v>
      </c>
      <c r="N1156" t="s">
        <v>5071</v>
      </c>
      <c r="O1156" t="str">
        <f t="shared" si="87"/>
        <v>000061</v>
      </c>
      <c r="P1156" t="str">
        <f t="shared" si="85"/>
        <v>KETOKONAZOL KRIM 2% 10 G</v>
      </c>
      <c r="Q1156" s="56" t="s">
        <v>5074</v>
      </c>
      <c r="R1156" t="str">
        <f t="shared" si="88"/>
        <v>insert into tjurnal_sakti ( sakti_nama_klp, sakti_kode, sakti_nama, qty_awal, nilai_awal, qty_masuk, qty_keluar, qty_akhir, nilai_akhir ) values ('OBAT GEL/SALEP (PERSEDIAAN LAINNYA)','000061','KETOKONAZOL KRIM 2% 10 G',0,0,48,48,0,0);</v>
      </c>
    </row>
    <row r="1157" spans="1:18" ht="15" customHeight="1">
      <c r="A1157" s="13">
        <v>63</v>
      </c>
      <c r="B1157" s="14"/>
      <c r="C1157" s="54" t="str">
        <f t="shared" si="89"/>
        <v>000063</v>
      </c>
      <c r="D1157" s="16" t="s">
        <v>1158</v>
      </c>
      <c r="E1157" s="8">
        <v>16</v>
      </c>
      <c r="F1157" s="9">
        <v>1600000</v>
      </c>
      <c r="G1157" s="8">
        <v>0</v>
      </c>
      <c r="H1157" s="8">
        <v>16</v>
      </c>
      <c r="I1157" s="8">
        <v>-16</v>
      </c>
      <c r="J1157" s="8">
        <v>0</v>
      </c>
      <c r="K1157" s="8">
        <v>0</v>
      </c>
      <c r="M1157" t="str">
        <f t="shared" si="86"/>
        <v>OBAT GEL/SALEP (PERSEDIAAN LAINNYA)</v>
      </c>
      <c r="N1157" t="s">
        <v>5071</v>
      </c>
      <c r="O1157" t="str">
        <f t="shared" si="87"/>
        <v>000063</v>
      </c>
      <c r="P1157" t="str">
        <f t="shared" ref="P1157:P1220" si="90">SUBSTITUTE(IF(AND(A1157="",D1157 &lt;&gt; ""),"",D1157), "'", "''")</f>
        <v>IALUSET PLUS CREAM 100 G</v>
      </c>
      <c r="Q1157" s="56" t="s">
        <v>5074</v>
      </c>
      <c r="R1157" t="str">
        <f t="shared" si="88"/>
        <v>insert into tjurnal_sakti ( sakti_nama_klp, sakti_kode, sakti_nama, qty_awal, nilai_awal, qty_masuk, qty_keluar, qty_akhir, nilai_akhir ) values ('OBAT GEL/SALEP (PERSEDIAAN LAINNYA)','000063','IALUSET PLUS CREAM 100 G',16,1600000,0,16,0,0);</v>
      </c>
    </row>
    <row r="1158" spans="1:18" ht="15" customHeight="1">
      <c r="A1158" s="13">
        <v>64</v>
      </c>
      <c r="B1158" s="14"/>
      <c r="C1158" s="54" t="str">
        <f t="shared" si="89"/>
        <v>000064</v>
      </c>
      <c r="D1158" s="16" t="s">
        <v>1159</v>
      </c>
      <c r="E1158" s="8">
        <v>0</v>
      </c>
      <c r="F1158" s="8">
        <v>0</v>
      </c>
      <c r="G1158" s="8">
        <v>115</v>
      </c>
      <c r="H1158" s="8">
        <v>84</v>
      </c>
      <c r="I1158" s="8">
        <v>31</v>
      </c>
      <c r="J1158" s="8">
        <v>31</v>
      </c>
      <c r="K1158" s="9">
        <v>2297828</v>
      </c>
      <c r="M1158" t="str">
        <f t="shared" ref="M1158:M1221" si="91">IF(AND(A1158="",D1158 &lt;&gt; ""),D1158,M1157)</f>
        <v>OBAT GEL/SALEP (PERSEDIAAN LAINNYA)</v>
      </c>
      <c r="N1158" t="s">
        <v>5071</v>
      </c>
      <c r="O1158" t="str">
        <f t="shared" ref="O1158:O1221" si="92">IF(AND(A1158="",D1158 &lt;&gt; ""),"",C1158)</f>
        <v>000064</v>
      </c>
      <c r="P1158" t="str">
        <f t="shared" si="90"/>
        <v>INERSON  OINT 0.25%  15 G</v>
      </c>
      <c r="Q1158" s="56" t="s">
        <v>5074</v>
      </c>
      <c r="R1158" t="str">
        <f t="shared" ref="R1158:R1221" si="93">IF(O1158="","",CONCATENATE(Q1158,N1158,"','",O1158,"','",P1158,"',",E1158,",",F1158,",",G1158,",",H1158,",",J1158,",",K1158,");"))</f>
        <v>insert into tjurnal_sakti ( sakti_nama_klp, sakti_kode, sakti_nama, qty_awal, nilai_awal, qty_masuk, qty_keluar, qty_akhir, nilai_akhir ) values ('OBAT GEL/SALEP (PERSEDIAAN LAINNYA)','000064','INERSON  OINT 0.25%  15 G',0,0,115,84,31,2297828);</v>
      </c>
    </row>
    <row r="1159" spans="1:18" ht="15" customHeight="1">
      <c r="A1159" s="13">
        <v>65</v>
      </c>
      <c r="B1159" s="14"/>
      <c r="C1159" s="54" t="str">
        <f t="shared" ref="C1159:C1222" si="94">TEXT(A1159,"000000")</f>
        <v>000065</v>
      </c>
      <c r="D1159" s="16" t="s">
        <v>1160</v>
      </c>
      <c r="E1159" s="8">
        <v>650</v>
      </c>
      <c r="F1159" s="9">
        <v>1511250</v>
      </c>
      <c r="G1159" s="8">
        <v>364</v>
      </c>
      <c r="H1159" s="8">
        <v>823</v>
      </c>
      <c r="I1159" s="8">
        <v>-459</v>
      </c>
      <c r="J1159" s="8">
        <v>191</v>
      </c>
      <c r="K1159" s="9">
        <v>444075</v>
      </c>
      <c r="M1159" t="str">
        <f t="shared" si="91"/>
        <v>OBAT GEL/SALEP (PERSEDIAAN LAINNYA)</v>
      </c>
      <c r="N1159" t="s">
        <v>5071</v>
      </c>
      <c r="O1159" t="str">
        <f t="shared" si="92"/>
        <v>000065</v>
      </c>
      <c r="P1159" t="str">
        <f t="shared" si="90"/>
        <v>HYDROCORTISON 2.5% KRIM</v>
      </c>
      <c r="Q1159" s="56" t="s">
        <v>5074</v>
      </c>
      <c r="R1159" t="str">
        <f t="shared" si="93"/>
        <v>insert into tjurnal_sakti ( sakti_nama_klp, sakti_kode, sakti_nama, qty_awal, nilai_awal, qty_masuk, qty_keluar, qty_akhir, nilai_akhir ) values ('OBAT GEL/SALEP (PERSEDIAAN LAINNYA)','000065','HYDROCORTISON 2.5% KRIM',650,1511250,364,823,191,444075);</v>
      </c>
    </row>
    <row r="1160" spans="1:18" ht="15" customHeight="1">
      <c r="A1160" s="13">
        <v>66</v>
      </c>
      <c r="B1160" s="14"/>
      <c r="C1160" s="54" t="str">
        <f t="shared" si="94"/>
        <v>000066</v>
      </c>
      <c r="D1160" s="16" t="s">
        <v>1161</v>
      </c>
      <c r="E1160" s="8">
        <v>216</v>
      </c>
      <c r="F1160" s="9">
        <v>539136</v>
      </c>
      <c r="G1160" s="9">
        <v>1020</v>
      </c>
      <c r="H1160" s="8">
        <v>951</v>
      </c>
      <c r="I1160" s="8">
        <v>69</v>
      </c>
      <c r="J1160" s="8">
        <v>285</v>
      </c>
      <c r="K1160" s="9">
        <v>844740</v>
      </c>
      <c r="M1160" t="str">
        <f t="shared" si="91"/>
        <v>OBAT GEL/SALEP (PERSEDIAAN LAINNYA)</v>
      </c>
      <c r="N1160" t="s">
        <v>5071</v>
      </c>
      <c r="O1160" t="str">
        <f t="shared" si="92"/>
        <v>000066</v>
      </c>
      <c r="P1160" t="str">
        <f t="shared" si="90"/>
        <v>GENTAMYCIN 0.1% SALEP 5 GR KF</v>
      </c>
      <c r="Q1160" s="56" t="s">
        <v>5074</v>
      </c>
      <c r="R1160" t="str">
        <f t="shared" si="93"/>
        <v>insert into tjurnal_sakti ( sakti_nama_klp, sakti_kode, sakti_nama, qty_awal, nilai_awal, qty_masuk, qty_keluar, qty_akhir, nilai_akhir ) values ('OBAT GEL/SALEP (PERSEDIAAN LAINNYA)','000066','GENTAMYCIN 0.1% SALEP 5 GR KF',216,539136,1020,951,285,844740);</v>
      </c>
    </row>
    <row r="1161" spans="1:18" ht="15" customHeight="1">
      <c r="A1161" s="13">
        <v>67</v>
      </c>
      <c r="B1161" s="14"/>
      <c r="C1161" s="54" t="str">
        <f t="shared" si="94"/>
        <v>000067</v>
      </c>
      <c r="D1161" s="16" t="s">
        <v>1162</v>
      </c>
      <c r="E1161" s="8">
        <v>3</v>
      </c>
      <c r="F1161" s="9">
        <v>54435</v>
      </c>
      <c r="G1161" s="8">
        <v>25</v>
      </c>
      <c r="H1161" s="8">
        <v>28</v>
      </c>
      <c r="I1161" s="8">
        <v>-3</v>
      </c>
      <c r="J1161" s="8">
        <v>0</v>
      </c>
      <c r="K1161" s="8">
        <v>0</v>
      </c>
      <c r="M1161" t="str">
        <f t="shared" si="91"/>
        <v>OBAT GEL/SALEP (PERSEDIAAN LAINNYA)</v>
      </c>
      <c r="N1161" t="s">
        <v>5071</v>
      </c>
      <c r="O1161" t="str">
        <f t="shared" si="92"/>
        <v>000067</v>
      </c>
      <c r="P1161" t="str">
        <f t="shared" si="90"/>
        <v>GENTASOLON  KRIM 5 G</v>
      </c>
      <c r="Q1161" s="56" t="s">
        <v>5074</v>
      </c>
      <c r="R1161" t="str">
        <f t="shared" si="93"/>
        <v>insert into tjurnal_sakti ( sakti_nama_klp, sakti_kode, sakti_nama, qty_awal, nilai_awal, qty_masuk, qty_keluar, qty_akhir, nilai_akhir ) values ('OBAT GEL/SALEP (PERSEDIAAN LAINNYA)','000067','GENTASOLON  KRIM 5 G',3,54435,25,28,0,0);</v>
      </c>
    </row>
    <row r="1162" spans="1:18" ht="15" customHeight="1">
      <c r="A1162" s="13">
        <v>68</v>
      </c>
      <c r="B1162" s="14"/>
      <c r="C1162" s="54" t="str">
        <f t="shared" si="94"/>
        <v>000068</v>
      </c>
      <c r="D1162" s="16" t="s">
        <v>1163</v>
      </c>
      <c r="E1162" s="8">
        <v>4</v>
      </c>
      <c r="F1162" s="9">
        <v>77512</v>
      </c>
      <c r="G1162" s="8">
        <v>0</v>
      </c>
      <c r="H1162" s="8">
        <v>4</v>
      </c>
      <c r="I1162" s="8">
        <v>-4</v>
      </c>
      <c r="J1162" s="8">
        <v>0</v>
      </c>
      <c r="K1162" s="8">
        <v>0</v>
      </c>
      <c r="M1162" t="str">
        <f t="shared" si="91"/>
        <v>OBAT GEL/SALEP (PERSEDIAAN LAINNYA)</v>
      </c>
      <c r="N1162" t="s">
        <v>5071</v>
      </c>
      <c r="O1162" t="str">
        <f t="shared" si="92"/>
        <v>000068</v>
      </c>
      <c r="P1162" t="str">
        <f t="shared" si="90"/>
        <v>FLAGYSTATIN OVULA 500 MG</v>
      </c>
      <c r="Q1162" s="56" t="s">
        <v>5074</v>
      </c>
      <c r="R1162" t="str">
        <f t="shared" si="93"/>
        <v>insert into tjurnal_sakti ( sakti_nama_klp, sakti_kode, sakti_nama, qty_awal, nilai_awal, qty_masuk, qty_keluar, qty_akhir, nilai_akhir ) values ('OBAT GEL/SALEP (PERSEDIAAN LAINNYA)','000068','FLAGYSTATIN OVULA 500 MG',4,77512,0,4,0,0);</v>
      </c>
    </row>
    <row r="1163" spans="1:18" ht="15" customHeight="1">
      <c r="A1163" s="13">
        <v>69</v>
      </c>
      <c r="B1163" s="14"/>
      <c r="C1163" s="54" t="str">
        <f t="shared" si="94"/>
        <v>000069</v>
      </c>
      <c r="D1163" s="16" t="s">
        <v>1164</v>
      </c>
      <c r="E1163" s="8">
        <v>3</v>
      </c>
      <c r="F1163" s="9">
        <v>111375</v>
      </c>
      <c r="G1163" s="8">
        <v>15</v>
      </c>
      <c r="H1163" s="8">
        <v>16</v>
      </c>
      <c r="I1163" s="8">
        <v>-1</v>
      </c>
      <c r="J1163" s="8">
        <v>2</v>
      </c>
      <c r="K1163" s="9">
        <v>74926</v>
      </c>
      <c r="M1163" t="str">
        <f t="shared" si="91"/>
        <v>OBAT GEL/SALEP (PERSEDIAAN LAINNYA)</v>
      </c>
      <c r="N1163" t="s">
        <v>5071</v>
      </c>
      <c r="O1163" t="str">
        <f t="shared" si="92"/>
        <v>000069</v>
      </c>
      <c r="P1163" t="str">
        <f t="shared" si="90"/>
        <v>EVALEN CREAM 0.1% 10 G</v>
      </c>
      <c r="Q1163" s="56" t="s">
        <v>5074</v>
      </c>
      <c r="R1163" t="str">
        <f t="shared" si="93"/>
        <v>insert into tjurnal_sakti ( sakti_nama_klp, sakti_kode, sakti_nama, qty_awal, nilai_awal, qty_masuk, qty_keluar, qty_akhir, nilai_akhir ) values ('OBAT GEL/SALEP (PERSEDIAAN LAINNYA)','000069','EVALEN CREAM 0.1% 10 G',3,111375,15,16,2,74926);</v>
      </c>
    </row>
    <row r="1164" spans="1:18" ht="15" customHeight="1">
      <c r="A1164" s="13">
        <v>70</v>
      </c>
      <c r="B1164" s="14"/>
      <c r="C1164" s="54" t="str">
        <f t="shared" si="94"/>
        <v>000070</v>
      </c>
      <c r="D1164" s="16" t="s">
        <v>1165</v>
      </c>
      <c r="E1164" s="8">
        <v>10</v>
      </c>
      <c r="F1164" s="9">
        <v>550990</v>
      </c>
      <c r="G1164" s="8">
        <v>72</v>
      </c>
      <c r="H1164" s="8">
        <v>66</v>
      </c>
      <c r="I1164" s="8">
        <v>6</v>
      </c>
      <c r="J1164" s="8">
        <v>16</v>
      </c>
      <c r="K1164" s="9">
        <v>889616</v>
      </c>
      <c r="M1164" t="str">
        <f t="shared" si="91"/>
        <v>OBAT GEL/SALEP (PERSEDIAAN LAINNYA)</v>
      </c>
      <c r="N1164" t="s">
        <v>5071</v>
      </c>
      <c r="O1164" t="str">
        <f t="shared" si="92"/>
        <v>000070</v>
      </c>
      <c r="P1164" t="str">
        <f t="shared" si="90"/>
        <v>EMLA CREAM 5 % 5 G</v>
      </c>
      <c r="Q1164" s="56" t="s">
        <v>5074</v>
      </c>
      <c r="R1164" t="str">
        <f t="shared" si="93"/>
        <v>insert into tjurnal_sakti ( sakti_nama_klp, sakti_kode, sakti_nama, qty_awal, nilai_awal, qty_masuk, qty_keluar, qty_akhir, nilai_akhir ) values ('OBAT GEL/SALEP (PERSEDIAAN LAINNYA)','000070','EMLA CREAM 5 % 5 G',10,550990,72,66,16,889616);</v>
      </c>
    </row>
    <row r="1165" spans="1:18" ht="15" customHeight="1">
      <c r="A1165" s="13">
        <v>71</v>
      </c>
      <c r="B1165" s="14"/>
      <c r="C1165" s="54" t="str">
        <f t="shared" si="94"/>
        <v>000071</v>
      </c>
      <c r="D1165" s="16" t="s">
        <v>1166</v>
      </c>
      <c r="E1165" s="8">
        <v>5</v>
      </c>
      <c r="F1165" s="9">
        <v>134170</v>
      </c>
      <c r="G1165" s="8">
        <v>15</v>
      </c>
      <c r="H1165" s="8">
        <v>20</v>
      </c>
      <c r="I1165" s="8">
        <v>-5</v>
      </c>
      <c r="J1165" s="8">
        <v>0</v>
      </c>
      <c r="K1165" s="8">
        <v>0</v>
      </c>
      <c r="M1165" t="str">
        <f t="shared" si="91"/>
        <v>OBAT GEL/SALEP (PERSEDIAAN LAINNYA)</v>
      </c>
      <c r="N1165" t="s">
        <v>5071</v>
      </c>
      <c r="O1165" t="str">
        <f t="shared" si="92"/>
        <v>000071</v>
      </c>
      <c r="P1165" t="str">
        <f t="shared" si="90"/>
        <v>ERYMED GEL 2% 15 G</v>
      </c>
      <c r="Q1165" s="56" t="s">
        <v>5074</v>
      </c>
      <c r="R1165" t="str">
        <f t="shared" si="93"/>
        <v>insert into tjurnal_sakti ( sakti_nama_klp, sakti_kode, sakti_nama, qty_awal, nilai_awal, qty_masuk, qty_keluar, qty_akhir, nilai_akhir ) values ('OBAT GEL/SALEP (PERSEDIAAN LAINNYA)','000071','ERYMED GEL 2% 15 G',5,134170,15,20,0,0);</v>
      </c>
    </row>
    <row r="1166" spans="1:18" ht="15" customHeight="1">
      <c r="A1166" s="13">
        <v>72</v>
      </c>
      <c r="B1166" s="14"/>
      <c r="C1166" s="54" t="str">
        <f t="shared" si="94"/>
        <v>000072</v>
      </c>
      <c r="D1166" s="16" t="s">
        <v>1167</v>
      </c>
      <c r="E1166" s="8">
        <v>5</v>
      </c>
      <c r="F1166" s="9">
        <v>165000</v>
      </c>
      <c r="G1166" s="8">
        <v>50</v>
      </c>
      <c r="H1166" s="8">
        <v>47</v>
      </c>
      <c r="I1166" s="8">
        <v>3</v>
      </c>
      <c r="J1166" s="8">
        <v>8</v>
      </c>
      <c r="K1166" s="9">
        <v>266400</v>
      </c>
      <c r="M1166" t="str">
        <f t="shared" si="91"/>
        <v>OBAT GEL/SALEP (PERSEDIAAN LAINNYA)</v>
      </c>
      <c r="N1166" t="s">
        <v>5071</v>
      </c>
      <c r="O1166" t="str">
        <f t="shared" si="92"/>
        <v>000072</v>
      </c>
      <c r="P1166" t="str">
        <f t="shared" si="90"/>
        <v>EVALEN GEL 0.1% 10 G</v>
      </c>
      <c r="Q1166" s="56" t="s">
        <v>5074</v>
      </c>
      <c r="R1166" t="str">
        <f t="shared" si="93"/>
        <v>insert into tjurnal_sakti ( sakti_nama_klp, sakti_kode, sakti_nama, qty_awal, nilai_awal, qty_masuk, qty_keluar, qty_akhir, nilai_akhir ) values ('OBAT GEL/SALEP (PERSEDIAAN LAINNYA)','000072','EVALEN GEL 0.1% 10 G',5,165000,50,47,8,266400);</v>
      </c>
    </row>
    <row r="1167" spans="1:18" ht="15" customHeight="1">
      <c r="A1167" s="13">
        <v>73</v>
      </c>
      <c r="B1167" s="14"/>
      <c r="C1167" s="54" t="str">
        <f t="shared" si="94"/>
        <v>000073</v>
      </c>
      <c r="D1167" s="16" t="s">
        <v>1168</v>
      </c>
      <c r="E1167" s="8">
        <v>0</v>
      </c>
      <c r="F1167" s="8">
        <v>0</v>
      </c>
      <c r="G1167" s="8">
        <v>20</v>
      </c>
      <c r="H1167" s="8">
        <v>20</v>
      </c>
      <c r="I1167" s="8">
        <v>0</v>
      </c>
      <c r="J1167" s="8">
        <v>0</v>
      </c>
      <c r="K1167" s="8">
        <v>0</v>
      </c>
      <c r="M1167" t="str">
        <f t="shared" si="91"/>
        <v>OBAT GEL/SALEP (PERSEDIAAN LAINNYA)</v>
      </c>
      <c r="N1167" t="s">
        <v>5071</v>
      </c>
      <c r="O1167" t="str">
        <f t="shared" si="92"/>
        <v>000073</v>
      </c>
      <c r="P1167" t="str">
        <f t="shared" si="90"/>
        <v>ELOCON  CREAM 0,1% 5 G</v>
      </c>
      <c r="Q1167" s="56" t="s">
        <v>5074</v>
      </c>
      <c r="R1167" t="str">
        <f t="shared" si="93"/>
        <v>insert into tjurnal_sakti ( sakti_nama_klp, sakti_kode, sakti_nama, qty_awal, nilai_awal, qty_masuk, qty_keluar, qty_akhir, nilai_akhir ) values ('OBAT GEL/SALEP (PERSEDIAAN LAINNYA)','000073','ELOCON  CREAM 0,1% 5 G',0,0,20,20,0,0);</v>
      </c>
    </row>
    <row r="1168" spans="1:18" ht="15" customHeight="1">
      <c r="A1168" s="13">
        <v>74</v>
      </c>
      <c r="B1168" s="14"/>
      <c r="C1168" s="54" t="str">
        <f t="shared" si="94"/>
        <v>000074</v>
      </c>
      <c r="D1168" s="16" t="s">
        <v>1169</v>
      </c>
      <c r="E1168" s="8">
        <v>263</v>
      </c>
      <c r="F1168" s="9">
        <v>2288100</v>
      </c>
      <c r="G1168" s="9">
        <v>1044</v>
      </c>
      <c r="H1168" s="9">
        <v>1171</v>
      </c>
      <c r="I1168" s="8">
        <v>-127</v>
      </c>
      <c r="J1168" s="8">
        <v>136</v>
      </c>
      <c r="K1168" s="9">
        <v>1354560</v>
      </c>
      <c r="M1168" t="str">
        <f t="shared" si="91"/>
        <v>OBAT GEL/SALEP (PERSEDIAAN LAINNYA)</v>
      </c>
      <c r="N1168" t="s">
        <v>5071</v>
      </c>
      <c r="O1168" t="str">
        <f t="shared" si="92"/>
        <v>000074</v>
      </c>
      <c r="P1168" t="str">
        <f t="shared" si="90"/>
        <v>DESOKSIMETASON KRIM 0,25% 15G</v>
      </c>
      <c r="Q1168" s="56" t="s">
        <v>5074</v>
      </c>
      <c r="R1168" t="str">
        <f t="shared" si="93"/>
        <v>insert into tjurnal_sakti ( sakti_nama_klp, sakti_kode, sakti_nama, qty_awal, nilai_awal, qty_masuk, qty_keluar, qty_akhir, nilai_akhir ) values ('OBAT GEL/SALEP (PERSEDIAAN LAINNYA)','000074','DESOKSIMETASON KRIM 0,25% 15G',263,2288100,1044,1171,136,1354560);</v>
      </c>
    </row>
    <row r="1169" spans="1:18" ht="15" customHeight="1">
      <c r="A1169" s="13">
        <v>75</v>
      </c>
      <c r="B1169" s="14"/>
      <c r="C1169" s="54" t="str">
        <f t="shared" si="94"/>
        <v>000075</v>
      </c>
      <c r="D1169" s="16" t="s">
        <v>1170</v>
      </c>
      <c r="E1169" s="8">
        <v>15</v>
      </c>
      <c r="F1169" s="9">
        <v>1161600</v>
      </c>
      <c r="G1169" s="8">
        <v>20</v>
      </c>
      <c r="H1169" s="8">
        <v>35</v>
      </c>
      <c r="I1169" s="8">
        <v>-15</v>
      </c>
      <c r="J1169" s="8">
        <v>0</v>
      </c>
      <c r="K1169" s="8">
        <v>0</v>
      </c>
      <c r="M1169" t="str">
        <f t="shared" si="91"/>
        <v>OBAT GEL/SALEP (PERSEDIAAN LAINNYA)</v>
      </c>
      <c r="N1169" t="s">
        <v>5071</v>
      </c>
      <c r="O1169" t="str">
        <f t="shared" si="92"/>
        <v>000075</v>
      </c>
      <c r="P1169" t="str">
        <f t="shared" si="90"/>
        <v>DIGENTA CREAM 10 GR</v>
      </c>
      <c r="Q1169" s="56" t="s">
        <v>5074</v>
      </c>
      <c r="R1169" t="str">
        <f t="shared" si="93"/>
        <v>insert into tjurnal_sakti ( sakti_nama_klp, sakti_kode, sakti_nama, qty_awal, nilai_awal, qty_masuk, qty_keluar, qty_akhir, nilai_akhir ) values ('OBAT GEL/SALEP (PERSEDIAAN LAINNYA)','000075','DIGENTA CREAM 10 GR',15,1161600,20,35,0,0);</v>
      </c>
    </row>
    <row r="1170" spans="1:18" ht="15" customHeight="1">
      <c r="A1170" s="13">
        <v>76</v>
      </c>
      <c r="B1170" s="14"/>
      <c r="C1170" s="54" t="str">
        <f t="shared" si="94"/>
        <v>000076</v>
      </c>
      <c r="D1170" s="16" t="s">
        <v>1171</v>
      </c>
      <c r="E1170" s="8">
        <v>23</v>
      </c>
      <c r="F1170" s="9">
        <v>1613312</v>
      </c>
      <c r="G1170" s="8">
        <v>0</v>
      </c>
      <c r="H1170" s="8">
        <v>19</v>
      </c>
      <c r="I1170" s="8">
        <v>-19</v>
      </c>
      <c r="J1170" s="8">
        <v>4</v>
      </c>
      <c r="K1170" s="9">
        <v>280576</v>
      </c>
      <c r="M1170" t="str">
        <f t="shared" si="91"/>
        <v>OBAT GEL/SALEP (PERSEDIAAN LAINNYA)</v>
      </c>
      <c r="N1170" t="s">
        <v>5071</v>
      </c>
      <c r="O1170" t="str">
        <f t="shared" si="92"/>
        <v>000076</v>
      </c>
      <c r="P1170" t="str">
        <f t="shared" si="90"/>
        <v>DERMATOP CREAM  5 g</v>
      </c>
      <c r="Q1170" s="56" t="s">
        <v>5074</v>
      </c>
      <c r="R1170" t="str">
        <f t="shared" si="93"/>
        <v>insert into tjurnal_sakti ( sakti_nama_klp, sakti_kode, sakti_nama, qty_awal, nilai_awal, qty_masuk, qty_keluar, qty_akhir, nilai_akhir ) values ('OBAT GEL/SALEP (PERSEDIAAN LAINNYA)','000076','DERMATOP CREAM  5 g',23,1613312,0,19,4,280576);</v>
      </c>
    </row>
    <row r="1171" spans="1:18" ht="15" customHeight="1">
      <c r="A1171" s="13">
        <v>77</v>
      </c>
      <c r="B1171" s="14"/>
      <c r="C1171" s="54" t="str">
        <f t="shared" si="94"/>
        <v>000077</v>
      </c>
      <c r="D1171" s="16" t="s">
        <v>1172</v>
      </c>
      <c r="E1171" s="8">
        <v>11</v>
      </c>
      <c r="F1171" s="9">
        <v>275308</v>
      </c>
      <c r="G1171" s="8">
        <v>20</v>
      </c>
      <c r="H1171" s="8">
        <v>12</v>
      </c>
      <c r="I1171" s="8">
        <v>8</v>
      </c>
      <c r="J1171" s="8">
        <v>19</v>
      </c>
      <c r="K1171" s="9">
        <v>506394</v>
      </c>
      <c r="M1171" t="str">
        <f t="shared" si="91"/>
        <v>OBAT GEL/SALEP (PERSEDIAAN LAINNYA)</v>
      </c>
      <c r="N1171" t="s">
        <v>5071</v>
      </c>
      <c r="O1171" t="str">
        <f t="shared" si="92"/>
        <v>000077</v>
      </c>
      <c r="P1171" t="str">
        <f t="shared" si="90"/>
        <v>DUMIN RT 250 MG/4 ML</v>
      </c>
      <c r="Q1171" s="56" t="s">
        <v>5074</v>
      </c>
      <c r="R1171" t="str">
        <f t="shared" si="93"/>
        <v>insert into tjurnal_sakti ( sakti_nama_klp, sakti_kode, sakti_nama, qty_awal, nilai_awal, qty_masuk, qty_keluar, qty_akhir, nilai_akhir ) values ('OBAT GEL/SALEP (PERSEDIAAN LAINNYA)','000077','DUMIN RT 250 MG/4 ML',11,275308,20,12,19,506394);</v>
      </c>
    </row>
    <row r="1172" spans="1:18" ht="15" customHeight="1">
      <c r="A1172" s="13">
        <v>78</v>
      </c>
      <c r="B1172" s="14"/>
      <c r="C1172" s="54" t="str">
        <f t="shared" si="94"/>
        <v>000078</v>
      </c>
      <c r="D1172" s="16" t="s">
        <v>1173</v>
      </c>
      <c r="E1172" s="8">
        <v>6</v>
      </c>
      <c r="F1172" s="9">
        <v>107484</v>
      </c>
      <c r="G1172" s="8">
        <v>25</v>
      </c>
      <c r="H1172" s="8">
        <v>29</v>
      </c>
      <c r="I1172" s="8">
        <v>-4</v>
      </c>
      <c r="J1172" s="8">
        <v>2</v>
      </c>
      <c r="K1172" s="9">
        <v>39770</v>
      </c>
      <c r="M1172" t="str">
        <f t="shared" si="91"/>
        <v>OBAT GEL/SALEP (PERSEDIAAN LAINNYA)</v>
      </c>
      <c r="N1172" t="s">
        <v>5071</v>
      </c>
      <c r="O1172" t="str">
        <f t="shared" si="92"/>
        <v>000078</v>
      </c>
      <c r="P1172" t="str">
        <f t="shared" si="90"/>
        <v>DUMIN RT 125 MG/2,5 ML</v>
      </c>
      <c r="Q1172" s="56" t="s">
        <v>5074</v>
      </c>
      <c r="R1172" t="str">
        <f t="shared" si="93"/>
        <v>insert into tjurnal_sakti ( sakti_nama_klp, sakti_kode, sakti_nama, qty_awal, nilai_awal, qty_masuk, qty_keluar, qty_akhir, nilai_akhir ) values ('OBAT GEL/SALEP (PERSEDIAAN LAINNYA)','000078','DUMIN RT 125 MG/2,5 ML',6,107484,25,29,2,39770);</v>
      </c>
    </row>
    <row r="1173" spans="1:18" ht="15" customHeight="1">
      <c r="A1173" s="13">
        <v>79</v>
      </c>
      <c r="B1173" s="14"/>
      <c r="C1173" s="54" t="str">
        <f t="shared" si="94"/>
        <v>000079</v>
      </c>
      <c r="D1173" s="16" t="s">
        <v>1174</v>
      </c>
      <c r="E1173" s="8">
        <v>229</v>
      </c>
      <c r="F1173" s="9">
        <v>990425</v>
      </c>
      <c r="G1173" s="8">
        <v>950</v>
      </c>
      <c r="H1173" s="9">
        <v>1008</v>
      </c>
      <c r="I1173" s="8">
        <v>-58</v>
      </c>
      <c r="J1173" s="8">
        <v>171</v>
      </c>
      <c r="K1173" s="9">
        <v>739575</v>
      </c>
      <c r="M1173" t="str">
        <f t="shared" si="91"/>
        <v>OBAT GEL/SALEP (PERSEDIAAN LAINNYA)</v>
      </c>
      <c r="N1173" t="s">
        <v>5071</v>
      </c>
      <c r="O1173" t="str">
        <f t="shared" si="92"/>
        <v>000079</v>
      </c>
      <c r="P1173" t="str">
        <f t="shared" si="90"/>
        <v>DULCOLAX SUPP ADULT 10 MG (50''S)</v>
      </c>
      <c r="Q1173" s="56" t="s">
        <v>5074</v>
      </c>
      <c r="R1173" t="str">
        <f t="shared" si="93"/>
        <v>insert into tjurnal_sakti ( sakti_nama_klp, sakti_kode, sakti_nama, qty_awal, nilai_awal, qty_masuk, qty_keluar, qty_akhir, nilai_akhir ) values ('OBAT GEL/SALEP (PERSEDIAAN LAINNYA)','000079','DULCOLAX SUPP ADULT 10 MG (50''S)',229,990425,950,1008,171,739575);</v>
      </c>
    </row>
    <row r="1174" spans="1:18" ht="15" customHeight="1">
      <c r="A1174" s="13">
        <v>80</v>
      </c>
      <c r="B1174" s="14"/>
      <c r="C1174" s="54" t="str">
        <f t="shared" si="94"/>
        <v>000080</v>
      </c>
      <c r="D1174" s="16" t="s">
        <v>1175</v>
      </c>
      <c r="E1174" s="8">
        <v>5</v>
      </c>
      <c r="F1174" s="9">
        <v>25420</v>
      </c>
      <c r="G1174" s="8">
        <v>60</v>
      </c>
      <c r="H1174" s="8">
        <v>54</v>
      </c>
      <c r="I1174" s="8">
        <v>6</v>
      </c>
      <c r="J1174" s="8">
        <v>11</v>
      </c>
      <c r="K1174" s="9">
        <v>55934</v>
      </c>
      <c r="M1174" t="str">
        <f t="shared" si="91"/>
        <v>OBAT GEL/SALEP (PERSEDIAAN LAINNYA)</v>
      </c>
      <c r="N1174" t="s">
        <v>5071</v>
      </c>
      <c r="O1174" t="str">
        <f t="shared" si="92"/>
        <v>000080</v>
      </c>
      <c r="P1174" t="str">
        <f t="shared" si="90"/>
        <v>DULCOLAX SUPP FOR CHILDREN 5 MG</v>
      </c>
      <c r="Q1174" s="56" t="s">
        <v>5074</v>
      </c>
      <c r="R1174" t="str">
        <f t="shared" si="93"/>
        <v>insert into tjurnal_sakti ( sakti_nama_klp, sakti_kode, sakti_nama, qty_awal, nilai_awal, qty_masuk, qty_keluar, qty_akhir, nilai_akhir ) values ('OBAT GEL/SALEP (PERSEDIAAN LAINNYA)','000080','DULCOLAX SUPP FOR CHILDREN 5 MG',5,25420,60,54,11,55934);</v>
      </c>
    </row>
    <row r="1175" spans="1:18" ht="15" customHeight="1">
      <c r="A1175" s="13">
        <v>81</v>
      </c>
      <c r="B1175" s="14"/>
      <c r="C1175" s="54" t="str">
        <f t="shared" si="94"/>
        <v>000081</v>
      </c>
      <c r="D1175" s="16" t="s">
        <v>1176</v>
      </c>
      <c r="E1175" s="8">
        <v>467</v>
      </c>
      <c r="F1175" s="9">
        <v>35959000</v>
      </c>
      <c r="G1175" s="8">
        <v>723</v>
      </c>
      <c r="H1175" s="9">
        <v>1190</v>
      </c>
      <c r="I1175" s="8">
        <v>-467</v>
      </c>
      <c r="J1175" s="8">
        <v>0</v>
      </c>
      <c r="K1175" s="8">
        <v>0</v>
      </c>
      <c r="M1175" t="str">
        <f t="shared" si="91"/>
        <v>OBAT GEL/SALEP (PERSEDIAAN LAINNYA)</v>
      </c>
      <c r="N1175" t="s">
        <v>5071</v>
      </c>
      <c r="O1175" t="str">
        <f t="shared" si="92"/>
        <v>000081</v>
      </c>
      <c r="P1175" t="str">
        <f t="shared" si="90"/>
        <v>CUTIMED GEL 15 GR</v>
      </c>
      <c r="Q1175" s="56" t="s">
        <v>5074</v>
      </c>
      <c r="R1175" t="str">
        <f t="shared" si="93"/>
        <v>insert into tjurnal_sakti ( sakti_nama_klp, sakti_kode, sakti_nama, qty_awal, nilai_awal, qty_masuk, qty_keluar, qty_akhir, nilai_akhir ) values ('OBAT GEL/SALEP (PERSEDIAAN LAINNYA)','000081','CUTIMED GEL 15 GR',467,35959000,723,1190,0,0);</v>
      </c>
    </row>
    <row r="1176" spans="1:18" ht="15" customHeight="1">
      <c r="A1176" s="13">
        <v>82</v>
      </c>
      <c r="B1176" s="14"/>
      <c r="C1176" s="54" t="str">
        <f t="shared" si="94"/>
        <v>000082</v>
      </c>
      <c r="D1176" s="16" t="s">
        <v>1177</v>
      </c>
      <c r="E1176" s="8">
        <v>334</v>
      </c>
      <c r="F1176" s="9">
        <v>1467596</v>
      </c>
      <c r="G1176" s="9">
        <v>1593</v>
      </c>
      <c r="H1176" s="9">
        <v>1927</v>
      </c>
      <c r="I1176" s="8">
        <v>-334</v>
      </c>
      <c r="J1176" s="8">
        <v>0</v>
      </c>
      <c r="K1176" s="8">
        <v>0</v>
      </c>
      <c r="M1176" t="str">
        <f t="shared" si="91"/>
        <v>OBAT GEL/SALEP (PERSEDIAAN LAINNYA)</v>
      </c>
      <c r="N1176" t="s">
        <v>5071</v>
      </c>
      <c r="O1176" t="str">
        <f t="shared" si="92"/>
        <v>000082</v>
      </c>
      <c r="P1176" t="str">
        <f t="shared" si="90"/>
        <v>CHLORAMPHENICOL ZM 1 %</v>
      </c>
      <c r="Q1176" s="56" t="s">
        <v>5074</v>
      </c>
      <c r="R1176" t="str">
        <f t="shared" si="93"/>
        <v>insert into tjurnal_sakti ( sakti_nama_klp, sakti_kode, sakti_nama, qty_awal, nilai_awal, qty_masuk, qty_keluar, qty_akhir, nilai_akhir ) values ('OBAT GEL/SALEP (PERSEDIAAN LAINNYA)','000082','CHLORAMPHENICOL ZM 1 %',334,1467596,1593,1927,0,0);</v>
      </c>
    </row>
    <row r="1177" spans="1:18" ht="15" customHeight="1">
      <c r="A1177" s="13">
        <v>83</v>
      </c>
      <c r="B1177" s="14"/>
      <c r="C1177" s="54" t="str">
        <f t="shared" si="94"/>
        <v>000083</v>
      </c>
      <c r="D1177" s="16" t="s">
        <v>1178</v>
      </c>
      <c r="E1177" s="8">
        <v>17</v>
      </c>
      <c r="F1177" s="9">
        <v>605744</v>
      </c>
      <c r="G1177" s="8">
        <v>5</v>
      </c>
      <c r="H1177" s="8">
        <v>18</v>
      </c>
      <c r="I1177" s="8">
        <v>-13</v>
      </c>
      <c r="J1177" s="8">
        <v>4</v>
      </c>
      <c r="K1177" s="9">
        <v>143360</v>
      </c>
      <c r="M1177" t="str">
        <f t="shared" si="91"/>
        <v>OBAT GEL/SALEP (PERSEDIAAN LAINNYA)</v>
      </c>
      <c r="N1177" t="s">
        <v>5071</v>
      </c>
      <c r="O1177" t="str">
        <f t="shared" si="92"/>
        <v>000083</v>
      </c>
      <c r="P1177" t="str">
        <f t="shared" si="90"/>
        <v>CENDO XITROL  OINT.3.5 GR</v>
      </c>
      <c r="Q1177" s="56" t="s">
        <v>5074</v>
      </c>
      <c r="R1177" t="str">
        <f t="shared" si="93"/>
        <v>insert into tjurnal_sakti ( sakti_nama_klp, sakti_kode, sakti_nama, qty_awal, nilai_awal, qty_masuk, qty_keluar, qty_akhir, nilai_akhir ) values ('OBAT GEL/SALEP (PERSEDIAAN LAINNYA)','000083','CENDO XITROL  OINT.3.5 GR',17,605744,5,18,4,143360);</v>
      </c>
    </row>
    <row r="1178" spans="1:18" ht="15" customHeight="1">
      <c r="A1178" s="13">
        <v>84</v>
      </c>
      <c r="B1178" s="14"/>
      <c r="C1178" s="54" t="str">
        <f t="shared" si="94"/>
        <v>000084</v>
      </c>
      <c r="D1178" s="16" t="s">
        <v>1179</v>
      </c>
      <c r="E1178" s="8">
        <v>5</v>
      </c>
      <c r="F1178" s="9">
        <v>129935</v>
      </c>
      <c r="G1178" s="8">
        <v>23</v>
      </c>
      <c r="H1178" s="8">
        <v>22</v>
      </c>
      <c r="I1178" s="8">
        <v>1</v>
      </c>
      <c r="J1178" s="8">
        <v>6</v>
      </c>
      <c r="K1178" s="9">
        <v>157344</v>
      </c>
      <c r="M1178" t="str">
        <f t="shared" si="91"/>
        <v>OBAT GEL/SALEP (PERSEDIAAN LAINNYA)</v>
      </c>
      <c r="N1178" t="s">
        <v>5071</v>
      </c>
      <c r="O1178" t="str">
        <f t="shared" si="92"/>
        <v>000084</v>
      </c>
      <c r="P1178" t="str">
        <f t="shared" si="90"/>
        <v>CENDO MYCOS TUBE @ 3,5G</v>
      </c>
      <c r="Q1178" s="56" t="s">
        <v>5074</v>
      </c>
      <c r="R1178" t="str">
        <f t="shared" si="93"/>
        <v>insert into tjurnal_sakti ( sakti_nama_klp, sakti_kode, sakti_nama, qty_awal, nilai_awal, qty_masuk, qty_keluar, qty_akhir, nilai_akhir ) values ('OBAT GEL/SALEP (PERSEDIAAN LAINNYA)','000084','CENDO MYCOS TUBE @ 3,5G',5,129935,23,22,6,157344);</v>
      </c>
    </row>
    <row r="1179" spans="1:18" ht="15" customHeight="1">
      <c r="A1179" s="13">
        <v>85</v>
      </c>
      <c r="B1179" s="14"/>
      <c r="C1179" s="54" t="str">
        <f t="shared" si="94"/>
        <v>000085</v>
      </c>
      <c r="D1179" s="16" t="s">
        <v>1180</v>
      </c>
      <c r="E1179" s="8">
        <v>16</v>
      </c>
      <c r="F1179" s="9">
        <v>576176</v>
      </c>
      <c r="G1179" s="8">
        <v>15</v>
      </c>
      <c r="H1179" s="8">
        <v>28</v>
      </c>
      <c r="I1179" s="8">
        <v>-13</v>
      </c>
      <c r="J1179" s="8">
        <v>3</v>
      </c>
      <c r="K1179" s="9">
        <v>109017</v>
      </c>
      <c r="M1179" t="str">
        <f t="shared" si="91"/>
        <v>OBAT GEL/SALEP (PERSEDIAAN LAINNYA)</v>
      </c>
      <c r="N1179" t="s">
        <v>5071</v>
      </c>
      <c r="O1179" t="str">
        <f t="shared" si="92"/>
        <v>000085</v>
      </c>
      <c r="P1179" t="str">
        <f t="shared" si="90"/>
        <v>CENDO GENTAMYCIN OINT  3.5 gr</v>
      </c>
      <c r="Q1179" s="56" t="s">
        <v>5074</v>
      </c>
      <c r="R1179" t="str">
        <f t="shared" si="93"/>
        <v>insert into tjurnal_sakti ( sakti_nama_klp, sakti_kode, sakti_nama, qty_awal, nilai_awal, qty_masuk, qty_keluar, qty_akhir, nilai_akhir ) values ('OBAT GEL/SALEP (PERSEDIAAN LAINNYA)','000085','CENDO GENTAMYCIN OINT  3.5 gr',16,576176,15,28,3,109017);</v>
      </c>
    </row>
    <row r="1180" spans="1:18" ht="15" customHeight="1">
      <c r="A1180" s="13">
        <v>86</v>
      </c>
      <c r="B1180" s="14"/>
      <c r="C1180" s="54" t="str">
        <f t="shared" si="94"/>
        <v>000086</v>
      </c>
      <c r="D1180" s="16" t="s">
        <v>1181</v>
      </c>
      <c r="E1180" s="8">
        <v>1</v>
      </c>
      <c r="F1180" s="9">
        <v>21656</v>
      </c>
      <c r="G1180" s="8">
        <v>485</v>
      </c>
      <c r="H1180" s="8">
        <v>428</v>
      </c>
      <c r="I1180" s="8">
        <v>57</v>
      </c>
      <c r="J1180" s="8">
        <v>58</v>
      </c>
      <c r="K1180" s="9">
        <v>1267532</v>
      </c>
      <c r="M1180" t="str">
        <f t="shared" si="91"/>
        <v>OBAT GEL/SALEP (PERSEDIAAN LAINNYA)</v>
      </c>
      <c r="N1180" t="s">
        <v>5071</v>
      </c>
      <c r="O1180" t="str">
        <f t="shared" si="92"/>
        <v>000086</v>
      </c>
      <c r="P1180" t="str">
        <f t="shared" si="90"/>
        <v>CENDO FENICOL ZM 3.5 gr</v>
      </c>
      <c r="Q1180" s="56" t="s">
        <v>5074</v>
      </c>
      <c r="R1180" t="str">
        <f t="shared" si="93"/>
        <v>insert into tjurnal_sakti ( sakti_nama_klp, sakti_kode, sakti_nama, qty_awal, nilai_awal, qty_masuk, qty_keluar, qty_akhir, nilai_akhir ) values ('OBAT GEL/SALEP (PERSEDIAAN LAINNYA)','000086','CENDO FENICOL ZM 3.5 gr',1,21656,485,428,58,1267532);</v>
      </c>
    </row>
    <row r="1181" spans="1:18" ht="15" customHeight="1">
      <c r="A1181" s="13">
        <v>87</v>
      </c>
      <c r="B1181" s="14"/>
      <c r="C1181" s="54" t="str">
        <f t="shared" si="94"/>
        <v>000087</v>
      </c>
      <c r="D1181" s="16" t="s">
        <v>1182</v>
      </c>
      <c r="E1181" s="8">
        <v>3</v>
      </c>
      <c r="F1181" s="9">
        <v>54384</v>
      </c>
      <c r="G1181" s="8">
        <v>60</v>
      </c>
      <c r="H1181" s="8">
        <v>52</v>
      </c>
      <c r="I1181" s="8">
        <v>8</v>
      </c>
      <c r="J1181" s="8">
        <v>11</v>
      </c>
      <c r="K1181" s="9">
        <v>244200</v>
      </c>
      <c r="M1181" t="str">
        <f t="shared" si="91"/>
        <v>OBAT GEL/SALEP (PERSEDIAAN LAINNYA)</v>
      </c>
      <c r="N1181" t="s">
        <v>5071</v>
      </c>
      <c r="O1181" t="str">
        <f t="shared" si="92"/>
        <v>000087</v>
      </c>
      <c r="P1181" t="str">
        <f t="shared" si="90"/>
        <v>BEAUTY FACIAL WASH NORMAL SKIN 100 ML</v>
      </c>
      <c r="Q1181" s="56" t="s">
        <v>5074</v>
      </c>
      <c r="R1181" t="str">
        <f t="shared" si="93"/>
        <v>insert into tjurnal_sakti ( sakti_nama_klp, sakti_kode, sakti_nama, qty_awal, nilai_awal, qty_masuk, qty_keluar, qty_akhir, nilai_akhir ) values ('OBAT GEL/SALEP (PERSEDIAAN LAINNYA)','000087','BEAUTY FACIAL WASH NORMAL SKIN 100 ML',3,54384,60,52,11,244200);</v>
      </c>
    </row>
    <row r="1182" spans="1:18" ht="15" customHeight="1">
      <c r="A1182" s="13">
        <v>89</v>
      </c>
      <c r="B1182" s="14"/>
      <c r="C1182" s="54" t="str">
        <f t="shared" si="94"/>
        <v>000089</v>
      </c>
      <c r="D1182" s="16" t="s">
        <v>1183</v>
      </c>
      <c r="E1182" s="8">
        <v>0</v>
      </c>
      <c r="F1182" s="8">
        <v>0</v>
      </c>
      <c r="G1182" s="8">
        <v>5</v>
      </c>
      <c r="H1182" s="8">
        <v>4</v>
      </c>
      <c r="I1182" s="8">
        <v>1</v>
      </c>
      <c r="J1182" s="8">
        <v>1</v>
      </c>
      <c r="K1182" s="9">
        <v>21978</v>
      </c>
      <c r="M1182" t="str">
        <f t="shared" si="91"/>
        <v>OBAT GEL/SALEP (PERSEDIAAN LAINNYA)</v>
      </c>
      <c r="N1182" t="s">
        <v>5071</v>
      </c>
      <c r="O1182" t="str">
        <f t="shared" si="92"/>
        <v>000089</v>
      </c>
      <c r="P1182" t="str">
        <f t="shared" si="90"/>
        <v>BIOPLACENTON JELLI 0,5% 15 G</v>
      </c>
      <c r="Q1182" s="56" t="s">
        <v>5074</v>
      </c>
      <c r="R1182" t="str">
        <f t="shared" si="93"/>
        <v>insert into tjurnal_sakti ( sakti_nama_klp, sakti_kode, sakti_nama, qty_awal, nilai_awal, qty_masuk, qty_keluar, qty_akhir, nilai_akhir ) values ('OBAT GEL/SALEP (PERSEDIAAN LAINNYA)','000089','BIOPLACENTON JELLI 0,5% 15 G',0,0,5,4,1,21978);</v>
      </c>
    </row>
    <row r="1183" spans="1:18" ht="15" customHeight="1">
      <c r="A1183" s="13">
        <v>91</v>
      </c>
      <c r="B1183" s="14"/>
      <c r="C1183" s="54" t="str">
        <f t="shared" si="94"/>
        <v>000091</v>
      </c>
      <c r="D1183" s="16" t="s">
        <v>1184</v>
      </c>
      <c r="E1183" s="8">
        <v>1</v>
      </c>
      <c r="F1183" s="9">
        <v>36080</v>
      </c>
      <c r="G1183" s="8">
        <v>80</v>
      </c>
      <c r="H1183" s="8">
        <v>81</v>
      </c>
      <c r="I1183" s="8">
        <v>-1</v>
      </c>
      <c r="J1183" s="8">
        <v>0</v>
      </c>
      <c r="K1183" s="8">
        <v>0</v>
      </c>
      <c r="M1183" t="str">
        <f t="shared" si="91"/>
        <v>OBAT GEL/SALEP (PERSEDIAAN LAINNYA)</v>
      </c>
      <c r="N1183" t="s">
        <v>5071</v>
      </c>
      <c r="O1183" t="str">
        <f t="shared" si="92"/>
        <v>000091</v>
      </c>
      <c r="P1183" t="str">
        <f t="shared" si="90"/>
        <v>BACTODERM CREAM 2% 5 GR</v>
      </c>
      <c r="Q1183" s="56" t="s">
        <v>5074</v>
      </c>
      <c r="R1183" t="str">
        <f t="shared" si="93"/>
        <v>insert into tjurnal_sakti ( sakti_nama_klp, sakti_kode, sakti_nama, qty_awal, nilai_awal, qty_masuk, qty_keluar, qty_akhir, nilai_akhir ) values ('OBAT GEL/SALEP (PERSEDIAAN LAINNYA)','000091','BACTODERM CREAM 2% 5 GR',1,36080,80,81,0,0);</v>
      </c>
    </row>
    <row r="1184" spans="1:18" ht="15" customHeight="1">
      <c r="A1184" s="13">
        <v>92</v>
      </c>
      <c r="B1184" s="14"/>
      <c r="C1184" s="54" t="str">
        <f t="shared" si="94"/>
        <v>000092</v>
      </c>
      <c r="D1184" s="16" t="s">
        <v>1185</v>
      </c>
      <c r="E1184" s="8">
        <v>19</v>
      </c>
      <c r="F1184" s="9">
        <v>886502</v>
      </c>
      <c r="G1184" s="8">
        <v>65</v>
      </c>
      <c r="H1184" s="8">
        <v>84</v>
      </c>
      <c r="I1184" s="8">
        <v>-19</v>
      </c>
      <c r="J1184" s="8">
        <v>0</v>
      </c>
      <c r="K1184" s="8">
        <v>0</v>
      </c>
      <c r="M1184" t="str">
        <f t="shared" si="91"/>
        <v>OBAT GEL/SALEP (PERSEDIAAN LAINNYA)</v>
      </c>
      <c r="N1184" t="s">
        <v>5071</v>
      </c>
      <c r="O1184" t="str">
        <f t="shared" si="92"/>
        <v>000092</v>
      </c>
      <c r="P1184" t="str">
        <f t="shared" si="90"/>
        <v>BACTODERM OINT 2% 10 GR</v>
      </c>
      <c r="Q1184" s="56" t="s">
        <v>5074</v>
      </c>
      <c r="R1184" t="str">
        <f t="shared" si="93"/>
        <v>insert into tjurnal_sakti ( sakti_nama_klp, sakti_kode, sakti_nama, qty_awal, nilai_awal, qty_masuk, qty_keluar, qty_akhir, nilai_akhir ) values ('OBAT GEL/SALEP (PERSEDIAAN LAINNYA)','000092','BACTODERM OINT 2% 10 GR',19,886502,65,84,0,0);</v>
      </c>
    </row>
    <row r="1185" spans="1:18" ht="15" customHeight="1">
      <c r="A1185" s="13">
        <v>93</v>
      </c>
      <c r="B1185" s="14"/>
      <c r="C1185" s="54" t="str">
        <f t="shared" si="94"/>
        <v>000093</v>
      </c>
      <c r="D1185" s="16" t="s">
        <v>1186</v>
      </c>
      <c r="E1185" s="8">
        <v>35</v>
      </c>
      <c r="F1185" s="9">
        <v>113750</v>
      </c>
      <c r="G1185" s="8">
        <v>100</v>
      </c>
      <c r="H1185" s="8">
        <v>96</v>
      </c>
      <c r="I1185" s="8">
        <v>4</v>
      </c>
      <c r="J1185" s="8">
        <v>39</v>
      </c>
      <c r="K1185" s="9">
        <v>127331</v>
      </c>
      <c r="M1185" t="str">
        <f t="shared" si="91"/>
        <v>OBAT GEL/SALEP (PERSEDIAAN LAINNYA)</v>
      </c>
      <c r="N1185" t="s">
        <v>5071</v>
      </c>
      <c r="O1185" t="str">
        <f t="shared" si="92"/>
        <v>000093</v>
      </c>
      <c r="P1185" t="str">
        <f t="shared" si="90"/>
        <v>ANTIHEMOROID SUPP</v>
      </c>
      <c r="Q1185" s="56" t="s">
        <v>5074</v>
      </c>
      <c r="R1185" t="str">
        <f t="shared" si="93"/>
        <v>insert into tjurnal_sakti ( sakti_nama_klp, sakti_kode, sakti_nama, qty_awal, nilai_awal, qty_masuk, qty_keluar, qty_akhir, nilai_akhir ) values ('OBAT GEL/SALEP (PERSEDIAAN LAINNYA)','000093','ANTIHEMOROID SUPP',35,113750,100,96,39,127331);</v>
      </c>
    </row>
    <row r="1186" spans="1:18" ht="15" customHeight="1">
      <c r="A1186" s="13">
        <v>94</v>
      </c>
      <c r="B1186" s="14"/>
      <c r="C1186" s="54" t="str">
        <f t="shared" si="94"/>
        <v>000094</v>
      </c>
      <c r="D1186" s="16" t="s">
        <v>1187</v>
      </c>
      <c r="E1186" s="8">
        <v>9</v>
      </c>
      <c r="F1186" s="9">
        <v>172656</v>
      </c>
      <c r="G1186" s="8">
        <v>5</v>
      </c>
      <c r="H1186" s="8">
        <v>14</v>
      </c>
      <c r="I1186" s="8">
        <v>-9</v>
      </c>
      <c r="J1186" s="8">
        <v>0</v>
      </c>
      <c r="K1186" s="8">
        <v>0</v>
      </c>
      <c r="M1186" t="str">
        <f t="shared" si="91"/>
        <v>OBAT GEL/SALEP (PERSEDIAAN LAINNYA)</v>
      </c>
      <c r="N1186" t="s">
        <v>5071</v>
      </c>
      <c r="O1186" t="str">
        <f t="shared" si="92"/>
        <v>000094</v>
      </c>
      <c r="P1186" t="str">
        <f t="shared" si="90"/>
        <v>APHRODERMA EYE CONTOUR TREATMENT GEL 10 G</v>
      </c>
      <c r="Q1186" s="56" t="s">
        <v>5074</v>
      </c>
      <c r="R1186" t="str">
        <f t="shared" si="93"/>
        <v>insert into tjurnal_sakti ( sakti_nama_klp, sakti_kode, sakti_nama, qty_awal, nilai_awal, qty_masuk, qty_keluar, qty_akhir, nilai_akhir ) values ('OBAT GEL/SALEP (PERSEDIAAN LAINNYA)','000094','APHRODERMA EYE CONTOUR TREATMENT GEL 10 G',9,172656,5,14,0,0);</v>
      </c>
    </row>
    <row r="1187" spans="1:18" ht="15" customHeight="1">
      <c r="A1187" s="13">
        <v>95</v>
      </c>
      <c r="B1187" s="14"/>
      <c r="C1187" s="54" t="str">
        <f t="shared" si="94"/>
        <v>000095</v>
      </c>
      <c r="D1187" s="16" t="s">
        <v>1188</v>
      </c>
      <c r="E1187" s="8">
        <v>2</v>
      </c>
      <c r="F1187" s="9">
        <v>115500</v>
      </c>
      <c r="G1187" s="8">
        <v>45</v>
      </c>
      <c r="H1187" s="8">
        <v>47</v>
      </c>
      <c r="I1187" s="8">
        <v>-2</v>
      </c>
      <c r="J1187" s="8">
        <v>0</v>
      </c>
      <c r="K1187" s="8">
        <v>0</v>
      </c>
      <c r="M1187" t="str">
        <f t="shared" si="91"/>
        <v>OBAT GEL/SALEP (PERSEDIAAN LAINNYA)</v>
      </c>
      <c r="N1187" t="s">
        <v>5071</v>
      </c>
      <c r="O1187" t="str">
        <f t="shared" si="92"/>
        <v>000095</v>
      </c>
      <c r="P1187" t="str">
        <f t="shared" si="90"/>
        <v>ACANTHE SUNSCREEN CREAM SPF 30+ 30 G</v>
      </c>
      <c r="Q1187" s="56" t="s">
        <v>5074</v>
      </c>
      <c r="R1187" t="str">
        <f t="shared" si="93"/>
        <v>insert into tjurnal_sakti ( sakti_nama_klp, sakti_kode, sakti_nama, qty_awal, nilai_awal, qty_masuk, qty_keluar, qty_akhir, nilai_akhir ) values ('OBAT GEL/SALEP (PERSEDIAAN LAINNYA)','000095','ACANTHE SUNSCREEN CREAM SPF 30+ 30 G',2,115500,45,47,0,0);</v>
      </c>
    </row>
    <row r="1188" spans="1:18" ht="15" customHeight="1">
      <c r="A1188" s="13">
        <v>98</v>
      </c>
      <c r="B1188" s="14"/>
      <c r="C1188" s="54" t="str">
        <f t="shared" si="94"/>
        <v>000098</v>
      </c>
      <c r="D1188" s="16" t="s">
        <v>1189</v>
      </c>
      <c r="E1188" s="8">
        <v>0</v>
      </c>
      <c r="F1188" s="8">
        <v>0</v>
      </c>
      <c r="G1188" s="8">
        <v>32</v>
      </c>
      <c r="H1188" s="8">
        <v>32</v>
      </c>
      <c r="I1188" s="8">
        <v>0</v>
      </c>
      <c r="J1188" s="8">
        <v>0</v>
      </c>
      <c r="K1188" s="8">
        <v>0</v>
      </c>
      <c r="M1188" t="str">
        <f t="shared" si="91"/>
        <v>OBAT GEL/SALEP (PERSEDIAAN LAINNYA)</v>
      </c>
      <c r="N1188" t="s">
        <v>5071</v>
      </c>
      <c r="O1188" t="str">
        <f t="shared" si="92"/>
        <v>000098</v>
      </c>
      <c r="P1188" t="str">
        <f t="shared" si="90"/>
        <v>OBAT GEL/SALEP I</v>
      </c>
      <c r="Q1188" s="56" t="s">
        <v>5074</v>
      </c>
      <c r="R1188" t="str">
        <f t="shared" si="93"/>
        <v>insert into tjurnal_sakti ( sakti_nama_klp, sakti_kode, sakti_nama, qty_awal, nilai_awal, qty_masuk, qty_keluar, qty_akhir, nilai_akhir ) values ('OBAT GEL/SALEP (PERSEDIAAN LAINNYA)','000098','OBAT GEL/SALEP I',0,0,32,32,0,0);</v>
      </c>
    </row>
    <row r="1189" spans="1:18" ht="15" customHeight="1">
      <c r="A1189" s="13">
        <v>99</v>
      </c>
      <c r="B1189" s="14"/>
      <c r="C1189" s="54" t="str">
        <f t="shared" si="94"/>
        <v>000099</v>
      </c>
      <c r="D1189" s="16" t="s">
        <v>1190</v>
      </c>
      <c r="E1189" s="8">
        <v>0</v>
      </c>
      <c r="F1189" s="8">
        <v>0</v>
      </c>
      <c r="G1189" s="9">
        <v>1100</v>
      </c>
      <c r="H1189" s="9">
        <v>1045</v>
      </c>
      <c r="I1189" s="8">
        <v>55</v>
      </c>
      <c r="J1189" s="8">
        <v>55</v>
      </c>
      <c r="K1189" s="9">
        <v>830000</v>
      </c>
      <c r="M1189" t="str">
        <f t="shared" si="91"/>
        <v>OBAT GEL/SALEP (PERSEDIAAN LAINNYA)</v>
      </c>
      <c r="N1189" t="s">
        <v>5071</v>
      </c>
      <c r="O1189" t="str">
        <f t="shared" si="92"/>
        <v>000099</v>
      </c>
      <c r="P1189" t="str">
        <f t="shared" si="90"/>
        <v>FUSYCOM KRIM 20 MG / G 5 G</v>
      </c>
      <c r="Q1189" s="56" t="s">
        <v>5074</v>
      </c>
      <c r="R1189" t="str">
        <f t="shared" si="93"/>
        <v>insert into tjurnal_sakti ( sakti_nama_klp, sakti_kode, sakti_nama, qty_awal, nilai_awal, qty_masuk, qty_keluar, qty_akhir, nilai_akhir ) values ('OBAT GEL/SALEP (PERSEDIAAN LAINNYA)','000099','FUSYCOM KRIM 20 MG / G 5 G',0,0,1100,1045,55,830000);</v>
      </c>
    </row>
    <row r="1190" spans="1:18" ht="15" customHeight="1">
      <c r="A1190" s="13">
        <v>100</v>
      </c>
      <c r="B1190" s="14"/>
      <c r="C1190" s="54" t="str">
        <f t="shared" si="94"/>
        <v>000100</v>
      </c>
      <c r="D1190" s="16" t="s">
        <v>1191</v>
      </c>
      <c r="E1190" s="8">
        <v>0</v>
      </c>
      <c r="F1190" s="8">
        <v>0</v>
      </c>
      <c r="G1190" s="8">
        <v>1</v>
      </c>
      <c r="H1190" s="8">
        <v>1</v>
      </c>
      <c r="I1190" s="8">
        <v>0</v>
      </c>
      <c r="J1190" s="8">
        <v>0</v>
      </c>
      <c r="K1190" s="8">
        <v>0</v>
      </c>
      <c r="M1190" t="str">
        <f t="shared" si="91"/>
        <v>OBAT GEL/SALEP (PERSEDIAAN LAINNYA)</v>
      </c>
      <c r="N1190" t="s">
        <v>5071</v>
      </c>
      <c r="O1190" t="str">
        <f t="shared" si="92"/>
        <v>000100</v>
      </c>
      <c r="P1190" t="str">
        <f t="shared" si="90"/>
        <v>KENALOG IN ORBASE</v>
      </c>
      <c r="Q1190" s="56" t="s">
        <v>5074</v>
      </c>
      <c r="R1190" t="str">
        <f t="shared" si="93"/>
        <v>insert into tjurnal_sakti ( sakti_nama_klp, sakti_kode, sakti_nama, qty_awal, nilai_awal, qty_masuk, qty_keluar, qty_akhir, nilai_akhir ) values ('OBAT GEL/SALEP (PERSEDIAAN LAINNYA)','000100','KENALOG IN ORBASE',0,0,1,1,0,0);</v>
      </c>
    </row>
    <row r="1191" spans="1:18" ht="15" customHeight="1">
      <c r="A1191" s="13">
        <v>101</v>
      </c>
      <c r="B1191" s="14"/>
      <c r="C1191" s="54" t="str">
        <f t="shared" si="94"/>
        <v>000101</v>
      </c>
      <c r="D1191" s="16" t="s">
        <v>1192</v>
      </c>
      <c r="E1191" s="8">
        <v>0</v>
      </c>
      <c r="F1191" s="8">
        <v>0</v>
      </c>
      <c r="G1191" s="8">
        <v>2</v>
      </c>
      <c r="H1191" s="8">
        <v>2</v>
      </c>
      <c r="I1191" s="8">
        <v>0</v>
      </c>
      <c r="J1191" s="8">
        <v>0</v>
      </c>
      <c r="K1191" s="8">
        <v>0</v>
      </c>
      <c r="M1191" t="str">
        <f t="shared" si="91"/>
        <v>OBAT GEL/SALEP (PERSEDIAAN LAINNYA)</v>
      </c>
      <c r="N1191" t="s">
        <v>5071</v>
      </c>
      <c r="O1191" t="str">
        <f t="shared" si="92"/>
        <v>000101</v>
      </c>
      <c r="P1191" t="str">
        <f t="shared" si="90"/>
        <v>BURNAZIN 35 GR (10 MG/G)</v>
      </c>
      <c r="Q1191" s="56" t="s">
        <v>5074</v>
      </c>
      <c r="R1191" t="str">
        <f t="shared" si="93"/>
        <v>insert into tjurnal_sakti ( sakti_nama_klp, sakti_kode, sakti_nama, qty_awal, nilai_awal, qty_masuk, qty_keluar, qty_akhir, nilai_akhir ) values ('OBAT GEL/SALEP (PERSEDIAAN LAINNYA)','000101','BURNAZIN 35 GR (10 MG/G)',0,0,2,2,0,0);</v>
      </c>
    </row>
    <row r="1192" spans="1:18" ht="15" customHeight="1">
      <c r="A1192" s="13">
        <v>102</v>
      </c>
      <c r="B1192" s="14"/>
      <c r="C1192" s="54" t="str">
        <f t="shared" si="94"/>
        <v>000102</v>
      </c>
      <c r="D1192" s="16" t="s">
        <v>1193</v>
      </c>
      <c r="E1192" s="8">
        <v>0</v>
      </c>
      <c r="F1192" s="8">
        <v>0</v>
      </c>
      <c r="G1192" s="8">
        <v>25</v>
      </c>
      <c r="H1192" s="8">
        <v>16</v>
      </c>
      <c r="I1192" s="8">
        <v>9</v>
      </c>
      <c r="J1192" s="8">
        <v>9</v>
      </c>
      <c r="K1192" s="9">
        <v>389097</v>
      </c>
      <c r="M1192" t="str">
        <f t="shared" si="91"/>
        <v>OBAT GEL/SALEP (PERSEDIAAN LAINNYA)</v>
      </c>
      <c r="N1192" t="s">
        <v>5071</v>
      </c>
      <c r="O1192" t="str">
        <f t="shared" si="92"/>
        <v>000102</v>
      </c>
      <c r="P1192" t="str">
        <f t="shared" si="90"/>
        <v>XPEDITIONS ACNE SPOT GEL 10G</v>
      </c>
      <c r="Q1192" s="56" t="s">
        <v>5074</v>
      </c>
      <c r="R1192" t="str">
        <f t="shared" si="93"/>
        <v>insert into tjurnal_sakti ( sakti_nama_klp, sakti_kode, sakti_nama, qty_awal, nilai_awal, qty_masuk, qty_keluar, qty_akhir, nilai_akhir ) values ('OBAT GEL/SALEP (PERSEDIAAN LAINNYA)','000102','XPEDITIONS ACNE SPOT GEL 10G',0,0,25,16,9,389097);</v>
      </c>
    </row>
    <row r="1193" spans="1:18" ht="15" customHeight="1">
      <c r="A1193" s="13">
        <v>103</v>
      </c>
      <c r="B1193" s="14"/>
      <c r="C1193" s="54" t="str">
        <f t="shared" si="94"/>
        <v>000103</v>
      </c>
      <c r="D1193" s="16" t="s">
        <v>1194</v>
      </c>
      <c r="E1193" s="8">
        <v>0</v>
      </c>
      <c r="F1193" s="8">
        <v>0</v>
      </c>
      <c r="G1193" s="8">
        <v>3</v>
      </c>
      <c r="H1193" s="8">
        <v>3</v>
      </c>
      <c r="I1193" s="8">
        <v>0</v>
      </c>
      <c r="J1193" s="8">
        <v>0</v>
      </c>
      <c r="K1193" s="8">
        <v>0</v>
      </c>
      <c r="M1193" t="str">
        <f t="shared" si="91"/>
        <v>OBAT GEL/SALEP (PERSEDIAAN LAINNYA)</v>
      </c>
      <c r="N1193" t="s">
        <v>5071</v>
      </c>
      <c r="O1193" t="str">
        <f t="shared" si="92"/>
        <v>000103</v>
      </c>
      <c r="P1193" t="str">
        <f t="shared" si="90"/>
        <v>OBAT GEL/SALEP II</v>
      </c>
      <c r="Q1193" s="56" t="s">
        <v>5074</v>
      </c>
      <c r="R1193" t="str">
        <f t="shared" si="93"/>
        <v>insert into tjurnal_sakti ( sakti_nama_klp, sakti_kode, sakti_nama, qty_awal, nilai_awal, qty_masuk, qty_keluar, qty_akhir, nilai_akhir ) values ('OBAT GEL/SALEP (PERSEDIAAN LAINNYA)','000103','OBAT GEL/SALEP II',0,0,3,3,0,0);</v>
      </c>
    </row>
    <row r="1194" spans="1:18" ht="15" customHeight="1">
      <c r="A1194" s="13">
        <v>104</v>
      </c>
      <c r="B1194" s="14"/>
      <c r="C1194" s="54" t="str">
        <f t="shared" si="94"/>
        <v>000104</v>
      </c>
      <c r="D1194" s="16" t="s">
        <v>1195</v>
      </c>
      <c r="E1194" s="8">
        <v>0</v>
      </c>
      <c r="F1194" s="8">
        <v>0</v>
      </c>
      <c r="G1194" s="8">
        <v>6</v>
      </c>
      <c r="H1194" s="8">
        <v>6</v>
      </c>
      <c r="I1194" s="8">
        <v>0</v>
      </c>
      <c r="J1194" s="8">
        <v>0</v>
      </c>
      <c r="K1194" s="8">
        <v>0</v>
      </c>
      <c r="M1194" t="str">
        <f t="shared" si="91"/>
        <v>OBAT GEL/SALEP (PERSEDIAAN LAINNYA)</v>
      </c>
      <c r="N1194" t="s">
        <v>5071</v>
      </c>
      <c r="O1194" t="str">
        <f t="shared" si="92"/>
        <v>000104</v>
      </c>
      <c r="P1194" t="str">
        <f t="shared" si="90"/>
        <v>OBAT GEL/SALEP III</v>
      </c>
      <c r="Q1194" s="56" t="s">
        <v>5074</v>
      </c>
      <c r="R1194" t="str">
        <f t="shared" si="93"/>
        <v>insert into tjurnal_sakti ( sakti_nama_klp, sakti_kode, sakti_nama, qty_awal, nilai_awal, qty_masuk, qty_keluar, qty_akhir, nilai_akhir ) values ('OBAT GEL/SALEP (PERSEDIAAN LAINNYA)','000104','OBAT GEL/SALEP III',0,0,6,6,0,0);</v>
      </c>
    </row>
    <row r="1195" spans="1:18" ht="15" customHeight="1">
      <c r="A1195" s="13">
        <v>105</v>
      </c>
      <c r="B1195" s="14"/>
      <c r="C1195" s="54" t="str">
        <f t="shared" si="94"/>
        <v>000105</v>
      </c>
      <c r="D1195" s="16" t="s">
        <v>1196</v>
      </c>
      <c r="E1195" s="8">
        <v>0</v>
      </c>
      <c r="F1195" s="8">
        <v>0</v>
      </c>
      <c r="G1195" s="8">
        <v>6</v>
      </c>
      <c r="H1195" s="8">
        <v>6</v>
      </c>
      <c r="I1195" s="8">
        <v>0</v>
      </c>
      <c r="J1195" s="8">
        <v>0</v>
      </c>
      <c r="K1195" s="8">
        <v>0</v>
      </c>
      <c r="M1195" t="str">
        <f t="shared" si="91"/>
        <v>OBAT GEL/SALEP (PERSEDIAAN LAINNYA)</v>
      </c>
      <c r="N1195" t="s">
        <v>5071</v>
      </c>
      <c r="O1195" t="str">
        <f t="shared" si="92"/>
        <v>000105</v>
      </c>
      <c r="P1195" t="str">
        <f t="shared" si="90"/>
        <v>OBAT GEL/SALEP IV</v>
      </c>
      <c r="Q1195" s="56" t="s">
        <v>5074</v>
      </c>
      <c r="R1195" t="str">
        <f t="shared" si="93"/>
        <v>insert into tjurnal_sakti ( sakti_nama_klp, sakti_kode, sakti_nama, qty_awal, nilai_awal, qty_masuk, qty_keluar, qty_akhir, nilai_akhir ) values ('OBAT GEL/SALEP (PERSEDIAAN LAINNYA)','000105','OBAT GEL/SALEP IV',0,0,6,6,0,0);</v>
      </c>
    </row>
    <row r="1196" spans="1:18" ht="15" customHeight="1">
      <c r="A1196" s="13">
        <v>106</v>
      </c>
      <c r="B1196" s="14"/>
      <c r="C1196" s="54" t="str">
        <f t="shared" si="94"/>
        <v>000106</v>
      </c>
      <c r="D1196" s="16" t="s">
        <v>1197</v>
      </c>
      <c r="E1196" s="8">
        <v>0</v>
      </c>
      <c r="F1196" s="8">
        <v>0</v>
      </c>
      <c r="G1196" s="8">
        <v>7</v>
      </c>
      <c r="H1196" s="8">
        <v>7</v>
      </c>
      <c r="I1196" s="8">
        <v>0</v>
      </c>
      <c r="J1196" s="8">
        <v>0</v>
      </c>
      <c r="K1196" s="8">
        <v>0</v>
      </c>
      <c r="M1196" t="str">
        <f t="shared" si="91"/>
        <v>OBAT GEL/SALEP (PERSEDIAAN LAINNYA)</v>
      </c>
      <c r="N1196" t="s">
        <v>5071</v>
      </c>
      <c r="O1196" t="str">
        <f t="shared" si="92"/>
        <v>000106</v>
      </c>
      <c r="P1196" t="str">
        <f t="shared" si="90"/>
        <v>OBAT GEL/SALEP VI</v>
      </c>
      <c r="Q1196" s="56" t="s">
        <v>5074</v>
      </c>
      <c r="R1196" t="str">
        <f t="shared" si="93"/>
        <v>insert into tjurnal_sakti ( sakti_nama_klp, sakti_kode, sakti_nama, qty_awal, nilai_awal, qty_masuk, qty_keluar, qty_akhir, nilai_akhir ) values ('OBAT GEL/SALEP (PERSEDIAAN LAINNYA)','000106','OBAT GEL/SALEP VI',0,0,7,7,0,0);</v>
      </c>
    </row>
    <row r="1197" spans="1:18" ht="15" customHeight="1">
      <c r="A1197" s="13">
        <v>107</v>
      </c>
      <c r="B1197" s="14"/>
      <c r="C1197" s="54" t="str">
        <f t="shared" si="94"/>
        <v>000107</v>
      </c>
      <c r="D1197" s="16" t="s">
        <v>1198</v>
      </c>
      <c r="E1197" s="8">
        <v>0</v>
      </c>
      <c r="F1197" s="8">
        <v>0</v>
      </c>
      <c r="G1197" s="8">
        <v>6</v>
      </c>
      <c r="H1197" s="8">
        <v>6</v>
      </c>
      <c r="I1197" s="8">
        <v>0</v>
      </c>
      <c r="J1197" s="8">
        <v>0</v>
      </c>
      <c r="K1197" s="8">
        <v>0</v>
      </c>
      <c r="M1197" t="str">
        <f t="shared" si="91"/>
        <v>OBAT GEL/SALEP (PERSEDIAAN LAINNYA)</v>
      </c>
      <c r="N1197" t="s">
        <v>5071</v>
      </c>
      <c r="O1197" t="str">
        <f t="shared" si="92"/>
        <v>000107</v>
      </c>
      <c r="P1197" t="str">
        <f t="shared" si="90"/>
        <v>OBAT GEL/SALEP VII</v>
      </c>
      <c r="Q1197" s="56" t="s">
        <v>5074</v>
      </c>
      <c r="R1197" t="str">
        <f t="shared" si="93"/>
        <v>insert into tjurnal_sakti ( sakti_nama_klp, sakti_kode, sakti_nama, qty_awal, nilai_awal, qty_masuk, qty_keluar, qty_akhir, nilai_akhir ) values ('OBAT GEL/SALEP (PERSEDIAAN LAINNYA)','000107','OBAT GEL/SALEP VII',0,0,6,6,0,0);</v>
      </c>
    </row>
    <row r="1198" spans="1:18" ht="15" customHeight="1">
      <c r="A1198" s="13">
        <v>108</v>
      </c>
      <c r="B1198" s="14"/>
      <c r="C1198" s="54" t="str">
        <f t="shared" si="94"/>
        <v>000108</v>
      </c>
      <c r="D1198" s="16" t="s">
        <v>1199</v>
      </c>
      <c r="E1198" s="8">
        <v>0</v>
      </c>
      <c r="F1198" s="8">
        <v>0</v>
      </c>
      <c r="G1198" s="8">
        <v>40</v>
      </c>
      <c r="H1198" s="8">
        <v>8</v>
      </c>
      <c r="I1198" s="8">
        <v>32</v>
      </c>
      <c r="J1198" s="8">
        <v>32</v>
      </c>
      <c r="K1198" s="9">
        <v>3057045</v>
      </c>
      <c r="M1198" t="str">
        <f t="shared" si="91"/>
        <v>OBAT GEL/SALEP (PERSEDIAAN LAINNYA)</v>
      </c>
      <c r="N1198" t="s">
        <v>5071</v>
      </c>
      <c r="O1198" t="str">
        <f t="shared" si="92"/>
        <v>000108</v>
      </c>
      <c r="P1198" t="str">
        <f t="shared" si="90"/>
        <v>DIPROGENTA CREAM 10 G</v>
      </c>
      <c r="Q1198" s="56" t="s">
        <v>5074</v>
      </c>
      <c r="R1198" t="str">
        <f t="shared" si="93"/>
        <v>insert into tjurnal_sakti ( sakti_nama_klp, sakti_kode, sakti_nama, qty_awal, nilai_awal, qty_masuk, qty_keluar, qty_akhir, nilai_akhir ) values ('OBAT GEL/SALEP (PERSEDIAAN LAINNYA)','000108','DIPROGENTA CREAM 10 G',0,0,40,8,32,3057045);</v>
      </c>
    </row>
    <row r="1199" spans="1:18" ht="15" customHeight="1">
      <c r="A1199" s="13">
        <v>109</v>
      </c>
      <c r="B1199" s="14"/>
      <c r="C1199" s="54" t="str">
        <f t="shared" si="94"/>
        <v>000109</v>
      </c>
      <c r="D1199" s="16" t="s">
        <v>1200</v>
      </c>
      <c r="E1199" s="8">
        <v>0</v>
      </c>
      <c r="F1199" s="8">
        <v>0</v>
      </c>
      <c r="G1199" s="8">
        <v>12</v>
      </c>
      <c r="H1199" s="8">
        <v>12</v>
      </c>
      <c r="I1199" s="8">
        <v>0</v>
      </c>
      <c r="J1199" s="8">
        <v>0</v>
      </c>
      <c r="K1199" s="8">
        <v>0</v>
      </c>
      <c r="M1199" t="str">
        <f t="shared" si="91"/>
        <v>OBAT GEL/SALEP (PERSEDIAAN LAINNYA)</v>
      </c>
      <c r="N1199" t="s">
        <v>5071</v>
      </c>
      <c r="O1199" t="str">
        <f t="shared" si="92"/>
        <v>000109</v>
      </c>
      <c r="P1199" t="str">
        <f t="shared" si="90"/>
        <v>OBAT GEL/SALEP V</v>
      </c>
      <c r="Q1199" s="56" t="s">
        <v>5074</v>
      </c>
      <c r="R1199" t="str">
        <f t="shared" si="93"/>
        <v>insert into tjurnal_sakti ( sakti_nama_klp, sakti_kode, sakti_nama, qty_awal, nilai_awal, qty_masuk, qty_keluar, qty_akhir, nilai_akhir ) values ('OBAT GEL/SALEP (PERSEDIAAN LAINNYA)','000109','OBAT GEL/SALEP V',0,0,12,12,0,0);</v>
      </c>
    </row>
    <row r="1200" spans="1:18" ht="15" customHeight="1">
      <c r="A1200" s="13">
        <v>110</v>
      </c>
      <c r="B1200" s="14"/>
      <c r="C1200" s="54" t="str">
        <f t="shared" si="94"/>
        <v>000110</v>
      </c>
      <c r="D1200" s="16" t="s">
        <v>1201</v>
      </c>
      <c r="E1200" s="8">
        <v>0</v>
      </c>
      <c r="F1200" s="8">
        <v>0</v>
      </c>
      <c r="G1200" s="8">
        <v>960</v>
      </c>
      <c r="H1200" s="8">
        <v>955</v>
      </c>
      <c r="I1200" s="8">
        <v>5</v>
      </c>
      <c r="J1200" s="8">
        <v>5</v>
      </c>
      <c r="K1200" s="9">
        <v>16475</v>
      </c>
      <c r="M1200" t="str">
        <f t="shared" si="91"/>
        <v>OBAT GEL/SALEP (PERSEDIAAN LAINNYA)</v>
      </c>
      <c r="N1200" t="s">
        <v>5071</v>
      </c>
      <c r="O1200" t="str">
        <f t="shared" si="92"/>
        <v>000110</v>
      </c>
      <c r="P1200" t="str">
        <f t="shared" si="90"/>
        <v>BUFACETIN ZK 15 G</v>
      </c>
      <c r="Q1200" s="56" t="s">
        <v>5074</v>
      </c>
      <c r="R1200" t="str">
        <f t="shared" si="93"/>
        <v>insert into tjurnal_sakti ( sakti_nama_klp, sakti_kode, sakti_nama, qty_awal, nilai_awal, qty_masuk, qty_keluar, qty_akhir, nilai_akhir ) values ('OBAT GEL/SALEP (PERSEDIAAN LAINNYA)','000110','BUFACETIN ZK 15 G',0,0,960,955,5,16475);</v>
      </c>
    </row>
    <row r="1201" spans="1:18" ht="15" customHeight="1">
      <c r="A1201" s="13">
        <v>111</v>
      </c>
      <c r="B1201" s="14"/>
      <c r="C1201" s="54" t="str">
        <f t="shared" si="94"/>
        <v>000111</v>
      </c>
      <c r="D1201" s="16" t="s">
        <v>1202</v>
      </c>
      <c r="E1201" s="8">
        <v>0</v>
      </c>
      <c r="F1201" s="8">
        <v>0</v>
      </c>
      <c r="G1201" s="8">
        <v>6</v>
      </c>
      <c r="H1201" s="8">
        <v>6</v>
      </c>
      <c r="I1201" s="8">
        <v>0</v>
      </c>
      <c r="J1201" s="8">
        <v>0</v>
      </c>
      <c r="K1201" s="8">
        <v>0</v>
      </c>
      <c r="M1201" t="str">
        <f t="shared" si="91"/>
        <v>OBAT GEL/SALEP (PERSEDIAAN LAINNYA)</v>
      </c>
      <c r="N1201" t="s">
        <v>5071</v>
      </c>
      <c r="O1201" t="str">
        <f t="shared" si="92"/>
        <v>000111</v>
      </c>
      <c r="P1201" t="str">
        <f t="shared" si="90"/>
        <v>OBAT GEL/SALEP VIII</v>
      </c>
      <c r="Q1201" s="56" t="s">
        <v>5074</v>
      </c>
      <c r="R1201" t="str">
        <f t="shared" si="93"/>
        <v>insert into tjurnal_sakti ( sakti_nama_klp, sakti_kode, sakti_nama, qty_awal, nilai_awal, qty_masuk, qty_keluar, qty_akhir, nilai_akhir ) values ('OBAT GEL/SALEP (PERSEDIAAN LAINNYA)','000111','OBAT GEL/SALEP VIII',0,0,6,6,0,0);</v>
      </c>
    </row>
    <row r="1202" spans="1:18" ht="15" customHeight="1">
      <c r="A1202" s="13">
        <v>112</v>
      </c>
      <c r="B1202" s="14"/>
      <c r="C1202" s="54" t="str">
        <f t="shared" si="94"/>
        <v>000112</v>
      </c>
      <c r="D1202" s="16" t="s">
        <v>1203</v>
      </c>
      <c r="E1202" s="8">
        <v>0</v>
      </c>
      <c r="F1202" s="8">
        <v>0</v>
      </c>
      <c r="G1202" s="8">
        <v>1</v>
      </c>
      <c r="H1202" s="8">
        <v>1</v>
      </c>
      <c r="I1202" s="8">
        <v>0</v>
      </c>
      <c r="J1202" s="8">
        <v>0</v>
      </c>
      <c r="K1202" s="8">
        <v>0</v>
      </c>
      <c r="M1202" t="str">
        <f t="shared" si="91"/>
        <v>OBAT GEL/SALEP (PERSEDIAAN LAINNYA)</v>
      </c>
      <c r="N1202" t="s">
        <v>5071</v>
      </c>
      <c r="O1202" t="str">
        <f t="shared" si="92"/>
        <v>000112</v>
      </c>
      <c r="P1202" t="str">
        <f t="shared" si="90"/>
        <v>OBAT GEL/SALEP IX</v>
      </c>
      <c r="Q1202" s="56" t="s">
        <v>5074</v>
      </c>
      <c r="R1202" t="str">
        <f t="shared" si="93"/>
        <v>insert into tjurnal_sakti ( sakti_nama_klp, sakti_kode, sakti_nama, qty_awal, nilai_awal, qty_masuk, qty_keluar, qty_akhir, nilai_akhir ) values ('OBAT GEL/SALEP (PERSEDIAAN LAINNYA)','000112','OBAT GEL/SALEP IX',0,0,1,1,0,0);</v>
      </c>
    </row>
    <row r="1203" spans="1:18" ht="15" customHeight="1">
      <c r="A1203" s="13">
        <v>113</v>
      </c>
      <c r="B1203" s="14"/>
      <c r="C1203" s="54" t="str">
        <f t="shared" si="94"/>
        <v>000113</v>
      </c>
      <c r="D1203" s="16" t="s">
        <v>1204</v>
      </c>
      <c r="E1203" s="8">
        <v>0</v>
      </c>
      <c r="F1203" s="8">
        <v>0</v>
      </c>
      <c r="G1203" s="8">
        <v>400</v>
      </c>
      <c r="H1203" s="8">
        <v>374</v>
      </c>
      <c r="I1203" s="8">
        <v>26</v>
      </c>
      <c r="J1203" s="8">
        <v>26</v>
      </c>
      <c r="K1203" s="9">
        <v>1121796</v>
      </c>
      <c r="M1203" t="str">
        <f t="shared" si="91"/>
        <v>OBAT GEL/SALEP (PERSEDIAAN LAINNYA)</v>
      </c>
      <c r="N1203" t="s">
        <v>5071</v>
      </c>
      <c r="O1203" t="str">
        <f t="shared" si="92"/>
        <v>000113</v>
      </c>
      <c r="P1203" t="str">
        <f t="shared" si="90"/>
        <v>CAVIDAGEL 15 GR</v>
      </c>
      <c r="Q1203" s="56" t="s">
        <v>5074</v>
      </c>
      <c r="R1203" t="str">
        <f t="shared" si="93"/>
        <v>insert into tjurnal_sakti ( sakti_nama_klp, sakti_kode, sakti_nama, qty_awal, nilai_awal, qty_masuk, qty_keluar, qty_akhir, nilai_akhir ) values ('OBAT GEL/SALEP (PERSEDIAAN LAINNYA)','000113','CAVIDAGEL 15 GR',0,0,400,374,26,1121796);</v>
      </c>
    </row>
    <row r="1204" spans="1:18" ht="15" customHeight="1">
      <c r="A1204" s="13">
        <v>114</v>
      </c>
      <c r="B1204" s="14"/>
      <c r="C1204" s="54" t="str">
        <f t="shared" si="94"/>
        <v>000114</v>
      </c>
      <c r="D1204" s="16" t="s">
        <v>1205</v>
      </c>
      <c r="E1204" s="8">
        <v>0</v>
      </c>
      <c r="F1204" s="8">
        <v>0</v>
      </c>
      <c r="G1204" s="8">
        <v>5</v>
      </c>
      <c r="H1204" s="8">
        <v>3</v>
      </c>
      <c r="I1204" s="8">
        <v>2</v>
      </c>
      <c r="J1204" s="8">
        <v>2</v>
      </c>
      <c r="K1204" s="9">
        <v>388500</v>
      </c>
      <c r="M1204" t="str">
        <f t="shared" si="91"/>
        <v>OBAT GEL/SALEP (PERSEDIAAN LAINNYA)</v>
      </c>
      <c r="N1204" t="s">
        <v>5071</v>
      </c>
      <c r="O1204" t="str">
        <f t="shared" si="92"/>
        <v>000114</v>
      </c>
      <c r="P1204" t="str">
        <f t="shared" si="90"/>
        <v>GENGIGEL</v>
      </c>
      <c r="Q1204" s="56" t="s">
        <v>5074</v>
      </c>
      <c r="R1204" t="str">
        <f t="shared" si="93"/>
        <v>insert into tjurnal_sakti ( sakti_nama_klp, sakti_kode, sakti_nama, qty_awal, nilai_awal, qty_masuk, qty_keluar, qty_akhir, nilai_akhir ) values ('OBAT GEL/SALEP (PERSEDIAAN LAINNYA)','000114','GENGIGEL',0,0,5,3,2,388500);</v>
      </c>
    </row>
    <row r="1205" spans="1:18" ht="15" customHeight="1">
      <c r="A1205" s="13">
        <v>115</v>
      </c>
      <c r="B1205" s="14"/>
      <c r="C1205" s="54" t="str">
        <f t="shared" si="94"/>
        <v>000115</v>
      </c>
      <c r="D1205" s="16" t="s">
        <v>1206</v>
      </c>
      <c r="E1205" s="8">
        <v>0</v>
      </c>
      <c r="F1205" s="8">
        <v>0</v>
      </c>
      <c r="G1205" s="8">
        <v>10</v>
      </c>
      <c r="H1205" s="8">
        <v>0</v>
      </c>
      <c r="I1205" s="8">
        <v>10</v>
      </c>
      <c r="J1205" s="8">
        <v>10</v>
      </c>
      <c r="K1205" s="9">
        <v>157620</v>
      </c>
      <c r="M1205" t="str">
        <f t="shared" si="91"/>
        <v>OBAT GEL/SALEP (PERSEDIAAN LAINNYA)</v>
      </c>
      <c r="N1205" t="s">
        <v>5071</v>
      </c>
      <c r="O1205" t="str">
        <f t="shared" si="92"/>
        <v>000115</v>
      </c>
      <c r="P1205" t="str">
        <f t="shared" si="90"/>
        <v>VAGISTIN OVULA 500 MG</v>
      </c>
      <c r="Q1205" s="56" t="s">
        <v>5074</v>
      </c>
      <c r="R1205" t="str">
        <f t="shared" si="93"/>
        <v>insert into tjurnal_sakti ( sakti_nama_klp, sakti_kode, sakti_nama, qty_awal, nilai_awal, qty_masuk, qty_keluar, qty_akhir, nilai_akhir ) values ('OBAT GEL/SALEP (PERSEDIAAN LAINNYA)','000115','VAGISTIN OVULA 500 MG',0,0,10,0,10,157620);</v>
      </c>
    </row>
    <row r="1206" spans="1:18" ht="15" customHeight="1">
      <c r="A1206" s="13">
        <v>116</v>
      </c>
      <c r="B1206" s="14"/>
      <c r="C1206" s="54" t="str">
        <f t="shared" si="94"/>
        <v>000116</v>
      </c>
      <c r="D1206" s="16" t="s">
        <v>1207</v>
      </c>
      <c r="E1206" s="8">
        <v>0</v>
      </c>
      <c r="F1206" s="8">
        <v>0</v>
      </c>
      <c r="G1206" s="8">
        <v>30</v>
      </c>
      <c r="H1206" s="8">
        <v>19</v>
      </c>
      <c r="I1206" s="8">
        <v>11</v>
      </c>
      <c r="J1206" s="8">
        <v>11</v>
      </c>
      <c r="K1206" s="9">
        <v>382778</v>
      </c>
      <c r="M1206" t="str">
        <f t="shared" si="91"/>
        <v>OBAT GEL/SALEP (PERSEDIAAN LAINNYA)</v>
      </c>
      <c r="N1206" t="s">
        <v>5071</v>
      </c>
      <c r="O1206" t="str">
        <f t="shared" si="92"/>
        <v>000116</v>
      </c>
      <c r="P1206" t="str">
        <f t="shared" si="90"/>
        <v>MESONE KRIM 5 G</v>
      </c>
      <c r="Q1206" s="56" t="s">
        <v>5074</v>
      </c>
      <c r="R1206" t="str">
        <f t="shared" si="93"/>
        <v>insert into tjurnal_sakti ( sakti_nama_klp, sakti_kode, sakti_nama, qty_awal, nilai_awal, qty_masuk, qty_keluar, qty_akhir, nilai_akhir ) values ('OBAT GEL/SALEP (PERSEDIAAN LAINNYA)','000116','MESONE KRIM 5 G',0,0,30,19,11,382778);</v>
      </c>
    </row>
    <row r="1207" spans="1:18" ht="15" customHeight="1">
      <c r="A1207" s="13">
        <v>117</v>
      </c>
      <c r="B1207" s="14"/>
      <c r="C1207" s="54" t="str">
        <f t="shared" si="94"/>
        <v>000117</v>
      </c>
      <c r="D1207" s="16" t="s">
        <v>1208</v>
      </c>
      <c r="E1207" s="8">
        <v>0</v>
      </c>
      <c r="F1207" s="8">
        <v>0</v>
      </c>
      <c r="G1207" s="8">
        <v>353</v>
      </c>
      <c r="H1207" s="8">
        <v>287</v>
      </c>
      <c r="I1207" s="8">
        <v>66</v>
      </c>
      <c r="J1207" s="8">
        <v>66</v>
      </c>
      <c r="K1207" s="9">
        <v>1123122</v>
      </c>
      <c r="M1207" t="str">
        <f t="shared" si="91"/>
        <v>OBAT GEL/SALEP (PERSEDIAAN LAINNYA)</v>
      </c>
      <c r="N1207" t="s">
        <v>5071</v>
      </c>
      <c r="O1207" t="str">
        <f t="shared" si="92"/>
        <v>000117</v>
      </c>
      <c r="P1207" t="str">
        <f t="shared" si="90"/>
        <v>DESOKSIMETASONE SALEP 0.25%</v>
      </c>
      <c r="Q1207" s="56" t="s">
        <v>5074</v>
      </c>
      <c r="R1207" t="str">
        <f t="shared" si="93"/>
        <v>insert into tjurnal_sakti ( sakti_nama_klp, sakti_kode, sakti_nama, qty_awal, nilai_awal, qty_masuk, qty_keluar, qty_akhir, nilai_akhir ) values ('OBAT GEL/SALEP (PERSEDIAAN LAINNYA)','000117','DESOKSIMETASONE SALEP 0.25%',0,0,353,287,66,1123122);</v>
      </c>
    </row>
    <row r="1208" spans="1:18" ht="15" customHeight="1">
      <c r="A1208" s="13">
        <v>118</v>
      </c>
      <c r="B1208" s="14"/>
      <c r="C1208" s="54" t="str">
        <f t="shared" si="94"/>
        <v>000118</v>
      </c>
      <c r="D1208" s="16" t="s">
        <v>1209</v>
      </c>
      <c r="E1208" s="8">
        <v>0</v>
      </c>
      <c r="F1208" s="8">
        <v>0</v>
      </c>
      <c r="G1208" s="8">
        <v>5</v>
      </c>
      <c r="H1208" s="8">
        <v>5</v>
      </c>
      <c r="I1208" s="8">
        <v>0</v>
      </c>
      <c r="J1208" s="8">
        <v>0</v>
      </c>
      <c r="K1208" s="8">
        <v>0</v>
      </c>
      <c r="M1208" t="str">
        <f t="shared" si="91"/>
        <v>OBAT GEL/SALEP (PERSEDIAAN LAINNYA)</v>
      </c>
      <c r="N1208" t="s">
        <v>5071</v>
      </c>
      <c r="O1208" t="str">
        <f t="shared" si="92"/>
        <v>000118</v>
      </c>
      <c r="P1208" t="str">
        <f t="shared" si="90"/>
        <v>BETASON KRIM 5G</v>
      </c>
      <c r="Q1208" s="56" t="s">
        <v>5074</v>
      </c>
      <c r="R1208" t="str">
        <f t="shared" si="93"/>
        <v>insert into tjurnal_sakti ( sakti_nama_klp, sakti_kode, sakti_nama, qty_awal, nilai_awal, qty_masuk, qty_keluar, qty_akhir, nilai_akhir ) values ('OBAT GEL/SALEP (PERSEDIAAN LAINNYA)','000118','BETASON KRIM 5G',0,0,5,5,0,0);</v>
      </c>
    </row>
    <row r="1209" spans="1:18" ht="15" customHeight="1">
      <c r="A1209" s="13">
        <v>119</v>
      </c>
      <c r="B1209" s="14"/>
      <c r="C1209" s="54" t="str">
        <f t="shared" si="94"/>
        <v>000119</v>
      </c>
      <c r="D1209" s="16" t="s">
        <v>1210</v>
      </c>
      <c r="E1209" s="8">
        <v>0</v>
      </c>
      <c r="F1209" s="8">
        <v>0</v>
      </c>
      <c r="G1209" s="8">
        <v>5</v>
      </c>
      <c r="H1209" s="8">
        <v>5</v>
      </c>
      <c r="I1209" s="8">
        <v>0</v>
      </c>
      <c r="J1209" s="8">
        <v>0</v>
      </c>
      <c r="K1209" s="8">
        <v>0</v>
      </c>
      <c r="M1209" t="str">
        <f t="shared" si="91"/>
        <v>OBAT GEL/SALEP (PERSEDIAAN LAINNYA)</v>
      </c>
      <c r="N1209" t="s">
        <v>5071</v>
      </c>
      <c r="O1209" t="str">
        <f t="shared" si="92"/>
        <v>000119</v>
      </c>
      <c r="P1209" t="str">
        <f t="shared" si="90"/>
        <v>HAEMOCAINE OINTMENT 15 g</v>
      </c>
      <c r="Q1209" s="56" t="s">
        <v>5074</v>
      </c>
      <c r="R1209" t="str">
        <f t="shared" si="93"/>
        <v>insert into tjurnal_sakti ( sakti_nama_klp, sakti_kode, sakti_nama, qty_awal, nilai_awal, qty_masuk, qty_keluar, qty_akhir, nilai_akhir ) values ('OBAT GEL/SALEP (PERSEDIAAN LAINNYA)','000119','HAEMOCAINE OINTMENT 15 g',0,0,5,5,0,0);</v>
      </c>
    </row>
    <row r="1210" spans="1:18" ht="15" customHeight="1">
      <c r="A1210" s="13">
        <v>120</v>
      </c>
      <c r="B1210" s="14"/>
      <c r="C1210" s="54" t="str">
        <f t="shared" si="94"/>
        <v>000120</v>
      </c>
      <c r="D1210" s="16" t="s">
        <v>1211</v>
      </c>
      <c r="E1210" s="8">
        <v>0</v>
      </c>
      <c r="F1210" s="8">
        <v>0</v>
      </c>
      <c r="G1210" s="8">
        <v>10</v>
      </c>
      <c r="H1210" s="8">
        <v>10</v>
      </c>
      <c r="I1210" s="8">
        <v>0</v>
      </c>
      <c r="J1210" s="8">
        <v>0</v>
      </c>
      <c r="K1210" s="8">
        <v>0</v>
      </c>
      <c r="M1210" t="str">
        <f t="shared" si="91"/>
        <v>OBAT GEL/SALEP (PERSEDIAAN LAINNYA)</v>
      </c>
      <c r="N1210" t="s">
        <v>5071</v>
      </c>
      <c r="O1210" t="str">
        <f t="shared" si="92"/>
        <v>000120</v>
      </c>
      <c r="P1210" t="str">
        <f t="shared" si="90"/>
        <v>GLYCORE CREAM 8% 10 G</v>
      </c>
      <c r="Q1210" s="56" t="s">
        <v>5074</v>
      </c>
      <c r="R1210" t="str">
        <f t="shared" si="93"/>
        <v>insert into tjurnal_sakti ( sakti_nama_klp, sakti_kode, sakti_nama, qty_awal, nilai_awal, qty_masuk, qty_keluar, qty_akhir, nilai_akhir ) values ('OBAT GEL/SALEP (PERSEDIAAN LAINNYA)','000120','GLYCORE CREAM 8% 10 G',0,0,10,10,0,0);</v>
      </c>
    </row>
    <row r="1211" spans="1:18" ht="15" customHeight="1">
      <c r="A1211" s="13">
        <v>121</v>
      </c>
      <c r="B1211" s="14"/>
      <c r="C1211" s="54" t="str">
        <f t="shared" si="94"/>
        <v>000121</v>
      </c>
      <c r="D1211" s="16" t="s">
        <v>1212</v>
      </c>
      <c r="E1211" s="8">
        <v>0</v>
      </c>
      <c r="F1211" s="8">
        <v>0</v>
      </c>
      <c r="G1211" s="8">
        <v>5</v>
      </c>
      <c r="H1211" s="8">
        <v>5</v>
      </c>
      <c r="I1211" s="8">
        <v>0</v>
      </c>
      <c r="J1211" s="8">
        <v>0</v>
      </c>
      <c r="K1211" s="8">
        <v>0</v>
      </c>
      <c r="M1211" t="str">
        <f t="shared" si="91"/>
        <v>OBAT GEL/SALEP (PERSEDIAAN LAINNYA)</v>
      </c>
      <c r="N1211" t="s">
        <v>5071</v>
      </c>
      <c r="O1211" t="str">
        <f t="shared" si="92"/>
        <v>000121</v>
      </c>
      <c r="P1211" t="str">
        <f t="shared" si="90"/>
        <v>ERLAMYCETIN EYE OINT</v>
      </c>
      <c r="Q1211" s="56" t="s">
        <v>5074</v>
      </c>
      <c r="R1211" t="str">
        <f t="shared" si="93"/>
        <v>insert into tjurnal_sakti ( sakti_nama_klp, sakti_kode, sakti_nama, qty_awal, nilai_awal, qty_masuk, qty_keluar, qty_akhir, nilai_akhir ) values ('OBAT GEL/SALEP (PERSEDIAAN LAINNYA)','000121','ERLAMYCETIN EYE OINT',0,0,5,5,0,0);</v>
      </c>
    </row>
    <row r="1212" spans="1:18" ht="15" customHeight="1">
      <c r="A1212" s="13">
        <v>122</v>
      </c>
      <c r="B1212" s="14"/>
      <c r="C1212" s="54" t="str">
        <f t="shared" si="94"/>
        <v>000122</v>
      </c>
      <c r="D1212" s="16" t="s">
        <v>1213</v>
      </c>
      <c r="E1212" s="8">
        <v>0</v>
      </c>
      <c r="F1212" s="8">
        <v>0</v>
      </c>
      <c r="G1212" s="8">
        <v>2</v>
      </c>
      <c r="H1212" s="8">
        <v>0</v>
      </c>
      <c r="I1212" s="8">
        <v>2</v>
      </c>
      <c r="J1212" s="8">
        <v>2</v>
      </c>
      <c r="K1212" s="9">
        <v>1991000</v>
      </c>
      <c r="M1212" t="str">
        <f t="shared" si="91"/>
        <v>OBAT GEL/SALEP (PERSEDIAAN LAINNYA)</v>
      </c>
      <c r="N1212" t="s">
        <v>5071</v>
      </c>
      <c r="O1212" t="str">
        <f t="shared" si="92"/>
        <v>000122</v>
      </c>
      <c r="P1212" t="str">
        <f t="shared" si="90"/>
        <v>SKIN PURE GEL 135 G</v>
      </c>
      <c r="Q1212" s="56" t="s">
        <v>5074</v>
      </c>
      <c r="R1212" t="str">
        <f t="shared" si="93"/>
        <v>insert into tjurnal_sakti ( sakti_nama_klp, sakti_kode, sakti_nama, qty_awal, nilai_awal, qty_masuk, qty_keluar, qty_akhir, nilai_akhir ) values ('OBAT GEL/SALEP (PERSEDIAAN LAINNYA)','000122','SKIN PURE GEL 135 G',0,0,2,0,2,1991000);</v>
      </c>
    </row>
    <row r="1213" spans="1:18" ht="15" customHeight="1">
      <c r="A1213" s="13">
        <v>123</v>
      </c>
      <c r="B1213" s="14"/>
      <c r="C1213" s="54" t="str">
        <f t="shared" si="94"/>
        <v>000123</v>
      </c>
      <c r="D1213" s="16" t="s">
        <v>1214</v>
      </c>
      <c r="E1213" s="8">
        <v>0</v>
      </c>
      <c r="F1213" s="8">
        <v>0</v>
      </c>
      <c r="G1213" s="8">
        <v>300</v>
      </c>
      <c r="H1213" s="8">
        <v>247</v>
      </c>
      <c r="I1213" s="8">
        <v>53</v>
      </c>
      <c r="J1213" s="8">
        <v>53</v>
      </c>
      <c r="K1213" s="9">
        <v>385946</v>
      </c>
      <c r="M1213" t="str">
        <f t="shared" si="91"/>
        <v>OBAT GEL/SALEP (PERSEDIAAN LAINNYA)</v>
      </c>
      <c r="N1213" t="s">
        <v>5071</v>
      </c>
      <c r="O1213" t="str">
        <f t="shared" si="92"/>
        <v>000123</v>
      </c>
      <c r="P1213" t="str">
        <f t="shared" si="90"/>
        <v>IKAMICETIN 2% 15G SALEP KULIT</v>
      </c>
      <c r="Q1213" s="56" t="s">
        <v>5074</v>
      </c>
      <c r="R1213" t="str">
        <f t="shared" si="93"/>
        <v>insert into tjurnal_sakti ( sakti_nama_klp, sakti_kode, sakti_nama, qty_awal, nilai_awal, qty_masuk, qty_keluar, qty_akhir, nilai_akhir ) values ('OBAT GEL/SALEP (PERSEDIAAN LAINNYA)','000123','IKAMICETIN 2% 15G SALEP KULIT',0,0,300,247,53,385946);</v>
      </c>
    </row>
    <row r="1214" spans="1:18" ht="15" customHeight="1">
      <c r="A1214" s="13">
        <v>124</v>
      </c>
      <c r="B1214" s="14"/>
      <c r="C1214" s="54" t="str">
        <f t="shared" si="94"/>
        <v>000124</v>
      </c>
      <c r="D1214" s="16" t="s">
        <v>1215</v>
      </c>
      <c r="E1214" s="7">
        <v>0</v>
      </c>
      <c r="F1214" s="7">
        <v>0</v>
      </c>
      <c r="G1214" s="8">
        <v>20</v>
      </c>
      <c r="H1214" s="8">
        <v>14</v>
      </c>
      <c r="I1214" s="8">
        <v>6</v>
      </c>
      <c r="J1214" s="8">
        <v>6</v>
      </c>
      <c r="K1214" s="9">
        <v>38496</v>
      </c>
      <c r="M1214" t="str">
        <f t="shared" si="91"/>
        <v>OBAT GEL/SALEP (PERSEDIAAN LAINNYA)</v>
      </c>
      <c r="N1214" t="s">
        <v>5071</v>
      </c>
      <c r="O1214" t="str">
        <f t="shared" si="92"/>
        <v>000124</v>
      </c>
      <c r="P1214" t="str">
        <f t="shared" si="90"/>
        <v>KETOKONAZOL KRIM 2% 5 G</v>
      </c>
      <c r="Q1214" s="56" t="s">
        <v>5074</v>
      </c>
      <c r="R1214" t="str">
        <f t="shared" si="93"/>
        <v>insert into tjurnal_sakti ( sakti_nama_klp, sakti_kode, sakti_nama, qty_awal, nilai_awal, qty_masuk, qty_keluar, qty_akhir, nilai_akhir ) values ('OBAT GEL/SALEP (PERSEDIAAN LAINNYA)','000124','KETOKONAZOL KRIM 2% 5 G',0,0,20,14,6,38496);</v>
      </c>
    </row>
    <row r="1215" spans="1:18" ht="22.5" customHeight="1">
      <c r="A1215" s="27"/>
      <c r="B1215" s="28"/>
      <c r="C1215" s="54" t="str">
        <f t="shared" si="94"/>
        <v>000000</v>
      </c>
      <c r="D1215" s="24" t="s">
        <v>4969</v>
      </c>
      <c r="E1215" s="30">
        <v>5577752476</v>
      </c>
      <c r="F1215" s="31"/>
      <c r="G1215" s="27"/>
      <c r="H1215" s="29"/>
      <c r="I1215" s="28"/>
      <c r="J1215" s="32">
        <v>4110715024</v>
      </c>
      <c r="K1215" s="33"/>
      <c r="M1215" t="str">
        <f t="shared" si="91"/>
        <v>ALAT/ OBAT KONTRASEPSI KELUARGA BERENCANA(PERSEDIAAN  LAINNYA)</v>
      </c>
      <c r="N1215" t="s">
        <v>4969</v>
      </c>
      <c r="O1215" t="str">
        <f t="shared" si="92"/>
        <v/>
      </c>
      <c r="P1215" t="str">
        <f t="shared" si="90"/>
        <v/>
      </c>
      <c r="Q1215" s="56" t="s">
        <v>5074</v>
      </c>
      <c r="R1215" t="str">
        <f t="shared" si="93"/>
        <v/>
      </c>
    </row>
    <row r="1216" spans="1:18" ht="18" customHeight="1">
      <c r="A1216" s="13">
        <v>6</v>
      </c>
      <c r="B1216" s="14"/>
      <c r="C1216" s="54" t="str">
        <f t="shared" si="94"/>
        <v>000006</v>
      </c>
      <c r="D1216" s="16" t="s">
        <v>1216</v>
      </c>
      <c r="E1216" s="8">
        <v>0</v>
      </c>
      <c r="F1216" s="8">
        <v>0</v>
      </c>
      <c r="G1216" s="9">
        <v>31900</v>
      </c>
      <c r="H1216" s="9">
        <v>31900</v>
      </c>
      <c r="I1216" s="8">
        <v>0</v>
      </c>
      <c r="J1216" s="8">
        <v>0</v>
      </c>
      <c r="K1216" s="8">
        <v>0</v>
      </c>
      <c r="M1216" t="str">
        <f t="shared" si="91"/>
        <v>ALAT/ OBAT KONTRASEPSI KELUARGA BERENCANA(PERSEDIAAN  LAINNYA)</v>
      </c>
      <c r="N1216" t="s">
        <v>4969</v>
      </c>
      <c r="O1216" t="str">
        <f t="shared" si="92"/>
        <v>000006</v>
      </c>
      <c r="P1216" t="str">
        <f t="shared" si="90"/>
        <v>PERFUSOR SYRINGE 50 ml (td digunakan)</v>
      </c>
      <c r="Q1216" s="56" t="s">
        <v>5074</v>
      </c>
      <c r="R1216" t="str">
        <f t="shared" si="93"/>
        <v>insert into tjurnal_sakti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7" spans="1:18" ht="15" customHeight="1">
      <c r="A1217" s="13">
        <v>8</v>
      </c>
      <c r="B1217" s="14"/>
      <c r="C1217" s="54" t="str">
        <f t="shared" si="94"/>
        <v>000008</v>
      </c>
      <c r="D1217" s="16" t="s">
        <v>1217</v>
      </c>
      <c r="E1217" s="8">
        <v>10</v>
      </c>
      <c r="F1217" s="9">
        <v>150700</v>
      </c>
      <c r="G1217" s="8">
        <v>50</v>
      </c>
      <c r="H1217" s="8">
        <v>20</v>
      </c>
      <c r="I1217" s="8">
        <v>30</v>
      </c>
      <c r="J1217" s="8">
        <v>40</v>
      </c>
      <c r="K1217" s="9">
        <v>1181040</v>
      </c>
      <c r="M1217" t="str">
        <f t="shared" si="91"/>
        <v>ALAT/ OBAT KONTRASEPSI KELUARGA BERENCANA(PERSEDIAAN  LAINNYA)</v>
      </c>
      <c r="N1217" t="s">
        <v>4969</v>
      </c>
      <c r="O1217" t="str">
        <f t="shared" si="92"/>
        <v>000008</v>
      </c>
      <c r="P1217" t="str">
        <f t="shared" si="90"/>
        <v>FEEDING TUBE FR 5</v>
      </c>
      <c r="Q1217" s="56" t="s">
        <v>5074</v>
      </c>
      <c r="R1217" t="str">
        <f t="shared" si="93"/>
        <v>insert into tjurnal_sakti ( sakti_nama_klp, sakti_kode, sakti_nama, qty_awal, nilai_awal, qty_masuk, qty_keluar, qty_akhir, nilai_akhir ) values ('ALAT/ OBAT KONTRASEPSI KELUARGA BERENCANA(PERSEDIAAN  LAINNYA)','000008','FEEDING TUBE FR 5',10,150700,50,20,40,1181040);</v>
      </c>
    </row>
    <row r="1218" spans="1:18" ht="15" customHeight="1">
      <c r="A1218" s="13">
        <v>10</v>
      </c>
      <c r="B1218" s="14"/>
      <c r="C1218" s="54" t="str">
        <f t="shared" si="94"/>
        <v>000010</v>
      </c>
      <c r="D1218" s="16" t="s">
        <v>1218</v>
      </c>
      <c r="E1218" s="8">
        <v>1</v>
      </c>
      <c r="F1218" s="8">
        <v>561</v>
      </c>
      <c r="G1218" s="8">
        <v>0</v>
      </c>
      <c r="H1218" s="8">
        <v>1</v>
      </c>
      <c r="I1218" s="8">
        <v>-1</v>
      </c>
      <c r="J1218" s="8">
        <v>0</v>
      </c>
      <c r="K1218" s="8">
        <v>0</v>
      </c>
      <c r="M1218" t="str">
        <f t="shared" si="91"/>
        <v>ALAT/ OBAT KONTRASEPSI KELUARGA BERENCANA(PERSEDIAAN  LAINNYA)</v>
      </c>
      <c r="N1218" t="s">
        <v>4969</v>
      </c>
      <c r="O1218" t="str">
        <f t="shared" si="92"/>
        <v>000010</v>
      </c>
      <c r="P1218" t="str">
        <f t="shared" si="90"/>
        <v>NEEDLE NO 25</v>
      </c>
      <c r="Q1218" s="56" t="s">
        <v>5074</v>
      </c>
      <c r="R1218" t="str">
        <f t="shared" si="93"/>
        <v>insert into tjurnal_sakti ( sakti_nama_klp, sakti_kode, sakti_nama, qty_awal, nilai_awal, qty_masuk, qty_keluar, qty_akhir, nilai_akhir ) values ('ALAT/ OBAT KONTRASEPSI KELUARGA BERENCANA(PERSEDIAAN  LAINNYA)','000010','NEEDLE NO 25',1,561,0,1,0,0);</v>
      </c>
    </row>
    <row r="1219" spans="1:18" ht="15" customHeight="1">
      <c r="A1219" s="13">
        <v>12</v>
      </c>
      <c r="B1219" s="14"/>
      <c r="C1219" s="54" t="str">
        <f t="shared" si="94"/>
        <v>000012</v>
      </c>
      <c r="D1219" s="16" t="s">
        <v>1219</v>
      </c>
      <c r="E1219" s="8">
        <v>0</v>
      </c>
      <c r="F1219" s="8">
        <v>0</v>
      </c>
      <c r="G1219" s="8">
        <v>27</v>
      </c>
      <c r="H1219" s="8">
        <v>27</v>
      </c>
      <c r="I1219" s="8">
        <v>0</v>
      </c>
      <c r="J1219" s="8">
        <v>0</v>
      </c>
      <c r="K1219" s="8">
        <v>0</v>
      </c>
      <c r="M1219" t="str">
        <f t="shared" si="91"/>
        <v>ALAT/ OBAT KONTRASEPSI KELUARGA BERENCANA(PERSEDIAAN  LAINNYA)</v>
      </c>
      <c r="N1219" t="s">
        <v>4969</v>
      </c>
      <c r="O1219" t="str">
        <f t="shared" si="92"/>
        <v>000012</v>
      </c>
      <c r="P1219" t="str">
        <f t="shared" si="90"/>
        <v>LONGARM POLYAXIAL SCREW 55-65 X 4045</v>
      </c>
      <c r="Q1219" s="56" t="s">
        <v>5074</v>
      </c>
      <c r="R1219" t="str">
        <f t="shared" si="93"/>
        <v>insert into tjurnal_sakti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20" spans="1:18" ht="15" customHeight="1">
      <c r="A1220" s="13">
        <v>13</v>
      </c>
      <c r="B1220" s="14"/>
      <c r="C1220" s="54" t="str">
        <f t="shared" si="94"/>
        <v>000013</v>
      </c>
      <c r="D1220" s="16" t="s">
        <v>1220</v>
      </c>
      <c r="E1220" s="8">
        <v>0</v>
      </c>
      <c r="F1220" s="8">
        <v>0</v>
      </c>
      <c r="G1220" s="8">
        <v>10</v>
      </c>
      <c r="H1220" s="8">
        <v>10</v>
      </c>
      <c r="I1220" s="8">
        <v>0</v>
      </c>
      <c r="J1220" s="8">
        <v>0</v>
      </c>
      <c r="K1220" s="8">
        <v>0</v>
      </c>
      <c r="M1220" t="str">
        <f t="shared" si="91"/>
        <v>ALAT/ OBAT KONTRASEPSI KELUARGA BERENCANA(PERSEDIAAN  LAINNYA)</v>
      </c>
      <c r="N1220" t="s">
        <v>4969</v>
      </c>
      <c r="O1220" t="str">
        <f t="shared" si="92"/>
        <v>000013</v>
      </c>
      <c r="P1220" t="str">
        <f t="shared" si="90"/>
        <v>LONGARM MONOAXIAL SCREW 55-65 X 4045</v>
      </c>
      <c r="Q1220" s="56" t="s">
        <v>5074</v>
      </c>
      <c r="R1220" t="str">
        <f t="shared" si="93"/>
        <v>insert into tjurnal_sakti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21" spans="1:18" ht="15" customHeight="1">
      <c r="A1221" s="13">
        <v>14</v>
      </c>
      <c r="B1221" s="14"/>
      <c r="C1221" s="54" t="str">
        <f t="shared" si="94"/>
        <v>000014</v>
      </c>
      <c r="D1221" s="16" t="s">
        <v>1221</v>
      </c>
      <c r="E1221" s="8">
        <v>0</v>
      </c>
      <c r="F1221" s="8">
        <v>0</v>
      </c>
      <c r="G1221" s="8">
        <v>1</v>
      </c>
      <c r="H1221" s="8">
        <v>1</v>
      </c>
      <c r="I1221" s="8">
        <v>0</v>
      </c>
      <c r="J1221" s="8">
        <v>0</v>
      </c>
      <c r="K1221" s="8">
        <v>0</v>
      </c>
      <c r="M1221" t="str">
        <f t="shared" si="91"/>
        <v>ALAT/ OBAT KONTRASEPSI KELUARGA BERENCANA(PERSEDIAAN  LAINNYA)</v>
      </c>
      <c r="N1221" t="s">
        <v>4969</v>
      </c>
      <c r="O1221" t="str">
        <f t="shared" si="92"/>
        <v>000014</v>
      </c>
      <c r="P1221" t="str">
        <f t="shared" ref="P1221:P1284" si="95">SUBSTITUTE(IF(AND(A1221="",D1221 &lt;&gt; ""),"",D1221), "'", "''")</f>
        <v>KYPHOPLASTY</v>
      </c>
      <c r="Q1221" s="56" t="s">
        <v>5074</v>
      </c>
      <c r="R1221" t="str">
        <f t="shared" si="93"/>
        <v>insert into tjurnal_sakti ( sakti_nama_klp, sakti_kode, sakti_nama, qty_awal, nilai_awal, qty_masuk, qty_keluar, qty_akhir, nilai_akhir ) values ('ALAT/ OBAT KONTRASEPSI KELUARGA BERENCANA(PERSEDIAAN  LAINNYA)','000014','KYPHOPLASTY',0,0,1,1,0,0);</v>
      </c>
    </row>
    <row r="1222" spans="1:18" ht="15" customHeight="1">
      <c r="A1222" s="13">
        <v>16</v>
      </c>
      <c r="B1222" s="14"/>
      <c r="C1222" s="54" t="str">
        <f t="shared" si="94"/>
        <v>000016</v>
      </c>
      <c r="D1222" s="16" t="s">
        <v>1222</v>
      </c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  <c r="M1222" t="str">
        <f t="shared" ref="M1222:M1285" si="96">IF(AND(A1222="",D1222 &lt;&gt; ""),D1222,M1221)</f>
        <v>ALAT/ OBAT KONTRASEPSI KELUARGA BERENCANA(PERSEDIAAN  LAINNYA)</v>
      </c>
      <c r="N1222" t="s">
        <v>4969</v>
      </c>
      <c r="O1222" t="str">
        <f t="shared" ref="O1222:O1285" si="97">IF(AND(A1222="",D1222 &lt;&gt; ""),"",C1222)</f>
        <v>000016</v>
      </c>
      <c r="P1222" t="str">
        <f t="shared" si="95"/>
        <v>NEOGEN FEMORAL NAIL 9.5-12 X 360-440 MM (R/L)</v>
      </c>
      <c r="Q1222" s="56" t="s">
        <v>5074</v>
      </c>
      <c r="R1222" t="str">
        <f t="shared" ref="R1222:R1285" si="98">IF(O1222="","",CONCATENATE(Q1222,N1222,"','",O1222,"','",P1222,"',",E1222,",",F1222,",",G1222,",",H1222,",",J1222,",",K1222,");"))</f>
        <v>insert into tjurnal_sakti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3" spans="1:18" ht="15" customHeight="1">
      <c r="A1223" s="13">
        <v>17</v>
      </c>
      <c r="B1223" s="14"/>
      <c r="C1223" s="54" t="str">
        <f t="shared" ref="C1223:C1286" si="99">TEXT(A1223,"000000")</f>
        <v>000017</v>
      </c>
      <c r="D1223" s="16" t="s">
        <v>1223</v>
      </c>
      <c r="E1223" s="8">
        <v>0</v>
      </c>
      <c r="F1223" s="8">
        <v>0</v>
      </c>
      <c r="G1223" s="8">
        <v>2</v>
      </c>
      <c r="H1223" s="8">
        <v>2</v>
      </c>
      <c r="I1223" s="8">
        <v>0</v>
      </c>
      <c r="J1223" s="8">
        <v>0</v>
      </c>
      <c r="K1223" s="8">
        <v>0</v>
      </c>
      <c r="M1223" t="str">
        <f t="shared" si="96"/>
        <v>ALAT/ OBAT KONTRASEPSI KELUARGA BERENCANA(PERSEDIAAN  LAINNYA)</v>
      </c>
      <c r="N1223" t="s">
        <v>4969</v>
      </c>
      <c r="O1223" t="str">
        <f t="shared" si="97"/>
        <v>000017</v>
      </c>
      <c r="P1223" t="str">
        <f t="shared" si="95"/>
        <v>K-WIRE THREADED 1.2 * 150</v>
      </c>
      <c r="Q1223" s="56" t="s">
        <v>5074</v>
      </c>
      <c r="R1223" t="str">
        <f t="shared" si="98"/>
        <v>insert into tjurnal_sakti ( sakti_nama_klp, sakti_kode, sakti_nama, qty_awal, nilai_awal, qty_masuk, qty_keluar, qty_akhir, nilai_akhir ) values ('ALAT/ OBAT KONTRASEPSI KELUARGA BERENCANA(PERSEDIAAN  LAINNYA)','000017','K-WIRE THREADED 1.2 * 150',0,0,2,2,0,0);</v>
      </c>
    </row>
    <row r="1224" spans="1:18" ht="15" customHeight="1">
      <c r="A1224" s="13">
        <v>18</v>
      </c>
      <c r="B1224" s="14"/>
      <c r="C1224" s="54" t="str">
        <f t="shared" si="99"/>
        <v>000018</v>
      </c>
      <c r="D1224" s="16" t="s">
        <v>1224</v>
      </c>
      <c r="E1224" s="8">
        <v>0</v>
      </c>
      <c r="F1224" s="8">
        <v>0</v>
      </c>
      <c r="G1224" s="8">
        <v>1</v>
      </c>
      <c r="H1224" s="8">
        <v>1</v>
      </c>
      <c r="I1224" s="8">
        <v>0</v>
      </c>
      <c r="J1224" s="8">
        <v>0</v>
      </c>
      <c r="K1224" s="8">
        <v>0</v>
      </c>
      <c r="M1224" t="str">
        <f t="shared" si="96"/>
        <v>ALAT/ OBAT KONTRASEPSI KELUARGA BERENCANA(PERSEDIAAN  LAINNYA)</v>
      </c>
      <c r="N1224" t="s">
        <v>4969</v>
      </c>
      <c r="O1224" t="str">
        <f t="shared" si="97"/>
        <v>000018</v>
      </c>
      <c r="P1224" t="str">
        <f t="shared" si="95"/>
        <v>POSTERIOR AUGMENT</v>
      </c>
      <c r="Q1224" s="56" t="s">
        <v>5074</v>
      </c>
      <c r="R1224" t="str">
        <f t="shared" si="98"/>
        <v>insert into tjurnal_sakti ( sakti_nama_klp, sakti_kode, sakti_nama, qty_awal, nilai_awal, qty_masuk, qty_keluar, qty_akhir, nilai_akhir ) values ('ALAT/ OBAT KONTRASEPSI KELUARGA BERENCANA(PERSEDIAAN  LAINNYA)','000018','POSTERIOR AUGMENT',0,0,1,1,0,0);</v>
      </c>
    </row>
    <row r="1225" spans="1:18" ht="15" customHeight="1">
      <c r="A1225" s="13">
        <v>19</v>
      </c>
      <c r="B1225" s="14"/>
      <c r="C1225" s="54" t="str">
        <f t="shared" si="99"/>
        <v>000019</v>
      </c>
      <c r="D1225" s="16" t="s">
        <v>1225</v>
      </c>
      <c r="E1225" s="8">
        <v>6</v>
      </c>
      <c r="F1225" s="9">
        <v>4500000</v>
      </c>
      <c r="G1225" s="8">
        <v>20</v>
      </c>
      <c r="H1225" s="8">
        <v>26</v>
      </c>
      <c r="I1225" s="8">
        <v>-6</v>
      </c>
      <c r="J1225" s="8">
        <v>0</v>
      </c>
      <c r="K1225" s="8">
        <v>0</v>
      </c>
      <c r="M1225" t="str">
        <f t="shared" si="96"/>
        <v>ALAT/ OBAT KONTRASEPSI KELUARGA BERENCANA(PERSEDIAAN  LAINNYA)</v>
      </c>
      <c r="N1225" t="s">
        <v>4969</v>
      </c>
      <c r="O1225" t="str">
        <f t="shared" si="97"/>
        <v>000019</v>
      </c>
      <c r="P1225" t="str">
        <f t="shared" si="95"/>
        <v>REDAX DRENTECH COMPACT (10105PX)</v>
      </c>
      <c r="Q1225" s="56" t="s">
        <v>5074</v>
      </c>
      <c r="R1225" t="str">
        <f t="shared" si="98"/>
        <v>insert into tjurnal_sakti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6" spans="1:18" ht="15" customHeight="1">
      <c r="A1226" s="13">
        <v>20</v>
      </c>
      <c r="B1226" s="14"/>
      <c r="C1226" s="54" t="str">
        <f t="shared" si="99"/>
        <v>000020</v>
      </c>
      <c r="D1226" s="16" t="s">
        <v>1226</v>
      </c>
      <c r="E1226" s="8">
        <v>0</v>
      </c>
      <c r="F1226" s="8">
        <v>0</v>
      </c>
      <c r="G1226" s="8">
        <v>3</v>
      </c>
      <c r="H1226" s="8">
        <v>3</v>
      </c>
      <c r="I1226" s="8">
        <v>0</v>
      </c>
      <c r="J1226" s="8">
        <v>0</v>
      </c>
      <c r="K1226" s="8">
        <v>0</v>
      </c>
      <c r="M1226" t="str">
        <f t="shared" si="96"/>
        <v>ALAT/ OBAT KONTRASEPSI KELUARGA BERENCANA(PERSEDIAAN  LAINNYA)</v>
      </c>
      <c r="N1226" t="s">
        <v>4969</v>
      </c>
      <c r="O1226" t="str">
        <f t="shared" si="97"/>
        <v>000020</v>
      </c>
      <c r="P1226" t="str">
        <f t="shared" si="95"/>
        <v>FERRULE FOR CABLE</v>
      </c>
      <c r="Q1226" s="56" t="s">
        <v>5074</v>
      </c>
      <c r="R1226" t="str">
        <f t="shared" si="98"/>
        <v>insert into tjurnal_sakti ( sakti_nama_klp, sakti_kode, sakti_nama, qty_awal, nilai_awal, qty_masuk, qty_keluar, qty_akhir, nilai_akhir ) values ('ALAT/ OBAT KONTRASEPSI KELUARGA BERENCANA(PERSEDIAAN  LAINNYA)','000020','FERRULE FOR CABLE',0,0,3,3,0,0);</v>
      </c>
    </row>
    <row r="1227" spans="1:18" ht="15" customHeight="1">
      <c r="A1227" s="13">
        <v>21</v>
      </c>
      <c r="B1227" s="14"/>
      <c r="C1227" s="54" t="str">
        <f t="shared" si="99"/>
        <v>000021</v>
      </c>
      <c r="D1227" s="16" t="s">
        <v>1227</v>
      </c>
      <c r="E1227" s="8">
        <v>0</v>
      </c>
      <c r="F1227" s="8">
        <v>0</v>
      </c>
      <c r="G1227" s="8">
        <v>1</v>
      </c>
      <c r="H1227" s="8">
        <v>1</v>
      </c>
      <c r="I1227" s="8">
        <v>0</v>
      </c>
      <c r="J1227" s="8">
        <v>0</v>
      </c>
      <c r="K1227" s="8">
        <v>0</v>
      </c>
      <c r="M1227" t="str">
        <f t="shared" si="96"/>
        <v>ALAT/ OBAT KONTRASEPSI KELUARGA BERENCANA(PERSEDIAAN  LAINNYA)</v>
      </c>
      <c r="N1227" t="s">
        <v>4969</v>
      </c>
      <c r="O1227" t="str">
        <f t="shared" si="97"/>
        <v>000021</v>
      </c>
      <c r="P1227" t="str">
        <f t="shared" si="95"/>
        <v>CORTEX SCREW 4.5 X 28MM</v>
      </c>
      <c r="Q1227" s="56" t="s">
        <v>5074</v>
      </c>
      <c r="R1227" t="str">
        <f t="shared" si="98"/>
        <v>insert into tjurnal_sakti ( sakti_nama_klp, sakti_kode, sakti_nama, qty_awal, nilai_awal, qty_masuk, qty_keluar, qty_akhir, nilai_akhir ) values ('ALAT/ OBAT KONTRASEPSI KELUARGA BERENCANA(PERSEDIAAN  LAINNYA)','000021','CORTEX SCREW 4.5 X 28MM',0,0,1,1,0,0);</v>
      </c>
    </row>
    <row r="1228" spans="1:18" ht="15" customHeight="1">
      <c r="A1228" s="13">
        <v>22</v>
      </c>
      <c r="B1228" s="14"/>
      <c r="C1228" s="54" t="str">
        <f t="shared" si="99"/>
        <v>000022</v>
      </c>
      <c r="D1228" s="16" t="s">
        <v>1228</v>
      </c>
      <c r="E1228" s="8">
        <v>0</v>
      </c>
      <c r="F1228" s="8">
        <v>0</v>
      </c>
      <c r="G1228" s="8">
        <v>1</v>
      </c>
      <c r="H1228" s="8">
        <v>1</v>
      </c>
      <c r="I1228" s="8">
        <v>0</v>
      </c>
      <c r="J1228" s="8">
        <v>0</v>
      </c>
      <c r="K1228" s="8">
        <v>0</v>
      </c>
      <c r="M1228" t="str">
        <f t="shared" si="96"/>
        <v>ALAT/ OBAT KONTRASEPSI KELUARGA BERENCANA(PERSEDIAAN  LAINNYA)</v>
      </c>
      <c r="N1228" t="s">
        <v>4969</v>
      </c>
      <c r="O1228" t="str">
        <f t="shared" si="97"/>
        <v>000022</v>
      </c>
      <c r="P1228" t="str">
        <f t="shared" si="95"/>
        <v>CORTEX SCREW 4.5 X 14MM</v>
      </c>
      <c r="Q1228" s="56" t="s">
        <v>5074</v>
      </c>
      <c r="R1228" t="str">
        <f t="shared" si="98"/>
        <v>insert into tjurnal_sakti ( sakti_nama_klp, sakti_kode, sakti_nama, qty_awal, nilai_awal, qty_masuk, qty_keluar, qty_akhir, nilai_akhir ) values ('ALAT/ OBAT KONTRASEPSI KELUARGA BERENCANA(PERSEDIAAN  LAINNYA)','000022','CORTEX SCREW 4.5 X 14MM',0,0,1,1,0,0);</v>
      </c>
    </row>
    <row r="1229" spans="1:18" ht="15" customHeight="1">
      <c r="A1229" s="13">
        <v>23</v>
      </c>
      <c r="B1229" s="14"/>
      <c r="C1229" s="54" t="str">
        <f t="shared" si="99"/>
        <v>000023</v>
      </c>
      <c r="D1229" s="16" t="s">
        <v>1229</v>
      </c>
      <c r="E1229" s="8">
        <v>0</v>
      </c>
      <c r="F1229" s="8">
        <v>0</v>
      </c>
      <c r="G1229" s="8">
        <v>2</v>
      </c>
      <c r="H1229" s="8">
        <v>2</v>
      </c>
      <c r="I1229" s="8">
        <v>0</v>
      </c>
      <c r="J1229" s="8">
        <v>0</v>
      </c>
      <c r="K1229" s="8">
        <v>0</v>
      </c>
      <c r="M1229" t="str">
        <f t="shared" si="96"/>
        <v>ALAT/ OBAT KONTRASEPSI KELUARGA BERENCANA(PERSEDIAAN  LAINNYA)</v>
      </c>
      <c r="N1229" t="s">
        <v>4969</v>
      </c>
      <c r="O1229" t="str">
        <f t="shared" si="97"/>
        <v>000023</v>
      </c>
      <c r="P1229" t="str">
        <f t="shared" si="95"/>
        <v>CABLE WIRE</v>
      </c>
      <c r="Q1229" s="56" t="s">
        <v>5074</v>
      </c>
      <c r="R1229" t="str">
        <f t="shared" si="98"/>
        <v>insert into tjurnal_sakti ( sakti_nama_klp, sakti_kode, sakti_nama, qty_awal, nilai_awal, qty_masuk, qty_keluar, qty_akhir, nilai_akhir ) values ('ALAT/ OBAT KONTRASEPSI KELUARGA BERENCANA(PERSEDIAAN  LAINNYA)','000023','CABLE WIRE',0,0,2,2,0,0);</v>
      </c>
    </row>
    <row r="1230" spans="1:18" ht="15" customHeight="1">
      <c r="A1230" s="13">
        <v>24</v>
      </c>
      <c r="B1230" s="14"/>
      <c r="C1230" s="54" t="str">
        <f t="shared" si="99"/>
        <v>000024</v>
      </c>
      <c r="D1230" s="16" t="s">
        <v>1230</v>
      </c>
      <c r="E1230" s="8">
        <v>0</v>
      </c>
      <c r="F1230" s="8">
        <v>0</v>
      </c>
      <c r="G1230" s="8">
        <v>1</v>
      </c>
      <c r="H1230" s="8">
        <v>1</v>
      </c>
      <c r="I1230" s="8">
        <v>0</v>
      </c>
      <c r="J1230" s="8">
        <v>0</v>
      </c>
      <c r="K1230" s="8">
        <v>0</v>
      </c>
      <c r="M1230" t="str">
        <f t="shared" si="96"/>
        <v>ALAT/ OBAT KONTRASEPSI KELUARGA BERENCANA(PERSEDIAAN  LAINNYA)</v>
      </c>
      <c r="N1230" t="s">
        <v>4969</v>
      </c>
      <c r="O1230" t="str">
        <f t="shared" si="97"/>
        <v>000024</v>
      </c>
      <c r="P1230" t="str">
        <f t="shared" si="95"/>
        <v>BROAD PLATE (CPL PLATE) 10 H</v>
      </c>
      <c r="Q1230" s="56" t="s">
        <v>5074</v>
      </c>
      <c r="R1230" t="str">
        <f t="shared" si="98"/>
        <v>insert into tjurnal_sakti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31" spans="1:18" ht="20.100000000000001" customHeight="1">
      <c r="A1231" s="13">
        <v>26</v>
      </c>
      <c r="B1231" s="14"/>
      <c r="C1231" s="54" t="str">
        <f t="shared" si="99"/>
        <v>000026</v>
      </c>
      <c r="D1231" s="16" t="s">
        <v>1231</v>
      </c>
      <c r="E1231" s="8">
        <v>0</v>
      </c>
      <c r="F1231" s="8">
        <v>0</v>
      </c>
      <c r="G1231" s="8">
        <v>10</v>
      </c>
      <c r="H1231" s="8">
        <v>10</v>
      </c>
      <c r="I1231" s="8">
        <v>0</v>
      </c>
      <c r="J1231" s="8">
        <v>0</v>
      </c>
      <c r="K1231" s="8">
        <v>0</v>
      </c>
      <c r="M1231" t="str">
        <f t="shared" si="96"/>
        <v>ALAT/ OBAT KONTRASEPSI KELUARGA BERENCANA(PERSEDIAAN  LAINNYA)</v>
      </c>
      <c r="N1231" t="s">
        <v>4969</v>
      </c>
      <c r="O1231" t="str">
        <f t="shared" si="97"/>
        <v>000026</v>
      </c>
      <c r="P1231" t="str">
        <f t="shared" si="95"/>
        <v>SELF DRILLING/SELF TAPPING BONE SCREW Ø3.0-5.0 X 120-150</v>
      </c>
      <c r="Q1231" s="56" t="s">
        <v>5074</v>
      </c>
      <c r="R1231" t="str">
        <f t="shared" si="98"/>
        <v>insert into tjurnal_sakti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2" spans="1:18" ht="15" customHeight="1">
      <c r="A1232" s="13">
        <v>29</v>
      </c>
      <c r="B1232" s="14"/>
      <c r="C1232" s="54" t="str">
        <f t="shared" si="99"/>
        <v>000029</v>
      </c>
      <c r="D1232" s="16" t="s">
        <v>1232</v>
      </c>
      <c r="E1232" s="8">
        <v>0</v>
      </c>
      <c r="F1232" s="8">
        <v>0</v>
      </c>
      <c r="G1232" s="8">
        <v>6</v>
      </c>
      <c r="H1232" s="8">
        <v>6</v>
      </c>
      <c r="I1232" s="8">
        <v>0</v>
      </c>
      <c r="J1232" s="8">
        <v>0</v>
      </c>
      <c r="K1232" s="8">
        <v>0</v>
      </c>
      <c r="M1232" t="str">
        <f t="shared" si="96"/>
        <v>ALAT/ OBAT KONTRASEPSI KELUARGA BERENCANA(PERSEDIAAN  LAINNYA)</v>
      </c>
      <c r="N1232" t="s">
        <v>4969</v>
      </c>
      <c r="O1232" t="str">
        <f t="shared" si="97"/>
        <v>000029</v>
      </c>
      <c r="P1232" t="str">
        <f t="shared" si="95"/>
        <v>MONOAXIAL PEDICLE SCREW</v>
      </c>
      <c r="Q1232" s="56" t="s">
        <v>5074</v>
      </c>
      <c r="R1232" t="str">
        <f t="shared" si="98"/>
        <v>insert into tjurnal_sakti ( sakti_nama_klp, sakti_kode, sakti_nama, qty_awal, nilai_awal, qty_masuk, qty_keluar, qty_akhir, nilai_akhir ) values ('ALAT/ OBAT KONTRASEPSI KELUARGA BERENCANA(PERSEDIAAN  LAINNYA)','000029','MONOAXIAL PEDICLE SCREW',0,0,6,6,0,0);</v>
      </c>
    </row>
    <row r="1233" spans="1:18" ht="15" customHeight="1">
      <c r="A1233" s="13">
        <v>30</v>
      </c>
      <c r="B1233" s="14"/>
      <c r="C1233" s="54" t="str">
        <f t="shared" si="99"/>
        <v>000030</v>
      </c>
      <c r="D1233" s="16" t="s">
        <v>1233</v>
      </c>
      <c r="E1233" s="8">
        <v>0</v>
      </c>
      <c r="F1233" s="8">
        <v>0</v>
      </c>
      <c r="G1233" s="8">
        <v>2</v>
      </c>
      <c r="H1233" s="8">
        <v>2</v>
      </c>
      <c r="I1233" s="8">
        <v>0</v>
      </c>
      <c r="J1233" s="8">
        <v>0</v>
      </c>
      <c r="K1233" s="8">
        <v>0</v>
      </c>
      <c r="M1233" t="str">
        <f t="shared" si="96"/>
        <v>ALAT/ OBAT KONTRASEPSI KELUARGA BERENCANA(PERSEDIAAN  LAINNYA)</v>
      </c>
      <c r="N1233" t="s">
        <v>4969</v>
      </c>
      <c r="O1233" t="str">
        <f t="shared" si="97"/>
        <v>000030</v>
      </c>
      <c r="P1233" t="str">
        <f t="shared" si="95"/>
        <v>LAG SCREW DHS/DCS 12.5MM X 55-115</v>
      </c>
      <c r="Q1233" s="56" t="s">
        <v>5074</v>
      </c>
      <c r="R1233" t="str">
        <f t="shared" si="98"/>
        <v>insert into tjurnal_sakti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4" spans="1:18" ht="15" customHeight="1">
      <c r="A1234" s="13">
        <v>31</v>
      </c>
      <c r="B1234" s="14"/>
      <c r="C1234" s="54" t="str">
        <f t="shared" si="99"/>
        <v>000031</v>
      </c>
      <c r="D1234" s="16" t="s">
        <v>1234</v>
      </c>
      <c r="E1234" s="8">
        <v>0</v>
      </c>
      <c r="F1234" s="8">
        <v>0</v>
      </c>
      <c r="G1234" s="8">
        <v>2</v>
      </c>
      <c r="H1234" s="8">
        <v>2</v>
      </c>
      <c r="I1234" s="8">
        <v>0</v>
      </c>
      <c r="J1234" s="8">
        <v>0</v>
      </c>
      <c r="K1234" s="8">
        <v>0</v>
      </c>
      <c r="M1234" t="str">
        <f t="shared" si="96"/>
        <v>ALAT/ OBAT KONTRASEPSI KELUARGA BERENCANA(PERSEDIAAN  LAINNYA)</v>
      </c>
      <c r="N1234" t="s">
        <v>4969</v>
      </c>
      <c r="O1234" t="str">
        <f t="shared" si="97"/>
        <v>000031</v>
      </c>
      <c r="P1234" t="str">
        <f t="shared" si="95"/>
        <v>DHS LCP 4.5/5.0 4-10HOLE TI</v>
      </c>
      <c r="Q1234" s="56" t="s">
        <v>5074</v>
      </c>
      <c r="R1234" t="str">
        <f t="shared" si="98"/>
        <v>insert into tjurnal_sakti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5" spans="1:18" ht="15" customHeight="1">
      <c r="A1235" s="13">
        <v>33</v>
      </c>
      <c r="B1235" s="14"/>
      <c r="C1235" s="54" t="str">
        <f t="shared" si="99"/>
        <v>000033</v>
      </c>
      <c r="D1235" s="16" t="s">
        <v>1235</v>
      </c>
      <c r="E1235" s="8">
        <v>0</v>
      </c>
      <c r="F1235" s="8">
        <v>0</v>
      </c>
      <c r="G1235" s="8">
        <v>2</v>
      </c>
      <c r="H1235" s="8">
        <v>2</v>
      </c>
      <c r="I1235" s="8">
        <v>0</v>
      </c>
      <c r="J1235" s="8">
        <v>0</v>
      </c>
      <c r="K1235" s="8">
        <v>0</v>
      </c>
      <c r="M1235" t="str">
        <f t="shared" si="96"/>
        <v>ALAT/ OBAT KONTRASEPSI KELUARGA BERENCANA(PERSEDIAAN  LAINNYA)</v>
      </c>
      <c r="N1235" t="s">
        <v>4969</v>
      </c>
      <c r="O1235" t="str">
        <f t="shared" si="97"/>
        <v>000033</v>
      </c>
      <c r="P1235" t="str">
        <f t="shared" si="95"/>
        <v>AUTO BREAK-OFF LOCKING NUT</v>
      </c>
      <c r="Q1235" s="56" t="s">
        <v>5074</v>
      </c>
      <c r="R1235" t="str">
        <f t="shared" si="98"/>
        <v>insert into tjurnal_sakti ( sakti_nama_klp, sakti_kode, sakti_nama, qty_awal, nilai_awal, qty_masuk, qty_keluar, qty_akhir, nilai_akhir ) values ('ALAT/ OBAT KONTRASEPSI KELUARGA BERENCANA(PERSEDIAAN  LAINNYA)','000033','AUTO BREAK-OFF LOCKING NUT',0,0,2,2,0,0);</v>
      </c>
    </row>
    <row r="1236" spans="1:18" ht="15" customHeight="1">
      <c r="A1236" s="13">
        <v>34</v>
      </c>
      <c r="B1236" s="14"/>
      <c r="C1236" s="54" t="str">
        <f t="shared" si="99"/>
        <v>000034</v>
      </c>
      <c r="D1236" s="16" t="s">
        <v>1236</v>
      </c>
      <c r="E1236" s="8">
        <v>0</v>
      </c>
      <c r="F1236" s="8">
        <v>0</v>
      </c>
      <c r="G1236" s="8">
        <v>3</v>
      </c>
      <c r="H1236" s="8">
        <v>3</v>
      </c>
      <c r="I1236" s="8">
        <v>0</v>
      </c>
      <c r="J1236" s="8">
        <v>0</v>
      </c>
      <c r="K1236" s="8">
        <v>0</v>
      </c>
      <c r="M1236" t="str">
        <f t="shared" si="96"/>
        <v>ALAT/ OBAT KONTRASEPSI KELUARGA BERENCANA(PERSEDIAAN  LAINNYA)</v>
      </c>
      <c r="N1236" t="s">
        <v>4969</v>
      </c>
      <c r="O1236" t="str">
        <f t="shared" si="97"/>
        <v>000034</v>
      </c>
      <c r="P1236" t="str">
        <f t="shared" si="95"/>
        <v>REVISI THR CEMENTED TANPA STEM</v>
      </c>
      <c r="Q1236" s="56" t="s">
        <v>5074</v>
      </c>
      <c r="R1236" t="str">
        <f t="shared" si="98"/>
        <v>insert into tjurnal_sakti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7" spans="1:18" ht="15" customHeight="1">
      <c r="A1237" s="13">
        <v>35</v>
      </c>
      <c r="B1237" s="14"/>
      <c r="C1237" s="54" t="str">
        <f t="shared" si="99"/>
        <v>000035</v>
      </c>
      <c r="D1237" s="16" t="s">
        <v>1237</v>
      </c>
      <c r="E1237" s="8">
        <v>0</v>
      </c>
      <c r="F1237" s="8">
        <v>0</v>
      </c>
      <c r="G1237" s="8">
        <v>28</v>
      </c>
      <c r="H1237" s="8">
        <v>28</v>
      </c>
      <c r="I1237" s="8">
        <v>0</v>
      </c>
      <c r="J1237" s="8">
        <v>0</v>
      </c>
      <c r="K1237" s="8">
        <v>0</v>
      </c>
      <c r="M1237" t="str">
        <f t="shared" si="96"/>
        <v>ALAT/ OBAT KONTRASEPSI KELUARGA BERENCANA(PERSEDIAAN  LAINNYA)</v>
      </c>
      <c r="N1237" t="s">
        <v>4969</v>
      </c>
      <c r="O1237" t="str">
        <f t="shared" si="97"/>
        <v>000035</v>
      </c>
      <c r="P1237" t="str">
        <f t="shared" si="95"/>
        <v>SELF DRILLING LOCKING SCREW 2.4X8 MM 73-2408</v>
      </c>
      <c r="Q1237" s="56" t="s">
        <v>5074</v>
      </c>
      <c r="R1237" t="str">
        <f t="shared" si="98"/>
        <v>insert into tjurnal_sakti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8" spans="1:18" ht="15" customHeight="1">
      <c r="A1238" s="13">
        <v>36</v>
      </c>
      <c r="B1238" s="14"/>
      <c r="C1238" s="54" t="str">
        <f t="shared" si="99"/>
        <v>000036</v>
      </c>
      <c r="D1238" s="16" t="s">
        <v>1238</v>
      </c>
      <c r="E1238" s="8">
        <v>0</v>
      </c>
      <c r="F1238" s="8">
        <v>0</v>
      </c>
      <c r="G1238" s="8">
        <v>9</v>
      </c>
      <c r="H1238" s="8">
        <v>9</v>
      </c>
      <c r="I1238" s="8">
        <v>0</v>
      </c>
      <c r="J1238" s="8">
        <v>0</v>
      </c>
      <c r="K1238" s="8">
        <v>0</v>
      </c>
      <c r="M1238" t="str">
        <f t="shared" si="96"/>
        <v>ALAT/ OBAT KONTRASEPSI KELUARGA BERENCANA(PERSEDIAAN  LAINNYA)</v>
      </c>
      <c r="N1238" t="s">
        <v>4969</v>
      </c>
      <c r="O1238" t="str">
        <f t="shared" si="97"/>
        <v>000036</v>
      </c>
      <c r="P1238" t="str">
        <f t="shared" si="95"/>
        <v>SCREW 1.6 X 8 MM A30084 (211.1608)</v>
      </c>
      <c r="Q1238" s="56" t="s">
        <v>5074</v>
      </c>
      <c r="R1238" t="str">
        <f t="shared" si="98"/>
        <v>insert into tjurnal_sakti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9" spans="1:18" ht="15" customHeight="1">
      <c r="A1239" s="13">
        <v>37</v>
      </c>
      <c r="B1239" s="14"/>
      <c r="C1239" s="54" t="str">
        <f t="shared" si="99"/>
        <v>000037</v>
      </c>
      <c r="D1239" s="16" t="s">
        <v>1239</v>
      </c>
      <c r="E1239" s="8">
        <v>0</v>
      </c>
      <c r="F1239" s="8">
        <v>0</v>
      </c>
      <c r="G1239" s="8">
        <v>1</v>
      </c>
      <c r="H1239" s="8">
        <v>1</v>
      </c>
      <c r="I1239" s="8">
        <v>0</v>
      </c>
      <c r="J1239" s="8">
        <v>0</v>
      </c>
      <c r="K1239" s="8">
        <v>0</v>
      </c>
      <c r="M1239" t="str">
        <f t="shared" si="96"/>
        <v>ALAT/ OBAT KONTRASEPSI KELUARGA BERENCANA(PERSEDIAAN  LAINNYA)</v>
      </c>
      <c r="N1239" t="s">
        <v>4969</v>
      </c>
      <c r="O1239" t="str">
        <f t="shared" si="97"/>
        <v>000037</v>
      </c>
      <c r="P1239" t="str">
        <f t="shared" si="95"/>
        <v>PLATE Y 15MM 5 HOLE 213.0010</v>
      </c>
      <c r="Q1239" s="56" t="s">
        <v>5074</v>
      </c>
      <c r="R1239" t="str">
        <f t="shared" si="98"/>
        <v>insert into tjurnal_sakti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40" spans="1:18" ht="15" customHeight="1">
      <c r="A1240" s="13">
        <v>38</v>
      </c>
      <c r="B1240" s="14"/>
      <c r="C1240" s="54" t="str">
        <f t="shared" si="99"/>
        <v>000038</v>
      </c>
      <c r="D1240" s="16" t="s">
        <v>1240</v>
      </c>
      <c r="E1240" s="8">
        <v>0</v>
      </c>
      <c r="F1240" s="8">
        <v>0</v>
      </c>
      <c r="G1240" s="8">
        <v>2</v>
      </c>
      <c r="H1240" s="8">
        <v>2</v>
      </c>
      <c r="I1240" s="8">
        <v>0</v>
      </c>
      <c r="J1240" s="8">
        <v>0</v>
      </c>
      <c r="K1240" s="8">
        <v>0</v>
      </c>
      <c r="M1240" t="str">
        <f t="shared" si="96"/>
        <v>ALAT/ OBAT KONTRASEPSI KELUARGA BERENCANA(PERSEDIAAN  LAINNYA)</v>
      </c>
      <c r="N1240" t="s">
        <v>4969</v>
      </c>
      <c r="O1240" t="str">
        <f t="shared" si="97"/>
        <v>000038</v>
      </c>
      <c r="P1240" t="str">
        <f t="shared" si="95"/>
        <v>CORTEX SCREW 2.4 X 22MM 358.2422</v>
      </c>
      <c r="Q1240" s="56" t="s">
        <v>5074</v>
      </c>
      <c r="R1240" t="str">
        <f t="shared" si="98"/>
        <v>insert into tjurnal_sakti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1" spans="1:18" ht="15" customHeight="1">
      <c r="A1241" s="13">
        <v>39</v>
      </c>
      <c r="B1241" s="14"/>
      <c r="C1241" s="54" t="str">
        <f t="shared" si="99"/>
        <v>000039</v>
      </c>
      <c r="D1241" s="16" t="s">
        <v>1241</v>
      </c>
      <c r="E1241" s="8">
        <v>0</v>
      </c>
      <c r="F1241" s="8">
        <v>0</v>
      </c>
      <c r="G1241" s="8">
        <v>14</v>
      </c>
      <c r="H1241" s="8">
        <v>13</v>
      </c>
      <c r="I1241" s="8">
        <v>1</v>
      </c>
      <c r="J1241" s="8">
        <v>1</v>
      </c>
      <c r="K1241" s="9">
        <v>6440018</v>
      </c>
      <c r="M1241" t="str">
        <f t="shared" si="96"/>
        <v>ALAT/ OBAT KONTRASEPSI KELUARGA BERENCANA(PERSEDIAAN  LAINNYA)</v>
      </c>
      <c r="N1241" t="s">
        <v>4969</v>
      </c>
      <c r="O1241" t="str">
        <f t="shared" si="97"/>
        <v>000039</v>
      </c>
      <c r="P1241" t="str">
        <f t="shared" si="95"/>
        <v>1 HOLE VDR NARROW PLATE, R 355.0205</v>
      </c>
      <c r="Q1241" s="56" t="s">
        <v>5074</v>
      </c>
      <c r="R1241" t="str">
        <f t="shared" si="98"/>
        <v>insert into tjurnal_sakti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2" spans="1:18" ht="15" customHeight="1">
      <c r="A1242" s="13">
        <v>42</v>
      </c>
      <c r="B1242" s="14"/>
      <c r="C1242" s="54" t="str">
        <f t="shared" si="99"/>
        <v>000042</v>
      </c>
      <c r="D1242" s="16" t="s">
        <v>1242</v>
      </c>
      <c r="E1242" s="8">
        <v>0</v>
      </c>
      <c r="F1242" s="8">
        <v>0</v>
      </c>
      <c r="G1242" s="8">
        <v>3</v>
      </c>
      <c r="H1242" s="8">
        <v>1</v>
      </c>
      <c r="I1242" s="8">
        <v>2</v>
      </c>
      <c r="J1242" s="8">
        <v>2</v>
      </c>
      <c r="K1242" s="9">
        <v>2511456</v>
      </c>
      <c r="M1242" t="str">
        <f t="shared" si="96"/>
        <v>ALAT/ OBAT KONTRASEPSI KELUARGA BERENCANA(PERSEDIAAN  LAINNYA)</v>
      </c>
      <c r="N1242" t="s">
        <v>4969</v>
      </c>
      <c r="O1242" t="str">
        <f t="shared" si="97"/>
        <v>000042</v>
      </c>
      <c r="P1242" t="str">
        <f t="shared" si="95"/>
        <v>RENASYS FOAM VENTION LARGE</v>
      </c>
      <c r="Q1242" s="56" t="s">
        <v>5074</v>
      </c>
      <c r="R1242" t="str">
        <f t="shared" si="98"/>
        <v>insert into tjurnal_sakti ( sakti_nama_klp, sakti_kode, sakti_nama, qty_awal, nilai_awal, qty_masuk, qty_keluar, qty_akhir, nilai_akhir ) values ('ALAT/ OBAT KONTRASEPSI KELUARGA BERENCANA(PERSEDIAAN  LAINNYA)','000042','RENASYS FOAM VENTION LARGE',0,0,3,1,2,2511456);</v>
      </c>
    </row>
    <row r="1243" spans="1:18" ht="20.100000000000001" customHeight="1">
      <c r="A1243" s="13">
        <v>43</v>
      </c>
      <c r="B1243" s="14"/>
      <c r="C1243" s="54" t="str">
        <f t="shared" si="99"/>
        <v>000043</v>
      </c>
      <c r="D1243" s="16" t="s">
        <v>1243</v>
      </c>
      <c r="E1243" s="8">
        <v>0</v>
      </c>
      <c r="F1243" s="8">
        <v>0</v>
      </c>
      <c r="G1243" s="8">
        <v>20</v>
      </c>
      <c r="H1243" s="8">
        <v>20</v>
      </c>
      <c r="I1243" s="8">
        <v>0</v>
      </c>
      <c r="J1243" s="8">
        <v>0</v>
      </c>
      <c r="K1243" s="8">
        <v>0</v>
      </c>
      <c r="M1243" t="str">
        <f t="shared" si="96"/>
        <v>ALAT/ OBAT KONTRASEPSI KELUARGA BERENCANA(PERSEDIAAN  LAINNYA)</v>
      </c>
      <c r="N1243" t="s">
        <v>4969</v>
      </c>
      <c r="O1243" t="str">
        <f t="shared" si="97"/>
        <v>000043</v>
      </c>
      <c r="P1243" t="str">
        <f t="shared" si="95"/>
        <v>PARCUS BRAID V-LOX PEEK CF SUTURE ANCHOR 10324T</v>
      </c>
      <c r="Q1243" s="56" t="s">
        <v>5074</v>
      </c>
      <c r="R1243" t="str">
        <f t="shared" si="98"/>
        <v>insert into tjurnal_sakti ( sakti_nama_klp, sakti_kode, sakti_nama, qty_awal, nilai_awal, qty_masuk, qty_keluar, qty_akhir, nilai_akhir ) values ('ALAT/ OBAT KONTRASEPSI KELUARGA BERENCANA(PERSEDIAAN  LAINNYA)','000043','PARCUS BRAID V-LOX PEEK CF SUTURE ANCHOR 10324T',0,0,20,20,0,0);</v>
      </c>
    </row>
    <row r="1244" spans="1:18" ht="15" customHeight="1">
      <c r="A1244" s="13">
        <v>50</v>
      </c>
      <c r="B1244" s="14"/>
      <c r="C1244" s="54" t="str">
        <f t="shared" si="99"/>
        <v>000050</v>
      </c>
      <c r="D1244" s="16" t="s">
        <v>1244</v>
      </c>
      <c r="E1244" s="8">
        <v>0</v>
      </c>
      <c r="F1244" s="8">
        <v>0</v>
      </c>
      <c r="G1244" s="8">
        <v>450</v>
      </c>
      <c r="H1244" s="8">
        <v>184</v>
      </c>
      <c r="I1244" s="8">
        <v>266</v>
      </c>
      <c r="J1244" s="8">
        <v>266</v>
      </c>
      <c r="K1244" s="9">
        <v>1389850</v>
      </c>
      <c r="M1244" t="str">
        <f t="shared" si="96"/>
        <v>ALAT/ OBAT KONTRASEPSI KELUARGA BERENCANA(PERSEDIAAN  LAINNYA)</v>
      </c>
      <c r="N1244" t="s">
        <v>4969</v>
      </c>
      <c r="O1244" t="str">
        <f t="shared" si="97"/>
        <v>000050</v>
      </c>
      <c r="P1244" t="str">
        <f t="shared" si="95"/>
        <v>CONDOM CATHETER L</v>
      </c>
      <c r="Q1244" s="56" t="s">
        <v>5074</v>
      </c>
      <c r="R1244" t="str">
        <f t="shared" si="98"/>
        <v>insert into tjurnal_sakti ( sakti_nama_klp, sakti_kode, sakti_nama, qty_awal, nilai_awal, qty_masuk, qty_keluar, qty_akhir, nilai_akhir ) values ('ALAT/ OBAT KONTRASEPSI KELUARGA BERENCANA(PERSEDIAAN  LAINNYA)','000050','CONDOM CATHETER L',0,0,450,184,266,1389850);</v>
      </c>
    </row>
    <row r="1245" spans="1:18" ht="15" customHeight="1">
      <c r="A1245" s="13">
        <v>52</v>
      </c>
      <c r="B1245" s="14"/>
      <c r="C1245" s="54" t="str">
        <f t="shared" si="99"/>
        <v>000052</v>
      </c>
      <c r="D1245" s="16" t="s">
        <v>1245</v>
      </c>
      <c r="E1245" s="8">
        <v>0</v>
      </c>
      <c r="F1245" s="8">
        <v>0</v>
      </c>
      <c r="G1245" s="8">
        <v>2</v>
      </c>
      <c r="H1245" s="8">
        <v>2</v>
      </c>
      <c r="I1245" s="8">
        <v>0</v>
      </c>
      <c r="J1245" s="8">
        <v>0</v>
      </c>
      <c r="K1245" s="8">
        <v>0</v>
      </c>
      <c r="M1245" t="str">
        <f t="shared" si="96"/>
        <v>ALAT/ OBAT KONTRASEPSI KELUARGA BERENCANA(PERSEDIAAN  LAINNYA)</v>
      </c>
      <c r="N1245" t="s">
        <v>4969</v>
      </c>
      <c r="O1245" t="str">
        <f t="shared" si="97"/>
        <v>000052</v>
      </c>
      <c r="P1245" t="str">
        <f t="shared" si="95"/>
        <v>HDLSS SCR 2,0 X 18 MM A31070 (317.2018)</v>
      </c>
      <c r="Q1245" s="56" t="s">
        <v>5074</v>
      </c>
      <c r="R1245" t="str">
        <f t="shared" si="98"/>
        <v>insert into tjurnal_sakti ( sakti_nama_klp, sakti_kode, sakti_nama, qty_awal, nilai_awal, qty_masuk, qty_keluar, qty_akhir, nilai_akhir ) values ('ALAT/ OBAT KONTRASEPSI KELUARGA BERENCANA(PERSEDIAAN  LAINNYA)','000052','HDLSS SCR 2,0 X 18 MM A31070 (317.2018)',0,0,2,2,0,0);</v>
      </c>
    </row>
    <row r="1246" spans="1:18" ht="15" customHeight="1">
      <c r="A1246" s="13">
        <v>56</v>
      </c>
      <c r="B1246" s="14"/>
      <c r="C1246" s="54" t="str">
        <f t="shared" si="99"/>
        <v>000056</v>
      </c>
      <c r="D1246" s="16" t="s">
        <v>1246</v>
      </c>
      <c r="E1246" s="8">
        <v>0</v>
      </c>
      <c r="F1246" s="8">
        <v>0</v>
      </c>
      <c r="G1246" s="8">
        <v>3</v>
      </c>
      <c r="H1246" s="8">
        <v>3</v>
      </c>
      <c r="I1246" s="8">
        <v>0</v>
      </c>
      <c r="J1246" s="8">
        <v>0</v>
      </c>
      <c r="K1246" s="8">
        <v>0</v>
      </c>
      <c r="M1246" t="str">
        <f t="shared" si="96"/>
        <v>ALAT/ OBAT KONTRASEPSI KELUARGA BERENCANA(PERSEDIAAN  LAINNYA)</v>
      </c>
      <c r="N1246" t="s">
        <v>4969</v>
      </c>
      <c r="O1246" t="str">
        <f t="shared" si="97"/>
        <v>000056</v>
      </c>
      <c r="P1246" t="str">
        <f t="shared" si="95"/>
        <v>LOCKING  CAGE L/R OD 50MM/OD 54 MM</v>
      </c>
      <c r="Q1246" s="56" t="s">
        <v>5074</v>
      </c>
      <c r="R1246" t="str">
        <f t="shared" si="98"/>
        <v>insert into tjurnal_sakti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7" spans="1:18" ht="15" customHeight="1">
      <c r="A1247" s="13">
        <v>57</v>
      </c>
      <c r="B1247" s="14"/>
      <c r="C1247" s="54" t="str">
        <f t="shared" si="99"/>
        <v>000057</v>
      </c>
      <c r="D1247" s="16" t="s">
        <v>1247</v>
      </c>
      <c r="E1247" s="8">
        <v>0</v>
      </c>
      <c r="F1247" s="8">
        <v>0</v>
      </c>
      <c r="G1247" s="8">
        <v>2</v>
      </c>
      <c r="H1247" s="8">
        <v>2</v>
      </c>
      <c r="I1247" s="8">
        <v>0</v>
      </c>
      <c r="J1247" s="8">
        <v>0</v>
      </c>
      <c r="K1247" s="8">
        <v>0</v>
      </c>
      <c r="M1247" t="str">
        <f t="shared" si="96"/>
        <v>ALAT/ OBAT KONTRASEPSI KELUARGA BERENCANA(PERSEDIAAN  LAINNYA)</v>
      </c>
      <c r="N1247" t="s">
        <v>4969</v>
      </c>
      <c r="O1247" t="str">
        <f t="shared" si="97"/>
        <v>000057</v>
      </c>
      <c r="P1247" t="str">
        <f t="shared" si="95"/>
        <v>ISCHIAL FLANGE</v>
      </c>
      <c r="Q1247" s="56" t="s">
        <v>5074</v>
      </c>
      <c r="R1247" t="str">
        <f t="shared" si="98"/>
        <v>insert into tjurnal_sakti ( sakti_nama_klp, sakti_kode, sakti_nama, qty_awal, nilai_awal, qty_masuk, qty_keluar, qty_akhir, nilai_akhir ) values ('ALAT/ OBAT KONTRASEPSI KELUARGA BERENCANA(PERSEDIAAN  LAINNYA)','000057','ISCHIAL FLANGE',0,0,2,2,0,0);</v>
      </c>
    </row>
    <row r="1248" spans="1:18" ht="15" customHeight="1">
      <c r="A1248" s="13">
        <v>60</v>
      </c>
      <c r="B1248" s="14"/>
      <c r="C1248" s="54" t="str">
        <f t="shared" si="99"/>
        <v>000060</v>
      </c>
      <c r="D1248" s="16" t="s">
        <v>1248</v>
      </c>
      <c r="E1248" s="8">
        <v>0</v>
      </c>
      <c r="F1248" s="8">
        <v>0</v>
      </c>
      <c r="G1248" s="8">
        <v>10</v>
      </c>
      <c r="H1248" s="8">
        <v>10</v>
      </c>
      <c r="I1248" s="8">
        <v>0</v>
      </c>
      <c r="J1248" s="8">
        <v>0</v>
      </c>
      <c r="K1248" s="8">
        <v>0</v>
      </c>
      <c r="M1248" t="str">
        <f t="shared" si="96"/>
        <v>ALAT/ OBAT KONTRASEPSI KELUARGA BERENCANA(PERSEDIAAN  LAINNYA)</v>
      </c>
      <c r="N1248" t="s">
        <v>4969</v>
      </c>
      <c r="O1248" t="str">
        <f t="shared" si="97"/>
        <v>000060</v>
      </c>
      <c r="P1248" t="str">
        <f t="shared" si="95"/>
        <v>LONGARM POLYAXIAL SCREW 5.5-6.5 X 40-50MM</v>
      </c>
      <c r="Q1248" s="56" t="s">
        <v>5074</v>
      </c>
      <c r="R1248" t="str">
        <f t="shared" si="98"/>
        <v>insert into tjurnal_sakti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9" spans="1:18" ht="15" customHeight="1">
      <c r="A1249" s="13">
        <v>61</v>
      </c>
      <c r="B1249" s="14"/>
      <c r="C1249" s="54" t="str">
        <f t="shared" si="99"/>
        <v>000061</v>
      </c>
      <c r="D1249" s="16" t="s">
        <v>1249</v>
      </c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  <c r="M1249" t="str">
        <f t="shared" si="96"/>
        <v>ALAT/ OBAT KONTRASEPSI KELUARGA BERENCANA(PERSEDIAAN  LAINNYA)</v>
      </c>
      <c r="N1249" t="s">
        <v>4969</v>
      </c>
      <c r="O1249" t="str">
        <f t="shared" si="97"/>
        <v>000061</v>
      </c>
      <c r="P1249" t="str">
        <f t="shared" si="95"/>
        <v>DISTAL WEDG HALF BLOCK (FLAT)</v>
      </c>
      <c r="Q1249" s="56" t="s">
        <v>5074</v>
      </c>
      <c r="R1249" t="str">
        <f t="shared" si="98"/>
        <v>insert into tjurnal_sakti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50" spans="1:18" ht="15" customHeight="1">
      <c r="A1250" s="13">
        <v>63</v>
      </c>
      <c r="B1250" s="14"/>
      <c r="C1250" s="54" t="str">
        <f t="shared" si="99"/>
        <v>000063</v>
      </c>
      <c r="D1250" s="16" t="s">
        <v>1250</v>
      </c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  <c r="M1250" t="str">
        <f t="shared" si="96"/>
        <v>ALAT/ OBAT KONTRASEPSI KELUARGA BERENCANA(PERSEDIAAN  LAINNYA)</v>
      </c>
      <c r="N1250" t="s">
        <v>4969</v>
      </c>
      <c r="O1250" t="str">
        <f t="shared" si="97"/>
        <v>000063</v>
      </c>
      <c r="P1250" t="str">
        <f t="shared" si="95"/>
        <v>PAKET THR DM TANPA STEM</v>
      </c>
      <c r="Q1250" s="56" t="s">
        <v>5074</v>
      </c>
      <c r="R1250" t="str">
        <f t="shared" si="98"/>
        <v>insert into tjurnal_sakti ( sakti_nama_klp, sakti_kode, sakti_nama, qty_awal, nilai_awal, qty_masuk, qty_keluar, qty_akhir, nilai_akhir ) values ('ALAT/ OBAT KONTRASEPSI KELUARGA BERENCANA(PERSEDIAAN  LAINNYA)','000063','PAKET THR DM TANPA STEM',0,0,2,2,0,0);</v>
      </c>
    </row>
    <row r="1251" spans="1:18" ht="15" customHeight="1">
      <c r="A1251" s="13">
        <v>65</v>
      </c>
      <c r="B1251" s="14"/>
      <c r="C1251" s="54" t="str">
        <f t="shared" si="99"/>
        <v>000065</v>
      </c>
      <c r="D1251" s="16" t="s">
        <v>1251</v>
      </c>
      <c r="E1251" s="8">
        <v>2</v>
      </c>
      <c r="F1251" s="9">
        <v>31350000</v>
      </c>
      <c r="G1251" s="8">
        <v>0</v>
      </c>
      <c r="H1251" s="8">
        <v>1</v>
      </c>
      <c r="I1251" s="8">
        <v>-1</v>
      </c>
      <c r="J1251" s="8">
        <v>1</v>
      </c>
      <c r="K1251" s="9">
        <v>15675000</v>
      </c>
      <c r="M1251" t="str">
        <f t="shared" si="96"/>
        <v>ALAT/ OBAT KONTRASEPSI KELUARGA BERENCANA(PERSEDIAAN  LAINNYA)</v>
      </c>
      <c r="N1251" t="s">
        <v>4969</v>
      </c>
      <c r="O1251" t="str">
        <f t="shared" si="97"/>
        <v>000065</v>
      </c>
      <c r="P1251" t="str">
        <f t="shared" si="95"/>
        <v>UNI-GRAFT 18 X 9 L.40 CM</v>
      </c>
      <c r="Q1251" s="56" t="s">
        <v>5074</v>
      </c>
      <c r="R1251" t="str">
        <f t="shared" si="98"/>
        <v>insert into tjurnal_sakti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2" spans="1:18" ht="15" customHeight="1">
      <c r="A1252" s="13">
        <v>74</v>
      </c>
      <c r="B1252" s="14"/>
      <c r="C1252" s="54" t="str">
        <f t="shared" si="99"/>
        <v>000074</v>
      </c>
      <c r="D1252" s="16" t="s">
        <v>1252</v>
      </c>
      <c r="E1252" s="8">
        <v>0</v>
      </c>
      <c r="F1252" s="8">
        <v>0</v>
      </c>
      <c r="G1252" s="8">
        <v>550</v>
      </c>
      <c r="H1252" s="8">
        <v>550</v>
      </c>
      <c r="I1252" s="8">
        <v>0</v>
      </c>
      <c r="J1252" s="8">
        <v>0</v>
      </c>
      <c r="K1252" s="8">
        <v>0</v>
      </c>
      <c r="M1252" t="str">
        <f t="shared" si="96"/>
        <v>ALAT/ OBAT KONTRASEPSI KELUARGA BERENCANA(PERSEDIAAN  LAINNYA)</v>
      </c>
      <c r="N1252" t="s">
        <v>4969</v>
      </c>
      <c r="O1252" t="str">
        <f t="shared" si="97"/>
        <v>000074</v>
      </c>
      <c r="P1252" t="str">
        <f t="shared" si="95"/>
        <v>SPINOCAN  NO.27 (td digunakan)</v>
      </c>
      <c r="Q1252" s="56" t="s">
        <v>5074</v>
      </c>
      <c r="R1252" t="str">
        <f t="shared" si="98"/>
        <v>insert into tjurnal_sakti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3" spans="1:18" ht="15" customHeight="1">
      <c r="A1253" s="13">
        <v>75</v>
      </c>
      <c r="B1253" s="14"/>
      <c r="C1253" s="54" t="str">
        <f t="shared" si="99"/>
        <v>000075</v>
      </c>
      <c r="D1253" s="16" t="s">
        <v>1253</v>
      </c>
      <c r="E1253" s="8">
        <v>0</v>
      </c>
      <c r="F1253" s="8">
        <v>0</v>
      </c>
      <c r="G1253" s="8">
        <v>21</v>
      </c>
      <c r="H1253" s="8">
        <v>21</v>
      </c>
      <c r="I1253" s="8">
        <v>0</v>
      </c>
      <c r="J1253" s="8">
        <v>0</v>
      </c>
      <c r="K1253" s="8">
        <v>0</v>
      </c>
      <c r="M1253" t="str">
        <f t="shared" si="96"/>
        <v>ALAT/ OBAT KONTRASEPSI KELUARGA BERENCANA(PERSEDIAAN  LAINNYA)</v>
      </c>
      <c r="N1253" t="s">
        <v>4969</v>
      </c>
      <c r="O1253" t="str">
        <f t="shared" si="97"/>
        <v>000075</v>
      </c>
      <c r="P1253" t="str">
        <f t="shared" si="95"/>
        <v>PARAFILM 4 X 125 (td digunakan)</v>
      </c>
      <c r="Q1253" s="56" t="s">
        <v>5074</v>
      </c>
      <c r="R1253" t="str">
        <f t="shared" si="98"/>
        <v>insert into tjurnal_sakti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4" spans="1:18" ht="15" customHeight="1">
      <c r="A1254" s="13">
        <v>78</v>
      </c>
      <c r="B1254" s="14"/>
      <c r="C1254" s="54" t="str">
        <f t="shared" si="99"/>
        <v>000078</v>
      </c>
      <c r="D1254" s="16" t="s">
        <v>1254</v>
      </c>
      <c r="E1254" s="8">
        <v>0</v>
      </c>
      <c r="F1254" s="8">
        <v>0</v>
      </c>
      <c r="G1254" s="8">
        <v>200</v>
      </c>
      <c r="H1254" s="8">
        <v>200</v>
      </c>
      <c r="I1254" s="8">
        <v>0</v>
      </c>
      <c r="J1254" s="8">
        <v>0</v>
      </c>
      <c r="K1254" s="8">
        <v>0</v>
      </c>
      <c r="M1254" t="str">
        <f t="shared" si="96"/>
        <v>ALAT/ OBAT KONTRASEPSI KELUARGA BERENCANA(PERSEDIAAN  LAINNYA)</v>
      </c>
      <c r="N1254" t="s">
        <v>4969</v>
      </c>
      <c r="O1254" t="str">
        <f t="shared" si="97"/>
        <v>000078</v>
      </c>
      <c r="P1254" t="str">
        <f t="shared" si="95"/>
        <v>SUCTION CATHETER CH 12 (td digunakan)</v>
      </c>
      <c r="Q1254" s="56" t="s">
        <v>5074</v>
      </c>
      <c r="R1254" t="str">
        <f t="shared" si="98"/>
        <v>insert into tjurnal_sakti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5" spans="1:18" ht="15" customHeight="1">
      <c r="A1255" s="13">
        <v>81</v>
      </c>
      <c r="B1255" s="14"/>
      <c r="C1255" s="54" t="str">
        <f t="shared" si="99"/>
        <v>000081</v>
      </c>
      <c r="D1255" s="16" t="s">
        <v>1255</v>
      </c>
      <c r="E1255" s="8">
        <v>1</v>
      </c>
      <c r="F1255" s="9">
        <v>87452</v>
      </c>
      <c r="G1255" s="8">
        <v>0</v>
      </c>
      <c r="H1255" s="8">
        <v>1</v>
      </c>
      <c r="I1255" s="8">
        <v>-1</v>
      </c>
      <c r="J1255" s="8">
        <v>0</v>
      </c>
      <c r="K1255" s="8">
        <v>0</v>
      </c>
      <c r="M1255" t="str">
        <f t="shared" si="96"/>
        <v>ALAT/ OBAT KONTRASEPSI KELUARGA BERENCANA(PERSEDIAAN  LAINNYA)</v>
      </c>
      <c r="N1255" t="s">
        <v>4969</v>
      </c>
      <c r="O1255" t="str">
        <f t="shared" si="97"/>
        <v>000081</v>
      </c>
      <c r="P1255" t="str">
        <f t="shared" si="95"/>
        <v>VICRYL 4/0 W9113 RB / TP</v>
      </c>
      <c r="Q1255" s="56" t="s">
        <v>5074</v>
      </c>
      <c r="R1255" t="str">
        <f t="shared" si="98"/>
        <v>insert into tjurnal_sakti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6" spans="1:18" ht="15" customHeight="1">
      <c r="A1256" s="13">
        <v>96</v>
      </c>
      <c r="B1256" s="14"/>
      <c r="C1256" s="54" t="str">
        <f t="shared" si="99"/>
        <v>000096</v>
      </c>
      <c r="D1256" s="16" t="s">
        <v>1256</v>
      </c>
      <c r="E1256" s="8">
        <v>1</v>
      </c>
      <c r="F1256" s="9">
        <v>87450</v>
      </c>
      <c r="G1256" s="8">
        <v>0</v>
      </c>
      <c r="H1256" s="8">
        <v>1</v>
      </c>
      <c r="I1256" s="8">
        <v>-1</v>
      </c>
      <c r="J1256" s="8">
        <v>0</v>
      </c>
      <c r="K1256" s="8">
        <v>0</v>
      </c>
      <c r="M1256" t="str">
        <f t="shared" si="96"/>
        <v>ALAT/ OBAT KONTRASEPSI KELUARGA BERENCANA(PERSEDIAAN  LAINNYA)</v>
      </c>
      <c r="N1256" t="s">
        <v>4969</v>
      </c>
      <c r="O1256" t="str">
        <f t="shared" si="97"/>
        <v>000096</v>
      </c>
      <c r="P1256" t="str">
        <f t="shared" si="95"/>
        <v>LYOSTYP  5X8</v>
      </c>
      <c r="Q1256" s="56" t="s">
        <v>5074</v>
      </c>
      <c r="R1256" t="str">
        <f t="shared" si="98"/>
        <v>insert into tjurnal_sakti ( sakti_nama_klp, sakti_kode, sakti_nama, qty_awal, nilai_awal, qty_masuk, qty_keluar, qty_akhir, nilai_akhir ) values ('ALAT/ OBAT KONTRASEPSI KELUARGA BERENCANA(PERSEDIAAN  LAINNYA)','000096','LYOSTYP  5X8',1,87450,0,1,0,0);</v>
      </c>
    </row>
    <row r="1257" spans="1:18" ht="20.100000000000001" customHeight="1">
      <c r="A1257" s="13">
        <v>97</v>
      </c>
      <c r="B1257" s="14"/>
      <c r="C1257" s="54" t="str">
        <f t="shared" si="99"/>
        <v>000097</v>
      </c>
      <c r="D1257" s="16" t="s">
        <v>1257</v>
      </c>
      <c r="E1257" s="8">
        <v>0</v>
      </c>
      <c r="F1257" s="8">
        <v>0</v>
      </c>
      <c r="G1257" s="8">
        <v>6</v>
      </c>
      <c r="H1257" s="8">
        <v>6</v>
      </c>
      <c r="I1257" s="8">
        <v>0</v>
      </c>
      <c r="J1257" s="8">
        <v>0</v>
      </c>
      <c r="K1257" s="8">
        <v>0</v>
      </c>
      <c r="M1257" t="str">
        <f t="shared" si="96"/>
        <v>ALAT/ OBAT KONTRASEPSI KELUARGA BERENCANA(PERSEDIAAN  LAINNYA)</v>
      </c>
      <c r="N1257" t="s">
        <v>4969</v>
      </c>
      <c r="O1257" t="str">
        <f t="shared" si="97"/>
        <v>000097</v>
      </c>
      <c r="P1257" t="str">
        <f t="shared" si="95"/>
        <v>LOCKING HEAD SCREW SELF TAPPING 3,5 X 10-60MM</v>
      </c>
      <c r="Q1257" s="56" t="s">
        <v>5074</v>
      </c>
      <c r="R1257" t="str">
        <f t="shared" si="98"/>
        <v>insert into tjurnal_sakti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8" spans="1:18" ht="20.100000000000001" customHeight="1">
      <c r="A1258" s="13">
        <v>99</v>
      </c>
      <c r="B1258" s="14"/>
      <c r="C1258" s="54" t="str">
        <f t="shared" si="99"/>
        <v>000099</v>
      </c>
      <c r="D1258" s="16" t="s">
        <v>1258</v>
      </c>
      <c r="E1258" s="8">
        <v>0</v>
      </c>
      <c r="F1258" s="8">
        <v>0</v>
      </c>
      <c r="G1258" s="8">
        <v>1</v>
      </c>
      <c r="H1258" s="8">
        <v>1</v>
      </c>
      <c r="I1258" s="8">
        <v>0</v>
      </c>
      <c r="J1258" s="8">
        <v>0</v>
      </c>
      <c r="K1258" s="8">
        <v>0</v>
      </c>
      <c r="M1258" t="str">
        <f t="shared" si="96"/>
        <v>ALAT/ OBAT KONTRASEPSI KELUARGA BERENCANA(PERSEDIAAN  LAINNYA)</v>
      </c>
      <c r="N1258" t="s">
        <v>4969</v>
      </c>
      <c r="O1258" t="str">
        <f t="shared" si="97"/>
        <v>000099</v>
      </c>
      <c r="P1258" t="str">
        <f t="shared" si="95"/>
        <v>LOCKING COMPRESSION PLATE 4.5/5.0MM NARROW 6-14 H</v>
      </c>
      <c r="Q1258" s="56" t="s">
        <v>5074</v>
      </c>
      <c r="R1258" t="str">
        <f t="shared" si="98"/>
        <v>insert into tjurnal_sakti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9" spans="1:18" ht="15" customHeight="1">
      <c r="A1259" s="13">
        <v>101</v>
      </c>
      <c r="B1259" s="14"/>
      <c r="C1259" s="54" t="str">
        <f t="shared" si="99"/>
        <v>000101</v>
      </c>
      <c r="D1259" s="16" t="s">
        <v>1259</v>
      </c>
      <c r="E1259" s="8">
        <v>0</v>
      </c>
      <c r="F1259" s="8">
        <v>0</v>
      </c>
      <c r="G1259" s="8">
        <v>69</v>
      </c>
      <c r="H1259" s="8">
        <v>69</v>
      </c>
      <c r="I1259" s="8">
        <v>0</v>
      </c>
      <c r="J1259" s="8">
        <v>0</v>
      </c>
      <c r="K1259" s="8">
        <v>0</v>
      </c>
      <c r="M1259" t="str">
        <f t="shared" si="96"/>
        <v>ALAT/ OBAT KONTRASEPSI KELUARGA BERENCANA(PERSEDIAAN  LAINNYA)</v>
      </c>
      <c r="N1259" t="s">
        <v>4969</v>
      </c>
      <c r="O1259" t="str">
        <f t="shared" si="97"/>
        <v>000101</v>
      </c>
      <c r="P1259" t="str">
        <f t="shared" si="95"/>
        <v>PEDICLE SCREW V (LONG POLY)</v>
      </c>
      <c r="Q1259" s="56" t="s">
        <v>5074</v>
      </c>
      <c r="R1259" t="str">
        <f t="shared" si="98"/>
        <v>insert into tjurnal_sakti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60" spans="1:18" ht="15" customHeight="1">
      <c r="A1260" s="13">
        <v>102</v>
      </c>
      <c r="B1260" s="14"/>
      <c r="C1260" s="54" t="str">
        <f t="shared" si="99"/>
        <v>000102</v>
      </c>
      <c r="D1260" s="16" t="s">
        <v>1260</v>
      </c>
      <c r="E1260" s="8">
        <v>0</v>
      </c>
      <c r="F1260" s="8">
        <v>0</v>
      </c>
      <c r="G1260" s="8">
        <v>2</v>
      </c>
      <c r="H1260" s="8">
        <v>2</v>
      </c>
      <c r="I1260" s="8">
        <v>0</v>
      </c>
      <c r="J1260" s="8">
        <v>0</v>
      </c>
      <c r="K1260" s="8">
        <v>0</v>
      </c>
      <c r="M1260" t="str">
        <f t="shared" si="96"/>
        <v>ALAT/ OBAT KONTRASEPSI KELUARGA BERENCANA(PERSEDIAAN  LAINNYA)</v>
      </c>
      <c r="N1260" t="s">
        <v>4969</v>
      </c>
      <c r="O1260" t="str">
        <f t="shared" si="97"/>
        <v>000102</v>
      </c>
      <c r="P1260" t="str">
        <f t="shared" si="95"/>
        <v>PEDICLE SCREW II (POLY)</v>
      </c>
      <c r="Q1260" s="56" t="s">
        <v>5074</v>
      </c>
      <c r="R1260" t="str">
        <f t="shared" si="98"/>
        <v>insert into tjurnal_sakti ( sakti_nama_klp, sakti_kode, sakti_nama, qty_awal, nilai_awal, qty_masuk, qty_keluar, qty_akhir, nilai_akhir ) values ('ALAT/ OBAT KONTRASEPSI KELUARGA BERENCANA(PERSEDIAAN  LAINNYA)','000102','PEDICLE SCREW II (POLY)',0,0,2,2,0,0);</v>
      </c>
    </row>
    <row r="1261" spans="1:18" ht="15" customHeight="1">
      <c r="A1261" s="13">
        <v>104</v>
      </c>
      <c r="B1261" s="14"/>
      <c r="C1261" s="54" t="str">
        <f t="shared" si="99"/>
        <v>000104</v>
      </c>
      <c r="D1261" s="16" t="s">
        <v>1261</v>
      </c>
      <c r="E1261" s="8">
        <v>0</v>
      </c>
      <c r="F1261" s="8">
        <v>0</v>
      </c>
      <c r="G1261" s="8">
        <v>19</v>
      </c>
      <c r="H1261" s="8">
        <v>19</v>
      </c>
      <c r="I1261" s="8">
        <v>0</v>
      </c>
      <c r="J1261" s="8">
        <v>0</v>
      </c>
      <c r="K1261" s="8">
        <v>0</v>
      </c>
      <c r="M1261" t="str">
        <f t="shared" si="96"/>
        <v>ALAT/ OBAT KONTRASEPSI KELUARGA BERENCANA(PERSEDIAAN  LAINNYA)</v>
      </c>
      <c r="N1261" t="s">
        <v>4969</v>
      </c>
      <c r="O1261" t="str">
        <f t="shared" si="97"/>
        <v>000104</v>
      </c>
      <c r="P1261" t="str">
        <f t="shared" si="95"/>
        <v>PULSE LAVAGE CHUN LI</v>
      </c>
      <c r="Q1261" s="56" t="s">
        <v>5074</v>
      </c>
      <c r="R1261" t="str">
        <f t="shared" si="98"/>
        <v>insert into tjurnal_sakti ( sakti_nama_klp, sakti_kode, sakti_nama, qty_awal, nilai_awal, qty_masuk, qty_keluar, qty_akhir, nilai_akhir ) values ('ALAT/ OBAT KONTRASEPSI KELUARGA BERENCANA(PERSEDIAAN  LAINNYA)','000104','PULSE LAVAGE CHUN LI',0,0,19,19,0,0);</v>
      </c>
    </row>
    <row r="1262" spans="1:18" ht="15" customHeight="1">
      <c r="A1262" s="13">
        <v>105</v>
      </c>
      <c r="B1262" s="14"/>
      <c r="C1262" s="54" t="str">
        <f t="shared" si="99"/>
        <v>000105</v>
      </c>
      <c r="D1262" s="16" t="s">
        <v>1262</v>
      </c>
      <c r="E1262" s="8">
        <v>0</v>
      </c>
      <c r="F1262" s="8">
        <v>0</v>
      </c>
      <c r="G1262" s="8">
        <v>23</v>
      </c>
      <c r="H1262" s="8">
        <v>23</v>
      </c>
      <c r="I1262" s="8">
        <v>0</v>
      </c>
      <c r="J1262" s="8">
        <v>0</v>
      </c>
      <c r="K1262" s="8">
        <v>0</v>
      </c>
      <c r="M1262" t="str">
        <f t="shared" si="96"/>
        <v>ALAT/ OBAT KONTRASEPSI KELUARGA BERENCANA(PERSEDIAAN  LAINNYA)</v>
      </c>
      <c r="N1262" t="s">
        <v>4969</v>
      </c>
      <c r="O1262" t="str">
        <f t="shared" si="97"/>
        <v>000105</v>
      </c>
      <c r="P1262" t="str">
        <f t="shared" si="95"/>
        <v>BONE CEMENT NTCEM</v>
      </c>
      <c r="Q1262" s="56" t="s">
        <v>5074</v>
      </c>
      <c r="R1262" t="str">
        <f t="shared" si="98"/>
        <v>insert into tjurnal_sakti ( sakti_nama_klp, sakti_kode, sakti_nama, qty_awal, nilai_awal, qty_masuk, qty_keluar, qty_akhir, nilai_akhir ) values ('ALAT/ OBAT KONTRASEPSI KELUARGA BERENCANA(PERSEDIAAN  LAINNYA)','000105','BONE CEMENT NTCEM',0,0,23,23,0,0);</v>
      </c>
    </row>
    <row r="1263" spans="1:18" ht="15" customHeight="1">
      <c r="A1263" s="13">
        <v>106</v>
      </c>
      <c r="B1263" s="14"/>
      <c r="C1263" s="54" t="str">
        <f t="shared" si="99"/>
        <v>000106</v>
      </c>
      <c r="D1263" s="16" t="s">
        <v>1263</v>
      </c>
      <c r="E1263" s="8">
        <v>0</v>
      </c>
      <c r="F1263" s="8">
        <v>0</v>
      </c>
      <c r="G1263" s="8">
        <v>3</v>
      </c>
      <c r="H1263" s="8">
        <v>3</v>
      </c>
      <c r="I1263" s="8">
        <v>0</v>
      </c>
      <c r="J1263" s="8">
        <v>0</v>
      </c>
      <c r="K1263" s="8">
        <v>0</v>
      </c>
      <c r="M1263" t="str">
        <f t="shared" si="96"/>
        <v>ALAT/ OBAT KONTRASEPSI KELUARGA BERENCANA(PERSEDIAAN  LAINNYA)</v>
      </c>
      <c r="N1263" t="s">
        <v>4969</v>
      </c>
      <c r="O1263" t="str">
        <f t="shared" si="97"/>
        <v>000106</v>
      </c>
      <c r="P1263" t="str">
        <f t="shared" si="95"/>
        <v>OCCIPITAL SCREW</v>
      </c>
      <c r="Q1263" s="56" t="s">
        <v>5074</v>
      </c>
      <c r="R1263" t="str">
        <f t="shared" si="98"/>
        <v>insert into tjurnal_sakti ( sakti_nama_klp, sakti_kode, sakti_nama, qty_awal, nilai_awal, qty_masuk, qty_keluar, qty_akhir, nilai_akhir ) values ('ALAT/ OBAT KONTRASEPSI KELUARGA BERENCANA(PERSEDIAAN  LAINNYA)','000106','OCCIPITAL SCREW',0,0,3,3,0,0);</v>
      </c>
    </row>
    <row r="1264" spans="1:18" ht="15" customHeight="1">
      <c r="A1264" s="13">
        <v>107</v>
      </c>
      <c r="B1264" s="14"/>
      <c r="C1264" s="54" t="str">
        <f t="shared" si="99"/>
        <v>000107</v>
      </c>
      <c r="D1264" s="16" t="s">
        <v>1264</v>
      </c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  <c r="M1264" t="str">
        <f t="shared" si="96"/>
        <v>ALAT/ OBAT KONTRASEPSI KELUARGA BERENCANA(PERSEDIAAN  LAINNYA)</v>
      </c>
      <c r="N1264" t="s">
        <v>4969</v>
      </c>
      <c r="O1264" t="str">
        <f t="shared" si="97"/>
        <v>000107</v>
      </c>
      <c r="P1264" t="str">
        <f t="shared" si="95"/>
        <v>OCCIPITAL BONE ROD</v>
      </c>
      <c r="Q1264" s="56" t="s">
        <v>5074</v>
      </c>
      <c r="R1264" t="str">
        <f t="shared" si="98"/>
        <v>insert into tjurnal_sakti ( sakti_nama_klp, sakti_kode, sakti_nama, qty_awal, nilai_awal, qty_masuk, qty_keluar, qty_akhir, nilai_akhir ) values ('ALAT/ OBAT KONTRASEPSI KELUARGA BERENCANA(PERSEDIAAN  LAINNYA)','000107','OCCIPITAL BONE ROD',0,0,2,2,0,0);</v>
      </c>
    </row>
    <row r="1265" spans="1:18" ht="15" customHeight="1">
      <c r="A1265" s="13">
        <v>108</v>
      </c>
      <c r="B1265" s="14"/>
      <c r="C1265" s="54" t="str">
        <f t="shared" si="99"/>
        <v>000108</v>
      </c>
      <c r="D1265" s="16" t="s">
        <v>1265</v>
      </c>
      <c r="E1265" s="8">
        <v>0</v>
      </c>
      <c r="F1265" s="8">
        <v>0</v>
      </c>
      <c r="G1265" s="8">
        <v>1</v>
      </c>
      <c r="H1265" s="8">
        <v>1</v>
      </c>
      <c r="I1265" s="8">
        <v>0</v>
      </c>
      <c r="J1265" s="8">
        <v>0</v>
      </c>
      <c r="K1265" s="8">
        <v>0</v>
      </c>
      <c r="M1265" t="str">
        <f t="shared" si="96"/>
        <v>ALAT/ OBAT KONTRASEPSI KELUARGA BERENCANA(PERSEDIAAN  LAINNYA)</v>
      </c>
      <c r="N1265" t="s">
        <v>4969</v>
      </c>
      <c r="O1265" t="str">
        <f t="shared" si="97"/>
        <v>000108</v>
      </c>
      <c r="P1265" t="str">
        <f t="shared" si="95"/>
        <v>OCCIPITAL PLATE</v>
      </c>
      <c r="Q1265" s="56" t="s">
        <v>5074</v>
      </c>
      <c r="R1265" t="str">
        <f t="shared" si="98"/>
        <v>insert into tjurnal_sakti ( sakti_nama_klp, sakti_kode, sakti_nama, qty_awal, nilai_awal, qty_masuk, qty_keluar, qty_akhir, nilai_akhir ) values ('ALAT/ OBAT KONTRASEPSI KELUARGA BERENCANA(PERSEDIAAN  LAINNYA)','000108','OCCIPITAL PLATE',0,0,1,1,0,0);</v>
      </c>
    </row>
    <row r="1266" spans="1:18" ht="15" customHeight="1">
      <c r="A1266" s="13">
        <v>110</v>
      </c>
      <c r="B1266" s="14"/>
      <c r="C1266" s="54" t="str">
        <f t="shared" si="99"/>
        <v>000110</v>
      </c>
      <c r="D1266" s="16" t="s">
        <v>1266</v>
      </c>
      <c r="E1266" s="8">
        <v>3</v>
      </c>
      <c r="F1266" s="9">
        <v>3664968</v>
      </c>
      <c r="G1266" s="8">
        <v>5</v>
      </c>
      <c r="H1266" s="8">
        <v>3</v>
      </c>
      <c r="I1266" s="8">
        <v>2</v>
      </c>
      <c r="J1266" s="8">
        <v>5</v>
      </c>
      <c r="K1266" s="9">
        <v>6108280</v>
      </c>
      <c r="M1266" t="str">
        <f t="shared" si="96"/>
        <v>ALAT/ OBAT KONTRASEPSI KELUARGA BERENCANA(PERSEDIAAN  LAINNYA)</v>
      </c>
      <c r="N1266" t="s">
        <v>4969</v>
      </c>
      <c r="O1266" t="str">
        <f t="shared" si="97"/>
        <v>000110</v>
      </c>
      <c r="P1266" t="str">
        <f t="shared" si="95"/>
        <v>MESH ULTRAPRO UMN3 10 X 15</v>
      </c>
      <c r="Q1266" s="56" t="s">
        <v>5074</v>
      </c>
      <c r="R1266" t="str">
        <f t="shared" si="98"/>
        <v>insert into tjurnal_sakti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7" spans="1:18" ht="15" customHeight="1">
      <c r="A1267" s="13">
        <v>117</v>
      </c>
      <c r="B1267" s="14"/>
      <c r="C1267" s="54" t="str">
        <f t="shared" si="99"/>
        <v>000117</v>
      </c>
      <c r="D1267" s="16" t="s">
        <v>1267</v>
      </c>
      <c r="E1267" s="9">
        <v>5244</v>
      </c>
      <c r="F1267" s="9">
        <v>3513480</v>
      </c>
      <c r="G1267" s="9">
        <v>2400</v>
      </c>
      <c r="H1267" s="9">
        <v>7405</v>
      </c>
      <c r="I1267" s="9">
        <v>-5005</v>
      </c>
      <c r="J1267" s="8">
        <v>239</v>
      </c>
      <c r="K1267" s="9">
        <v>160369</v>
      </c>
      <c r="M1267" t="str">
        <f t="shared" si="96"/>
        <v>ALAT/ OBAT KONTRASEPSI KELUARGA BERENCANA(PERSEDIAAN  LAINNYA)</v>
      </c>
      <c r="N1267" t="s">
        <v>4969</v>
      </c>
      <c r="O1267" t="str">
        <f t="shared" si="97"/>
        <v>000117</v>
      </c>
      <c r="P1267" t="str">
        <f t="shared" si="95"/>
        <v>KONDOM SUTRA (24'')</v>
      </c>
      <c r="Q1267" s="56" t="s">
        <v>5074</v>
      </c>
      <c r="R1267" t="str">
        <f t="shared" si="98"/>
        <v>insert into tjurnal_sakti ( sakti_nama_klp, sakti_kode, sakti_nama, qty_awal, nilai_awal, qty_masuk, qty_keluar, qty_akhir, nilai_akhir ) values ('ALAT/ OBAT KONTRASEPSI KELUARGA BERENCANA(PERSEDIAAN  LAINNYA)','000117','KONDOM SUTRA (24'')',5244,3513480,2400,7405,239,160369);</v>
      </c>
    </row>
    <row r="1268" spans="1:18" ht="15" customHeight="1">
      <c r="A1268" s="13">
        <v>119</v>
      </c>
      <c r="B1268" s="14"/>
      <c r="C1268" s="54" t="str">
        <f t="shared" si="99"/>
        <v>000119</v>
      </c>
      <c r="D1268" s="16" t="s">
        <v>1268</v>
      </c>
      <c r="E1268" s="8">
        <v>0</v>
      </c>
      <c r="F1268" s="8">
        <v>0</v>
      </c>
      <c r="G1268" s="8">
        <v>80</v>
      </c>
      <c r="H1268" s="8">
        <v>80</v>
      </c>
      <c r="I1268" s="8">
        <v>0</v>
      </c>
      <c r="J1268" s="8">
        <v>0</v>
      </c>
      <c r="K1268" s="8">
        <v>0</v>
      </c>
      <c r="M1268" t="str">
        <f t="shared" si="96"/>
        <v>ALAT/ OBAT KONTRASEPSI KELUARGA BERENCANA(PERSEDIAAN  LAINNYA)</v>
      </c>
      <c r="N1268" t="s">
        <v>4969</v>
      </c>
      <c r="O1268" t="str">
        <f t="shared" si="97"/>
        <v>000119</v>
      </c>
      <c r="P1268" t="str">
        <f t="shared" si="95"/>
        <v>ALCOHOL SWAB</v>
      </c>
      <c r="Q1268" s="56" t="s">
        <v>5074</v>
      </c>
      <c r="R1268" t="str">
        <f t="shared" si="98"/>
        <v>insert into tjurnal_sakti ( sakti_nama_klp, sakti_kode, sakti_nama, qty_awal, nilai_awal, qty_masuk, qty_keluar, qty_akhir, nilai_akhir ) values ('ALAT/ OBAT KONTRASEPSI KELUARGA BERENCANA(PERSEDIAAN  LAINNYA)','000119','ALCOHOL SWAB',0,0,80,80,0,0);</v>
      </c>
    </row>
    <row r="1269" spans="1:18" ht="20.100000000000001" customHeight="1">
      <c r="A1269" s="13">
        <v>121</v>
      </c>
      <c r="B1269" s="14"/>
      <c r="C1269" s="54" t="str">
        <f t="shared" si="99"/>
        <v>000121</v>
      </c>
      <c r="D1269" s="16" t="s">
        <v>1269</v>
      </c>
      <c r="E1269" s="8">
        <v>45</v>
      </c>
      <c r="F1269" s="9">
        <v>1242000</v>
      </c>
      <c r="G1269" s="8">
        <v>100</v>
      </c>
      <c r="H1269" s="8">
        <v>46</v>
      </c>
      <c r="I1269" s="8">
        <v>54</v>
      </c>
      <c r="J1269" s="8">
        <v>99</v>
      </c>
      <c r="K1269" s="9">
        <v>2881296</v>
      </c>
      <c r="M1269" t="str">
        <f t="shared" si="96"/>
        <v>ALAT/ OBAT KONTRASEPSI KELUARGA BERENCANA(PERSEDIAAN  LAINNYA)</v>
      </c>
      <c r="N1269" t="s">
        <v>4969</v>
      </c>
      <c r="O1269" t="str">
        <f t="shared" si="97"/>
        <v>000121</v>
      </c>
      <c r="P1269" t="str">
        <f t="shared" si="95"/>
        <v>OXYGEN MASK W/ RESERVOIR BAG NON REBREATHING ADULT</v>
      </c>
      <c r="Q1269" s="56" t="s">
        <v>5074</v>
      </c>
      <c r="R1269" t="str">
        <f t="shared" si="98"/>
        <v>insert into tjurnal_sakti ( sakti_nama_klp, sakti_kode, sakti_nama, qty_awal, nilai_awal, qty_masuk, qty_keluar, qty_akhir, nilai_akhir ) values ('ALAT/ OBAT KONTRASEPSI KELUARGA BERENCANA(PERSEDIAAN  LAINNYA)','000121','OXYGEN MASK W/ RESERVOIR BAG NON REBREATHING ADULT',45,1242000,100,46,99,2881296);</v>
      </c>
    </row>
    <row r="1270" spans="1:18" ht="15" customHeight="1">
      <c r="A1270" s="13">
        <v>122</v>
      </c>
      <c r="B1270" s="14"/>
      <c r="C1270" s="54" t="str">
        <f t="shared" si="99"/>
        <v>000122</v>
      </c>
      <c r="D1270" s="16" t="s">
        <v>1270</v>
      </c>
      <c r="E1270" s="8">
        <v>100</v>
      </c>
      <c r="F1270" s="9">
        <v>412500</v>
      </c>
      <c r="G1270" s="8">
        <v>200</v>
      </c>
      <c r="H1270" s="8">
        <v>300</v>
      </c>
      <c r="I1270" s="8">
        <v>-100</v>
      </c>
      <c r="J1270" s="8">
        <v>0</v>
      </c>
      <c r="K1270" s="8">
        <v>0</v>
      </c>
      <c r="M1270" t="str">
        <f t="shared" si="96"/>
        <v>ALAT/ OBAT KONTRASEPSI KELUARGA BERENCANA(PERSEDIAAN  LAINNYA)</v>
      </c>
      <c r="N1270" t="s">
        <v>4969</v>
      </c>
      <c r="O1270" t="str">
        <f t="shared" si="97"/>
        <v>000122</v>
      </c>
      <c r="P1270" t="str">
        <f t="shared" si="95"/>
        <v>SCHIMMER TEST (TEAR STRIP)</v>
      </c>
      <c r="Q1270" s="56" t="s">
        <v>5074</v>
      </c>
      <c r="R1270" t="str">
        <f t="shared" si="98"/>
        <v>insert into tjurnal_sakti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1" spans="1:18" ht="22.5" customHeight="1">
      <c r="A1271" s="13">
        <v>127</v>
      </c>
      <c r="B1271" s="14"/>
      <c r="C1271" s="54" t="str">
        <f t="shared" si="99"/>
        <v>000127</v>
      </c>
      <c r="D1271" s="24" t="s">
        <v>4970</v>
      </c>
      <c r="E1271" s="8">
        <v>0</v>
      </c>
      <c r="F1271" s="8">
        <v>0</v>
      </c>
      <c r="G1271" s="8">
        <v>6</v>
      </c>
      <c r="H1271" s="8">
        <v>6</v>
      </c>
      <c r="I1271" s="8">
        <v>0</v>
      </c>
      <c r="J1271" s="8">
        <v>0</v>
      </c>
      <c r="K1271" s="8">
        <v>0</v>
      </c>
      <c r="M1271" t="str">
        <f t="shared" si="96"/>
        <v>ALAT/ OBAT KONTRASEPSI KELUARGA BERENCANA(PERSEDIAAN  LAINNYA)</v>
      </c>
      <c r="N1271" t="s">
        <v>4969</v>
      </c>
      <c r="O1271" t="str">
        <f t="shared" si="97"/>
        <v>000127</v>
      </c>
      <c r="P1271" t="str">
        <f t="shared" si="95"/>
        <v>POUCHES GUSSETTE 15 CM X 5 CM (STERICLIN) (tddigunakan)</v>
      </c>
      <c r="Q1271" s="56" t="s">
        <v>5074</v>
      </c>
      <c r="R1271" t="str">
        <f t="shared" si="98"/>
        <v>insert into tjurnal_sakti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2" spans="1:18" ht="15" customHeight="1">
      <c r="A1272" s="13">
        <v>130</v>
      </c>
      <c r="B1272" s="14"/>
      <c r="C1272" s="54" t="str">
        <f t="shared" si="99"/>
        <v>000130</v>
      </c>
      <c r="D1272" s="16" t="s">
        <v>1271</v>
      </c>
      <c r="E1272" s="8">
        <v>0</v>
      </c>
      <c r="F1272" s="8">
        <v>0</v>
      </c>
      <c r="G1272" s="8">
        <v>70</v>
      </c>
      <c r="H1272" s="8">
        <v>70</v>
      </c>
      <c r="I1272" s="8">
        <v>0</v>
      </c>
      <c r="J1272" s="8">
        <v>0</v>
      </c>
      <c r="K1272" s="8">
        <v>0</v>
      </c>
      <c r="M1272" t="str">
        <f t="shared" si="96"/>
        <v>ALAT/ OBAT KONTRASEPSI KELUARGA BERENCANA(PERSEDIAAN  LAINNYA)</v>
      </c>
      <c r="N1272" t="s">
        <v>4969</v>
      </c>
      <c r="O1272" t="str">
        <f t="shared" si="97"/>
        <v>000130</v>
      </c>
      <c r="P1272" t="str">
        <f t="shared" si="95"/>
        <v>OBJECT GLASS 7101(SAILBRAND) (exp.)</v>
      </c>
      <c r="Q1272" s="56" t="s">
        <v>5074</v>
      </c>
      <c r="R1272" t="str">
        <f t="shared" si="98"/>
        <v>insert into tjurnal_sakti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3" spans="1:18" ht="15" customHeight="1">
      <c r="A1273" s="13">
        <v>150</v>
      </c>
      <c r="B1273" s="14"/>
      <c r="C1273" s="54" t="str">
        <f t="shared" si="99"/>
        <v>000150</v>
      </c>
      <c r="D1273" s="16" t="s">
        <v>1272</v>
      </c>
      <c r="E1273" s="9">
        <v>1500</v>
      </c>
      <c r="F1273" s="9">
        <v>3792000</v>
      </c>
      <c r="G1273" s="8">
        <v>0</v>
      </c>
      <c r="H1273" s="8">
        <v>0</v>
      </c>
      <c r="I1273" s="8">
        <v>0</v>
      </c>
      <c r="J1273" s="9">
        <v>1500</v>
      </c>
      <c r="K1273" s="9">
        <v>3792000</v>
      </c>
      <c r="M1273" t="str">
        <f t="shared" si="96"/>
        <v>ALAT/ OBAT KONTRASEPSI KELUARGA BERENCANA(PERSEDIAAN  LAINNYA)</v>
      </c>
      <c r="N1273" t="s">
        <v>4969</v>
      </c>
      <c r="O1273" t="str">
        <f t="shared" si="97"/>
        <v>000150</v>
      </c>
      <c r="P1273" t="str">
        <f t="shared" si="95"/>
        <v>ID BAND INFANT - BLUE</v>
      </c>
      <c r="Q1273" s="56" t="s">
        <v>5074</v>
      </c>
      <c r="R1273" t="str">
        <f t="shared" si="98"/>
        <v>insert into tjurnal_sakti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4" spans="1:18" ht="15" customHeight="1">
      <c r="A1274" s="13">
        <v>151</v>
      </c>
      <c r="B1274" s="14"/>
      <c r="C1274" s="54" t="str">
        <f t="shared" si="99"/>
        <v>000151</v>
      </c>
      <c r="D1274" s="16" t="s">
        <v>1273</v>
      </c>
      <c r="E1274" s="8">
        <v>0</v>
      </c>
      <c r="F1274" s="8">
        <v>0</v>
      </c>
      <c r="G1274" s="8">
        <v>1</v>
      </c>
      <c r="H1274" s="8">
        <v>1</v>
      </c>
      <c r="I1274" s="8">
        <v>0</v>
      </c>
      <c r="J1274" s="8">
        <v>0</v>
      </c>
      <c r="K1274" s="8">
        <v>0</v>
      </c>
      <c r="M1274" t="str">
        <f t="shared" si="96"/>
        <v>ALAT/ OBAT KONTRASEPSI KELUARGA BERENCANA(PERSEDIAAN  LAINNYA)</v>
      </c>
      <c r="N1274" t="s">
        <v>4969</v>
      </c>
      <c r="O1274" t="str">
        <f t="shared" si="97"/>
        <v>000151</v>
      </c>
      <c r="P1274" t="str">
        <f t="shared" si="95"/>
        <v>TEN TITANIUM ELASTIC NAIL 475.915-935</v>
      </c>
      <c r="Q1274" s="56" t="s">
        <v>5074</v>
      </c>
      <c r="R1274" t="str">
        <f t="shared" si="98"/>
        <v>insert into tjurnal_sakti ( sakti_nama_klp, sakti_kode, sakti_nama, qty_awal, nilai_awal, qty_masuk, qty_keluar, qty_akhir, nilai_akhir ) values ('ALAT/ OBAT KONTRASEPSI KELUARGA BERENCANA(PERSEDIAAN  LAINNYA)','000151','TEN TITANIUM ELASTIC NAIL 475.915-935',0,0,1,1,0,0);</v>
      </c>
    </row>
    <row r="1275" spans="1:18" ht="15" customHeight="1">
      <c r="A1275" s="13">
        <v>155</v>
      </c>
      <c r="B1275" s="14"/>
      <c r="C1275" s="54" t="str">
        <f t="shared" si="99"/>
        <v>000155</v>
      </c>
      <c r="D1275" s="16" t="s">
        <v>1274</v>
      </c>
      <c r="E1275" s="8">
        <v>0</v>
      </c>
      <c r="F1275" s="8">
        <v>0</v>
      </c>
      <c r="G1275" s="8">
        <v>50</v>
      </c>
      <c r="H1275" s="8">
        <v>50</v>
      </c>
      <c r="I1275" s="8">
        <v>0</v>
      </c>
      <c r="J1275" s="8">
        <v>0</v>
      </c>
      <c r="K1275" s="8">
        <v>0</v>
      </c>
      <c r="M1275" t="str">
        <f t="shared" si="96"/>
        <v>ALAT/ OBAT KONTRASEPSI KELUARGA BERENCANA(PERSEDIAAN  LAINNYA)</v>
      </c>
      <c r="N1275" t="s">
        <v>4969</v>
      </c>
      <c r="O1275" t="str">
        <f t="shared" si="97"/>
        <v>000155</v>
      </c>
      <c r="P1275" t="str">
        <f t="shared" si="95"/>
        <v>JOLINE CTL 175MM / PKTL12P175 21 (ST)</v>
      </c>
      <c r="Q1275" s="56" t="s">
        <v>5074</v>
      </c>
      <c r="R1275" t="str">
        <f t="shared" si="98"/>
        <v>insert into tjurnal_sakti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6" spans="1:18" ht="15" customHeight="1">
      <c r="A1276" s="13">
        <v>160</v>
      </c>
      <c r="B1276" s="14"/>
      <c r="C1276" s="54" t="str">
        <f t="shared" si="99"/>
        <v>000160</v>
      </c>
      <c r="D1276" s="16" t="s">
        <v>1275</v>
      </c>
      <c r="E1276" s="8">
        <v>0</v>
      </c>
      <c r="F1276" s="8">
        <v>0</v>
      </c>
      <c r="G1276" s="8">
        <v>10</v>
      </c>
      <c r="H1276" s="8">
        <v>10</v>
      </c>
      <c r="I1276" s="8">
        <v>0</v>
      </c>
      <c r="J1276" s="8">
        <v>0</v>
      </c>
      <c r="K1276" s="8">
        <v>0</v>
      </c>
      <c r="M1276" t="str">
        <f t="shared" si="96"/>
        <v>ALAT/ OBAT KONTRASEPSI KELUARGA BERENCANA(PERSEDIAAN  LAINNYA)</v>
      </c>
      <c r="N1276" t="s">
        <v>4969</v>
      </c>
      <c r="O1276" t="str">
        <f t="shared" si="97"/>
        <v>000160</v>
      </c>
      <c r="P1276" t="str">
        <f t="shared" si="95"/>
        <v>STRAIGHT PLATE 10 HOLES (210.0032)</v>
      </c>
      <c r="Q1276" s="56" t="s">
        <v>5074</v>
      </c>
      <c r="R1276" t="str">
        <f t="shared" si="98"/>
        <v>insert into tjurnal_sakti ( sakti_nama_klp, sakti_kode, sakti_nama, qty_awal, nilai_awal, qty_masuk, qty_keluar, qty_akhir, nilai_akhir ) values ('ALAT/ OBAT KONTRASEPSI KELUARGA BERENCANA(PERSEDIAAN  LAINNYA)','000160','STRAIGHT PLATE 10 HOLES (210.0032)',0,0,10,10,0,0);</v>
      </c>
    </row>
    <row r="1277" spans="1:18" ht="15" customHeight="1">
      <c r="A1277" s="13">
        <v>162</v>
      </c>
      <c r="B1277" s="14"/>
      <c r="C1277" s="54" t="str">
        <f t="shared" si="99"/>
        <v>000162</v>
      </c>
      <c r="D1277" s="16" t="s">
        <v>1276</v>
      </c>
      <c r="E1277" s="8">
        <v>6</v>
      </c>
      <c r="F1277" s="9">
        <v>4115496</v>
      </c>
      <c r="G1277" s="8">
        <v>0</v>
      </c>
      <c r="H1277" s="8">
        <v>6</v>
      </c>
      <c r="I1277" s="8">
        <v>-6</v>
      </c>
      <c r="J1277" s="8">
        <v>0</v>
      </c>
      <c r="K1277" s="8">
        <v>0</v>
      </c>
      <c r="M1277" t="str">
        <f t="shared" si="96"/>
        <v>ALAT/ OBAT KONTRASEPSI KELUARGA BERENCANA(PERSEDIAAN  LAINNYA)</v>
      </c>
      <c r="N1277" t="s">
        <v>4969</v>
      </c>
      <c r="O1277" t="str">
        <f t="shared" si="97"/>
        <v>000162</v>
      </c>
      <c r="P1277" t="str">
        <f t="shared" si="95"/>
        <v>TUBING SET F/ 3 EXT PRESS TRANS (D00501)</v>
      </c>
      <c r="Q1277" s="56" t="s">
        <v>5074</v>
      </c>
      <c r="R1277" t="str">
        <f t="shared" si="98"/>
        <v>insert into tjurnal_sakti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8" spans="1:18" ht="15" customHeight="1">
      <c r="A1278" s="13">
        <v>163</v>
      </c>
      <c r="B1278" s="14"/>
      <c r="C1278" s="54" t="str">
        <f t="shared" si="99"/>
        <v>000163</v>
      </c>
      <c r="D1278" s="16" t="s">
        <v>1277</v>
      </c>
      <c r="E1278" s="8">
        <v>20</v>
      </c>
      <c r="F1278" s="9">
        <v>4360000</v>
      </c>
      <c r="G1278" s="8">
        <v>0</v>
      </c>
      <c r="H1278" s="8">
        <v>15</v>
      </c>
      <c r="I1278" s="8">
        <v>-15</v>
      </c>
      <c r="J1278" s="8">
        <v>5</v>
      </c>
      <c r="K1278" s="9">
        <v>1090000</v>
      </c>
      <c r="M1278" t="str">
        <f t="shared" si="96"/>
        <v>ALAT/ OBAT KONTRASEPSI KELUARGA BERENCANA(PERSEDIAAN  LAINNYA)</v>
      </c>
      <c r="N1278" t="s">
        <v>4969</v>
      </c>
      <c r="O1278" t="str">
        <f t="shared" si="97"/>
        <v>000163</v>
      </c>
      <c r="P1278" t="str">
        <f t="shared" si="95"/>
        <v>SKIN STAPLER REFLEK ONE REF 3036</v>
      </c>
      <c r="Q1278" s="56" t="s">
        <v>5074</v>
      </c>
      <c r="R1278" t="str">
        <f t="shared" si="98"/>
        <v>insert into tjurnal_sakti ( sakti_nama_klp, sakti_kode, sakti_nama, qty_awal, nilai_awal, qty_masuk, qty_keluar, qty_akhir, nilai_akhir ) values ('ALAT/ OBAT KONTRASEPSI KELUARGA BERENCANA(PERSEDIAAN  LAINNYA)','000163','SKIN STAPLER REFLEK ONE REF 3036',20,4360000,0,15,5,1090000);</v>
      </c>
    </row>
    <row r="1279" spans="1:18" ht="15" customHeight="1">
      <c r="A1279" s="13">
        <v>164</v>
      </c>
      <c r="B1279" s="14"/>
      <c r="C1279" s="54" t="str">
        <f t="shared" si="99"/>
        <v>000164</v>
      </c>
      <c r="D1279" s="16" t="s">
        <v>1278</v>
      </c>
      <c r="E1279" s="8">
        <v>20</v>
      </c>
      <c r="F1279" s="9">
        <v>404800</v>
      </c>
      <c r="G1279" s="8">
        <v>320</v>
      </c>
      <c r="H1279" s="8">
        <v>340</v>
      </c>
      <c r="I1279" s="8">
        <v>-20</v>
      </c>
      <c r="J1279" s="8">
        <v>0</v>
      </c>
      <c r="K1279" s="8">
        <v>0</v>
      </c>
      <c r="M1279" t="str">
        <f t="shared" si="96"/>
        <v>ALAT/ OBAT KONTRASEPSI KELUARGA BERENCANA(PERSEDIAAN  LAINNYA)</v>
      </c>
      <c r="N1279" t="s">
        <v>4969</v>
      </c>
      <c r="O1279" t="str">
        <f t="shared" si="97"/>
        <v>000164</v>
      </c>
      <c r="P1279" t="str">
        <f t="shared" si="95"/>
        <v>OBJECT GLASS 7101(SAILBRAND)</v>
      </c>
      <c r="Q1279" s="56" t="s">
        <v>5074</v>
      </c>
      <c r="R1279" t="str">
        <f t="shared" si="98"/>
        <v>insert into tjurnal_sakti ( sakti_nama_klp, sakti_kode, sakti_nama, qty_awal, nilai_awal, qty_masuk, qty_keluar, qty_akhir, nilai_akhir ) values ('ALAT/ OBAT KONTRASEPSI KELUARGA BERENCANA(PERSEDIAAN  LAINNYA)','000164','OBJECT GLASS 7101(SAILBRAND)',20,404800,320,340,0,0);</v>
      </c>
    </row>
    <row r="1280" spans="1:18" ht="15" customHeight="1">
      <c r="A1280" s="13">
        <v>165</v>
      </c>
      <c r="B1280" s="14"/>
      <c r="C1280" s="54" t="str">
        <f t="shared" si="99"/>
        <v>000165</v>
      </c>
      <c r="D1280" s="16" t="s">
        <v>1279</v>
      </c>
      <c r="E1280" s="8">
        <v>1</v>
      </c>
      <c r="F1280" s="9">
        <v>15152500</v>
      </c>
      <c r="G1280" s="8">
        <v>0</v>
      </c>
      <c r="H1280" s="8">
        <v>1</v>
      </c>
      <c r="I1280" s="8">
        <v>-1</v>
      </c>
      <c r="J1280" s="8">
        <v>0</v>
      </c>
      <c r="K1280" s="8">
        <v>0</v>
      </c>
      <c r="M1280" t="str">
        <f t="shared" si="96"/>
        <v>ALAT/ OBAT KONTRASEPSI KELUARGA BERENCANA(PERSEDIAAN  LAINNYA)</v>
      </c>
      <c r="N1280" t="s">
        <v>4969</v>
      </c>
      <c r="O1280" t="str">
        <f t="shared" si="97"/>
        <v>000165</v>
      </c>
      <c r="P1280" t="str">
        <f t="shared" si="95"/>
        <v>VASCUGRAFT 8 MM L.70 CM</v>
      </c>
      <c r="Q1280" s="56" t="s">
        <v>5074</v>
      </c>
      <c r="R1280" t="str">
        <f t="shared" si="98"/>
        <v>insert into tjurnal_sakti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1" spans="1:18" ht="15" customHeight="1">
      <c r="A1281" s="13">
        <v>166</v>
      </c>
      <c r="B1281" s="14"/>
      <c r="C1281" s="54" t="str">
        <f t="shared" si="99"/>
        <v>000166</v>
      </c>
      <c r="D1281" s="16" t="s">
        <v>1280</v>
      </c>
      <c r="E1281" s="8">
        <v>1</v>
      </c>
      <c r="F1281" s="9">
        <v>15675000</v>
      </c>
      <c r="G1281" s="8">
        <v>0</v>
      </c>
      <c r="H1281" s="8">
        <v>0</v>
      </c>
      <c r="I1281" s="8">
        <v>0</v>
      </c>
      <c r="J1281" s="8">
        <v>1</v>
      </c>
      <c r="K1281" s="9">
        <v>15675000</v>
      </c>
      <c r="M1281" t="str">
        <f t="shared" si="96"/>
        <v>ALAT/ OBAT KONTRASEPSI KELUARGA BERENCANA(PERSEDIAAN  LAINNYA)</v>
      </c>
      <c r="N1281" t="s">
        <v>4969</v>
      </c>
      <c r="O1281" t="str">
        <f t="shared" si="97"/>
        <v>000166</v>
      </c>
      <c r="P1281" t="str">
        <f t="shared" si="95"/>
        <v>UNI-GRAFT 20 X 10 L.40 CM</v>
      </c>
      <c r="Q1281" s="56" t="s">
        <v>5074</v>
      </c>
      <c r="R1281" t="str">
        <f t="shared" si="98"/>
        <v>insert into tjurnal_sakti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2" spans="1:18" ht="15" customHeight="1">
      <c r="A1282" s="13">
        <v>167</v>
      </c>
      <c r="B1282" s="14"/>
      <c r="C1282" s="54" t="str">
        <f t="shared" si="99"/>
        <v>000167</v>
      </c>
      <c r="D1282" s="16" t="s">
        <v>1281</v>
      </c>
      <c r="E1282" s="8">
        <v>1</v>
      </c>
      <c r="F1282" s="9">
        <v>5793700</v>
      </c>
      <c r="G1282" s="8">
        <v>0</v>
      </c>
      <c r="H1282" s="8">
        <v>0</v>
      </c>
      <c r="I1282" s="8">
        <v>0</v>
      </c>
      <c r="J1282" s="8">
        <v>1</v>
      </c>
      <c r="K1282" s="9">
        <v>5793700</v>
      </c>
      <c r="M1282" t="str">
        <f t="shared" si="96"/>
        <v>ALAT/ OBAT KONTRASEPSI KELUARGA BERENCANA(PERSEDIAAN  LAINNYA)</v>
      </c>
      <c r="N1282" t="s">
        <v>4969</v>
      </c>
      <c r="O1282" t="str">
        <f t="shared" si="97"/>
        <v>000167</v>
      </c>
      <c r="P1282" t="str">
        <f t="shared" si="95"/>
        <v>TRACKER (STRAP25R) 5 MM</v>
      </c>
      <c r="Q1282" s="56" t="s">
        <v>5074</v>
      </c>
      <c r="R1282" t="str">
        <f t="shared" si="98"/>
        <v>insert into tjurnal_sakti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3" spans="1:18" ht="15" customHeight="1">
      <c r="A1283" s="13">
        <v>172</v>
      </c>
      <c r="B1283" s="14"/>
      <c r="C1283" s="54" t="str">
        <f t="shared" si="99"/>
        <v>000172</v>
      </c>
      <c r="D1283" s="16" t="s">
        <v>1282</v>
      </c>
      <c r="E1283" s="8">
        <v>1</v>
      </c>
      <c r="F1283" s="9">
        <v>6917000</v>
      </c>
      <c r="G1283" s="8">
        <v>0</v>
      </c>
      <c r="H1283" s="8">
        <v>1</v>
      </c>
      <c r="I1283" s="8">
        <v>-1</v>
      </c>
      <c r="J1283" s="8">
        <v>0</v>
      </c>
      <c r="K1283" s="8">
        <v>0</v>
      </c>
      <c r="M1283" t="str">
        <f t="shared" si="96"/>
        <v>ALAT/ OBAT KONTRASEPSI KELUARGA BERENCANA(PERSEDIAAN  LAINNYA)</v>
      </c>
      <c r="N1283" t="s">
        <v>4969</v>
      </c>
      <c r="O1283" t="str">
        <f t="shared" si="97"/>
        <v>000172</v>
      </c>
      <c r="P1283" t="str">
        <f t="shared" si="95"/>
        <v>MESH PLT 218-2004 (A30106)</v>
      </c>
      <c r="Q1283" s="56" t="s">
        <v>5074</v>
      </c>
      <c r="R1283" t="str">
        <f t="shared" si="98"/>
        <v>insert into tjurnal_sakti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4" spans="1:18" ht="15" customHeight="1">
      <c r="A1284" s="13">
        <v>179</v>
      </c>
      <c r="B1284" s="14"/>
      <c r="C1284" s="54" t="str">
        <f t="shared" si="99"/>
        <v>000179</v>
      </c>
      <c r="D1284" s="16" t="s">
        <v>1283</v>
      </c>
      <c r="E1284" s="8">
        <v>0</v>
      </c>
      <c r="F1284" s="8">
        <v>0</v>
      </c>
      <c r="G1284" s="9">
        <v>1500</v>
      </c>
      <c r="H1284" s="8">
        <v>895</v>
      </c>
      <c r="I1284" s="8">
        <v>605</v>
      </c>
      <c r="J1284" s="8">
        <v>605</v>
      </c>
      <c r="K1284" s="9">
        <v>17702300</v>
      </c>
      <c r="M1284" t="str">
        <f t="shared" si="96"/>
        <v>ALAT/ OBAT KONTRASEPSI KELUARGA BERENCANA(PERSEDIAAN  LAINNYA)</v>
      </c>
      <c r="N1284" t="s">
        <v>4969</v>
      </c>
      <c r="O1284" t="str">
        <f t="shared" si="97"/>
        <v>000179</v>
      </c>
      <c r="P1284" t="str">
        <f t="shared" si="95"/>
        <v>FEEDING TUBE FR 8</v>
      </c>
      <c r="Q1284" s="56" t="s">
        <v>5074</v>
      </c>
      <c r="R1284" t="str">
        <f t="shared" si="98"/>
        <v>insert into tjurnal_sakti ( sakti_nama_klp, sakti_kode, sakti_nama, qty_awal, nilai_awal, qty_masuk, qty_keluar, qty_akhir, nilai_akhir ) values ('ALAT/ OBAT KONTRASEPSI KELUARGA BERENCANA(PERSEDIAAN  LAINNYA)','000179','FEEDING TUBE FR 8',0,0,1500,895,605,17702300);</v>
      </c>
    </row>
    <row r="1285" spans="1:18" ht="15" customHeight="1">
      <c r="A1285" s="13">
        <v>183</v>
      </c>
      <c r="B1285" s="14"/>
      <c r="C1285" s="54" t="str">
        <f t="shared" si="99"/>
        <v>000183</v>
      </c>
      <c r="D1285" s="16" t="s">
        <v>1284</v>
      </c>
      <c r="E1285" s="8">
        <v>100</v>
      </c>
      <c r="F1285" s="9">
        <v>412500</v>
      </c>
      <c r="G1285" s="8">
        <v>100</v>
      </c>
      <c r="H1285" s="8">
        <v>100</v>
      </c>
      <c r="I1285" s="8">
        <v>0</v>
      </c>
      <c r="J1285" s="8">
        <v>100</v>
      </c>
      <c r="K1285" s="9">
        <v>416250</v>
      </c>
      <c r="M1285" t="str">
        <f t="shared" si="96"/>
        <v>ALAT/ OBAT KONTRASEPSI KELUARGA BERENCANA(PERSEDIAAN  LAINNYA)</v>
      </c>
      <c r="N1285" t="s">
        <v>4969</v>
      </c>
      <c r="O1285" t="str">
        <f t="shared" si="97"/>
        <v>000183</v>
      </c>
      <c r="P1285" t="str">
        <f t="shared" ref="P1285:P1348" si="100">SUBSTITUTE(IF(AND(A1285="",D1285 &lt;&gt; ""),"",D1285), "'", "''")</f>
        <v>FLUORESCEIN STRIP</v>
      </c>
      <c r="Q1285" s="56" t="s">
        <v>5074</v>
      </c>
      <c r="R1285" t="str">
        <f t="shared" si="98"/>
        <v>insert into tjurnal_sakti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6" spans="1:18" ht="15" customHeight="1">
      <c r="A1286" s="13">
        <v>184</v>
      </c>
      <c r="B1286" s="14"/>
      <c r="C1286" s="54" t="str">
        <f t="shared" si="99"/>
        <v>000184</v>
      </c>
      <c r="D1286" s="16" t="s">
        <v>1285</v>
      </c>
      <c r="E1286" s="8">
        <v>25</v>
      </c>
      <c r="F1286" s="9">
        <v>3287500</v>
      </c>
      <c r="G1286" s="8">
        <v>10</v>
      </c>
      <c r="H1286" s="8">
        <v>12</v>
      </c>
      <c r="I1286" s="8">
        <v>-2</v>
      </c>
      <c r="J1286" s="8">
        <v>23</v>
      </c>
      <c r="K1286" s="9">
        <v>3024500</v>
      </c>
      <c r="M1286" t="str">
        <f t="shared" ref="M1286:M1349" si="101">IF(AND(A1286="",D1286 &lt;&gt; ""),D1286,M1285)</f>
        <v>ALAT/ OBAT KONTRASEPSI KELUARGA BERENCANA(PERSEDIAAN  LAINNYA)</v>
      </c>
      <c r="N1286" t="s">
        <v>4969</v>
      </c>
      <c r="O1286" t="str">
        <f t="shared" ref="O1286:O1349" si="102">IF(AND(A1286="",D1286 &lt;&gt; ""),"",C1286)</f>
        <v>000184</v>
      </c>
      <c r="P1286" t="str">
        <f t="shared" si="100"/>
        <v>BUTTON SWITCH PENCIL E2516H</v>
      </c>
      <c r="Q1286" s="56" t="s">
        <v>5074</v>
      </c>
      <c r="R1286" t="str">
        <f t="shared" ref="R1286:R1349" si="103">IF(O1286="","",CONCATENATE(Q1286,N1286,"','",O1286,"','",P1286,"',",E1286,",",F1286,",",G1286,",",H1286,",",J1286,",",K1286,");"))</f>
        <v>insert into tjurnal_sakti ( sakti_nama_klp, sakti_kode, sakti_nama, qty_awal, nilai_awal, qty_masuk, qty_keluar, qty_akhir, nilai_akhir ) values ('ALAT/ OBAT KONTRASEPSI KELUARGA BERENCANA(PERSEDIAAN  LAINNYA)','000184','BUTTON SWITCH PENCIL E2516H',25,3287500,10,12,23,3024500);</v>
      </c>
    </row>
    <row r="1287" spans="1:18" ht="15" customHeight="1">
      <c r="A1287" s="13">
        <v>185</v>
      </c>
      <c r="B1287" s="14"/>
      <c r="C1287" s="54" t="str">
        <f t="shared" ref="C1287:C1350" si="104">TEXT(A1287,"000000")</f>
        <v>000185</v>
      </c>
      <c r="D1287" s="16" t="s">
        <v>1286</v>
      </c>
      <c r="E1287" s="8">
        <v>3</v>
      </c>
      <c r="F1287" s="9">
        <v>12629187</v>
      </c>
      <c r="G1287" s="8">
        <v>0</v>
      </c>
      <c r="H1287" s="8">
        <v>2</v>
      </c>
      <c r="I1287" s="8">
        <v>-2</v>
      </c>
      <c r="J1287" s="8">
        <v>1</v>
      </c>
      <c r="K1287" s="9">
        <v>4209729</v>
      </c>
      <c r="M1287" t="str">
        <f t="shared" si="101"/>
        <v>ALAT/ OBAT KONTRASEPSI KELUARGA BERENCANA(PERSEDIAAN  LAINNYA)</v>
      </c>
      <c r="N1287" t="s">
        <v>4969</v>
      </c>
      <c r="O1287" t="str">
        <f t="shared" si="102"/>
        <v>000185</v>
      </c>
      <c r="P1287" t="str">
        <f t="shared" si="100"/>
        <v>INTRALUMINAL STAPLER (ILS) CDH 33A</v>
      </c>
      <c r="Q1287" s="56" t="s">
        <v>5074</v>
      </c>
      <c r="R1287" t="str">
        <f t="shared" si="103"/>
        <v>insert into tjurnal_sakti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8" spans="1:18" ht="15" customHeight="1">
      <c r="A1288" s="13">
        <v>190</v>
      </c>
      <c r="B1288" s="14"/>
      <c r="C1288" s="54" t="str">
        <f t="shared" si="104"/>
        <v>000190</v>
      </c>
      <c r="D1288" s="16" t="s">
        <v>1287</v>
      </c>
      <c r="E1288" s="8">
        <v>0</v>
      </c>
      <c r="F1288" s="8">
        <v>0</v>
      </c>
      <c r="G1288" s="8">
        <v>15</v>
      </c>
      <c r="H1288" s="8">
        <v>15</v>
      </c>
      <c r="I1288" s="8">
        <v>0</v>
      </c>
      <c r="J1288" s="8">
        <v>0</v>
      </c>
      <c r="K1288" s="8">
        <v>0</v>
      </c>
      <c r="M1288" t="str">
        <f t="shared" si="101"/>
        <v>ALAT/ OBAT KONTRASEPSI KELUARGA BERENCANA(PERSEDIAAN  LAINNYA)</v>
      </c>
      <c r="N1288" t="s">
        <v>4969</v>
      </c>
      <c r="O1288" t="str">
        <f t="shared" si="102"/>
        <v>000190</v>
      </c>
      <c r="P1288" t="str">
        <f t="shared" si="100"/>
        <v>BOVIE LOW TEMP EYE CAUTERY (AA00)-tdk terpakai</v>
      </c>
      <c r="Q1288" s="56" t="s">
        <v>5074</v>
      </c>
      <c r="R1288" t="str">
        <f t="shared" si="103"/>
        <v>insert into tjurnal_sakti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9" spans="1:18" ht="15" customHeight="1">
      <c r="A1289" s="13">
        <v>191</v>
      </c>
      <c r="B1289" s="14"/>
      <c r="C1289" s="54" t="str">
        <f t="shared" si="104"/>
        <v>000191</v>
      </c>
      <c r="D1289" s="16" t="s">
        <v>1288</v>
      </c>
      <c r="E1289" s="8">
        <v>0</v>
      </c>
      <c r="F1289" s="8">
        <v>0</v>
      </c>
      <c r="G1289" s="9">
        <v>13000</v>
      </c>
      <c r="H1289" s="9">
        <v>10559</v>
      </c>
      <c r="I1289" s="9">
        <v>2441</v>
      </c>
      <c r="J1289" s="9">
        <v>2441</v>
      </c>
      <c r="K1289" s="9">
        <v>34952679</v>
      </c>
      <c r="M1289" t="str">
        <f t="shared" si="101"/>
        <v>ALAT/ OBAT KONTRASEPSI KELUARGA BERENCANA(PERSEDIAAN  LAINNYA)</v>
      </c>
      <c r="N1289" t="s">
        <v>4969</v>
      </c>
      <c r="O1289" t="str">
        <f t="shared" si="102"/>
        <v>000191</v>
      </c>
      <c r="P1289" t="str">
        <f t="shared" si="100"/>
        <v>BLOOD SET</v>
      </c>
      <c r="Q1289" s="56" t="s">
        <v>5074</v>
      </c>
      <c r="R1289" t="str">
        <f t="shared" si="103"/>
        <v>insert into tjurnal_sakti ( sakti_nama_klp, sakti_kode, sakti_nama, qty_awal, nilai_awal, qty_masuk, qty_keluar, qty_akhir, nilai_akhir ) values ('ALAT/ OBAT KONTRASEPSI KELUARGA BERENCANA(PERSEDIAAN  LAINNYA)','000191','BLOOD SET',0,0,13000,10559,2441,34952679);</v>
      </c>
    </row>
    <row r="1290" spans="1:18" ht="15" customHeight="1">
      <c r="A1290" s="13">
        <v>192</v>
      </c>
      <c r="B1290" s="14"/>
      <c r="C1290" s="54" t="str">
        <f t="shared" si="104"/>
        <v>000192</v>
      </c>
      <c r="D1290" s="16" t="s">
        <v>1289</v>
      </c>
      <c r="E1290" s="8">
        <v>0</v>
      </c>
      <c r="F1290" s="8">
        <v>0</v>
      </c>
      <c r="G1290" s="9">
        <v>29000</v>
      </c>
      <c r="H1290" s="9">
        <v>29000</v>
      </c>
      <c r="I1290" s="8">
        <v>0</v>
      </c>
      <c r="J1290" s="8">
        <v>0</v>
      </c>
      <c r="K1290" s="8">
        <v>0</v>
      </c>
      <c r="M1290" t="str">
        <f t="shared" si="101"/>
        <v>ALAT/ OBAT KONTRASEPSI KELUARGA BERENCANA(PERSEDIAAN  LAINNYA)</v>
      </c>
      <c r="N1290" t="s">
        <v>4969</v>
      </c>
      <c r="O1290" t="str">
        <f t="shared" si="102"/>
        <v>000192</v>
      </c>
      <c r="P1290" t="str">
        <f t="shared" si="100"/>
        <v>BLUE SENSOR R-OO-S-tdk terpakai</v>
      </c>
      <c r="Q1290" s="56" t="s">
        <v>5074</v>
      </c>
      <c r="R1290" t="str">
        <f t="shared" si="103"/>
        <v>insert into tjurnal_sakti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1" spans="1:18" ht="15" customHeight="1">
      <c r="A1291" s="13">
        <v>195</v>
      </c>
      <c r="B1291" s="14"/>
      <c r="C1291" s="54" t="str">
        <f t="shared" si="104"/>
        <v>000195</v>
      </c>
      <c r="D1291" s="16" t="s">
        <v>1290</v>
      </c>
      <c r="E1291" s="8">
        <v>0</v>
      </c>
      <c r="F1291" s="8">
        <v>0</v>
      </c>
      <c r="G1291" s="9">
        <v>1100</v>
      </c>
      <c r="H1291" s="9">
        <v>1100</v>
      </c>
      <c r="I1291" s="8">
        <v>0</v>
      </c>
      <c r="J1291" s="8">
        <v>0</v>
      </c>
      <c r="K1291" s="8">
        <v>0</v>
      </c>
      <c r="M1291" t="str">
        <f t="shared" si="101"/>
        <v>ALAT/ OBAT KONTRASEPSI KELUARGA BERENCANA(PERSEDIAAN  LAINNYA)</v>
      </c>
      <c r="N1291" t="s">
        <v>4969</v>
      </c>
      <c r="O1291" t="str">
        <f t="shared" si="102"/>
        <v>000195</v>
      </c>
      <c r="P1291" t="str">
        <f t="shared" si="100"/>
        <v>ELECTRODE KHUSUS PAEDIATRIC (MSGST-37)</v>
      </c>
      <c r="Q1291" s="56" t="s">
        <v>5074</v>
      </c>
      <c r="R1291" t="str">
        <f t="shared" si="103"/>
        <v>insert into tjurnal_sakti ( sakti_nama_klp, sakti_kode, sakti_nama, qty_awal, nilai_awal, qty_masuk, qty_keluar, qty_akhir, nilai_akhir ) values ('ALAT/ OBAT KONTRASEPSI KELUARGA BERENCANA(PERSEDIAAN  LAINNYA)','000195','ELECTRODE KHUSUS PAEDIATRIC (MSGST-37)',0,0,1100,1100,0,0);</v>
      </c>
    </row>
    <row r="1292" spans="1:18" ht="22.5" customHeight="1">
      <c r="A1292" s="13">
        <v>198</v>
      </c>
      <c r="B1292" s="14"/>
      <c r="C1292" s="54" t="str">
        <f t="shared" si="104"/>
        <v>000198</v>
      </c>
      <c r="D1292" s="24" t="s">
        <v>4971</v>
      </c>
      <c r="E1292" s="8">
        <v>0</v>
      </c>
      <c r="F1292" s="8">
        <v>0</v>
      </c>
      <c r="G1292" s="8">
        <v>6</v>
      </c>
      <c r="H1292" s="8">
        <v>6</v>
      </c>
      <c r="I1292" s="8">
        <v>0</v>
      </c>
      <c r="J1292" s="8">
        <v>0</v>
      </c>
      <c r="K1292" s="8">
        <v>0</v>
      </c>
      <c r="M1292" t="str">
        <f t="shared" si="101"/>
        <v>ALAT/ OBAT KONTRASEPSI KELUARGA BERENCANA(PERSEDIAAN  LAINNYA)</v>
      </c>
      <c r="N1292" t="s">
        <v>4969</v>
      </c>
      <c r="O1292" t="str">
        <f t="shared" si="102"/>
        <v>000198</v>
      </c>
      <c r="P1292" t="str">
        <f t="shared" si="100"/>
        <v>POUCHES GUSSETTE 25 CM X 6.5 CM (STERICLIN) (tddigunakan)</v>
      </c>
      <c r="Q1292" s="56" t="s">
        <v>5074</v>
      </c>
      <c r="R1292" t="str">
        <f t="shared" si="103"/>
        <v>insert into tjurnal_sakti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3" spans="1:18" ht="15" customHeight="1">
      <c r="A1293" s="13">
        <v>199</v>
      </c>
      <c r="B1293" s="14"/>
      <c r="C1293" s="54" t="str">
        <f t="shared" si="104"/>
        <v>000199</v>
      </c>
      <c r="D1293" s="16" t="s">
        <v>1291</v>
      </c>
      <c r="E1293" s="8">
        <v>10</v>
      </c>
      <c r="F1293" s="9">
        <v>25600</v>
      </c>
      <c r="G1293" s="8">
        <v>0</v>
      </c>
      <c r="H1293" s="8">
        <v>10</v>
      </c>
      <c r="I1293" s="8">
        <v>-10</v>
      </c>
      <c r="J1293" s="8">
        <v>0</v>
      </c>
      <c r="K1293" s="8">
        <v>0</v>
      </c>
      <c r="M1293" t="str">
        <f t="shared" si="101"/>
        <v>ALAT/ OBAT KONTRASEPSI KELUARGA BERENCANA(PERSEDIAAN  LAINNYA)</v>
      </c>
      <c r="N1293" t="s">
        <v>4969</v>
      </c>
      <c r="O1293" t="str">
        <f t="shared" si="102"/>
        <v>000199</v>
      </c>
      <c r="P1293" t="str">
        <f t="shared" si="100"/>
        <v>LEUKOMED IV 6X8 CM  (72389-00)</v>
      </c>
      <c r="Q1293" s="56" t="s">
        <v>5074</v>
      </c>
      <c r="R1293" t="str">
        <f t="shared" si="103"/>
        <v>insert into tjurnal_sakti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4" spans="1:18" ht="15" customHeight="1">
      <c r="A1294" s="13">
        <v>201</v>
      </c>
      <c r="B1294" s="14"/>
      <c r="C1294" s="54" t="str">
        <f t="shared" si="104"/>
        <v>000201</v>
      </c>
      <c r="D1294" s="16" t="s">
        <v>1292</v>
      </c>
      <c r="E1294" s="8">
        <v>19</v>
      </c>
      <c r="F1294" s="9">
        <v>518681</v>
      </c>
      <c r="G1294" s="8">
        <v>0</v>
      </c>
      <c r="H1294" s="8">
        <v>19</v>
      </c>
      <c r="I1294" s="8">
        <v>-19</v>
      </c>
      <c r="J1294" s="8">
        <v>0</v>
      </c>
      <c r="K1294" s="8">
        <v>0</v>
      </c>
      <c r="M1294" t="str">
        <f t="shared" si="101"/>
        <v>ALAT/ OBAT KONTRASEPSI KELUARGA BERENCANA(PERSEDIAAN  LAINNYA)</v>
      </c>
      <c r="N1294" t="s">
        <v>4969</v>
      </c>
      <c r="O1294" t="str">
        <f t="shared" si="102"/>
        <v>000201</v>
      </c>
      <c r="P1294" t="str">
        <f t="shared" si="100"/>
        <v>AEROSOL MASK ADULT 1108</v>
      </c>
      <c r="Q1294" s="56" t="s">
        <v>5074</v>
      </c>
      <c r="R1294" t="str">
        <f t="shared" si="103"/>
        <v>insert into tjurnal_sakti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5" spans="1:18" ht="15" customHeight="1">
      <c r="A1295" s="13">
        <v>203</v>
      </c>
      <c r="B1295" s="14"/>
      <c r="C1295" s="54" t="str">
        <f t="shared" si="104"/>
        <v>000203</v>
      </c>
      <c r="D1295" s="16" t="s">
        <v>1293</v>
      </c>
      <c r="E1295" s="8">
        <v>0</v>
      </c>
      <c r="F1295" s="8">
        <v>0</v>
      </c>
      <c r="G1295" s="9">
        <v>1000</v>
      </c>
      <c r="H1295" s="8">
        <v>311</v>
      </c>
      <c r="I1295" s="8">
        <v>689</v>
      </c>
      <c r="J1295" s="8">
        <v>689</v>
      </c>
      <c r="K1295" s="9">
        <v>10428704</v>
      </c>
      <c r="M1295" t="str">
        <f t="shared" si="101"/>
        <v>ALAT/ OBAT KONTRASEPSI KELUARGA BERENCANA(PERSEDIAAN  LAINNYA)</v>
      </c>
      <c r="N1295" t="s">
        <v>4969</v>
      </c>
      <c r="O1295" t="str">
        <f t="shared" si="102"/>
        <v>000203</v>
      </c>
      <c r="P1295" t="str">
        <f t="shared" si="100"/>
        <v>NEOFLON  26 G</v>
      </c>
      <c r="Q1295" s="56" t="s">
        <v>5074</v>
      </c>
      <c r="R1295" t="str">
        <f t="shared" si="103"/>
        <v>insert into tjurnal_sakti ( sakti_nama_klp, sakti_kode, sakti_nama, qty_awal, nilai_awal, qty_masuk, qty_keluar, qty_akhir, nilai_akhir ) values ('ALAT/ OBAT KONTRASEPSI KELUARGA BERENCANA(PERSEDIAAN  LAINNYA)','000203','NEOFLON  26 G',0,0,1000,311,689,10428704);</v>
      </c>
    </row>
    <row r="1296" spans="1:18" ht="15" customHeight="1">
      <c r="A1296" s="13">
        <v>214</v>
      </c>
      <c r="B1296" s="14"/>
      <c r="C1296" s="54" t="str">
        <f t="shared" si="104"/>
        <v>000214</v>
      </c>
      <c r="D1296" s="16" t="s">
        <v>1294</v>
      </c>
      <c r="E1296" s="8">
        <v>0</v>
      </c>
      <c r="F1296" s="8">
        <v>0</v>
      </c>
      <c r="G1296" s="8">
        <v>1</v>
      </c>
      <c r="H1296" s="8">
        <v>1</v>
      </c>
      <c r="I1296" s="8">
        <v>0</v>
      </c>
      <c r="J1296" s="8">
        <v>0</v>
      </c>
      <c r="K1296" s="8">
        <v>0</v>
      </c>
      <c r="M1296" t="str">
        <f t="shared" si="101"/>
        <v>ALAT/ OBAT KONTRASEPSI KELUARGA BERENCANA(PERSEDIAAN  LAINNYA)</v>
      </c>
      <c r="N1296" t="s">
        <v>4969</v>
      </c>
      <c r="O1296" t="str">
        <f t="shared" si="102"/>
        <v>000214</v>
      </c>
      <c r="P1296" t="str">
        <f t="shared" si="100"/>
        <v>SPONGIOSA SCREW</v>
      </c>
      <c r="Q1296" s="56" t="s">
        <v>5074</v>
      </c>
      <c r="R1296" t="str">
        <f t="shared" si="103"/>
        <v>insert into tjurnal_sakti ( sakti_nama_klp, sakti_kode, sakti_nama, qty_awal, nilai_awal, qty_masuk, qty_keluar, qty_akhir, nilai_akhir ) values ('ALAT/ OBAT KONTRASEPSI KELUARGA BERENCANA(PERSEDIAAN  LAINNYA)','000214','SPONGIOSA SCREW',0,0,1,1,0,0);</v>
      </c>
    </row>
    <row r="1297" spans="1:18" ht="15" customHeight="1">
      <c r="A1297" s="13">
        <v>220</v>
      </c>
      <c r="B1297" s="14"/>
      <c r="C1297" s="54" t="str">
        <f t="shared" si="104"/>
        <v>000220</v>
      </c>
      <c r="D1297" s="16" t="s">
        <v>1295</v>
      </c>
      <c r="E1297" s="8">
        <v>0</v>
      </c>
      <c r="F1297" s="8">
        <v>0</v>
      </c>
      <c r="G1297" s="8">
        <v>2</v>
      </c>
      <c r="H1297" s="8">
        <v>2</v>
      </c>
      <c r="I1297" s="8">
        <v>0</v>
      </c>
      <c r="J1297" s="8">
        <v>0</v>
      </c>
      <c r="K1297" s="8">
        <v>0</v>
      </c>
      <c r="M1297" t="str">
        <f t="shared" si="101"/>
        <v>ALAT/ OBAT KONTRASEPSI KELUARGA BERENCANA(PERSEDIAAN  LAINNYA)</v>
      </c>
      <c r="N1297" t="s">
        <v>4969</v>
      </c>
      <c r="O1297" t="str">
        <f t="shared" si="102"/>
        <v>000220</v>
      </c>
      <c r="P1297" t="str">
        <f t="shared" si="100"/>
        <v>BIPOLAR CEMENTED (AK MEDIKA)</v>
      </c>
      <c r="Q1297" s="56" t="s">
        <v>5074</v>
      </c>
      <c r="R1297" t="str">
        <f t="shared" si="103"/>
        <v>insert into tjurnal_sakti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8" spans="1:18" ht="15" customHeight="1">
      <c r="A1298" s="13">
        <v>221</v>
      </c>
      <c r="B1298" s="14"/>
      <c r="C1298" s="54" t="str">
        <f t="shared" si="104"/>
        <v>000221</v>
      </c>
      <c r="D1298" s="16" t="s">
        <v>1296</v>
      </c>
      <c r="E1298" s="8">
        <v>0</v>
      </c>
      <c r="F1298" s="8">
        <v>0</v>
      </c>
      <c r="G1298" s="8">
        <v>3</v>
      </c>
      <c r="H1298" s="8">
        <v>3</v>
      </c>
      <c r="I1298" s="8">
        <v>0</v>
      </c>
      <c r="J1298" s="8">
        <v>0</v>
      </c>
      <c r="K1298" s="8">
        <v>0</v>
      </c>
      <c r="M1298" t="str">
        <f t="shared" si="101"/>
        <v>ALAT/ OBAT KONTRASEPSI KELUARGA BERENCANA(PERSEDIAAN  LAINNYA)</v>
      </c>
      <c r="N1298" t="s">
        <v>4969</v>
      </c>
      <c r="O1298" t="str">
        <f t="shared" si="102"/>
        <v>000221</v>
      </c>
      <c r="P1298" t="str">
        <f t="shared" si="100"/>
        <v>MMF AUTODRIVE SCREW 2.0X11MM 209.2011</v>
      </c>
      <c r="Q1298" s="56" t="s">
        <v>5074</v>
      </c>
      <c r="R1298" t="str">
        <f t="shared" si="103"/>
        <v>insert into tjurnal_sakti ( sakti_nama_klp, sakti_kode, sakti_nama, qty_awal, nilai_awal, qty_masuk, qty_keluar, qty_akhir, nilai_akhir ) values ('ALAT/ OBAT KONTRASEPSI KELUARGA BERENCANA(PERSEDIAAN  LAINNYA)','000221','MMF AUTODRIVE SCREW 2.0X11MM 209.2011',0,0,3,3,0,0);</v>
      </c>
    </row>
    <row r="1299" spans="1:18" ht="15" customHeight="1">
      <c r="A1299" s="13">
        <v>224</v>
      </c>
      <c r="B1299" s="14"/>
      <c r="C1299" s="54" t="str">
        <f t="shared" si="104"/>
        <v>000224</v>
      </c>
      <c r="D1299" s="16" t="s">
        <v>1297</v>
      </c>
      <c r="E1299" s="8">
        <v>0</v>
      </c>
      <c r="F1299" s="8">
        <v>0</v>
      </c>
      <c r="G1299" s="8">
        <v>9</v>
      </c>
      <c r="H1299" s="8">
        <v>4</v>
      </c>
      <c r="I1299" s="8">
        <v>5</v>
      </c>
      <c r="J1299" s="8">
        <v>5</v>
      </c>
      <c r="K1299" s="9">
        <v>23476500</v>
      </c>
      <c r="M1299" t="str">
        <f t="shared" si="101"/>
        <v>ALAT/ OBAT KONTRASEPSI KELUARGA BERENCANA(PERSEDIAAN  LAINNYA)</v>
      </c>
      <c r="N1299" t="s">
        <v>4969</v>
      </c>
      <c r="O1299" t="str">
        <f t="shared" si="102"/>
        <v>000224</v>
      </c>
      <c r="P1299" t="str">
        <f t="shared" si="100"/>
        <v>DURAGEN 1 X 3</v>
      </c>
      <c r="Q1299" s="56" t="s">
        <v>5074</v>
      </c>
      <c r="R1299" t="str">
        <f t="shared" si="103"/>
        <v>insert into tjurnal_sakti ( sakti_nama_klp, sakti_kode, sakti_nama, qty_awal, nilai_awal, qty_masuk, qty_keluar, qty_akhir, nilai_akhir ) values ('ALAT/ OBAT KONTRASEPSI KELUARGA BERENCANA(PERSEDIAAN  LAINNYA)','000224','DURAGEN 1 X 3',0,0,9,4,5,23476500);</v>
      </c>
    </row>
    <row r="1300" spans="1:18" ht="15" customHeight="1">
      <c r="A1300" s="13">
        <v>225</v>
      </c>
      <c r="B1300" s="14"/>
      <c r="C1300" s="54" t="str">
        <f t="shared" si="104"/>
        <v>000225</v>
      </c>
      <c r="D1300" s="16" t="s">
        <v>1298</v>
      </c>
      <c r="E1300" s="8">
        <v>0</v>
      </c>
      <c r="F1300" s="8">
        <v>0</v>
      </c>
      <c r="G1300" s="8">
        <v>1</v>
      </c>
      <c r="H1300" s="8">
        <v>1</v>
      </c>
      <c r="I1300" s="8">
        <v>0</v>
      </c>
      <c r="J1300" s="8">
        <v>0</v>
      </c>
      <c r="K1300" s="8">
        <v>0</v>
      </c>
      <c r="M1300" t="str">
        <f t="shared" si="101"/>
        <v>ALAT/ OBAT KONTRASEPSI KELUARGA BERENCANA(PERSEDIAAN  LAINNYA)</v>
      </c>
      <c r="N1300" t="s">
        <v>4969</v>
      </c>
      <c r="O1300" t="str">
        <f t="shared" si="102"/>
        <v>000225</v>
      </c>
      <c r="P1300" t="str">
        <f t="shared" si="100"/>
        <v>TITANIUM MESH 10-20 X 90MM</v>
      </c>
      <c r="Q1300" s="56" t="s">
        <v>5074</v>
      </c>
      <c r="R1300" t="str">
        <f t="shared" si="103"/>
        <v>insert into tjurnal_sakti ( sakti_nama_klp, sakti_kode, sakti_nama, qty_awal, nilai_awal, qty_masuk, qty_keluar, qty_akhir, nilai_akhir ) values ('ALAT/ OBAT KONTRASEPSI KELUARGA BERENCANA(PERSEDIAAN  LAINNYA)','000225','TITANIUM MESH 10-20 X 90MM',0,0,1,1,0,0);</v>
      </c>
    </row>
    <row r="1301" spans="1:18" ht="15" customHeight="1">
      <c r="A1301" s="13">
        <v>227</v>
      </c>
      <c r="B1301" s="14"/>
      <c r="C1301" s="54" t="str">
        <f t="shared" si="104"/>
        <v>000227</v>
      </c>
      <c r="D1301" s="16" t="s">
        <v>1299</v>
      </c>
      <c r="E1301" s="8">
        <v>5</v>
      </c>
      <c r="F1301" s="9">
        <v>62700</v>
      </c>
      <c r="G1301" s="8">
        <v>0</v>
      </c>
      <c r="H1301" s="8">
        <v>5</v>
      </c>
      <c r="I1301" s="8">
        <v>-5</v>
      </c>
      <c r="J1301" s="8">
        <v>0</v>
      </c>
      <c r="K1301" s="8">
        <v>0</v>
      </c>
      <c r="M1301" t="str">
        <f t="shared" si="101"/>
        <v>ALAT/ OBAT KONTRASEPSI KELUARGA BERENCANA(PERSEDIAAN  LAINNYA)</v>
      </c>
      <c r="N1301" t="s">
        <v>4969</v>
      </c>
      <c r="O1301" t="str">
        <f t="shared" si="102"/>
        <v>000227</v>
      </c>
      <c r="P1301" t="str">
        <f t="shared" si="100"/>
        <v>KERTAS SARING 50 X 60</v>
      </c>
      <c r="Q1301" s="56" t="s">
        <v>5074</v>
      </c>
      <c r="R1301" t="str">
        <f t="shared" si="103"/>
        <v>insert into tjurnal_sakti ( sakti_nama_klp, sakti_kode, sakti_nama, qty_awal, nilai_awal, qty_masuk, qty_keluar, qty_akhir, nilai_akhir ) values ('ALAT/ OBAT KONTRASEPSI KELUARGA BERENCANA(PERSEDIAAN  LAINNYA)','000227','KERTAS SARING 50 X 60',5,62700,0,5,0,0);</v>
      </c>
    </row>
    <row r="1302" spans="1:18" ht="15" customHeight="1">
      <c r="A1302" s="13">
        <v>228</v>
      </c>
      <c r="B1302" s="14"/>
      <c r="C1302" s="54" t="str">
        <f t="shared" si="104"/>
        <v>000228</v>
      </c>
      <c r="D1302" s="16" t="s">
        <v>1300</v>
      </c>
      <c r="E1302" s="8">
        <v>8</v>
      </c>
      <c r="F1302" s="9">
        <v>1755600</v>
      </c>
      <c r="G1302" s="8">
        <v>0</v>
      </c>
      <c r="H1302" s="8">
        <v>8</v>
      </c>
      <c r="I1302" s="8">
        <v>-8</v>
      </c>
      <c r="J1302" s="8">
        <v>0</v>
      </c>
      <c r="K1302" s="8">
        <v>0</v>
      </c>
      <c r="M1302" t="str">
        <f t="shared" si="101"/>
        <v>ALAT/ OBAT KONTRASEPSI KELUARGA BERENCANA(PERSEDIAAN  LAINNYA)</v>
      </c>
      <c r="N1302" t="s">
        <v>4969</v>
      </c>
      <c r="O1302" t="str">
        <f t="shared" si="102"/>
        <v>000228</v>
      </c>
      <c r="P1302" t="str">
        <f t="shared" si="100"/>
        <v>RECTAL TUBE 30 CM NO. 12</v>
      </c>
      <c r="Q1302" s="56" t="s">
        <v>5074</v>
      </c>
      <c r="R1302" t="str">
        <f t="shared" si="103"/>
        <v>insert into tjurnal_sakti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3" spans="1:18" ht="15" customHeight="1">
      <c r="A1303" s="13">
        <v>229</v>
      </c>
      <c r="B1303" s="14"/>
      <c r="C1303" s="54" t="str">
        <f t="shared" si="104"/>
        <v>000229</v>
      </c>
      <c r="D1303" s="16" t="s">
        <v>1301</v>
      </c>
      <c r="E1303" s="8">
        <v>3</v>
      </c>
      <c r="F1303" s="9">
        <v>5778300</v>
      </c>
      <c r="G1303" s="8">
        <v>0</v>
      </c>
      <c r="H1303" s="8">
        <v>3</v>
      </c>
      <c r="I1303" s="8">
        <v>-3</v>
      </c>
      <c r="J1303" s="8">
        <v>0</v>
      </c>
      <c r="K1303" s="8">
        <v>0</v>
      </c>
      <c r="M1303" t="str">
        <f t="shared" si="101"/>
        <v>ALAT/ OBAT KONTRASEPSI KELUARGA BERENCANA(PERSEDIAAN  LAINNYA)</v>
      </c>
      <c r="N1303" t="s">
        <v>4969</v>
      </c>
      <c r="O1303" t="str">
        <f t="shared" si="102"/>
        <v>000229</v>
      </c>
      <c r="P1303" t="str">
        <f t="shared" si="100"/>
        <v>PRESSURE TRANDUCER (D00301)</v>
      </c>
      <c r="Q1303" s="56" t="s">
        <v>5074</v>
      </c>
      <c r="R1303" t="str">
        <f t="shared" si="103"/>
        <v>insert into tjurnal_sakti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4" spans="1:18" ht="15" customHeight="1">
      <c r="A1304" s="13">
        <v>230</v>
      </c>
      <c r="B1304" s="14"/>
      <c r="C1304" s="54" t="str">
        <f t="shared" si="104"/>
        <v>000230</v>
      </c>
      <c r="D1304" s="16" t="s">
        <v>1302</v>
      </c>
      <c r="E1304" s="8">
        <v>0</v>
      </c>
      <c r="F1304" s="8">
        <v>0</v>
      </c>
      <c r="G1304" s="8">
        <v>2</v>
      </c>
      <c r="H1304" s="8">
        <v>2</v>
      </c>
      <c r="I1304" s="8">
        <v>0</v>
      </c>
      <c r="J1304" s="8">
        <v>0</v>
      </c>
      <c r="K1304" s="8">
        <v>0</v>
      </c>
      <c r="M1304" t="str">
        <f t="shared" si="101"/>
        <v>ALAT/ OBAT KONTRASEPSI KELUARGA BERENCANA(PERSEDIAAN  LAINNYA)</v>
      </c>
      <c r="N1304" t="s">
        <v>4969</v>
      </c>
      <c r="O1304" t="str">
        <f t="shared" si="102"/>
        <v>000230</v>
      </c>
      <c r="P1304" t="str">
        <f t="shared" si="100"/>
        <v>TITANIUM MESH (218.2007) A30105</v>
      </c>
      <c r="Q1304" s="56" t="s">
        <v>5074</v>
      </c>
      <c r="R1304" t="str">
        <f t="shared" si="103"/>
        <v>insert into tjurnal_sakti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5" spans="1:18" ht="15" customHeight="1">
      <c r="A1305" s="13">
        <v>231</v>
      </c>
      <c r="B1305" s="14"/>
      <c r="C1305" s="54" t="str">
        <f t="shared" si="104"/>
        <v>000231</v>
      </c>
      <c r="D1305" s="16" t="s">
        <v>1303</v>
      </c>
      <c r="E1305" s="8">
        <v>0</v>
      </c>
      <c r="F1305" s="8">
        <v>0</v>
      </c>
      <c r="G1305" s="8">
        <v>17</v>
      </c>
      <c r="H1305" s="8">
        <v>17</v>
      </c>
      <c r="I1305" s="8">
        <v>0</v>
      </c>
      <c r="J1305" s="8">
        <v>0</v>
      </c>
      <c r="K1305" s="8">
        <v>0</v>
      </c>
      <c r="M1305" t="str">
        <f t="shared" si="101"/>
        <v>ALAT/ OBAT KONTRASEPSI KELUARGA BERENCANA(PERSEDIAAN  LAINNYA)</v>
      </c>
      <c r="N1305" t="s">
        <v>4969</v>
      </c>
      <c r="O1305" t="str">
        <f t="shared" si="102"/>
        <v>000231</v>
      </c>
      <c r="P1305" t="str">
        <f t="shared" si="100"/>
        <v>GREAT WHITE 4.2MM 9299A</v>
      </c>
      <c r="Q1305" s="56" t="s">
        <v>5074</v>
      </c>
      <c r="R1305" t="str">
        <f t="shared" si="103"/>
        <v>insert into tjurnal_sakti ( sakti_nama_klp, sakti_kode, sakti_nama, qty_awal, nilai_awal, qty_masuk, qty_keluar, qty_akhir, nilai_akhir ) values ('ALAT/ OBAT KONTRASEPSI KELUARGA BERENCANA(PERSEDIAAN  LAINNYA)','000231','GREAT WHITE 4.2MM 9299A',0,0,17,17,0,0);</v>
      </c>
    </row>
    <row r="1306" spans="1:18" ht="15" customHeight="1">
      <c r="A1306" s="13">
        <v>232</v>
      </c>
      <c r="B1306" s="14"/>
      <c r="C1306" s="54" t="str">
        <f t="shared" si="104"/>
        <v>000232</v>
      </c>
      <c r="D1306" s="16" t="s">
        <v>1304</v>
      </c>
      <c r="E1306" s="8">
        <v>35</v>
      </c>
      <c r="F1306" s="9">
        <v>1232000</v>
      </c>
      <c r="G1306" s="8">
        <v>40</v>
      </c>
      <c r="H1306" s="8">
        <v>3</v>
      </c>
      <c r="I1306" s="8">
        <v>37</v>
      </c>
      <c r="J1306" s="8">
        <v>72</v>
      </c>
      <c r="K1306" s="9">
        <v>1992600</v>
      </c>
      <c r="M1306" t="str">
        <f t="shared" si="101"/>
        <v>ALAT/ OBAT KONTRASEPSI KELUARGA BERENCANA(PERSEDIAAN  LAINNYA)</v>
      </c>
      <c r="N1306" t="s">
        <v>4969</v>
      </c>
      <c r="O1306" t="str">
        <f t="shared" si="102"/>
        <v>000232</v>
      </c>
      <c r="P1306" t="str">
        <f t="shared" si="100"/>
        <v>OPSITE POST-OP 25 X 10</v>
      </c>
      <c r="Q1306" s="56" t="s">
        <v>5074</v>
      </c>
      <c r="R1306" t="str">
        <f t="shared" si="103"/>
        <v>insert into tjurnal_sakti ( sakti_nama_klp, sakti_kode, sakti_nama, qty_awal, nilai_awal, qty_masuk, qty_keluar, qty_akhir, nilai_akhir ) values ('ALAT/ OBAT KONTRASEPSI KELUARGA BERENCANA(PERSEDIAAN  LAINNYA)','000232','OPSITE POST-OP 25 X 10',35,1232000,40,3,72,1992600);</v>
      </c>
    </row>
    <row r="1307" spans="1:18" ht="15" customHeight="1">
      <c r="A1307" s="13">
        <v>233</v>
      </c>
      <c r="B1307" s="14"/>
      <c r="C1307" s="54" t="str">
        <f t="shared" si="104"/>
        <v>000233</v>
      </c>
      <c r="D1307" s="16" t="s">
        <v>1305</v>
      </c>
      <c r="E1307" s="8">
        <v>10</v>
      </c>
      <c r="F1307" s="9">
        <v>5181000</v>
      </c>
      <c r="G1307" s="8">
        <v>0</v>
      </c>
      <c r="H1307" s="8">
        <v>10</v>
      </c>
      <c r="I1307" s="8">
        <v>-10</v>
      </c>
      <c r="J1307" s="8">
        <v>0</v>
      </c>
      <c r="K1307" s="8">
        <v>0</v>
      </c>
      <c r="M1307" t="str">
        <f t="shared" si="101"/>
        <v>ALAT/ OBAT KONTRASEPSI KELUARGA BERENCANA(PERSEDIAAN  LAINNYA)</v>
      </c>
      <c r="N1307" t="s">
        <v>4969</v>
      </c>
      <c r="O1307" t="str">
        <f t="shared" si="102"/>
        <v>000233</v>
      </c>
      <c r="P1307" t="str">
        <f t="shared" si="100"/>
        <v>MICROBAR FOR ENEMA 400 G</v>
      </c>
      <c r="Q1307" s="56" t="s">
        <v>5074</v>
      </c>
      <c r="R1307" t="str">
        <f t="shared" si="103"/>
        <v>insert into tjurnal_sakti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8" spans="1:18" ht="15" customHeight="1">
      <c r="A1308" s="13">
        <v>235</v>
      </c>
      <c r="B1308" s="14"/>
      <c r="C1308" s="54" t="str">
        <f t="shared" si="104"/>
        <v>000235</v>
      </c>
      <c r="D1308" s="16" t="s">
        <v>1306</v>
      </c>
      <c r="E1308" s="8">
        <v>0</v>
      </c>
      <c r="F1308" s="8">
        <v>0</v>
      </c>
      <c r="G1308" s="8">
        <v>122</v>
      </c>
      <c r="H1308" s="8">
        <v>0</v>
      </c>
      <c r="I1308" s="8">
        <v>122</v>
      </c>
      <c r="J1308" s="8">
        <v>122</v>
      </c>
      <c r="K1308" s="9">
        <v>23344262</v>
      </c>
      <c r="M1308" t="str">
        <f t="shared" si="101"/>
        <v>ALAT/ OBAT KONTRASEPSI KELUARGA BERENCANA(PERSEDIAAN  LAINNYA)</v>
      </c>
      <c r="N1308" t="s">
        <v>4969</v>
      </c>
      <c r="O1308" t="str">
        <f t="shared" si="102"/>
        <v>000235</v>
      </c>
      <c r="P1308" t="str">
        <f t="shared" si="100"/>
        <v>SUCTION CLOSE SYSTEM FOR ETT 12 FR</v>
      </c>
      <c r="Q1308" s="56" t="s">
        <v>5074</v>
      </c>
      <c r="R1308" t="str">
        <f t="shared" si="103"/>
        <v>insert into tjurnal_sakti ( sakti_nama_klp, sakti_kode, sakti_nama, qty_awal, nilai_awal, qty_masuk, qty_keluar, qty_akhir, nilai_akhir ) values ('ALAT/ OBAT KONTRASEPSI KELUARGA BERENCANA(PERSEDIAAN  LAINNYA)','000235','SUCTION CLOSE SYSTEM FOR ETT 12 FR',0,0,122,0,122,23344262);</v>
      </c>
    </row>
    <row r="1309" spans="1:18" ht="15" customHeight="1">
      <c r="A1309" s="13">
        <v>245</v>
      </c>
      <c r="B1309" s="14"/>
      <c r="C1309" s="54" t="str">
        <f t="shared" si="104"/>
        <v>000245</v>
      </c>
      <c r="D1309" s="16" t="s">
        <v>1307</v>
      </c>
      <c r="E1309" s="8">
        <v>0</v>
      </c>
      <c r="F1309" s="8">
        <v>0</v>
      </c>
      <c r="G1309" s="8">
        <v>4</v>
      </c>
      <c r="H1309" s="8">
        <v>4</v>
      </c>
      <c r="I1309" s="8">
        <v>0</v>
      </c>
      <c r="J1309" s="8">
        <v>0</v>
      </c>
      <c r="K1309" s="8">
        <v>0</v>
      </c>
      <c r="M1309" t="str">
        <f t="shared" si="101"/>
        <v>ALAT/ OBAT KONTRASEPSI KELUARGA BERENCANA(PERSEDIAAN  LAINNYA)</v>
      </c>
      <c r="N1309" t="s">
        <v>4969</v>
      </c>
      <c r="O1309" t="str">
        <f t="shared" si="102"/>
        <v>000245</v>
      </c>
      <c r="P1309" t="str">
        <f t="shared" si="100"/>
        <v>THR CEMENTLESS (AKM)</v>
      </c>
      <c r="Q1309" s="56" t="s">
        <v>5074</v>
      </c>
      <c r="R1309" t="str">
        <f t="shared" si="103"/>
        <v>insert into tjurnal_sakti ( sakti_nama_klp, sakti_kode, sakti_nama, qty_awal, nilai_awal, qty_masuk, qty_keluar, qty_akhir, nilai_akhir ) values ('ALAT/ OBAT KONTRASEPSI KELUARGA BERENCANA(PERSEDIAAN  LAINNYA)','000245','THR CEMENTLESS (AKM)',0,0,4,4,0,0);</v>
      </c>
    </row>
    <row r="1310" spans="1:18" ht="15" customHeight="1">
      <c r="A1310" s="13">
        <v>260</v>
      </c>
      <c r="B1310" s="14"/>
      <c r="C1310" s="54" t="str">
        <f t="shared" si="104"/>
        <v>000260</v>
      </c>
      <c r="D1310" s="16" t="s">
        <v>1308</v>
      </c>
      <c r="E1310" s="8">
        <v>0</v>
      </c>
      <c r="F1310" s="8">
        <v>0</v>
      </c>
      <c r="G1310" s="8">
        <v>1</v>
      </c>
      <c r="H1310" s="8">
        <v>1</v>
      </c>
      <c r="I1310" s="8">
        <v>0</v>
      </c>
      <c r="J1310" s="8">
        <v>0</v>
      </c>
      <c r="K1310" s="8">
        <v>0</v>
      </c>
      <c r="M1310" t="str">
        <f t="shared" si="101"/>
        <v>ALAT/ OBAT KONTRASEPSI KELUARGA BERENCANA(PERSEDIAAN  LAINNYA)</v>
      </c>
      <c r="N1310" t="s">
        <v>4969</v>
      </c>
      <c r="O1310" t="str">
        <f t="shared" si="102"/>
        <v>000260</v>
      </c>
      <c r="P1310" t="str">
        <f t="shared" si="100"/>
        <v>KYPHOPLASTY + OPACITY</v>
      </c>
      <c r="Q1310" s="56" t="s">
        <v>5074</v>
      </c>
      <c r="R1310" t="str">
        <f t="shared" si="103"/>
        <v>insert into tjurnal_sakti ( sakti_nama_klp, sakti_kode, sakti_nama, qty_awal, nilai_awal, qty_masuk, qty_keluar, qty_akhir, nilai_akhir ) values ('ALAT/ OBAT KONTRASEPSI KELUARGA BERENCANA(PERSEDIAAN  LAINNYA)','000260','KYPHOPLASTY + OPACITY',0,0,1,1,0,0);</v>
      </c>
    </row>
    <row r="1311" spans="1:18" ht="15" customHeight="1">
      <c r="A1311" s="13">
        <v>267</v>
      </c>
      <c r="B1311" s="14"/>
      <c r="C1311" s="54" t="str">
        <f t="shared" si="104"/>
        <v>000267</v>
      </c>
      <c r="D1311" s="16" t="s">
        <v>1309</v>
      </c>
      <c r="E1311" s="8">
        <v>0</v>
      </c>
      <c r="F1311" s="8">
        <v>0</v>
      </c>
      <c r="G1311" s="8">
        <v>17</v>
      </c>
      <c r="H1311" s="8">
        <v>14</v>
      </c>
      <c r="I1311" s="8">
        <v>3</v>
      </c>
      <c r="J1311" s="8">
        <v>3</v>
      </c>
      <c r="K1311" s="9">
        <v>13736250</v>
      </c>
      <c r="M1311" t="str">
        <f t="shared" si="101"/>
        <v>ALAT/ OBAT KONTRASEPSI KELUARGA BERENCANA(PERSEDIAAN  LAINNYA)</v>
      </c>
      <c r="N1311" t="s">
        <v>4969</v>
      </c>
      <c r="O1311" t="str">
        <f t="shared" si="102"/>
        <v>000267</v>
      </c>
      <c r="P1311" t="str">
        <f t="shared" si="100"/>
        <v>ARTHROSCOPY TUBE 10K150</v>
      </c>
      <c r="Q1311" s="56" t="s">
        <v>5074</v>
      </c>
      <c r="R1311" t="str">
        <f t="shared" si="103"/>
        <v>insert into tjurnal_sakti ( sakti_nama_klp, sakti_kode, sakti_nama, qty_awal, nilai_awal, qty_masuk, qty_keluar, qty_akhir, nilai_akhir ) values ('ALAT/ OBAT KONTRASEPSI KELUARGA BERENCANA(PERSEDIAAN  LAINNYA)','000267','ARTHROSCOPY TUBE 10K150',0,0,17,14,3,13736250);</v>
      </c>
    </row>
    <row r="1312" spans="1:18" ht="15" customHeight="1">
      <c r="A1312" s="13">
        <v>268</v>
      </c>
      <c r="B1312" s="14"/>
      <c r="C1312" s="54" t="str">
        <f t="shared" si="104"/>
        <v>000268</v>
      </c>
      <c r="D1312" s="16" t="s">
        <v>1310</v>
      </c>
      <c r="E1312" s="8">
        <v>15</v>
      </c>
      <c r="F1312" s="9">
        <v>2843940</v>
      </c>
      <c r="G1312" s="8">
        <v>70</v>
      </c>
      <c r="H1312" s="8">
        <v>80</v>
      </c>
      <c r="I1312" s="8">
        <v>-10</v>
      </c>
      <c r="J1312" s="8">
        <v>5</v>
      </c>
      <c r="K1312" s="9">
        <v>1014532</v>
      </c>
      <c r="M1312" t="str">
        <f t="shared" si="101"/>
        <v>ALAT/ OBAT KONTRASEPSI KELUARGA BERENCANA(PERSEDIAAN  LAINNYA)</v>
      </c>
      <c r="N1312" t="s">
        <v>4969</v>
      </c>
      <c r="O1312" t="str">
        <f t="shared" si="102"/>
        <v>000268</v>
      </c>
      <c r="P1312" t="str">
        <f t="shared" si="100"/>
        <v>DISP. DISSECTING BLADE NO.170</v>
      </c>
      <c r="Q1312" s="56" t="s">
        <v>5074</v>
      </c>
      <c r="R1312" t="str">
        <f t="shared" si="103"/>
        <v>insert into tjurnal_sakti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3" spans="1:18" ht="15" customHeight="1">
      <c r="A1313" s="13">
        <v>269</v>
      </c>
      <c r="B1313" s="14"/>
      <c r="C1313" s="54" t="str">
        <f t="shared" si="104"/>
        <v>000269</v>
      </c>
      <c r="D1313" s="16" t="s">
        <v>1311</v>
      </c>
      <c r="E1313" s="8">
        <v>0</v>
      </c>
      <c r="F1313" s="8">
        <v>0</v>
      </c>
      <c r="G1313" s="8">
        <v>12</v>
      </c>
      <c r="H1313" s="8">
        <v>12</v>
      </c>
      <c r="I1313" s="8">
        <v>0</v>
      </c>
      <c r="J1313" s="8">
        <v>0</v>
      </c>
      <c r="K1313" s="8">
        <v>0</v>
      </c>
      <c r="M1313" t="str">
        <f t="shared" si="101"/>
        <v>ALAT/ OBAT KONTRASEPSI KELUARGA BERENCANA(PERSEDIAAN  LAINNYA)</v>
      </c>
      <c r="N1313" t="s">
        <v>4969</v>
      </c>
      <c r="O1313" t="str">
        <f t="shared" si="102"/>
        <v>000269</v>
      </c>
      <c r="P1313" t="str">
        <f t="shared" si="100"/>
        <v>SKY SERVICAL SCREW</v>
      </c>
      <c r="Q1313" s="56" t="s">
        <v>5074</v>
      </c>
      <c r="R1313" t="str">
        <f t="shared" si="103"/>
        <v>insert into tjurnal_sakti ( sakti_nama_klp, sakti_kode, sakti_nama, qty_awal, nilai_awal, qty_masuk, qty_keluar, qty_akhir, nilai_akhir ) values ('ALAT/ OBAT KONTRASEPSI KELUARGA BERENCANA(PERSEDIAAN  LAINNYA)','000269','SKY SERVICAL SCREW',0,0,12,12,0,0);</v>
      </c>
    </row>
    <row r="1314" spans="1:18" ht="15" customHeight="1">
      <c r="A1314" s="13">
        <v>270</v>
      </c>
      <c r="B1314" s="14"/>
      <c r="C1314" s="54" t="str">
        <f t="shared" si="104"/>
        <v>000270</v>
      </c>
      <c r="D1314" s="16" t="s">
        <v>1312</v>
      </c>
      <c r="E1314" s="8">
        <v>0</v>
      </c>
      <c r="F1314" s="8">
        <v>0</v>
      </c>
      <c r="G1314" s="8">
        <v>12</v>
      </c>
      <c r="H1314" s="8">
        <v>12</v>
      </c>
      <c r="I1314" s="8">
        <v>0</v>
      </c>
      <c r="J1314" s="8">
        <v>0</v>
      </c>
      <c r="K1314" s="8">
        <v>0</v>
      </c>
      <c r="M1314" t="str">
        <f t="shared" si="101"/>
        <v>ALAT/ OBAT KONTRASEPSI KELUARGA BERENCANA(PERSEDIAAN  LAINNYA)</v>
      </c>
      <c r="N1314" t="s">
        <v>4969</v>
      </c>
      <c r="O1314" t="str">
        <f t="shared" si="102"/>
        <v>000270</v>
      </c>
      <c r="P1314" t="str">
        <f t="shared" si="100"/>
        <v>NUT SCREW (CERVICAL SKY)</v>
      </c>
      <c r="Q1314" s="56" t="s">
        <v>5074</v>
      </c>
      <c r="R1314" t="str">
        <f t="shared" si="103"/>
        <v>insert into tjurnal_sakti ( sakti_nama_klp, sakti_kode, sakti_nama, qty_awal, nilai_awal, qty_masuk, qty_keluar, qty_akhir, nilai_akhir ) values ('ALAT/ OBAT KONTRASEPSI KELUARGA BERENCANA(PERSEDIAAN  LAINNYA)','000270','NUT SCREW (CERVICAL SKY)',0,0,12,12,0,0);</v>
      </c>
    </row>
    <row r="1315" spans="1:18" ht="15" customHeight="1">
      <c r="A1315" s="13">
        <v>271</v>
      </c>
      <c r="B1315" s="14"/>
      <c r="C1315" s="54" t="str">
        <f t="shared" si="104"/>
        <v>000271</v>
      </c>
      <c r="D1315" s="16" t="s">
        <v>1313</v>
      </c>
      <c r="E1315" s="8">
        <v>0</v>
      </c>
      <c r="F1315" s="8">
        <v>0</v>
      </c>
      <c r="G1315" s="8">
        <v>4</v>
      </c>
      <c r="H1315" s="8">
        <v>4</v>
      </c>
      <c r="I1315" s="8">
        <v>0</v>
      </c>
      <c r="J1315" s="8">
        <v>0</v>
      </c>
      <c r="K1315" s="8">
        <v>0</v>
      </c>
      <c r="M1315" t="str">
        <f t="shared" si="101"/>
        <v>ALAT/ OBAT KONTRASEPSI KELUARGA BERENCANA(PERSEDIAAN  LAINNYA)</v>
      </c>
      <c r="N1315" t="s">
        <v>4969</v>
      </c>
      <c r="O1315" t="str">
        <f t="shared" si="102"/>
        <v>000271</v>
      </c>
      <c r="P1315" t="str">
        <f t="shared" si="100"/>
        <v>DUAL ROD</v>
      </c>
      <c r="Q1315" s="56" t="s">
        <v>5074</v>
      </c>
      <c r="R1315" t="str">
        <f t="shared" si="103"/>
        <v>insert into tjurnal_sakti ( sakti_nama_klp, sakti_kode, sakti_nama, qty_awal, nilai_awal, qty_masuk, qty_keluar, qty_akhir, nilai_akhir ) values ('ALAT/ OBAT KONTRASEPSI KELUARGA BERENCANA(PERSEDIAAN  LAINNYA)','000271','DUAL ROD',0,0,4,4,0,0);</v>
      </c>
    </row>
    <row r="1316" spans="1:18" ht="15" customHeight="1">
      <c r="A1316" s="13">
        <v>278</v>
      </c>
      <c r="B1316" s="14"/>
      <c r="C1316" s="54" t="str">
        <f t="shared" si="104"/>
        <v>000278</v>
      </c>
      <c r="D1316" s="16" t="s">
        <v>1314</v>
      </c>
      <c r="E1316" s="8">
        <v>0</v>
      </c>
      <c r="F1316" s="8">
        <v>0</v>
      </c>
      <c r="G1316" s="8">
        <v>43</v>
      </c>
      <c r="H1316" s="8">
        <v>43</v>
      </c>
      <c r="I1316" s="8">
        <v>0</v>
      </c>
      <c r="J1316" s="8">
        <v>0</v>
      </c>
      <c r="K1316" s="8">
        <v>0</v>
      </c>
      <c r="M1316" t="str">
        <f t="shared" si="101"/>
        <v>ALAT/ OBAT KONTRASEPSI KELUARGA BERENCANA(PERSEDIAAN  LAINNYA)</v>
      </c>
      <c r="N1316" t="s">
        <v>4969</v>
      </c>
      <c r="O1316" t="str">
        <f t="shared" si="102"/>
        <v>000278</v>
      </c>
      <c r="P1316" t="str">
        <f t="shared" si="100"/>
        <v>24 GA STAINLSS STL WIRE 207.0120 R3M</v>
      </c>
      <c r="Q1316" s="56" t="s">
        <v>5074</v>
      </c>
      <c r="R1316" t="str">
        <f t="shared" si="103"/>
        <v>insert into tjurnal_sakti ( sakti_nama_klp, sakti_kode, sakti_nama, qty_awal, nilai_awal, qty_masuk, qty_keluar, qty_akhir, nilai_akhir ) values ('ALAT/ OBAT KONTRASEPSI KELUARGA BERENCANA(PERSEDIAAN  LAINNYA)','000278','24 GA STAINLSS STL WIRE 207.0120 R3M',0,0,43,43,0,0);</v>
      </c>
    </row>
    <row r="1317" spans="1:18" ht="15" customHeight="1">
      <c r="A1317" s="13">
        <v>280</v>
      </c>
      <c r="B1317" s="14"/>
      <c r="C1317" s="54" t="str">
        <f t="shared" si="104"/>
        <v>000280</v>
      </c>
      <c r="D1317" s="16" t="s">
        <v>1315</v>
      </c>
      <c r="E1317" s="8">
        <v>0</v>
      </c>
      <c r="F1317" s="8">
        <v>0</v>
      </c>
      <c r="G1317" s="8">
        <v>1</v>
      </c>
      <c r="H1317" s="8">
        <v>1</v>
      </c>
      <c r="I1317" s="8">
        <v>0</v>
      </c>
      <c r="J1317" s="8">
        <v>0</v>
      </c>
      <c r="K1317" s="8">
        <v>0</v>
      </c>
      <c r="M1317" t="str">
        <f t="shared" si="101"/>
        <v>ALAT/ OBAT KONTRASEPSI KELUARGA BERENCANA(PERSEDIAAN  LAINNYA)</v>
      </c>
      <c r="N1317" t="s">
        <v>4969</v>
      </c>
      <c r="O1317" t="str">
        <f t="shared" si="102"/>
        <v>000280</v>
      </c>
      <c r="P1317" t="str">
        <f t="shared" si="100"/>
        <v>MEDILASE</v>
      </c>
      <c r="Q1317" s="56" t="s">
        <v>5074</v>
      </c>
      <c r="R1317" t="str">
        <f t="shared" si="103"/>
        <v>insert into tjurnal_sakti ( sakti_nama_klp, sakti_kode, sakti_nama, qty_awal, nilai_awal, qty_masuk, qty_keluar, qty_akhir, nilai_akhir ) values ('ALAT/ OBAT KONTRASEPSI KELUARGA BERENCANA(PERSEDIAAN  LAINNYA)','000280','MEDILASE',0,0,1,1,0,0);</v>
      </c>
    </row>
    <row r="1318" spans="1:18" ht="15" customHeight="1">
      <c r="A1318" s="13">
        <v>281</v>
      </c>
      <c r="B1318" s="14"/>
      <c r="C1318" s="54" t="str">
        <f t="shared" si="104"/>
        <v>000281</v>
      </c>
      <c r="D1318" s="16" t="s">
        <v>1316</v>
      </c>
      <c r="E1318" s="8">
        <v>0</v>
      </c>
      <c r="F1318" s="8">
        <v>0</v>
      </c>
      <c r="G1318" s="8">
        <v>68</v>
      </c>
      <c r="H1318" s="8">
        <v>68</v>
      </c>
      <c r="I1318" s="8">
        <v>0</v>
      </c>
      <c r="J1318" s="8">
        <v>0</v>
      </c>
      <c r="K1318" s="8">
        <v>0</v>
      </c>
      <c r="M1318" t="str">
        <f t="shared" si="101"/>
        <v>ALAT/ OBAT KONTRASEPSI KELUARGA BERENCANA(PERSEDIAAN  LAINNYA)</v>
      </c>
      <c r="N1318" t="s">
        <v>4969</v>
      </c>
      <c r="O1318" t="str">
        <f t="shared" si="102"/>
        <v>000281</v>
      </c>
      <c r="P1318" t="str">
        <f t="shared" si="100"/>
        <v>LONG 2 HOLE STRAIGHT PLATE A30009 (218.0026)</v>
      </c>
      <c r="Q1318" s="56" t="s">
        <v>5074</v>
      </c>
      <c r="R1318" t="str">
        <f t="shared" si="103"/>
        <v>insert into tjurnal_sakti ( sakti_nama_klp, sakti_kode, sakti_nama, qty_awal, nilai_awal, qty_masuk, qty_keluar, qty_akhir, nilai_akhir ) values ('ALAT/ OBAT KONTRASEPSI KELUARGA BERENCANA(PERSEDIAAN  LAINNYA)','000281','LONG 2 HOLE STRAIGHT PLATE A30009 (218.0026)',0,0,68,68,0,0);</v>
      </c>
    </row>
    <row r="1319" spans="1:18" ht="15" customHeight="1">
      <c r="A1319" s="13">
        <v>288</v>
      </c>
      <c r="B1319" s="14"/>
      <c r="C1319" s="54" t="str">
        <f t="shared" si="104"/>
        <v>000288</v>
      </c>
      <c r="D1319" s="16" t="s">
        <v>1317</v>
      </c>
      <c r="E1319" s="8">
        <v>0</v>
      </c>
      <c r="F1319" s="8">
        <v>0</v>
      </c>
      <c r="G1319" s="8">
        <v>4</v>
      </c>
      <c r="H1319" s="8">
        <v>4</v>
      </c>
      <c r="I1319" s="8">
        <v>0</v>
      </c>
      <c r="J1319" s="8">
        <v>0</v>
      </c>
      <c r="K1319" s="8">
        <v>0</v>
      </c>
      <c r="M1319" t="str">
        <f t="shared" si="101"/>
        <v>ALAT/ OBAT KONTRASEPSI KELUARGA BERENCANA(PERSEDIAAN  LAINNYA)</v>
      </c>
      <c r="N1319" t="s">
        <v>4969</v>
      </c>
      <c r="O1319" t="str">
        <f t="shared" si="102"/>
        <v>000288</v>
      </c>
      <c r="P1319" t="str">
        <f t="shared" si="100"/>
        <v>CERVICAL SCREW (MORPHO)</v>
      </c>
      <c r="Q1319" s="56" t="s">
        <v>5074</v>
      </c>
      <c r="R1319" t="str">
        <f t="shared" si="103"/>
        <v>insert into tjurnal_sakti ( sakti_nama_klp, sakti_kode, sakti_nama, qty_awal, nilai_awal, qty_masuk, qty_keluar, qty_akhir, nilai_akhir ) values ('ALAT/ OBAT KONTRASEPSI KELUARGA BERENCANA(PERSEDIAAN  LAINNYA)','000288','CERVICAL SCREW (MORPHO)',0,0,4,4,0,0);</v>
      </c>
    </row>
    <row r="1320" spans="1:18" ht="15" customHeight="1">
      <c r="A1320" s="13">
        <v>289</v>
      </c>
      <c r="B1320" s="14"/>
      <c r="C1320" s="54" t="str">
        <f t="shared" si="104"/>
        <v>000289</v>
      </c>
      <c r="D1320" s="16" t="s">
        <v>1318</v>
      </c>
      <c r="E1320" s="8">
        <v>0</v>
      </c>
      <c r="F1320" s="8">
        <v>0</v>
      </c>
      <c r="G1320" s="8">
        <v>1</v>
      </c>
      <c r="H1320" s="8">
        <v>1</v>
      </c>
      <c r="I1320" s="8">
        <v>0</v>
      </c>
      <c r="J1320" s="8">
        <v>0</v>
      </c>
      <c r="K1320" s="8">
        <v>0</v>
      </c>
      <c r="M1320" t="str">
        <f t="shared" si="101"/>
        <v>ALAT/ OBAT KONTRASEPSI KELUARGA BERENCANA(PERSEDIAAN  LAINNYA)</v>
      </c>
      <c r="N1320" t="s">
        <v>4969</v>
      </c>
      <c r="O1320" t="str">
        <f t="shared" si="102"/>
        <v>000289</v>
      </c>
      <c r="P1320" t="str">
        <f t="shared" si="100"/>
        <v>CERVICAL PLATE (MORPHO) L 20-90</v>
      </c>
      <c r="Q1320" s="56" t="s">
        <v>5074</v>
      </c>
      <c r="R1320" t="str">
        <f t="shared" si="103"/>
        <v>insert into tjurnal_sakti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1" spans="1:18" ht="15" customHeight="1">
      <c r="A1321" s="13">
        <v>295</v>
      </c>
      <c r="B1321" s="14"/>
      <c r="C1321" s="54" t="str">
        <f t="shared" si="104"/>
        <v>000295</v>
      </c>
      <c r="D1321" s="16" t="s">
        <v>1319</v>
      </c>
      <c r="E1321" s="8">
        <v>0</v>
      </c>
      <c r="F1321" s="8">
        <v>0</v>
      </c>
      <c r="G1321" s="8">
        <v>1</v>
      </c>
      <c r="H1321" s="8">
        <v>1</v>
      </c>
      <c r="I1321" s="8">
        <v>0</v>
      </c>
      <c r="J1321" s="8">
        <v>0</v>
      </c>
      <c r="K1321" s="8">
        <v>0</v>
      </c>
      <c r="M1321" t="str">
        <f t="shared" si="101"/>
        <v>ALAT/ OBAT KONTRASEPSI KELUARGA BERENCANA(PERSEDIAAN  LAINNYA)</v>
      </c>
      <c r="N1321" t="s">
        <v>4969</v>
      </c>
      <c r="O1321" t="str">
        <f t="shared" si="102"/>
        <v>000295</v>
      </c>
      <c r="P1321" t="str">
        <f t="shared" si="100"/>
        <v>BIO SCREW 8X25 MM  (C8018)</v>
      </c>
      <c r="Q1321" s="56" t="s">
        <v>5074</v>
      </c>
      <c r="R1321" t="str">
        <f t="shared" si="103"/>
        <v>insert into tjurnal_sakti ( sakti_nama_klp, sakti_kode, sakti_nama, qty_awal, nilai_awal, qty_masuk, qty_keluar, qty_akhir, nilai_akhir ) values ('ALAT/ OBAT KONTRASEPSI KELUARGA BERENCANA(PERSEDIAAN  LAINNYA)','000295','BIO SCREW 8X25 MM  (C8018)',0,0,1,1,0,0);</v>
      </c>
    </row>
    <row r="1322" spans="1:18" ht="15" customHeight="1">
      <c r="A1322" s="13">
        <v>296</v>
      </c>
      <c r="B1322" s="14"/>
      <c r="C1322" s="54" t="str">
        <f t="shared" si="104"/>
        <v>000296</v>
      </c>
      <c r="D1322" s="16" t="s">
        <v>1320</v>
      </c>
      <c r="E1322" s="8">
        <v>0</v>
      </c>
      <c r="F1322" s="8">
        <v>0</v>
      </c>
      <c r="G1322" s="8">
        <v>32</v>
      </c>
      <c r="H1322" s="8">
        <v>30</v>
      </c>
      <c r="I1322" s="8">
        <v>2</v>
      </c>
      <c r="J1322" s="8">
        <v>2</v>
      </c>
      <c r="K1322" s="9">
        <v>803846</v>
      </c>
      <c r="M1322" t="str">
        <f t="shared" si="101"/>
        <v>ALAT/ OBAT KONTRASEPSI KELUARGA BERENCANA(PERSEDIAAN  LAINNYA)</v>
      </c>
      <c r="N1322" t="s">
        <v>4969</v>
      </c>
      <c r="O1322" t="str">
        <f t="shared" si="102"/>
        <v>000296</v>
      </c>
      <c r="P1322" t="str">
        <f t="shared" si="100"/>
        <v>ACHBAR 207.0121</v>
      </c>
      <c r="Q1322" s="56" t="s">
        <v>5074</v>
      </c>
      <c r="R1322" t="str">
        <f t="shared" si="103"/>
        <v>insert into tjurnal_sakti ( sakti_nama_klp, sakti_kode, sakti_nama, qty_awal, nilai_awal, qty_masuk, qty_keluar, qty_akhir, nilai_akhir ) values ('ALAT/ OBAT KONTRASEPSI KELUARGA BERENCANA(PERSEDIAAN  LAINNYA)','000296','ACHBAR 207.0121',0,0,32,30,2,803846);</v>
      </c>
    </row>
    <row r="1323" spans="1:18" ht="15" customHeight="1">
      <c r="A1323" s="13">
        <v>297</v>
      </c>
      <c r="B1323" s="14"/>
      <c r="C1323" s="54" t="str">
        <f t="shared" si="104"/>
        <v>000297</v>
      </c>
      <c r="D1323" s="16" t="s">
        <v>1321</v>
      </c>
      <c r="E1323" s="8">
        <v>0</v>
      </c>
      <c r="F1323" s="8">
        <v>0</v>
      </c>
      <c r="G1323" s="8">
        <v>21</v>
      </c>
      <c r="H1323" s="8">
        <v>21</v>
      </c>
      <c r="I1323" s="8">
        <v>0</v>
      </c>
      <c r="J1323" s="8">
        <v>0</v>
      </c>
      <c r="K1323" s="8">
        <v>0</v>
      </c>
      <c r="M1323" t="str">
        <f t="shared" si="101"/>
        <v>ALAT/ OBAT KONTRASEPSI KELUARGA BERENCANA(PERSEDIAAN  LAINNYA)</v>
      </c>
      <c r="N1323" t="s">
        <v>4969</v>
      </c>
      <c r="O1323" t="str">
        <f t="shared" si="102"/>
        <v>000297</v>
      </c>
      <c r="P1323" t="str">
        <f t="shared" si="100"/>
        <v>TITANIUM MESH (PATRIOT)</v>
      </c>
      <c r="Q1323" s="56" t="s">
        <v>5074</v>
      </c>
      <c r="R1323" t="str">
        <f t="shared" si="103"/>
        <v>insert into tjurnal_sakti ( sakti_nama_klp, sakti_kode, sakti_nama, qty_awal, nilai_awal, qty_masuk, qty_keluar, qty_akhir, nilai_akhir ) values ('ALAT/ OBAT KONTRASEPSI KELUARGA BERENCANA(PERSEDIAAN  LAINNYA)','000297','TITANIUM MESH (PATRIOT)',0,0,21,21,0,0);</v>
      </c>
    </row>
    <row r="1324" spans="1:18" ht="15" customHeight="1">
      <c r="A1324" s="13">
        <v>298</v>
      </c>
      <c r="B1324" s="14"/>
      <c r="C1324" s="54" t="str">
        <f t="shared" si="104"/>
        <v>000298</v>
      </c>
      <c r="D1324" s="16" t="s">
        <v>1322</v>
      </c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  <c r="M1324" t="str">
        <f t="shared" si="101"/>
        <v>ALAT/ OBAT KONTRASEPSI KELUARGA BERENCANA(PERSEDIAAN  LAINNYA)</v>
      </c>
      <c r="N1324" t="s">
        <v>4969</v>
      </c>
      <c r="O1324" t="str">
        <f t="shared" si="102"/>
        <v>000298</v>
      </c>
      <c r="P1324" t="str">
        <f t="shared" si="100"/>
        <v>CERVICAL FUSION</v>
      </c>
      <c r="Q1324" s="56" t="s">
        <v>5074</v>
      </c>
      <c r="R1324" t="str">
        <f t="shared" si="103"/>
        <v>insert into tjurnal_sakti ( sakti_nama_klp, sakti_kode, sakti_nama, qty_awal, nilai_awal, qty_masuk, qty_keluar, qty_akhir, nilai_akhir ) values ('ALAT/ OBAT KONTRASEPSI KELUARGA BERENCANA(PERSEDIAAN  LAINNYA)','000298','CERVICAL FUSION',0,0,4,4,0,0);</v>
      </c>
    </row>
    <row r="1325" spans="1:18" ht="15" customHeight="1">
      <c r="A1325" s="13">
        <v>299</v>
      </c>
      <c r="B1325" s="14"/>
      <c r="C1325" s="54" t="str">
        <f t="shared" si="104"/>
        <v>000299</v>
      </c>
      <c r="D1325" s="16" t="s">
        <v>1323</v>
      </c>
      <c r="E1325" s="8">
        <v>0</v>
      </c>
      <c r="F1325" s="8">
        <v>0</v>
      </c>
      <c r="G1325" s="8">
        <v>39</v>
      </c>
      <c r="H1325" s="8">
        <v>39</v>
      </c>
      <c r="I1325" s="8">
        <v>0</v>
      </c>
      <c r="J1325" s="8">
        <v>0</v>
      </c>
      <c r="K1325" s="8">
        <v>0</v>
      </c>
      <c r="M1325" t="str">
        <f t="shared" si="101"/>
        <v>ALAT/ OBAT KONTRASEPSI KELUARGA BERENCANA(PERSEDIAAN  LAINNYA)</v>
      </c>
      <c r="N1325" t="s">
        <v>4969</v>
      </c>
      <c r="O1325" t="str">
        <f t="shared" si="102"/>
        <v>000299</v>
      </c>
      <c r="P1325" t="str">
        <f t="shared" si="100"/>
        <v>ANTERIOR CERVICAL SCREW</v>
      </c>
      <c r="Q1325" s="56" t="s">
        <v>5074</v>
      </c>
      <c r="R1325" t="str">
        <f t="shared" si="103"/>
        <v>insert into tjurnal_sakti ( sakti_nama_klp, sakti_kode, sakti_nama, qty_awal, nilai_awal, qty_masuk, qty_keluar, qty_akhir, nilai_akhir ) values ('ALAT/ OBAT KONTRASEPSI KELUARGA BERENCANA(PERSEDIAAN  LAINNYA)','000299','ANTERIOR CERVICAL SCREW',0,0,39,39,0,0);</v>
      </c>
    </row>
    <row r="1326" spans="1:18" ht="15" customHeight="1">
      <c r="A1326" s="13">
        <v>300</v>
      </c>
      <c r="B1326" s="14"/>
      <c r="C1326" s="54" t="str">
        <f t="shared" si="104"/>
        <v>000300</v>
      </c>
      <c r="D1326" s="16" t="s">
        <v>1324</v>
      </c>
      <c r="E1326" s="8">
        <v>0</v>
      </c>
      <c r="F1326" s="8">
        <v>0</v>
      </c>
      <c r="G1326" s="8">
        <v>10</v>
      </c>
      <c r="H1326" s="8">
        <v>10</v>
      </c>
      <c r="I1326" s="8">
        <v>0</v>
      </c>
      <c r="J1326" s="8">
        <v>0</v>
      </c>
      <c r="K1326" s="8">
        <v>0</v>
      </c>
      <c r="M1326" t="str">
        <f t="shared" si="101"/>
        <v>ALAT/ OBAT KONTRASEPSI KELUARGA BERENCANA(PERSEDIAAN  LAINNYA)</v>
      </c>
      <c r="N1326" t="s">
        <v>4969</v>
      </c>
      <c r="O1326" t="str">
        <f t="shared" si="102"/>
        <v>000300</v>
      </c>
      <c r="P1326" t="str">
        <f t="shared" si="100"/>
        <v>ANTERIOR CERVICAL PLATE</v>
      </c>
      <c r="Q1326" s="56" t="s">
        <v>5074</v>
      </c>
      <c r="R1326" t="str">
        <f t="shared" si="103"/>
        <v>insert into tjurnal_sakti ( sakti_nama_klp, sakti_kode, sakti_nama, qty_awal, nilai_awal, qty_masuk, qty_keluar, qty_akhir, nilai_akhir ) values ('ALAT/ OBAT KONTRASEPSI KELUARGA BERENCANA(PERSEDIAAN  LAINNYA)','000300','ANTERIOR CERVICAL PLATE',0,0,10,10,0,0);</v>
      </c>
    </row>
    <row r="1327" spans="1:18" ht="15" customHeight="1">
      <c r="A1327" s="13">
        <v>301</v>
      </c>
      <c r="B1327" s="14"/>
      <c r="C1327" s="54" t="str">
        <f t="shared" si="104"/>
        <v>000301</v>
      </c>
      <c r="D1327" s="16" t="s">
        <v>1325</v>
      </c>
      <c r="E1327" s="8">
        <v>0</v>
      </c>
      <c r="F1327" s="8">
        <v>0</v>
      </c>
      <c r="G1327" s="8">
        <v>12</v>
      </c>
      <c r="H1327" s="8">
        <v>4</v>
      </c>
      <c r="I1327" s="8">
        <v>8</v>
      </c>
      <c r="J1327" s="8">
        <v>8</v>
      </c>
      <c r="K1327" s="9">
        <v>24206880</v>
      </c>
      <c r="M1327" t="str">
        <f t="shared" si="101"/>
        <v>ALAT/ OBAT KONTRASEPSI KELUARGA BERENCANA(PERSEDIAAN  LAINNYA)</v>
      </c>
      <c r="N1327" t="s">
        <v>4969</v>
      </c>
      <c r="O1327" t="str">
        <f t="shared" si="102"/>
        <v>000301</v>
      </c>
      <c r="P1327" t="str">
        <f t="shared" si="100"/>
        <v>DURAGEN 1X1</v>
      </c>
      <c r="Q1327" s="56" t="s">
        <v>5074</v>
      </c>
      <c r="R1327" t="str">
        <f t="shared" si="103"/>
        <v>insert into tjurnal_sakti ( sakti_nama_klp, sakti_kode, sakti_nama, qty_awal, nilai_awal, qty_masuk, qty_keluar, qty_akhir, nilai_akhir ) values ('ALAT/ OBAT KONTRASEPSI KELUARGA BERENCANA(PERSEDIAAN  LAINNYA)','000301','DURAGEN 1X1',0,0,12,4,8,24206880);</v>
      </c>
    </row>
    <row r="1328" spans="1:18" ht="15" customHeight="1">
      <c r="A1328" s="13">
        <v>303</v>
      </c>
      <c r="B1328" s="14"/>
      <c r="C1328" s="54" t="str">
        <f t="shared" si="104"/>
        <v>000303</v>
      </c>
      <c r="D1328" s="16" t="s">
        <v>1326</v>
      </c>
      <c r="E1328" s="8">
        <v>84</v>
      </c>
      <c r="F1328" s="9">
        <v>5271588</v>
      </c>
      <c r="G1328" s="8">
        <v>240</v>
      </c>
      <c r="H1328" s="8">
        <v>276</v>
      </c>
      <c r="I1328" s="8">
        <v>-36</v>
      </c>
      <c r="J1328" s="8">
        <v>48</v>
      </c>
      <c r="K1328" s="9">
        <v>3351024</v>
      </c>
      <c r="M1328" t="str">
        <f t="shared" si="101"/>
        <v>ALAT/ OBAT KONTRASEPSI KELUARGA BERENCANA(PERSEDIAAN  LAINNYA)</v>
      </c>
      <c r="N1328" t="s">
        <v>4969</v>
      </c>
      <c r="O1328" t="str">
        <f t="shared" si="102"/>
        <v>000303</v>
      </c>
      <c r="P1328" t="str">
        <f t="shared" si="100"/>
        <v>EMG SURFACE ELECTRODE (D00901)</v>
      </c>
      <c r="Q1328" s="56" t="s">
        <v>5074</v>
      </c>
      <c r="R1328" t="str">
        <f t="shared" si="103"/>
        <v>insert into tjurnal_sakti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9" spans="1:18" ht="15" customHeight="1">
      <c r="A1329" s="13">
        <v>304</v>
      </c>
      <c r="B1329" s="14"/>
      <c r="C1329" s="54" t="str">
        <f t="shared" si="104"/>
        <v>000304</v>
      </c>
      <c r="D1329" s="16" t="s">
        <v>1327</v>
      </c>
      <c r="E1329" s="8">
        <v>0</v>
      </c>
      <c r="F1329" s="8">
        <v>0</v>
      </c>
      <c r="G1329" s="9">
        <v>1631</v>
      </c>
      <c r="H1329" s="9">
        <v>1631</v>
      </c>
      <c r="I1329" s="8">
        <v>0</v>
      </c>
      <c r="J1329" s="8">
        <v>0</v>
      </c>
      <c r="K1329" s="8">
        <v>0</v>
      </c>
      <c r="M1329" t="str">
        <f t="shared" si="101"/>
        <v>ALAT/ OBAT KONTRASEPSI KELUARGA BERENCANA(PERSEDIAAN  LAINNYA)</v>
      </c>
      <c r="N1329" t="s">
        <v>4969</v>
      </c>
      <c r="O1329" t="str">
        <f t="shared" si="102"/>
        <v>000304</v>
      </c>
      <c r="P1329" t="str">
        <f t="shared" si="100"/>
        <v>LONGARM POLYAXIAL PEDICLE SCREW</v>
      </c>
      <c r="Q1329" s="56" t="s">
        <v>5074</v>
      </c>
      <c r="R1329" t="str">
        <f t="shared" si="103"/>
        <v>insert into tjurnal_sakti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30" spans="1:18" ht="15" customHeight="1">
      <c r="A1330" s="13">
        <v>307</v>
      </c>
      <c r="B1330" s="14"/>
      <c r="C1330" s="54" t="str">
        <f t="shared" si="104"/>
        <v>000307</v>
      </c>
      <c r="D1330" s="16" t="s">
        <v>1328</v>
      </c>
      <c r="E1330" s="8">
        <v>0</v>
      </c>
      <c r="F1330" s="8">
        <v>0</v>
      </c>
      <c r="G1330" s="8">
        <v>250</v>
      </c>
      <c r="H1330" s="8">
        <v>0</v>
      </c>
      <c r="I1330" s="8">
        <v>250</v>
      </c>
      <c r="J1330" s="8">
        <v>250</v>
      </c>
      <c r="K1330" s="9">
        <v>6545000</v>
      </c>
      <c r="M1330" t="str">
        <f t="shared" si="101"/>
        <v>ALAT/ OBAT KONTRASEPSI KELUARGA BERENCANA(PERSEDIAAN  LAINNYA)</v>
      </c>
      <c r="N1330" t="s">
        <v>4969</v>
      </c>
      <c r="O1330" t="str">
        <f t="shared" si="102"/>
        <v>000307</v>
      </c>
      <c r="P1330" t="str">
        <f t="shared" si="100"/>
        <v>OBJECT GLASS SLIDES FROSTED (SAILBRAND)</v>
      </c>
      <c r="Q1330" s="56" t="s">
        <v>5074</v>
      </c>
      <c r="R1330" t="str">
        <f t="shared" si="103"/>
        <v>insert into tjurnal_sakti ( sakti_nama_klp, sakti_kode, sakti_nama, qty_awal, nilai_awal, qty_masuk, qty_keluar, qty_akhir, nilai_akhir ) values ('ALAT/ OBAT KONTRASEPSI KELUARGA BERENCANA(PERSEDIAAN  LAINNYA)','000307','OBJECT GLASS SLIDES FROSTED (SAILBRAND)',0,0,250,0,250,6545000);</v>
      </c>
    </row>
    <row r="1331" spans="1:18" ht="15" customHeight="1">
      <c r="A1331" s="13">
        <v>311</v>
      </c>
      <c r="B1331" s="14"/>
      <c r="C1331" s="54" t="str">
        <f t="shared" si="104"/>
        <v>000311</v>
      </c>
      <c r="D1331" s="16" t="s">
        <v>1329</v>
      </c>
      <c r="E1331" s="8">
        <v>0</v>
      </c>
      <c r="F1331" s="8">
        <v>0</v>
      </c>
      <c r="G1331" s="9">
        <v>6000</v>
      </c>
      <c r="H1331" s="9">
        <v>6000</v>
      </c>
      <c r="I1331" s="8">
        <v>0</v>
      </c>
      <c r="J1331" s="8">
        <v>0</v>
      </c>
      <c r="K1331" s="8">
        <v>0</v>
      </c>
      <c r="M1331" t="str">
        <f t="shared" si="101"/>
        <v>ALAT/ OBAT KONTRASEPSI KELUARGA BERENCANA(PERSEDIAAN  LAINNYA)</v>
      </c>
      <c r="N1331" t="s">
        <v>4969</v>
      </c>
      <c r="O1331" t="str">
        <f t="shared" si="102"/>
        <v>000311</v>
      </c>
      <c r="P1331" t="str">
        <f t="shared" si="100"/>
        <v>DISP.SYRINGE 20 CC-tdk terpakai</v>
      </c>
      <c r="Q1331" s="56" t="s">
        <v>5074</v>
      </c>
      <c r="R1331" t="str">
        <f t="shared" si="103"/>
        <v>insert into tjurnal_sakti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2" spans="1:18" ht="15" customHeight="1">
      <c r="A1332" s="13">
        <v>316</v>
      </c>
      <c r="B1332" s="14"/>
      <c r="C1332" s="54" t="str">
        <f t="shared" si="104"/>
        <v>000316</v>
      </c>
      <c r="D1332" s="16" t="s">
        <v>1330</v>
      </c>
      <c r="E1332" s="8">
        <v>0</v>
      </c>
      <c r="F1332" s="8">
        <v>0</v>
      </c>
      <c r="G1332" s="8">
        <v>100</v>
      </c>
      <c r="H1332" s="8">
        <v>100</v>
      </c>
      <c r="I1332" s="8">
        <v>0</v>
      </c>
      <c r="J1332" s="8">
        <v>0</v>
      </c>
      <c r="K1332" s="8">
        <v>0</v>
      </c>
      <c r="M1332" t="str">
        <f t="shared" si="101"/>
        <v>ALAT/ OBAT KONTRASEPSI KELUARGA BERENCANA(PERSEDIAAN  LAINNYA)</v>
      </c>
      <c r="N1332" t="s">
        <v>4969</v>
      </c>
      <c r="O1332" t="str">
        <f t="shared" si="102"/>
        <v>000316</v>
      </c>
      <c r="P1332" t="str">
        <f t="shared" si="100"/>
        <v>MATA PISAU NO 23-tdk terpakai</v>
      </c>
      <c r="Q1332" s="56" t="s">
        <v>5074</v>
      </c>
      <c r="R1332" t="str">
        <f t="shared" si="103"/>
        <v>insert into tjurnal_sakti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3" spans="1:18" ht="15" customHeight="1">
      <c r="A1333" s="13">
        <v>317</v>
      </c>
      <c r="B1333" s="14"/>
      <c r="C1333" s="54" t="str">
        <f t="shared" si="104"/>
        <v>000317</v>
      </c>
      <c r="D1333" s="16" t="s">
        <v>1331</v>
      </c>
      <c r="E1333" s="8">
        <v>0</v>
      </c>
      <c r="F1333" s="8">
        <v>0</v>
      </c>
      <c r="G1333" s="9">
        <v>2200</v>
      </c>
      <c r="H1333" s="9">
        <v>2200</v>
      </c>
      <c r="I1333" s="8">
        <v>0</v>
      </c>
      <c r="J1333" s="8">
        <v>0</v>
      </c>
      <c r="K1333" s="8">
        <v>0</v>
      </c>
      <c r="M1333" t="str">
        <f t="shared" si="101"/>
        <v>ALAT/ OBAT KONTRASEPSI KELUARGA BERENCANA(PERSEDIAAN  LAINNYA)</v>
      </c>
      <c r="N1333" t="s">
        <v>4969</v>
      </c>
      <c r="O1333" t="str">
        <f t="shared" si="102"/>
        <v>000317</v>
      </c>
      <c r="P1333" t="str">
        <f t="shared" si="100"/>
        <v>MATA PISAU NO 15-tdk terpakai</v>
      </c>
      <c r="Q1333" s="56" t="s">
        <v>5074</v>
      </c>
      <c r="R1333" t="str">
        <f t="shared" si="103"/>
        <v>insert into tjurnal_sakti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4" spans="1:18" ht="15" customHeight="1">
      <c r="A1334" s="13">
        <v>318</v>
      </c>
      <c r="B1334" s="14"/>
      <c r="C1334" s="54" t="str">
        <f t="shared" si="104"/>
        <v>000318</v>
      </c>
      <c r="D1334" s="16" t="s">
        <v>1332</v>
      </c>
      <c r="E1334" s="8">
        <v>0</v>
      </c>
      <c r="F1334" s="8">
        <v>0</v>
      </c>
      <c r="G1334" s="8">
        <v>350</v>
      </c>
      <c r="H1334" s="8">
        <v>350</v>
      </c>
      <c r="I1334" s="8">
        <v>0</v>
      </c>
      <c r="J1334" s="8">
        <v>0</v>
      </c>
      <c r="K1334" s="8">
        <v>0</v>
      </c>
      <c r="M1334" t="str">
        <f t="shared" si="101"/>
        <v>ALAT/ OBAT KONTRASEPSI KELUARGA BERENCANA(PERSEDIAAN  LAINNYA)</v>
      </c>
      <c r="N1334" t="s">
        <v>4969</v>
      </c>
      <c r="O1334" t="str">
        <f t="shared" si="102"/>
        <v>000318</v>
      </c>
      <c r="P1334" t="str">
        <f t="shared" si="100"/>
        <v>KERTAS UPP-110 HG-tdk terpakai</v>
      </c>
      <c r="Q1334" s="56" t="s">
        <v>5074</v>
      </c>
      <c r="R1334" t="str">
        <f t="shared" si="103"/>
        <v>insert into tjurnal_sakti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5" spans="1:18" ht="15" customHeight="1">
      <c r="A1335" s="13">
        <v>322</v>
      </c>
      <c r="B1335" s="14"/>
      <c r="C1335" s="54" t="str">
        <f t="shared" si="104"/>
        <v>000322</v>
      </c>
      <c r="D1335" s="16" t="s">
        <v>1333</v>
      </c>
      <c r="E1335" s="8">
        <v>0</v>
      </c>
      <c r="F1335" s="8">
        <v>0</v>
      </c>
      <c r="G1335" s="9">
        <v>3555</v>
      </c>
      <c r="H1335" s="9">
        <v>3555</v>
      </c>
      <c r="I1335" s="8">
        <v>0</v>
      </c>
      <c r="J1335" s="8">
        <v>0</v>
      </c>
      <c r="K1335" s="8">
        <v>0</v>
      </c>
      <c r="M1335" t="str">
        <f t="shared" si="101"/>
        <v>ALAT/ OBAT KONTRASEPSI KELUARGA BERENCANA(PERSEDIAAN  LAINNYA)</v>
      </c>
      <c r="N1335" t="s">
        <v>4969</v>
      </c>
      <c r="O1335" t="str">
        <f t="shared" si="102"/>
        <v>000322</v>
      </c>
      <c r="P1335" t="str">
        <f t="shared" si="100"/>
        <v>UNIFLEX  4 (4,5 M X 10 CM) (td digunakan)</v>
      </c>
      <c r="Q1335" s="56" t="s">
        <v>5074</v>
      </c>
      <c r="R1335" t="str">
        <f t="shared" si="103"/>
        <v>insert into tjurnal_sakti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6" spans="1:18" ht="15" customHeight="1">
      <c r="A1336" s="13">
        <v>323</v>
      </c>
      <c r="B1336" s="14"/>
      <c r="C1336" s="54" t="str">
        <f t="shared" si="104"/>
        <v>000323</v>
      </c>
      <c r="D1336" s="16" t="s">
        <v>1334</v>
      </c>
      <c r="E1336" s="8">
        <v>0</v>
      </c>
      <c r="F1336" s="8">
        <v>0</v>
      </c>
      <c r="G1336" s="9">
        <v>4881</v>
      </c>
      <c r="H1336" s="9">
        <v>4881</v>
      </c>
      <c r="I1336" s="8">
        <v>0</v>
      </c>
      <c r="J1336" s="8">
        <v>0</v>
      </c>
      <c r="K1336" s="8">
        <v>0</v>
      </c>
      <c r="M1336" t="str">
        <f t="shared" si="101"/>
        <v>ALAT/ OBAT KONTRASEPSI KELUARGA BERENCANA(PERSEDIAAN  LAINNYA)</v>
      </c>
      <c r="N1336" t="s">
        <v>4969</v>
      </c>
      <c r="O1336" t="str">
        <f t="shared" si="102"/>
        <v>000323</v>
      </c>
      <c r="P1336" t="str">
        <f t="shared" si="100"/>
        <v>UNIFLEX  6 (4,5 M X 15 CM) (td digunakan)</v>
      </c>
      <c r="Q1336" s="56" t="s">
        <v>5074</v>
      </c>
      <c r="R1336" t="str">
        <f t="shared" si="103"/>
        <v>insert into tjurnal_sakti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7" spans="1:18" ht="15" customHeight="1">
      <c r="A1337" s="13">
        <v>324</v>
      </c>
      <c r="B1337" s="14"/>
      <c r="C1337" s="54" t="str">
        <f t="shared" si="104"/>
        <v>000324</v>
      </c>
      <c r="D1337" s="16" t="s">
        <v>1335</v>
      </c>
      <c r="E1337" s="8">
        <v>0</v>
      </c>
      <c r="F1337" s="8">
        <v>0</v>
      </c>
      <c r="G1337" s="9">
        <v>2000</v>
      </c>
      <c r="H1337" s="9">
        <v>2000</v>
      </c>
      <c r="I1337" s="8">
        <v>0</v>
      </c>
      <c r="J1337" s="8">
        <v>0</v>
      </c>
      <c r="K1337" s="8">
        <v>0</v>
      </c>
      <c r="M1337" t="str">
        <f t="shared" si="101"/>
        <v>ALAT/ OBAT KONTRASEPSI KELUARGA BERENCANA(PERSEDIAAN  LAINNYA)</v>
      </c>
      <c r="N1337" t="s">
        <v>4969</v>
      </c>
      <c r="O1337" t="str">
        <f t="shared" si="102"/>
        <v>000324</v>
      </c>
      <c r="P1337" t="str">
        <f t="shared" si="100"/>
        <v>UNIFLEX  3 (4,5 M X 7,5 CM) (td digunakan)</v>
      </c>
      <c r="Q1337" s="56" t="s">
        <v>5074</v>
      </c>
      <c r="R1337" t="str">
        <f t="shared" si="103"/>
        <v>insert into tjurnal_sakti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8" spans="1:18" ht="15" customHeight="1">
      <c r="A1338" s="13">
        <v>329</v>
      </c>
      <c r="B1338" s="14"/>
      <c r="C1338" s="54" t="str">
        <f t="shared" si="104"/>
        <v>000329</v>
      </c>
      <c r="D1338" s="16" t="s">
        <v>1336</v>
      </c>
      <c r="E1338" s="8">
        <v>0</v>
      </c>
      <c r="F1338" s="8">
        <v>0</v>
      </c>
      <c r="G1338" s="8">
        <v>85</v>
      </c>
      <c r="H1338" s="8">
        <v>85</v>
      </c>
      <c r="I1338" s="8">
        <v>0</v>
      </c>
      <c r="J1338" s="8">
        <v>0</v>
      </c>
      <c r="K1338" s="8">
        <v>0</v>
      </c>
      <c r="M1338" t="str">
        <f t="shared" si="101"/>
        <v>ALAT/ OBAT KONTRASEPSI KELUARGA BERENCANA(PERSEDIAAN  LAINNYA)</v>
      </c>
      <c r="N1338" t="s">
        <v>4969</v>
      </c>
      <c r="O1338" t="str">
        <f t="shared" si="102"/>
        <v>000329</v>
      </c>
      <c r="P1338" t="str">
        <f t="shared" si="100"/>
        <v>TENSOPLAST EAB 7,5 CM X 4,5 M (td digunakan)</v>
      </c>
      <c r="Q1338" s="56" t="s">
        <v>5074</v>
      </c>
      <c r="R1338" t="str">
        <f t="shared" si="103"/>
        <v>insert into tjurnal_sakti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9" spans="1:18" ht="15" customHeight="1">
      <c r="A1339" s="13">
        <v>335</v>
      </c>
      <c r="B1339" s="14"/>
      <c r="C1339" s="54" t="str">
        <f t="shared" si="104"/>
        <v>000335</v>
      </c>
      <c r="D1339" s="16" t="s">
        <v>1337</v>
      </c>
      <c r="E1339" s="8">
        <v>0</v>
      </c>
      <c r="F1339" s="8">
        <v>0</v>
      </c>
      <c r="G1339" s="8">
        <v>200</v>
      </c>
      <c r="H1339" s="8">
        <v>200</v>
      </c>
      <c r="I1339" s="8">
        <v>0</v>
      </c>
      <c r="J1339" s="8">
        <v>0</v>
      </c>
      <c r="K1339" s="8">
        <v>0</v>
      </c>
      <c r="M1339" t="str">
        <f t="shared" si="101"/>
        <v>ALAT/ OBAT KONTRASEPSI KELUARGA BERENCANA(PERSEDIAAN  LAINNYA)</v>
      </c>
      <c r="N1339" t="s">
        <v>4969</v>
      </c>
      <c r="O1339" t="str">
        <f t="shared" si="102"/>
        <v>000335</v>
      </c>
      <c r="P1339" t="str">
        <f t="shared" si="100"/>
        <v>POT PLASTIK 200 ML + TUTUP (td digunakan)</v>
      </c>
      <c r="Q1339" s="56" t="s">
        <v>5074</v>
      </c>
      <c r="R1339" t="str">
        <f t="shared" si="103"/>
        <v>insert into tjurnal_sakti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40" spans="1:18" ht="15" customHeight="1">
      <c r="A1340" s="13">
        <v>336</v>
      </c>
      <c r="B1340" s="14"/>
      <c r="C1340" s="54" t="str">
        <f t="shared" si="104"/>
        <v>000336</v>
      </c>
      <c r="D1340" s="16" t="s">
        <v>1338</v>
      </c>
      <c r="E1340" s="8">
        <v>0</v>
      </c>
      <c r="F1340" s="8">
        <v>0</v>
      </c>
      <c r="G1340" s="8">
        <v>300</v>
      </c>
      <c r="H1340" s="8">
        <v>300</v>
      </c>
      <c r="I1340" s="8">
        <v>0</v>
      </c>
      <c r="J1340" s="8">
        <v>0</v>
      </c>
      <c r="K1340" s="8">
        <v>0</v>
      </c>
      <c r="M1340" t="str">
        <f t="shared" si="101"/>
        <v>ALAT/ OBAT KONTRASEPSI KELUARGA BERENCANA(PERSEDIAAN  LAINNYA)</v>
      </c>
      <c r="N1340" t="s">
        <v>4969</v>
      </c>
      <c r="O1340" t="str">
        <f t="shared" si="102"/>
        <v>000336</v>
      </c>
      <c r="P1340" t="str">
        <f t="shared" si="100"/>
        <v>POT PLASTIK 30 ML + TUTUP (td digunakan)</v>
      </c>
      <c r="Q1340" s="56" t="s">
        <v>5074</v>
      </c>
      <c r="R1340" t="str">
        <f t="shared" si="103"/>
        <v>insert into tjurnal_sakti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1" spans="1:18" ht="15" customHeight="1">
      <c r="A1341" s="13">
        <v>337</v>
      </c>
      <c r="B1341" s="14"/>
      <c r="C1341" s="54" t="str">
        <f t="shared" si="104"/>
        <v>000337</v>
      </c>
      <c r="D1341" s="16" t="s">
        <v>1339</v>
      </c>
      <c r="E1341" s="8">
        <v>0</v>
      </c>
      <c r="F1341" s="8">
        <v>0</v>
      </c>
      <c r="G1341" s="9">
        <v>1450</v>
      </c>
      <c r="H1341" s="9">
        <v>1450</v>
      </c>
      <c r="I1341" s="8">
        <v>0</v>
      </c>
      <c r="J1341" s="8">
        <v>0</v>
      </c>
      <c r="K1341" s="8">
        <v>0</v>
      </c>
      <c r="M1341" t="str">
        <f t="shared" si="101"/>
        <v>ALAT/ OBAT KONTRASEPSI KELUARGA BERENCANA(PERSEDIAAN  LAINNYA)</v>
      </c>
      <c r="N1341" t="s">
        <v>4969</v>
      </c>
      <c r="O1341" t="str">
        <f t="shared" si="102"/>
        <v>000337</v>
      </c>
      <c r="P1341" t="str">
        <f t="shared" si="100"/>
        <v>POT PLASTIK 100 ML + TUTUP (td digunakan)</v>
      </c>
      <c r="Q1341" s="56" t="s">
        <v>5074</v>
      </c>
      <c r="R1341" t="str">
        <f t="shared" si="103"/>
        <v>insert into tjurnal_sakti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2" spans="1:18" ht="15" customHeight="1">
      <c r="A1342" s="13">
        <v>338</v>
      </c>
      <c r="B1342" s="14"/>
      <c r="C1342" s="54" t="str">
        <f t="shared" si="104"/>
        <v>000338</v>
      </c>
      <c r="D1342" s="16" t="s">
        <v>1340</v>
      </c>
      <c r="E1342" s="8">
        <v>0</v>
      </c>
      <c r="F1342" s="8">
        <v>0</v>
      </c>
      <c r="G1342" s="9">
        <v>15100</v>
      </c>
      <c r="H1342" s="9">
        <v>15100</v>
      </c>
      <c r="I1342" s="8">
        <v>0</v>
      </c>
      <c r="J1342" s="8">
        <v>0</v>
      </c>
      <c r="K1342" s="8">
        <v>0</v>
      </c>
      <c r="M1342" t="str">
        <f t="shared" si="101"/>
        <v>ALAT/ OBAT KONTRASEPSI KELUARGA BERENCANA(PERSEDIAAN  LAINNYA)</v>
      </c>
      <c r="N1342" t="s">
        <v>4969</v>
      </c>
      <c r="O1342" t="str">
        <f t="shared" si="102"/>
        <v>000338</v>
      </c>
      <c r="P1342" t="str">
        <f t="shared" si="100"/>
        <v>POT PLASTIK 50 ML + TUTUP (td digunakan)</v>
      </c>
      <c r="Q1342" s="56" t="s">
        <v>5074</v>
      </c>
      <c r="R1342" t="str">
        <f t="shared" si="103"/>
        <v>insert into tjurnal_sakti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3" spans="1:18" ht="20.100000000000001" customHeight="1">
      <c r="A1343" s="13">
        <v>343</v>
      </c>
      <c r="B1343" s="14"/>
      <c r="C1343" s="54" t="str">
        <f t="shared" si="104"/>
        <v>000343</v>
      </c>
      <c r="D1343" s="16" t="s">
        <v>1341</v>
      </c>
      <c r="E1343" s="8">
        <v>0</v>
      </c>
      <c r="F1343" s="8">
        <v>0</v>
      </c>
      <c r="G1343" s="8">
        <v>465</v>
      </c>
      <c r="H1343" s="8">
        <v>465</v>
      </c>
      <c r="I1343" s="8">
        <v>0</v>
      </c>
      <c r="J1343" s="8">
        <v>0</v>
      </c>
      <c r="K1343" s="8">
        <v>0</v>
      </c>
      <c r="M1343" t="str">
        <f t="shared" si="101"/>
        <v>ALAT/ OBAT KONTRASEPSI KELUARGA BERENCANA(PERSEDIAAN  LAINNYA)</v>
      </c>
      <c r="N1343" t="s">
        <v>4969</v>
      </c>
      <c r="O1343" t="str">
        <f t="shared" si="102"/>
        <v>000343</v>
      </c>
      <c r="P1343" t="str">
        <f t="shared" si="100"/>
        <v>LEUKOPLAST HOSPITAL 7,50 CM X 4,5 M-tdk terpakai</v>
      </c>
      <c r="Q1343" s="56" t="s">
        <v>5074</v>
      </c>
      <c r="R1343" t="str">
        <f t="shared" si="103"/>
        <v>insert into tjurnal_sakti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4" spans="1:18" ht="22.5" customHeight="1">
      <c r="A1344" s="13">
        <v>352</v>
      </c>
      <c r="B1344" s="14"/>
      <c r="C1344" s="54" t="str">
        <f t="shared" si="104"/>
        <v>000352</v>
      </c>
      <c r="D1344" s="24" t="s">
        <v>4972</v>
      </c>
      <c r="E1344" s="8">
        <v>0</v>
      </c>
      <c r="F1344" s="8">
        <v>0</v>
      </c>
      <c r="G1344" s="8">
        <v>350</v>
      </c>
      <c r="H1344" s="8">
        <v>350</v>
      </c>
      <c r="I1344" s="8">
        <v>0</v>
      </c>
      <c r="J1344" s="8">
        <v>0</v>
      </c>
      <c r="K1344" s="8">
        <v>0</v>
      </c>
      <c r="M1344" t="str">
        <f t="shared" si="101"/>
        <v>ALAT/ OBAT KONTRASEPSI KELUARGA BERENCANA(PERSEDIAAN  LAINNYA)</v>
      </c>
      <c r="N1344" t="s">
        <v>4969</v>
      </c>
      <c r="O1344" t="str">
        <f t="shared" si="102"/>
        <v>000352</v>
      </c>
      <c r="P1344" t="str">
        <f t="shared" si="100"/>
        <v>SURGICAL CLIPPER BLADE ASSEMBBLY 9680 (tddigunakan)</v>
      </c>
      <c r="Q1344" s="56" t="s">
        <v>5074</v>
      </c>
      <c r="R1344" t="str">
        <f t="shared" si="103"/>
        <v>insert into tjurnal_sakti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5" spans="1:18" ht="15" customHeight="1">
      <c r="A1345" s="13">
        <v>356</v>
      </c>
      <c r="B1345" s="14"/>
      <c r="C1345" s="54" t="str">
        <f t="shared" si="104"/>
        <v>000356</v>
      </c>
      <c r="D1345" s="16" t="s">
        <v>1342</v>
      </c>
      <c r="E1345" s="8">
        <v>0</v>
      </c>
      <c r="F1345" s="8">
        <v>0</v>
      </c>
      <c r="G1345" s="8">
        <v>132</v>
      </c>
      <c r="H1345" s="8">
        <v>132</v>
      </c>
      <c r="I1345" s="8">
        <v>0</v>
      </c>
      <c r="J1345" s="8">
        <v>0</v>
      </c>
      <c r="K1345" s="8">
        <v>0</v>
      </c>
      <c r="M1345" t="str">
        <f t="shared" si="101"/>
        <v>ALAT/ OBAT KONTRASEPSI KELUARGA BERENCANA(PERSEDIAAN  LAINNYA)</v>
      </c>
      <c r="N1345" t="s">
        <v>4969</v>
      </c>
      <c r="O1345" t="str">
        <f t="shared" si="102"/>
        <v>000356</v>
      </c>
      <c r="P1345" t="str">
        <f t="shared" si="100"/>
        <v>STERRAD 100S CASSETTE (10113) (td digunakan)</v>
      </c>
      <c r="Q1345" s="56" t="s">
        <v>5074</v>
      </c>
      <c r="R1345" t="str">
        <f t="shared" si="103"/>
        <v>insert into tjurnal_sakti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6" spans="1:18" ht="22.5" customHeight="1">
      <c r="A1346" s="13">
        <v>361</v>
      </c>
      <c r="B1346" s="14"/>
      <c r="C1346" s="54" t="str">
        <f t="shared" si="104"/>
        <v>000361</v>
      </c>
      <c r="D1346" s="24" t="s">
        <v>4973</v>
      </c>
      <c r="E1346" s="8">
        <v>0</v>
      </c>
      <c r="F1346" s="8">
        <v>0</v>
      </c>
      <c r="G1346" s="8">
        <v>4</v>
      </c>
      <c r="H1346" s="8">
        <v>4</v>
      </c>
      <c r="I1346" s="8">
        <v>0</v>
      </c>
      <c r="J1346" s="8">
        <v>0</v>
      </c>
      <c r="K1346" s="8">
        <v>0</v>
      </c>
      <c r="M1346" t="str">
        <f t="shared" si="101"/>
        <v>ALAT/ OBAT KONTRASEPSI KELUARGA BERENCANA(PERSEDIAAN  LAINNYA)</v>
      </c>
      <c r="N1346" t="s">
        <v>4969</v>
      </c>
      <c r="O1346" t="str">
        <f t="shared" si="102"/>
        <v>000361</v>
      </c>
      <c r="P1346" t="str">
        <f t="shared" si="100"/>
        <v>POUCHES GUSSETTE 20 CM X 5 CM (STERICLIN) (tddigunakan)</v>
      </c>
      <c r="Q1346" s="56" t="s">
        <v>5074</v>
      </c>
      <c r="R1346" t="str">
        <f t="shared" si="103"/>
        <v>insert into tjurnal_sakti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7" spans="1:18" ht="15" customHeight="1">
      <c r="A1347" s="13">
        <v>365</v>
      </c>
      <c r="B1347" s="14"/>
      <c r="C1347" s="54" t="str">
        <f t="shared" si="104"/>
        <v>000365</v>
      </c>
      <c r="D1347" s="16" t="s">
        <v>1343</v>
      </c>
      <c r="E1347" s="8">
        <v>0</v>
      </c>
      <c r="F1347" s="8">
        <v>0</v>
      </c>
      <c r="G1347" s="9">
        <v>2900</v>
      </c>
      <c r="H1347" s="9">
        <v>2900</v>
      </c>
      <c r="I1347" s="8">
        <v>0</v>
      </c>
      <c r="J1347" s="8">
        <v>0</v>
      </c>
      <c r="K1347" s="8">
        <v>0</v>
      </c>
      <c r="M1347" t="str">
        <f t="shared" si="101"/>
        <v>ALAT/ OBAT KONTRASEPSI KELUARGA BERENCANA(PERSEDIAAN  LAINNYA)</v>
      </c>
      <c r="N1347" t="s">
        <v>4969</v>
      </c>
      <c r="O1347" t="str">
        <f t="shared" si="102"/>
        <v>000365</v>
      </c>
      <c r="P1347" t="str">
        <f t="shared" si="100"/>
        <v>MATA PISAU NO 11-tdk terpakai</v>
      </c>
      <c r="Q1347" s="56" t="s">
        <v>5074</v>
      </c>
      <c r="R1347" t="str">
        <f t="shared" si="103"/>
        <v>insert into tjurnal_sakti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8" spans="1:18" ht="15" customHeight="1">
      <c r="A1348" s="13">
        <v>367</v>
      </c>
      <c r="B1348" s="14"/>
      <c r="C1348" s="54" t="str">
        <f t="shared" si="104"/>
        <v>000367</v>
      </c>
      <c r="D1348" s="16" t="s">
        <v>1344</v>
      </c>
      <c r="E1348" s="8">
        <v>0</v>
      </c>
      <c r="F1348" s="8">
        <v>0</v>
      </c>
      <c r="G1348" s="8">
        <v>300</v>
      </c>
      <c r="H1348" s="8">
        <v>300</v>
      </c>
      <c r="I1348" s="8">
        <v>0</v>
      </c>
      <c r="J1348" s="8">
        <v>0</v>
      </c>
      <c r="K1348" s="8">
        <v>0</v>
      </c>
      <c r="M1348" t="str">
        <f t="shared" si="101"/>
        <v>ALAT/ OBAT KONTRASEPSI KELUARGA BERENCANA(PERSEDIAAN  LAINNYA)</v>
      </c>
      <c r="N1348" t="s">
        <v>4969</v>
      </c>
      <c r="O1348" t="str">
        <f t="shared" si="102"/>
        <v>000367</v>
      </c>
      <c r="P1348" t="str">
        <f t="shared" si="100"/>
        <v>MOUTH PIECE-tdk terpakai</v>
      </c>
      <c r="Q1348" s="56" t="s">
        <v>5074</v>
      </c>
      <c r="R1348" t="str">
        <f t="shared" si="103"/>
        <v>insert into tjurnal_sakti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9" spans="1:18" ht="20.100000000000001" customHeight="1">
      <c r="A1349" s="13">
        <v>385</v>
      </c>
      <c r="B1349" s="14"/>
      <c r="C1349" s="54" t="str">
        <f t="shared" si="104"/>
        <v>000385</v>
      </c>
      <c r="D1349" s="16" t="s">
        <v>1345</v>
      </c>
      <c r="E1349" s="8">
        <v>0</v>
      </c>
      <c r="F1349" s="8">
        <v>0</v>
      </c>
      <c r="G1349" s="8">
        <v>550</v>
      </c>
      <c r="H1349" s="8">
        <v>550</v>
      </c>
      <c r="I1349" s="8">
        <v>0</v>
      </c>
      <c r="J1349" s="8">
        <v>0</v>
      </c>
      <c r="K1349" s="8">
        <v>0</v>
      </c>
      <c r="M1349" t="str">
        <f t="shared" si="101"/>
        <v>ALAT/ OBAT KONTRASEPSI KELUARGA BERENCANA(PERSEDIAAN  LAINNYA)</v>
      </c>
      <c r="N1349" t="s">
        <v>4969</v>
      </c>
      <c r="O1349" t="str">
        <f t="shared" si="102"/>
        <v>000385</v>
      </c>
      <c r="P1349" t="str">
        <f t="shared" ref="P1349:P1412" si="105">SUBSTITUTE(IF(AND(A1349="",D1349 &lt;&gt; ""),"",D1349), "'", "''")</f>
        <v>I.V CATHETER NO.16 (INTROCAN SAFETY)-tdk terpakai</v>
      </c>
      <c r="Q1349" s="56" t="s">
        <v>5074</v>
      </c>
      <c r="R1349" t="str">
        <f t="shared" si="103"/>
        <v>insert into tjurnal_sakti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0" spans="1:18" ht="15" customHeight="1">
      <c r="A1350" s="13">
        <v>386</v>
      </c>
      <c r="B1350" s="14"/>
      <c r="C1350" s="54" t="str">
        <f t="shared" si="104"/>
        <v>000386</v>
      </c>
      <c r="D1350" s="16" t="s">
        <v>1346</v>
      </c>
      <c r="E1350" s="8">
        <v>0</v>
      </c>
      <c r="F1350" s="8">
        <v>0</v>
      </c>
      <c r="G1350" s="8">
        <v>50</v>
      </c>
      <c r="H1350" s="8">
        <v>50</v>
      </c>
      <c r="I1350" s="8">
        <v>0</v>
      </c>
      <c r="J1350" s="8">
        <v>0</v>
      </c>
      <c r="K1350" s="8">
        <v>0</v>
      </c>
      <c r="M1350" t="str">
        <f t="shared" ref="M1350:M1413" si="106">IF(AND(A1350="",D1350 &lt;&gt; ""),D1350,M1349)</f>
        <v>ALAT/ OBAT KONTRASEPSI KELUARGA BERENCANA(PERSEDIAAN  LAINNYA)</v>
      </c>
      <c r="N1350" t="s">
        <v>4969</v>
      </c>
      <c r="O1350" t="str">
        <f t="shared" ref="O1350:O1413" si="107">IF(AND(A1350="",D1350 &lt;&gt; ""),"",C1350)</f>
        <v>000386</v>
      </c>
      <c r="P1350" t="str">
        <f t="shared" si="105"/>
        <v>INFUS SET PEDRIATIC-tdk terpakai</v>
      </c>
      <c r="Q1350" s="56" t="s">
        <v>5074</v>
      </c>
      <c r="R1350" t="str">
        <f t="shared" ref="R1350:R1413" si="108">IF(O1350="","",CONCATENATE(Q1350,N1350,"','",O1350,"','",P1350,"',",E1350,",",F1350,",",G1350,",",H1350,",",J1350,",",K1350,");"))</f>
        <v>insert into tjurnal_sakti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1" spans="1:18" ht="22.5" customHeight="1">
      <c r="A1351" s="13">
        <v>390</v>
      </c>
      <c r="B1351" s="14"/>
      <c r="C1351" s="54" t="str">
        <f t="shared" ref="C1351:C1414" si="109">TEXT(A1351,"000000")</f>
        <v>000390</v>
      </c>
      <c r="D1351" s="24" t="s">
        <v>4974</v>
      </c>
      <c r="E1351" s="8">
        <v>0</v>
      </c>
      <c r="F1351" s="8">
        <v>0</v>
      </c>
      <c r="G1351" s="8">
        <v>200</v>
      </c>
      <c r="H1351" s="8">
        <v>200</v>
      </c>
      <c r="I1351" s="8">
        <v>0</v>
      </c>
      <c r="J1351" s="8">
        <v>0</v>
      </c>
      <c r="K1351" s="8">
        <v>0</v>
      </c>
      <c r="M1351" t="str">
        <f t="shared" si="106"/>
        <v>ALAT/ OBAT KONTRASEPSI KELUARGA BERENCANA(PERSEDIAAN  LAINNYA)</v>
      </c>
      <c r="N1351" t="s">
        <v>4969</v>
      </c>
      <c r="O1351" t="str">
        <f t="shared" si="107"/>
        <v>000390</v>
      </c>
      <c r="P1351" t="str">
        <f t="shared" si="105"/>
        <v>HANDSCHOEN STERIL NO. 6.5 (NON POWDERED)-tdkterpakai</v>
      </c>
      <c r="Q1351" s="56" t="s">
        <v>5074</v>
      </c>
      <c r="R1351" t="str">
        <f t="shared" si="108"/>
        <v>insert into tjurnal_sakti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2" spans="1:18" ht="15" customHeight="1">
      <c r="A1352" s="13">
        <v>395</v>
      </c>
      <c r="B1352" s="14"/>
      <c r="C1352" s="54" t="str">
        <f t="shared" si="109"/>
        <v>000395</v>
      </c>
      <c r="D1352" s="16" t="s">
        <v>1347</v>
      </c>
      <c r="E1352" s="8">
        <v>0</v>
      </c>
      <c r="F1352" s="8">
        <v>0</v>
      </c>
      <c r="G1352" s="8">
        <v>500</v>
      </c>
      <c r="H1352" s="8">
        <v>500</v>
      </c>
      <c r="I1352" s="8">
        <v>0</v>
      </c>
      <c r="J1352" s="8">
        <v>0</v>
      </c>
      <c r="K1352" s="8">
        <v>0</v>
      </c>
      <c r="M1352" t="str">
        <f t="shared" si="106"/>
        <v>ALAT/ OBAT KONTRASEPSI KELUARGA BERENCANA(PERSEDIAAN  LAINNYA)</v>
      </c>
      <c r="N1352" t="s">
        <v>4969</v>
      </c>
      <c r="O1352" t="str">
        <f t="shared" si="107"/>
        <v>000395</v>
      </c>
      <c r="P1352" t="str">
        <f t="shared" si="105"/>
        <v>FOLEY CATHETER CH 16-tdk terpakai</v>
      </c>
      <c r="Q1352" s="56" t="s">
        <v>5074</v>
      </c>
      <c r="R1352" t="str">
        <f t="shared" si="108"/>
        <v>insert into tjurnal_sakti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3" spans="1:18" ht="15" customHeight="1">
      <c r="A1353" s="13">
        <v>397</v>
      </c>
      <c r="B1353" s="14"/>
      <c r="C1353" s="54" t="str">
        <f t="shared" si="109"/>
        <v>000397</v>
      </c>
      <c r="D1353" s="16" t="s">
        <v>1348</v>
      </c>
      <c r="E1353" s="8">
        <v>0</v>
      </c>
      <c r="F1353" s="8">
        <v>0</v>
      </c>
      <c r="G1353" s="8">
        <v>504</v>
      </c>
      <c r="H1353" s="8">
        <v>504</v>
      </c>
      <c r="I1353" s="8">
        <v>0</v>
      </c>
      <c r="J1353" s="8">
        <v>0</v>
      </c>
      <c r="K1353" s="8">
        <v>0</v>
      </c>
      <c r="M1353" t="str">
        <f t="shared" si="106"/>
        <v>ALAT/ OBAT KONTRASEPSI KELUARGA BERENCANA(PERSEDIAAN  LAINNYA)</v>
      </c>
      <c r="N1353" t="s">
        <v>4969</v>
      </c>
      <c r="O1353" t="str">
        <f t="shared" si="107"/>
        <v>000397</v>
      </c>
      <c r="P1353" t="str">
        <f t="shared" si="105"/>
        <v>ELEKTRODE EMG NEUROLINE 710-tdk terpakai</v>
      </c>
      <c r="Q1353" s="56" t="s">
        <v>5074</v>
      </c>
      <c r="R1353" t="str">
        <f t="shared" si="108"/>
        <v>insert into tjurnal_sakti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4" spans="1:18" ht="15" customHeight="1">
      <c r="A1354" s="13">
        <v>398</v>
      </c>
      <c r="B1354" s="14"/>
      <c r="C1354" s="54" t="str">
        <f t="shared" si="109"/>
        <v>000398</v>
      </c>
      <c r="D1354" s="16" t="s">
        <v>1349</v>
      </c>
      <c r="E1354" s="8">
        <v>0</v>
      </c>
      <c r="F1354" s="8">
        <v>0</v>
      </c>
      <c r="G1354" s="9">
        <v>35010</v>
      </c>
      <c r="H1354" s="9">
        <v>35010</v>
      </c>
      <c r="I1354" s="8">
        <v>0</v>
      </c>
      <c r="J1354" s="8">
        <v>0</v>
      </c>
      <c r="K1354" s="8">
        <v>0</v>
      </c>
      <c r="M1354" t="str">
        <f t="shared" si="106"/>
        <v>ALAT/ OBAT KONTRASEPSI KELUARGA BERENCANA(PERSEDIAAN  LAINNYA)</v>
      </c>
      <c r="N1354" t="s">
        <v>4969</v>
      </c>
      <c r="O1354" t="str">
        <f t="shared" si="107"/>
        <v>000398</v>
      </c>
      <c r="P1354" t="str">
        <f t="shared" si="105"/>
        <v>ELECTRODE ECG (W601)-tdk terpakai</v>
      </c>
      <c r="Q1354" s="56" t="s">
        <v>5074</v>
      </c>
      <c r="R1354" t="str">
        <f t="shared" si="108"/>
        <v>insert into tjurnal_sakti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5" spans="1:18" ht="15" customHeight="1">
      <c r="A1355" s="13">
        <v>399</v>
      </c>
      <c r="B1355" s="14"/>
      <c r="C1355" s="54" t="str">
        <f t="shared" si="109"/>
        <v>000399</v>
      </c>
      <c r="D1355" s="16" t="s">
        <v>1350</v>
      </c>
      <c r="E1355" s="8">
        <v>0</v>
      </c>
      <c r="F1355" s="8">
        <v>0</v>
      </c>
      <c r="G1355" s="9">
        <v>8000</v>
      </c>
      <c r="H1355" s="9">
        <v>8000</v>
      </c>
      <c r="I1355" s="8">
        <v>0</v>
      </c>
      <c r="J1355" s="8">
        <v>0</v>
      </c>
      <c r="K1355" s="8">
        <v>0</v>
      </c>
      <c r="M1355" t="str">
        <f t="shared" si="106"/>
        <v>ALAT/ OBAT KONTRASEPSI KELUARGA BERENCANA(PERSEDIAAN  LAINNYA)</v>
      </c>
      <c r="N1355" t="s">
        <v>4969</v>
      </c>
      <c r="O1355" t="str">
        <f t="shared" si="107"/>
        <v>000399</v>
      </c>
      <c r="P1355" t="str">
        <f t="shared" si="105"/>
        <v>DISP.SYRINGE 20 CC LUER LOCK-tdk terpakai</v>
      </c>
      <c r="Q1355" s="56" t="s">
        <v>5074</v>
      </c>
      <c r="R1355" t="str">
        <f t="shared" si="108"/>
        <v>insert into tjurnal_sakti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6" spans="1:18" ht="15" customHeight="1">
      <c r="A1356" s="13">
        <v>404</v>
      </c>
      <c r="B1356" s="14"/>
      <c r="C1356" s="54" t="str">
        <f t="shared" si="109"/>
        <v>000404</v>
      </c>
      <c r="D1356" s="16" t="s">
        <v>1351</v>
      </c>
      <c r="E1356" s="8">
        <v>0</v>
      </c>
      <c r="F1356" s="8">
        <v>0</v>
      </c>
      <c r="G1356" s="9">
        <v>380000</v>
      </c>
      <c r="H1356" s="9">
        <v>380000</v>
      </c>
      <c r="I1356" s="8">
        <v>0</v>
      </c>
      <c r="J1356" s="8">
        <v>0</v>
      </c>
      <c r="K1356" s="8">
        <v>0</v>
      </c>
      <c r="M1356" t="str">
        <f t="shared" si="106"/>
        <v>ALAT/ OBAT KONTRASEPSI KELUARGA BERENCANA(PERSEDIAAN  LAINNYA)</v>
      </c>
      <c r="N1356" t="s">
        <v>4969</v>
      </c>
      <c r="O1356" t="str">
        <f t="shared" si="107"/>
        <v>000404</v>
      </c>
      <c r="P1356" t="str">
        <f t="shared" si="105"/>
        <v>AC SWAB-tdk terpakai</v>
      </c>
      <c r="Q1356" s="56" t="s">
        <v>5074</v>
      </c>
      <c r="R1356" t="str">
        <f t="shared" si="108"/>
        <v>insert into tjurnal_sakti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7" spans="1:18" ht="15" customHeight="1">
      <c r="A1357" s="13">
        <v>405</v>
      </c>
      <c r="B1357" s="14"/>
      <c r="C1357" s="54" t="str">
        <f t="shared" si="109"/>
        <v>000405</v>
      </c>
      <c r="D1357" s="16" t="s">
        <v>1352</v>
      </c>
      <c r="E1357" s="8">
        <v>0</v>
      </c>
      <c r="F1357" s="8">
        <v>0</v>
      </c>
      <c r="G1357" s="8">
        <v>390</v>
      </c>
      <c r="H1357" s="8">
        <v>390</v>
      </c>
      <c r="I1357" s="8">
        <v>0</v>
      </c>
      <c r="J1357" s="8">
        <v>0</v>
      </c>
      <c r="K1357" s="8">
        <v>0</v>
      </c>
      <c r="M1357" t="str">
        <f t="shared" si="106"/>
        <v>ALAT/ OBAT KONTRASEPSI KELUARGA BERENCANA(PERSEDIAAN  LAINNYA)</v>
      </c>
      <c r="N1357" t="s">
        <v>4969</v>
      </c>
      <c r="O1357" t="str">
        <f t="shared" si="107"/>
        <v>000405</v>
      </c>
      <c r="P1357" t="str">
        <f t="shared" si="105"/>
        <v>ADHESSIVE TAPES STEAM-2VPSATS5E</v>
      </c>
      <c r="Q1357" s="56" t="s">
        <v>5074</v>
      </c>
      <c r="R1357" t="str">
        <f t="shared" si="108"/>
        <v>insert into tjurnal_sakti ( sakti_nama_klp, sakti_kode, sakti_nama, qty_awal, nilai_awal, qty_masuk, qty_keluar, qty_akhir, nilai_akhir ) values ('ALAT/ OBAT KONTRASEPSI KELUARGA BERENCANA(PERSEDIAAN  LAINNYA)','000405','ADHESSIVE TAPES STEAM-2VPSATS5E',0,0,390,390,0,0);</v>
      </c>
    </row>
    <row r="1358" spans="1:18" ht="15" customHeight="1">
      <c r="A1358" s="13">
        <v>410</v>
      </c>
      <c r="B1358" s="14"/>
      <c r="C1358" s="54" t="str">
        <f t="shared" si="109"/>
        <v>000410</v>
      </c>
      <c r="D1358" s="16" t="s">
        <v>1353</v>
      </c>
      <c r="E1358" s="8">
        <v>500</v>
      </c>
      <c r="F1358" s="9">
        <v>5170000</v>
      </c>
      <c r="G1358" s="8">
        <v>0</v>
      </c>
      <c r="H1358" s="8">
        <v>50</v>
      </c>
      <c r="I1358" s="8">
        <v>-50</v>
      </c>
      <c r="J1358" s="8">
        <v>450</v>
      </c>
      <c r="K1358" s="9">
        <v>4653000</v>
      </c>
      <c r="M1358" t="str">
        <f t="shared" si="106"/>
        <v>ALAT/ OBAT KONTRASEPSI KELUARGA BERENCANA(PERSEDIAAN  LAINNYA)</v>
      </c>
      <c r="N1358" t="s">
        <v>4969</v>
      </c>
      <c r="O1358" t="str">
        <f t="shared" si="107"/>
        <v>000410</v>
      </c>
      <c r="P1358" t="str">
        <f t="shared" si="105"/>
        <v>FILM DENTAL (HANSHIN)</v>
      </c>
      <c r="Q1358" s="56" t="s">
        <v>5074</v>
      </c>
      <c r="R1358" t="str">
        <f t="shared" si="108"/>
        <v>insert into tjurnal_sakti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59" spans="1:18" ht="15" customHeight="1">
      <c r="A1359" s="13">
        <v>411</v>
      </c>
      <c r="B1359" s="14"/>
      <c r="C1359" s="54" t="str">
        <f t="shared" si="109"/>
        <v>000411</v>
      </c>
      <c r="D1359" s="16" t="s">
        <v>1354</v>
      </c>
      <c r="E1359" s="9">
        <v>3082</v>
      </c>
      <c r="F1359" s="9">
        <v>4595262</v>
      </c>
      <c r="G1359" s="9">
        <v>4000</v>
      </c>
      <c r="H1359" s="9">
        <v>5680</v>
      </c>
      <c r="I1359" s="9">
        <v>-1680</v>
      </c>
      <c r="J1359" s="9">
        <v>1402</v>
      </c>
      <c r="K1359" s="9">
        <v>2090382</v>
      </c>
      <c r="M1359" t="str">
        <f t="shared" si="106"/>
        <v>ALAT/ OBAT KONTRASEPSI KELUARGA BERENCANA(PERSEDIAAN  LAINNYA)</v>
      </c>
      <c r="N1359" t="s">
        <v>4969</v>
      </c>
      <c r="O1359" t="str">
        <f t="shared" si="107"/>
        <v>000411</v>
      </c>
      <c r="P1359" t="str">
        <f t="shared" si="105"/>
        <v>VERBAND 4Y X 5 CM</v>
      </c>
      <c r="Q1359" s="56" t="s">
        <v>5074</v>
      </c>
      <c r="R1359" t="str">
        <f t="shared" si="108"/>
        <v>insert into tjurnal_sakti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0" spans="1:18" ht="15" customHeight="1">
      <c r="A1360" s="13">
        <v>412</v>
      </c>
      <c r="B1360" s="14"/>
      <c r="C1360" s="54" t="str">
        <f t="shared" si="109"/>
        <v>000412</v>
      </c>
      <c r="D1360" s="16" t="s">
        <v>1355</v>
      </c>
      <c r="E1360" s="8">
        <v>50</v>
      </c>
      <c r="F1360" s="9">
        <v>20750</v>
      </c>
      <c r="G1360" s="8">
        <v>0</v>
      </c>
      <c r="H1360" s="8">
        <v>50</v>
      </c>
      <c r="I1360" s="8">
        <v>-50</v>
      </c>
      <c r="J1360" s="8">
        <v>0</v>
      </c>
      <c r="K1360" s="8">
        <v>0</v>
      </c>
      <c r="M1360" t="str">
        <f t="shared" si="106"/>
        <v>ALAT/ OBAT KONTRASEPSI KELUARGA BERENCANA(PERSEDIAAN  LAINNYA)</v>
      </c>
      <c r="N1360" t="s">
        <v>4969</v>
      </c>
      <c r="O1360" t="str">
        <f t="shared" si="107"/>
        <v>000412</v>
      </c>
      <c r="P1360" t="str">
        <f t="shared" si="105"/>
        <v>VAGINA TAMPON 25 X 25</v>
      </c>
      <c r="Q1360" s="56" t="s">
        <v>5074</v>
      </c>
      <c r="R1360" t="str">
        <f t="shared" si="108"/>
        <v>insert into tjurnal_sakti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1" spans="1:18" ht="15" customHeight="1">
      <c r="A1361" s="13">
        <v>413</v>
      </c>
      <c r="B1361" s="14"/>
      <c r="C1361" s="54" t="str">
        <f t="shared" si="109"/>
        <v>000413</v>
      </c>
      <c r="D1361" s="16" t="s">
        <v>1356</v>
      </c>
      <c r="E1361" s="8">
        <v>28</v>
      </c>
      <c r="F1361" s="9">
        <v>1064000</v>
      </c>
      <c r="G1361" s="9">
        <v>3555</v>
      </c>
      <c r="H1361" s="9">
        <v>3182</v>
      </c>
      <c r="I1361" s="8">
        <v>373</v>
      </c>
      <c r="J1361" s="8">
        <v>401</v>
      </c>
      <c r="K1361" s="9">
        <v>12759018</v>
      </c>
      <c r="M1361" t="str">
        <f t="shared" si="106"/>
        <v>ALAT/ OBAT KONTRASEPSI KELUARGA BERENCANA(PERSEDIAAN  LAINNYA)</v>
      </c>
      <c r="N1361" t="s">
        <v>4969</v>
      </c>
      <c r="O1361" t="str">
        <f t="shared" si="107"/>
        <v>000413</v>
      </c>
      <c r="P1361" t="str">
        <f t="shared" si="105"/>
        <v>UNIFLEX  4 (4,5 M X 10 CM)</v>
      </c>
      <c r="Q1361" s="56" t="s">
        <v>5074</v>
      </c>
      <c r="R1361" t="str">
        <f t="shared" si="108"/>
        <v>insert into tjurnal_sakti ( sakti_nama_klp, sakti_kode, sakti_nama, qty_awal, nilai_awal, qty_masuk, qty_keluar, qty_akhir, nilai_akhir ) values ('ALAT/ OBAT KONTRASEPSI KELUARGA BERENCANA(PERSEDIAAN  LAINNYA)','000413','UNIFLEX  4 (4,5 M X 10 CM)',28,1064000,3555,3182,401,12759018);</v>
      </c>
    </row>
    <row r="1362" spans="1:18" ht="15" customHeight="1">
      <c r="A1362" s="13">
        <v>414</v>
      </c>
      <c r="B1362" s="14"/>
      <c r="C1362" s="54" t="str">
        <f t="shared" si="109"/>
        <v>000414</v>
      </c>
      <c r="D1362" s="16" t="s">
        <v>1357</v>
      </c>
      <c r="E1362" s="9">
        <v>1142</v>
      </c>
      <c r="F1362" s="9">
        <v>53674000</v>
      </c>
      <c r="G1362" s="9">
        <v>4881</v>
      </c>
      <c r="H1362" s="9">
        <v>5403</v>
      </c>
      <c r="I1362" s="8">
        <v>-522</v>
      </c>
      <c r="J1362" s="8">
        <v>620</v>
      </c>
      <c r="K1362" s="9">
        <v>25363580</v>
      </c>
      <c r="M1362" t="str">
        <f t="shared" si="106"/>
        <v>ALAT/ OBAT KONTRASEPSI KELUARGA BERENCANA(PERSEDIAAN  LAINNYA)</v>
      </c>
      <c r="N1362" t="s">
        <v>4969</v>
      </c>
      <c r="O1362" t="str">
        <f t="shared" si="107"/>
        <v>000414</v>
      </c>
      <c r="P1362" t="str">
        <f t="shared" si="105"/>
        <v>UNIFLEX  6 (4,5 M X 15 CM)</v>
      </c>
      <c r="Q1362" s="56" t="s">
        <v>5074</v>
      </c>
      <c r="R1362" t="str">
        <f t="shared" si="108"/>
        <v>insert into tjurnal_sakti ( sakti_nama_klp, sakti_kode, sakti_nama, qty_awal, nilai_awal, qty_masuk, qty_keluar, qty_akhir, nilai_akhir ) values ('ALAT/ OBAT KONTRASEPSI KELUARGA BERENCANA(PERSEDIAAN  LAINNYA)','000414','UNIFLEX  6 (4,5 M X 15 CM)',1142,53674000,4881,5403,620,25363580);</v>
      </c>
    </row>
    <row r="1363" spans="1:18" ht="15" customHeight="1">
      <c r="A1363" s="13">
        <v>415</v>
      </c>
      <c r="B1363" s="14"/>
      <c r="C1363" s="54" t="str">
        <f t="shared" si="109"/>
        <v>000415</v>
      </c>
      <c r="D1363" s="16" t="s">
        <v>1358</v>
      </c>
      <c r="E1363" s="8">
        <v>152</v>
      </c>
      <c r="F1363" s="9">
        <v>4712000</v>
      </c>
      <c r="G1363" s="9">
        <v>2000</v>
      </c>
      <c r="H1363" s="9">
        <v>1856</v>
      </c>
      <c r="I1363" s="8">
        <v>144</v>
      </c>
      <c r="J1363" s="8">
        <v>296</v>
      </c>
      <c r="K1363" s="9">
        <v>8072808</v>
      </c>
      <c r="M1363" t="str">
        <f t="shared" si="106"/>
        <v>ALAT/ OBAT KONTRASEPSI KELUARGA BERENCANA(PERSEDIAAN  LAINNYA)</v>
      </c>
      <c r="N1363" t="s">
        <v>4969</v>
      </c>
      <c r="O1363" t="str">
        <f t="shared" si="107"/>
        <v>000415</v>
      </c>
      <c r="P1363" t="str">
        <f t="shared" si="105"/>
        <v>UNIFLEX  3 (4,5 M X 7,5 CM)</v>
      </c>
      <c r="Q1363" s="56" t="s">
        <v>5074</v>
      </c>
      <c r="R1363" t="str">
        <f t="shared" si="108"/>
        <v>insert into tjurnal_sakti ( sakti_nama_klp, sakti_kode, sakti_nama, qty_awal, nilai_awal, qty_masuk, qty_keluar, qty_akhir, nilai_akhir ) values ('ALAT/ OBAT KONTRASEPSI KELUARGA BERENCANA(PERSEDIAAN  LAINNYA)','000415','UNIFLEX  3 (4,5 M X 7,5 CM)',152,4712000,2000,1856,296,8072808);</v>
      </c>
    </row>
    <row r="1364" spans="1:18" ht="15" customHeight="1">
      <c r="A1364" s="13">
        <v>416</v>
      </c>
      <c r="B1364" s="14"/>
      <c r="C1364" s="54" t="str">
        <f t="shared" si="109"/>
        <v>000416</v>
      </c>
      <c r="D1364" s="16" t="s">
        <v>1359</v>
      </c>
      <c r="E1364" s="8">
        <v>9</v>
      </c>
      <c r="F1364" s="9">
        <v>37660050</v>
      </c>
      <c r="G1364" s="8">
        <v>0</v>
      </c>
      <c r="H1364" s="8">
        <v>0</v>
      </c>
      <c r="I1364" s="8">
        <v>0</v>
      </c>
      <c r="J1364" s="8">
        <v>9</v>
      </c>
      <c r="K1364" s="9">
        <v>37660050</v>
      </c>
      <c r="M1364" t="str">
        <f t="shared" si="106"/>
        <v>ALAT/ OBAT KONTRASEPSI KELUARGA BERENCANA(PERSEDIAAN  LAINNYA)</v>
      </c>
      <c r="N1364" t="s">
        <v>4969</v>
      </c>
      <c r="O1364" t="str">
        <f t="shared" si="107"/>
        <v>000416</v>
      </c>
      <c r="P1364" t="str">
        <f t="shared" si="105"/>
        <v>TYVEK W/  STERRAD CI 20"  (12450) 500 MM X 70 M</v>
      </c>
      <c r="Q1364" s="56" t="s">
        <v>5074</v>
      </c>
      <c r="R1364" t="str">
        <f t="shared" si="108"/>
        <v>insert into tjurnal_sakti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5" spans="1:18" ht="15" customHeight="1">
      <c r="A1365" s="13">
        <v>420</v>
      </c>
      <c r="B1365" s="14"/>
      <c r="C1365" s="54" t="str">
        <f t="shared" si="109"/>
        <v>000420</v>
      </c>
      <c r="D1365" s="16" t="s">
        <v>1360</v>
      </c>
      <c r="E1365" s="8">
        <v>13</v>
      </c>
      <c r="F1365" s="9">
        <v>867867</v>
      </c>
      <c r="G1365" s="8">
        <v>85</v>
      </c>
      <c r="H1365" s="8">
        <v>73</v>
      </c>
      <c r="I1365" s="8">
        <v>12</v>
      </c>
      <c r="J1365" s="8">
        <v>25</v>
      </c>
      <c r="K1365" s="9">
        <v>1703225</v>
      </c>
      <c r="M1365" t="str">
        <f t="shared" si="106"/>
        <v>ALAT/ OBAT KONTRASEPSI KELUARGA BERENCANA(PERSEDIAAN  LAINNYA)</v>
      </c>
      <c r="N1365" t="s">
        <v>4969</v>
      </c>
      <c r="O1365" t="str">
        <f t="shared" si="107"/>
        <v>000420</v>
      </c>
      <c r="P1365" t="str">
        <f t="shared" si="105"/>
        <v>TENSOPLAST EAB 7,5 CM X 4,5 M</v>
      </c>
      <c r="Q1365" s="56" t="s">
        <v>5074</v>
      </c>
      <c r="R1365" t="str">
        <f t="shared" si="108"/>
        <v>insert into tjurnal_sakti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6" spans="1:18" ht="15" customHeight="1">
      <c r="A1366" s="13">
        <v>421</v>
      </c>
      <c r="B1366" s="14"/>
      <c r="C1366" s="54" t="str">
        <f t="shared" si="109"/>
        <v>000421</v>
      </c>
      <c r="D1366" s="16" t="s">
        <v>1361</v>
      </c>
      <c r="E1366" s="8">
        <v>21</v>
      </c>
      <c r="F1366" s="9">
        <v>5526255</v>
      </c>
      <c r="G1366" s="8">
        <v>105</v>
      </c>
      <c r="H1366" s="8">
        <v>59</v>
      </c>
      <c r="I1366" s="8">
        <v>46</v>
      </c>
      <c r="J1366" s="8">
        <v>67</v>
      </c>
      <c r="K1366" s="9">
        <v>14647875</v>
      </c>
      <c r="M1366" t="str">
        <f t="shared" si="106"/>
        <v>ALAT/ OBAT KONTRASEPSI KELUARGA BERENCANA(PERSEDIAAN  LAINNYA)</v>
      </c>
      <c r="N1366" t="s">
        <v>4969</v>
      </c>
      <c r="O1366" t="str">
        <f t="shared" si="107"/>
        <v>000421</v>
      </c>
      <c r="P1366" t="str">
        <f t="shared" si="105"/>
        <v>SKIN TRACTION ADULT (NON ADHESIVE)</v>
      </c>
      <c r="Q1366" s="56" t="s">
        <v>5074</v>
      </c>
      <c r="R1366" t="str">
        <f t="shared" si="108"/>
        <v>insert into tjurnal_sakti ( sakti_nama_klp, sakti_kode, sakti_nama, qty_awal, nilai_awal, qty_masuk, qty_keluar, qty_akhir, nilai_akhir ) values ('ALAT/ OBAT KONTRASEPSI KELUARGA BERENCANA(PERSEDIAAN  LAINNYA)','000421','SKIN TRACTION ADULT (NON ADHESIVE)',21,5526255,105,59,67,14647875);</v>
      </c>
    </row>
    <row r="1367" spans="1:18" ht="15" customHeight="1">
      <c r="A1367" s="13">
        <v>422</v>
      </c>
      <c r="B1367" s="14"/>
      <c r="C1367" s="54" t="str">
        <f t="shared" si="109"/>
        <v>000422</v>
      </c>
      <c r="D1367" s="16" t="s">
        <v>1362</v>
      </c>
      <c r="E1367" s="8">
        <v>13</v>
      </c>
      <c r="F1367" s="9">
        <v>469040</v>
      </c>
      <c r="G1367" s="8">
        <v>0</v>
      </c>
      <c r="H1367" s="8">
        <v>0</v>
      </c>
      <c r="I1367" s="8">
        <v>0</v>
      </c>
      <c r="J1367" s="8">
        <v>13</v>
      </c>
      <c r="K1367" s="9">
        <v>469040</v>
      </c>
      <c r="M1367" t="str">
        <f t="shared" si="106"/>
        <v>ALAT/ OBAT KONTRASEPSI KELUARGA BERENCANA(PERSEDIAAN  LAINNYA)</v>
      </c>
      <c r="N1367" t="s">
        <v>4969</v>
      </c>
      <c r="O1367" t="str">
        <f t="shared" si="107"/>
        <v>000422</v>
      </c>
      <c r="P1367" t="str">
        <f t="shared" si="105"/>
        <v>SOFBAND   6 (2,7 M X 15 CM)</v>
      </c>
      <c r="Q1367" s="56" t="s">
        <v>5074</v>
      </c>
      <c r="R1367" t="str">
        <f t="shared" si="108"/>
        <v>insert into tjurnal_sakti ( sakti_nama_klp, sakti_kode, sakti_nama, qty_awal, nilai_awal, qty_masuk, qty_keluar, qty_akhir, nilai_akhir ) values ('ALAT/ OBAT KONTRASEPSI KELUARGA BERENCANA(PERSEDIAAN  LAINNYA)','000422','SOFBAND   6 (2,7 M X 15 CM)',13,469040,0,0,13,469040);</v>
      </c>
    </row>
    <row r="1368" spans="1:18" ht="15" customHeight="1">
      <c r="A1368" s="13">
        <v>423</v>
      </c>
      <c r="B1368" s="14"/>
      <c r="C1368" s="54" t="str">
        <f t="shared" si="109"/>
        <v>000423</v>
      </c>
      <c r="D1368" s="16" t="s">
        <v>1363</v>
      </c>
      <c r="E1368" s="8">
        <v>20</v>
      </c>
      <c r="F1368" s="9">
        <v>515680</v>
      </c>
      <c r="G1368" s="8">
        <v>0</v>
      </c>
      <c r="H1368" s="8">
        <v>20</v>
      </c>
      <c r="I1368" s="8">
        <v>-20</v>
      </c>
      <c r="J1368" s="8">
        <v>0</v>
      </c>
      <c r="K1368" s="8">
        <v>0</v>
      </c>
      <c r="M1368" t="str">
        <f t="shared" si="106"/>
        <v>ALAT/ OBAT KONTRASEPSI KELUARGA BERENCANA(PERSEDIAAN  LAINNYA)</v>
      </c>
      <c r="N1368" t="s">
        <v>4969</v>
      </c>
      <c r="O1368" t="str">
        <f t="shared" si="107"/>
        <v>000423</v>
      </c>
      <c r="P1368" t="str">
        <f t="shared" si="105"/>
        <v>SOFBAND   4 (2,7 M X 10 CM)</v>
      </c>
      <c r="Q1368" s="56" t="s">
        <v>5074</v>
      </c>
      <c r="R1368" t="str">
        <f t="shared" si="108"/>
        <v>insert into tjurnal_sakti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69" spans="1:18" ht="15" customHeight="1">
      <c r="A1369" s="13">
        <v>424</v>
      </c>
      <c r="B1369" s="14"/>
      <c r="C1369" s="54" t="str">
        <f t="shared" si="109"/>
        <v>000424</v>
      </c>
      <c r="D1369" s="16" t="s">
        <v>1364</v>
      </c>
      <c r="E1369" s="8">
        <v>71</v>
      </c>
      <c r="F1369" s="9">
        <v>1409989</v>
      </c>
      <c r="G1369" s="8">
        <v>0</v>
      </c>
      <c r="H1369" s="8">
        <v>0</v>
      </c>
      <c r="I1369" s="8">
        <v>0</v>
      </c>
      <c r="J1369" s="8">
        <v>71</v>
      </c>
      <c r="K1369" s="9">
        <v>1409989</v>
      </c>
      <c r="M1369" t="str">
        <f t="shared" si="106"/>
        <v>ALAT/ OBAT KONTRASEPSI KELUARGA BERENCANA(PERSEDIAAN  LAINNYA)</v>
      </c>
      <c r="N1369" t="s">
        <v>4969</v>
      </c>
      <c r="O1369" t="str">
        <f t="shared" si="107"/>
        <v>000424</v>
      </c>
      <c r="P1369" t="str">
        <f t="shared" si="105"/>
        <v>SOFBAND   3 (2,7 M X 7,5 CM)</v>
      </c>
      <c r="Q1369" s="56" t="s">
        <v>5074</v>
      </c>
      <c r="R1369" t="str">
        <f t="shared" si="108"/>
        <v>insert into tjurnal_sakti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0" spans="1:18" ht="15" customHeight="1">
      <c r="A1370" s="13">
        <v>426</v>
      </c>
      <c r="B1370" s="14"/>
      <c r="C1370" s="54" t="str">
        <f t="shared" si="109"/>
        <v>000426</v>
      </c>
      <c r="D1370" s="16" t="s">
        <v>1365</v>
      </c>
      <c r="E1370" s="8">
        <v>31</v>
      </c>
      <c r="F1370" s="9">
        <v>6112921</v>
      </c>
      <c r="G1370" s="8">
        <v>120</v>
      </c>
      <c r="H1370" s="8">
        <v>70</v>
      </c>
      <c r="I1370" s="8">
        <v>50</v>
      </c>
      <c r="J1370" s="8">
        <v>81</v>
      </c>
      <c r="K1370" s="9">
        <v>14509368</v>
      </c>
      <c r="M1370" t="str">
        <f t="shared" si="106"/>
        <v>ALAT/ OBAT KONTRASEPSI KELUARGA BERENCANA(PERSEDIAAN  LAINNYA)</v>
      </c>
      <c r="N1370" t="s">
        <v>4969</v>
      </c>
      <c r="O1370" t="str">
        <f t="shared" si="107"/>
        <v>000426</v>
      </c>
      <c r="P1370" t="str">
        <f t="shared" si="105"/>
        <v>SKIN TRACTION ADULT (ADHESIVE)</v>
      </c>
      <c r="Q1370" s="56" t="s">
        <v>5074</v>
      </c>
      <c r="R1370" t="str">
        <f t="shared" si="108"/>
        <v>insert into tjurnal_sakti ( sakti_nama_klp, sakti_kode, sakti_nama, qty_awal, nilai_awal, qty_masuk, qty_keluar, qty_akhir, nilai_akhir ) values ('ALAT/ OBAT KONTRASEPSI KELUARGA BERENCANA(PERSEDIAAN  LAINNYA)','000426','SKIN TRACTION ADULT (ADHESIVE)',31,6112921,120,70,81,14509368);</v>
      </c>
    </row>
    <row r="1371" spans="1:18" ht="15" customHeight="1">
      <c r="A1371" s="13">
        <v>428</v>
      </c>
      <c r="B1371" s="14"/>
      <c r="C1371" s="54" t="str">
        <f t="shared" si="109"/>
        <v>000428</v>
      </c>
      <c r="D1371" s="16" t="s">
        <v>1366</v>
      </c>
      <c r="E1371" s="8">
        <v>114</v>
      </c>
      <c r="F1371" s="9">
        <v>456000</v>
      </c>
      <c r="G1371" s="8">
        <v>250</v>
      </c>
      <c r="H1371" s="8">
        <v>264</v>
      </c>
      <c r="I1371" s="8">
        <v>-14</v>
      </c>
      <c r="J1371" s="8">
        <v>100</v>
      </c>
      <c r="K1371" s="9">
        <v>332960</v>
      </c>
      <c r="M1371" t="str">
        <f t="shared" si="106"/>
        <v>ALAT/ OBAT KONTRASEPSI KELUARGA BERENCANA(PERSEDIAAN  LAINNYA)</v>
      </c>
      <c r="N1371" t="s">
        <v>4969</v>
      </c>
      <c r="O1371" t="str">
        <f t="shared" si="107"/>
        <v>000428</v>
      </c>
      <c r="P1371" t="str">
        <f t="shared" si="105"/>
        <v>POT KOSMETIK 10 G</v>
      </c>
      <c r="Q1371" s="56" t="s">
        <v>5074</v>
      </c>
      <c r="R1371" t="str">
        <f t="shared" si="108"/>
        <v>insert into tjurnal_sakti ( sakti_nama_klp, sakti_kode, sakti_nama, qty_awal, nilai_awal, qty_masuk, qty_keluar, qty_akhir, nilai_akhir ) values ('ALAT/ OBAT KONTRASEPSI KELUARGA BERENCANA(PERSEDIAAN  LAINNYA)','000428','POT KOSMETIK 10 G',114,456000,250,264,100,332960);</v>
      </c>
    </row>
    <row r="1372" spans="1:18" ht="15" customHeight="1">
      <c r="A1372" s="13">
        <v>429</v>
      </c>
      <c r="B1372" s="14"/>
      <c r="C1372" s="54" t="str">
        <f t="shared" si="109"/>
        <v>000429</v>
      </c>
      <c r="D1372" s="16" t="s">
        <v>1367</v>
      </c>
      <c r="E1372" s="8">
        <v>587</v>
      </c>
      <c r="F1372" s="9">
        <v>398573</v>
      </c>
      <c r="G1372" s="9">
        <v>1200</v>
      </c>
      <c r="H1372" s="8">
        <v>581</v>
      </c>
      <c r="I1372" s="8">
        <v>619</v>
      </c>
      <c r="J1372" s="9">
        <v>1206</v>
      </c>
      <c r="K1372" s="9">
        <v>636074</v>
      </c>
      <c r="M1372" t="str">
        <f t="shared" si="106"/>
        <v>ALAT/ OBAT KONTRASEPSI KELUARGA BERENCANA(PERSEDIAAN  LAINNYA)</v>
      </c>
      <c r="N1372" t="s">
        <v>4969</v>
      </c>
      <c r="O1372" t="str">
        <f t="shared" si="107"/>
        <v>000429</v>
      </c>
      <c r="P1372" t="str">
        <f t="shared" si="105"/>
        <v>POT PLASTIK 20 ML + TUTUP</v>
      </c>
      <c r="Q1372" s="56" t="s">
        <v>5074</v>
      </c>
      <c r="R1372" t="str">
        <f t="shared" si="108"/>
        <v>insert into tjurnal_sakti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3" spans="1:18" ht="15" customHeight="1">
      <c r="A1373" s="13">
        <v>430</v>
      </c>
      <c r="B1373" s="14"/>
      <c r="C1373" s="54" t="str">
        <f t="shared" si="109"/>
        <v>000430</v>
      </c>
      <c r="D1373" s="16" t="s">
        <v>1368</v>
      </c>
      <c r="E1373" s="9">
        <v>1300</v>
      </c>
      <c r="F1373" s="9">
        <v>2717000</v>
      </c>
      <c r="G1373" s="9">
        <v>1200</v>
      </c>
      <c r="H1373" s="9">
        <v>2488</v>
      </c>
      <c r="I1373" s="9">
        <v>-1288</v>
      </c>
      <c r="J1373" s="8">
        <v>12</v>
      </c>
      <c r="K1373" s="9">
        <v>26640</v>
      </c>
      <c r="M1373" t="str">
        <f t="shared" si="106"/>
        <v>ALAT/ OBAT KONTRASEPSI KELUARGA BERENCANA(PERSEDIAAN  LAINNYA)</v>
      </c>
      <c r="N1373" t="s">
        <v>4969</v>
      </c>
      <c r="O1373" t="str">
        <f t="shared" si="107"/>
        <v>000430</v>
      </c>
      <c r="P1373" t="str">
        <f t="shared" si="105"/>
        <v>POT PLASTIK 200 ML + TUTUP</v>
      </c>
      <c r="Q1373" s="56" t="s">
        <v>5074</v>
      </c>
      <c r="R1373" t="str">
        <f t="shared" si="108"/>
        <v>insert into tjurnal_sakti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4" spans="1:18" ht="15" customHeight="1">
      <c r="A1374" s="13">
        <v>431</v>
      </c>
      <c r="B1374" s="14"/>
      <c r="C1374" s="54" t="str">
        <f t="shared" si="109"/>
        <v>000431</v>
      </c>
      <c r="D1374" s="16" t="s">
        <v>1369</v>
      </c>
      <c r="E1374" s="8">
        <v>766</v>
      </c>
      <c r="F1374" s="9">
        <v>559946</v>
      </c>
      <c r="G1374" s="8">
        <v>500</v>
      </c>
      <c r="H1374" s="9">
        <v>1057</v>
      </c>
      <c r="I1374" s="8">
        <v>-557</v>
      </c>
      <c r="J1374" s="8">
        <v>209</v>
      </c>
      <c r="K1374" s="9">
        <v>173988</v>
      </c>
      <c r="M1374" t="str">
        <f t="shared" si="106"/>
        <v>ALAT/ OBAT KONTRASEPSI KELUARGA BERENCANA(PERSEDIAAN  LAINNYA)</v>
      </c>
      <c r="N1374" t="s">
        <v>4969</v>
      </c>
      <c r="O1374" t="str">
        <f t="shared" si="107"/>
        <v>000431</v>
      </c>
      <c r="P1374" t="str">
        <f t="shared" si="105"/>
        <v>POT PLASTIK 30 ML + TUTUP</v>
      </c>
      <c r="Q1374" s="56" t="s">
        <v>5074</v>
      </c>
      <c r="R1374" t="str">
        <f t="shared" si="108"/>
        <v>insert into tjurnal_sakti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5" spans="1:18" ht="15" customHeight="1">
      <c r="A1375" s="13">
        <v>432</v>
      </c>
      <c r="B1375" s="14"/>
      <c r="C1375" s="54" t="str">
        <f t="shared" si="109"/>
        <v>000432</v>
      </c>
      <c r="D1375" s="16" t="s">
        <v>1370</v>
      </c>
      <c r="E1375" s="8">
        <v>911</v>
      </c>
      <c r="F1375" s="9">
        <v>1481869</v>
      </c>
      <c r="G1375" s="9">
        <v>2450</v>
      </c>
      <c r="H1375" s="9">
        <v>3092</v>
      </c>
      <c r="I1375" s="8">
        <v>-642</v>
      </c>
      <c r="J1375" s="8">
        <v>269</v>
      </c>
      <c r="K1375" s="9">
        <v>394354</v>
      </c>
      <c r="M1375" t="str">
        <f t="shared" si="106"/>
        <v>ALAT/ OBAT KONTRASEPSI KELUARGA BERENCANA(PERSEDIAAN  LAINNYA)</v>
      </c>
      <c r="N1375" t="s">
        <v>4969</v>
      </c>
      <c r="O1375" t="str">
        <f t="shared" si="107"/>
        <v>000432</v>
      </c>
      <c r="P1375" t="str">
        <f t="shared" si="105"/>
        <v>POT PLASTIK 100 ML + TUTUP</v>
      </c>
      <c r="Q1375" s="56" t="s">
        <v>5074</v>
      </c>
      <c r="R1375" t="str">
        <f t="shared" si="108"/>
        <v>insert into tjurnal_sakti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6" spans="1:18" ht="15" customHeight="1">
      <c r="A1376" s="13">
        <v>433</v>
      </c>
      <c r="B1376" s="14"/>
      <c r="C1376" s="54" t="str">
        <f t="shared" si="109"/>
        <v>000433</v>
      </c>
      <c r="D1376" s="16" t="s">
        <v>1371</v>
      </c>
      <c r="E1376" s="9">
        <v>1518</v>
      </c>
      <c r="F1376" s="9">
        <v>1628520</v>
      </c>
      <c r="G1376" s="9">
        <v>21100</v>
      </c>
      <c r="H1376" s="9">
        <v>19106</v>
      </c>
      <c r="I1376" s="9">
        <v>1994</v>
      </c>
      <c r="J1376" s="9">
        <v>3512</v>
      </c>
      <c r="K1376" s="9">
        <v>3312328</v>
      </c>
      <c r="M1376" t="str">
        <f t="shared" si="106"/>
        <v>ALAT/ OBAT KONTRASEPSI KELUARGA BERENCANA(PERSEDIAAN  LAINNYA)</v>
      </c>
      <c r="N1376" t="s">
        <v>4969</v>
      </c>
      <c r="O1376" t="str">
        <f t="shared" si="107"/>
        <v>000433</v>
      </c>
      <c r="P1376" t="str">
        <f t="shared" si="105"/>
        <v>POT PLASTIK 50 ML + TUTUP</v>
      </c>
      <c r="Q1376" s="56" t="s">
        <v>5074</v>
      </c>
      <c r="R1376" t="str">
        <f t="shared" si="108"/>
        <v>insert into tjurnal_sakti ( sakti_nama_klp, sakti_kode, sakti_nama, qty_awal, nilai_awal, qty_masuk, qty_keluar, qty_akhir, nilai_akhir ) values ('ALAT/ OBAT KONTRASEPSI KELUARGA BERENCANA(PERSEDIAAN  LAINNYA)','000433','POT PLASTIK 50 ML + TUTUP',1518,1628520,21100,19106,3512,3312328);</v>
      </c>
    </row>
    <row r="1377" spans="1:18" ht="15" customHeight="1">
      <c r="A1377" s="13">
        <v>434</v>
      </c>
      <c r="B1377" s="14"/>
      <c r="C1377" s="54" t="str">
        <f t="shared" si="109"/>
        <v>000434</v>
      </c>
      <c r="D1377" s="16" t="s">
        <v>1372</v>
      </c>
      <c r="E1377" s="8">
        <v>88</v>
      </c>
      <c r="F1377" s="9">
        <v>9680000</v>
      </c>
      <c r="G1377" s="8">
        <v>294</v>
      </c>
      <c r="H1377" s="8">
        <v>376</v>
      </c>
      <c r="I1377" s="8">
        <v>-82</v>
      </c>
      <c r="J1377" s="8">
        <v>6</v>
      </c>
      <c r="K1377" s="9">
        <v>539022</v>
      </c>
      <c r="M1377" t="str">
        <f t="shared" si="106"/>
        <v>ALAT/ OBAT KONTRASEPSI KELUARGA BERENCANA(PERSEDIAAN  LAINNYA)</v>
      </c>
      <c r="N1377" t="s">
        <v>4969</v>
      </c>
      <c r="O1377" t="str">
        <f t="shared" si="107"/>
        <v>000434</v>
      </c>
      <c r="P1377" t="str">
        <f t="shared" si="105"/>
        <v>OPSITE 45 X 28 CM</v>
      </c>
      <c r="Q1377" s="56" t="s">
        <v>5074</v>
      </c>
      <c r="R1377" t="str">
        <f t="shared" si="108"/>
        <v>insert into tjurnal_sakti ( sakti_nama_klp, sakti_kode, sakti_nama, qty_awal, nilai_awal, qty_masuk, qty_keluar, qty_akhir, nilai_akhir ) values ('ALAT/ OBAT KONTRASEPSI KELUARGA BERENCANA(PERSEDIAAN  LAINNYA)','000434','OPSITE 45 X 28 CM',88,9680000,294,376,6,539022);</v>
      </c>
    </row>
    <row r="1378" spans="1:18" ht="15" customHeight="1">
      <c r="A1378" s="13">
        <v>435</v>
      </c>
      <c r="B1378" s="14"/>
      <c r="C1378" s="54" t="str">
        <f t="shared" si="109"/>
        <v>000435</v>
      </c>
      <c r="D1378" s="16" t="s">
        <v>1373</v>
      </c>
      <c r="E1378" s="8">
        <v>201</v>
      </c>
      <c r="F1378" s="9">
        <v>32059500</v>
      </c>
      <c r="G1378" s="8">
        <v>820</v>
      </c>
      <c r="H1378" s="8">
        <v>746</v>
      </c>
      <c r="I1378" s="8">
        <v>74</v>
      </c>
      <c r="J1378" s="8">
        <v>275</v>
      </c>
      <c r="K1378" s="9">
        <v>35835250</v>
      </c>
      <c r="M1378" t="str">
        <f t="shared" si="106"/>
        <v>ALAT/ OBAT KONTRASEPSI KELUARGA BERENCANA(PERSEDIAAN  LAINNYA)</v>
      </c>
      <c r="N1378" t="s">
        <v>4969</v>
      </c>
      <c r="O1378" t="str">
        <f t="shared" si="107"/>
        <v>000435</v>
      </c>
      <c r="P1378" t="str">
        <f t="shared" si="105"/>
        <v>OPSITE 45 X 55 cm</v>
      </c>
      <c r="Q1378" s="56" t="s">
        <v>5074</v>
      </c>
      <c r="R1378" t="str">
        <f t="shared" si="108"/>
        <v>insert into tjurnal_sakti ( sakti_nama_klp, sakti_kode, sakti_nama, qty_awal, nilai_awal, qty_masuk, qty_keluar, qty_akhir, nilai_akhir ) values ('ALAT/ OBAT KONTRASEPSI KELUARGA BERENCANA(PERSEDIAAN  LAINNYA)','000435','OPSITE 45 X 55 cm',201,32059500,820,746,275,35835250);</v>
      </c>
    </row>
    <row r="1379" spans="1:18" ht="15" customHeight="1">
      <c r="A1379" s="13">
        <v>436</v>
      </c>
      <c r="B1379" s="14"/>
      <c r="C1379" s="54" t="str">
        <f t="shared" si="109"/>
        <v>000436</v>
      </c>
      <c r="D1379" s="16" t="s">
        <v>1374</v>
      </c>
      <c r="E1379" s="8">
        <v>873</v>
      </c>
      <c r="F1379" s="9">
        <v>4609440</v>
      </c>
      <c r="G1379" s="8">
        <v>0</v>
      </c>
      <c r="H1379" s="8">
        <v>873</v>
      </c>
      <c r="I1379" s="8">
        <v>-873</v>
      </c>
      <c r="J1379" s="8">
        <v>0</v>
      </c>
      <c r="K1379" s="8">
        <v>0</v>
      </c>
      <c r="M1379" t="str">
        <f t="shared" si="106"/>
        <v>ALAT/ OBAT KONTRASEPSI KELUARGA BERENCANA(PERSEDIAAN  LAINNYA)</v>
      </c>
      <c r="N1379" t="s">
        <v>4969</v>
      </c>
      <c r="O1379" t="str">
        <f t="shared" si="107"/>
        <v>000436</v>
      </c>
      <c r="P1379" t="str">
        <f t="shared" si="105"/>
        <v>NICE CARE UNDERPAD</v>
      </c>
      <c r="Q1379" s="56" t="s">
        <v>5074</v>
      </c>
      <c r="R1379" t="str">
        <f t="shared" si="108"/>
        <v>insert into tjurnal_sakti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0" spans="1:18" ht="15" customHeight="1">
      <c r="A1380" s="13">
        <v>437</v>
      </c>
      <c r="B1380" s="14"/>
      <c r="C1380" s="54" t="str">
        <f t="shared" si="109"/>
        <v>000437</v>
      </c>
      <c r="D1380" s="16" t="s">
        <v>1375</v>
      </c>
      <c r="E1380" s="8">
        <v>662</v>
      </c>
      <c r="F1380" s="9">
        <v>5229800</v>
      </c>
      <c r="G1380" s="9">
        <v>4150</v>
      </c>
      <c r="H1380" s="9">
        <v>3875</v>
      </c>
      <c r="I1380" s="8">
        <v>275</v>
      </c>
      <c r="J1380" s="8">
        <v>937</v>
      </c>
      <c r="K1380" s="9">
        <v>7020941</v>
      </c>
      <c r="M1380" t="str">
        <f t="shared" si="106"/>
        <v>ALAT/ OBAT KONTRASEPSI KELUARGA BERENCANA(PERSEDIAAN  LAINNYA)</v>
      </c>
      <c r="N1380" t="s">
        <v>4969</v>
      </c>
      <c r="O1380" t="str">
        <f t="shared" si="107"/>
        <v>000437</v>
      </c>
      <c r="P1380" t="str">
        <f t="shared" si="105"/>
        <v>LEUKOMED T PLUS 7.2 X 5 CM (72382-00)</v>
      </c>
      <c r="Q1380" s="56" t="s">
        <v>5074</v>
      </c>
      <c r="R1380" t="str">
        <f t="shared" si="108"/>
        <v>insert into tjurnal_sakti ( sakti_nama_klp, sakti_kode, sakti_nama, qty_awal, nilai_awal, qty_masuk, qty_keluar, qty_akhir, nilai_akhir ) values ('ALAT/ OBAT KONTRASEPSI KELUARGA BERENCANA(PERSEDIAAN  LAINNYA)','000437','LEUKOMED T PLUS 7.2 X 5 CM (72382-00)',662,5229800,4150,3875,937,7020941);</v>
      </c>
    </row>
    <row r="1381" spans="1:18" ht="15" customHeight="1">
      <c r="A1381" s="13">
        <v>438</v>
      </c>
      <c r="B1381" s="14"/>
      <c r="C1381" s="54" t="str">
        <f t="shared" si="109"/>
        <v>000438</v>
      </c>
      <c r="D1381" s="16" t="s">
        <v>1376</v>
      </c>
      <c r="E1381" s="9">
        <v>1252</v>
      </c>
      <c r="F1381" s="9">
        <v>39438000</v>
      </c>
      <c r="G1381" s="9">
        <v>1360</v>
      </c>
      <c r="H1381" s="9">
        <v>1947</v>
      </c>
      <c r="I1381" s="8">
        <v>-587</v>
      </c>
      <c r="J1381" s="8">
        <v>665</v>
      </c>
      <c r="K1381" s="9">
        <v>18136545</v>
      </c>
      <c r="M1381" t="str">
        <f t="shared" si="106"/>
        <v>ALAT/ OBAT KONTRASEPSI KELUARGA BERENCANA(PERSEDIAAN  LAINNYA)</v>
      </c>
      <c r="N1381" t="s">
        <v>4969</v>
      </c>
      <c r="O1381" t="str">
        <f t="shared" si="107"/>
        <v>000438</v>
      </c>
      <c r="P1381" t="str">
        <f t="shared" si="105"/>
        <v>LEUKOMED T PLUS 10 X 25 CM (72382-03)</v>
      </c>
      <c r="Q1381" s="56" t="s">
        <v>5074</v>
      </c>
      <c r="R1381" t="str">
        <f t="shared" si="108"/>
        <v>insert into tjurnal_sakti ( sakti_nama_klp, sakti_kode, sakti_nama, qty_awal, nilai_awal, qty_masuk, qty_keluar, qty_akhir, nilai_akhir ) values ('ALAT/ OBAT KONTRASEPSI KELUARGA BERENCANA(PERSEDIAAN  LAINNYA)','000438','LEUKOMED T PLUS 10 X 25 CM (72382-03)',1252,39438000,1360,1947,665,18136545);</v>
      </c>
    </row>
    <row r="1382" spans="1:18" ht="15" customHeight="1">
      <c r="A1382" s="13">
        <v>439</v>
      </c>
      <c r="B1382" s="14"/>
      <c r="C1382" s="54" t="str">
        <f t="shared" si="109"/>
        <v>000439</v>
      </c>
      <c r="D1382" s="16" t="s">
        <v>1377</v>
      </c>
      <c r="E1382" s="8">
        <v>61</v>
      </c>
      <c r="F1382" s="9">
        <v>1042612</v>
      </c>
      <c r="G1382" s="8">
        <v>750</v>
      </c>
      <c r="H1382" s="8">
        <v>264</v>
      </c>
      <c r="I1382" s="8">
        <v>486</v>
      </c>
      <c r="J1382" s="8">
        <v>547</v>
      </c>
      <c r="K1382" s="9">
        <v>10180950</v>
      </c>
      <c r="M1382" t="str">
        <f t="shared" si="106"/>
        <v>ALAT/ OBAT KONTRASEPSI KELUARGA BERENCANA(PERSEDIAAN  LAINNYA)</v>
      </c>
      <c r="N1382" t="s">
        <v>4969</v>
      </c>
      <c r="O1382" t="str">
        <f t="shared" si="107"/>
        <v>000439</v>
      </c>
      <c r="P1382" t="str">
        <f t="shared" si="105"/>
        <v>LEUKOMED T PLUS 8 X 15 CM (72382-02)</v>
      </c>
      <c r="Q1382" s="56" t="s">
        <v>5074</v>
      </c>
      <c r="R1382" t="str">
        <f t="shared" si="108"/>
        <v>insert into tjurnal_sakti ( sakti_nama_klp, sakti_kode, sakti_nama, qty_awal, nilai_awal, qty_masuk, qty_keluar, qty_akhir, nilai_akhir ) values ('ALAT/ OBAT KONTRASEPSI KELUARGA BERENCANA(PERSEDIAAN  LAINNYA)','000439','LEUKOMED T PLUS 8 X 15 CM (72382-02)',61,1042612,750,264,547,10180950);</v>
      </c>
    </row>
    <row r="1383" spans="1:18" ht="15" customHeight="1">
      <c r="A1383" s="13">
        <v>440</v>
      </c>
      <c r="B1383" s="14"/>
      <c r="C1383" s="54" t="str">
        <f t="shared" si="109"/>
        <v>000440</v>
      </c>
      <c r="D1383" s="16" t="s">
        <v>1378</v>
      </c>
      <c r="E1383" s="8">
        <v>361</v>
      </c>
      <c r="F1383" s="9">
        <v>4574953</v>
      </c>
      <c r="G1383" s="9">
        <v>1300</v>
      </c>
      <c r="H1383" s="9">
        <v>1139</v>
      </c>
      <c r="I1383" s="8">
        <v>161</v>
      </c>
      <c r="J1383" s="8">
        <v>522</v>
      </c>
      <c r="K1383" s="9">
        <v>7305390</v>
      </c>
      <c r="M1383" t="str">
        <f t="shared" si="106"/>
        <v>ALAT/ OBAT KONTRASEPSI KELUARGA BERENCANA(PERSEDIAAN  LAINNYA)</v>
      </c>
      <c r="N1383" t="s">
        <v>4969</v>
      </c>
      <c r="O1383" t="str">
        <f t="shared" si="107"/>
        <v>000440</v>
      </c>
      <c r="P1383" t="str">
        <f t="shared" si="105"/>
        <v>LEUKOMED T PLUS 8 X 10 CM (72382-01)</v>
      </c>
      <c r="Q1383" s="56" t="s">
        <v>5074</v>
      </c>
      <c r="R1383" t="str">
        <f t="shared" si="108"/>
        <v>insert into tjurnal_sakti ( sakti_nama_klp, sakti_kode, sakti_nama, qty_awal, nilai_awal, qty_masuk, qty_keluar, qty_akhir, nilai_akhir ) values ('ALAT/ OBAT KONTRASEPSI KELUARGA BERENCANA(PERSEDIAAN  LAINNYA)','000440','LEUKOMED T PLUS 8 X 10 CM (72382-01)',361,4574953,1300,1139,522,7305390);</v>
      </c>
    </row>
    <row r="1384" spans="1:18" ht="15" customHeight="1">
      <c r="A1384" s="13">
        <v>441</v>
      </c>
      <c r="B1384" s="14"/>
      <c r="C1384" s="54" t="str">
        <f t="shared" si="109"/>
        <v>000441</v>
      </c>
      <c r="D1384" s="16" t="s">
        <v>1379</v>
      </c>
      <c r="E1384" s="9">
        <v>4366</v>
      </c>
      <c r="F1384" s="9">
        <v>14189500</v>
      </c>
      <c r="G1384" s="9">
        <v>64500</v>
      </c>
      <c r="H1384" s="9">
        <v>65588</v>
      </c>
      <c r="I1384" s="9">
        <v>-1088</v>
      </c>
      <c r="J1384" s="9">
        <v>3278</v>
      </c>
      <c r="K1384" s="9">
        <v>9535702</v>
      </c>
      <c r="M1384" t="str">
        <f t="shared" si="106"/>
        <v>ALAT/ OBAT KONTRASEPSI KELUARGA BERENCANA(PERSEDIAAN  LAINNYA)</v>
      </c>
      <c r="N1384" t="s">
        <v>4969</v>
      </c>
      <c r="O1384" t="str">
        <f t="shared" si="107"/>
        <v>000441</v>
      </c>
      <c r="P1384" t="str">
        <f t="shared" si="105"/>
        <v>LEUKOMED IV FILM 6 X 8 CM (72390-00)</v>
      </c>
      <c r="Q1384" s="56" t="s">
        <v>5074</v>
      </c>
      <c r="R1384" t="str">
        <f t="shared" si="108"/>
        <v>insert into tjurnal_sakti ( sakti_nama_klp, sakti_kode, sakti_nama, qty_awal, nilai_awal, qty_masuk, qty_keluar, qty_akhir, nilai_akhir ) values ('ALAT/ OBAT KONTRASEPSI KELUARGA BERENCANA(PERSEDIAAN  LAINNYA)','000441','LEUKOMED IV FILM 6 X 8 CM (72390-00)',4366,14189500,64500,65588,3278,9535702);</v>
      </c>
    </row>
    <row r="1385" spans="1:18" ht="15" customHeight="1">
      <c r="A1385" s="13">
        <v>442</v>
      </c>
      <c r="B1385" s="14"/>
      <c r="C1385" s="54" t="str">
        <f t="shared" si="109"/>
        <v>000442</v>
      </c>
      <c r="D1385" s="16" t="s">
        <v>1380</v>
      </c>
      <c r="E1385" s="8">
        <v>300</v>
      </c>
      <c r="F1385" s="9">
        <v>27600</v>
      </c>
      <c r="G1385" s="9">
        <v>2000</v>
      </c>
      <c r="H1385" s="9">
        <v>1700</v>
      </c>
      <c r="I1385" s="8">
        <v>300</v>
      </c>
      <c r="J1385" s="8">
        <v>600</v>
      </c>
      <c r="K1385" s="9">
        <v>50400</v>
      </c>
      <c r="M1385" t="str">
        <f t="shared" si="106"/>
        <v>ALAT/ OBAT KONTRASEPSI KELUARGA BERENCANA(PERSEDIAAN  LAINNYA)</v>
      </c>
      <c r="N1385" t="s">
        <v>4969</v>
      </c>
      <c r="O1385" t="str">
        <f t="shared" si="107"/>
        <v>000442</v>
      </c>
      <c r="P1385" t="str">
        <f t="shared" si="105"/>
        <v>LIDI KAPAS</v>
      </c>
      <c r="Q1385" s="56" t="s">
        <v>5074</v>
      </c>
      <c r="R1385" t="str">
        <f t="shared" si="108"/>
        <v>insert into tjurnal_sakti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6" spans="1:18" ht="15" customHeight="1">
      <c r="A1386" s="13">
        <v>443</v>
      </c>
      <c r="B1386" s="14"/>
      <c r="C1386" s="54" t="str">
        <f t="shared" si="109"/>
        <v>000443</v>
      </c>
      <c r="D1386" s="16" t="s">
        <v>1381</v>
      </c>
      <c r="E1386" s="8">
        <v>8</v>
      </c>
      <c r="F1386" s="9">
        <v>62480</v>
      </c>
      <c r="G1386" s="8">
        <v>0</v>
      </c>
      <c r="H1386" s="8">
        <v>8</v>
      </c>
      <c r="I1386" s="8">
        <v>-8</v>
      </c>
      <c r="J1386" s="8">
        <v>0</v>
      </c>
      <c r="K1386" s="8">
        <v>0</v>
      </c>
      <c r="M1386" t="str">
        <f t="shared" si="106"/>
        <v>ALAT/ OBAT KONTRASEPSI KELUARGA BERENCANA(PERSEDIAAN  LAINNYA)</v>
      </c>
      <c r="N1386" t="s">
        <v>4969</v>
      </c>
      <c r="O1386" t="str">
        <f t="shared" si="107"/>
        <v>000443</v>
      </c>
      <c r="P1386" t="str">
        <f t="shared" si="105"/>
        <v>LEUKOPLAST  1/2 X 5 M (1621H)</v>
      </c>
      <c r="Q1386" s="56" t="s">
        <v>5074</v>
      </c>
      <c r="R1386" t="str">
        <f t="shared" si="108"/>
        <v>insert into tjurnal_sakti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7" spans="1:18" ht="15" customHeight="1">
      <c r="A1387" s="13">
        <v>444</v>
      </c>
      <c r="B1387" s="14"/>
      <c r="C1387" s="54" t="str">
        <f t="shared" si="109"/>
        <v>000444</v>
      </c>
      <c r="D1387" s="16" t="s">
        <v>1382</v>
      </c>
      <c r="E1387" s="8">
        <v>30</v>
      </c>
      <c r="F1387" s="9">
        <v>1299000</v>
      </c>
      <c r="G1387" s="8">
        <v>465</v>
      </c>
      <c r="H1387" s="8">
        <v>448</v>
      </c>
      <c r="I1387" s="8">
        <v>17</v>
      </c>
      <c r="J1387" s="8">
        <v>47</v>
      </c>
      <c r="K1387" s="9">
        <v>2059157</v>
      </c>
      <c r="M1387" t="str">
        <f t="shared" si="106"/>
        <v>ALAT/ OBAT KONTRASEPSI KELUARGA BERENCANA(PERSEDIAAN  LAINNYA)</v>
      </c>
      <c r="N1387" t="s">
        <v>4969</v>
      </c>
      <c r="O1387" t="str">
        <f t="shared" si="107"/>
        <v>000444</v>
      </c>
      <c r="P1387" t="str">
        <f t="shared" si="105"/>
        <v>LEUKOPLAST HOSPITAL 7,50 CM X 4,5 M</v>
      </c>
      <c r="Q1387" s="56" t="s">
        <v>5074</v>
      </c>
      <c r="R1387" t="str">
        <f t="shared" si="108"/>
        <v>insert into tjurnal_sakti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8" spans="1:18" ht="15" customHeight="1">
      <c r="A1388" s="13">
        <v>445</v>
      </c>
      <c r="B1388" s="14"/>
      <c r="C1388" s="54" t="str">
        <f t="shared" si="109"/>
        <v>000445</v>
      </c>
      <c r="D1388" s="16" t="s">
        <v>1383</v>
      </c>
      <c r="E1388" s="8">
        <v>16</v>
      </c>
      <c r="F1388" s="9">
        <v>1353184</v>
      </c>
      <c r="G1388" s="8">
        <v>600</v>
      </c>
      <c r="H1388" s="8">
        <v>361</v>
      </c>
      <c r="I1388" s="8">
        <v>239</v>
      </c>
      <c r="J1388" s="8">
        <v>255</v>
      </c>
      <c r="K1388" s="9">
        <v>21762903</v>
      </c>
      <c r="M1388" t="str">
        <f t="shared" si="106"/>
        <v>ALAT/ OBAT KONTRASEPSI KELUARGA BERENCANA(PERSEDIAAN  LAINNYA)</v>
      </c>
      <c r="N1388" t="s">
        <v>4969</v>
      </c>
      <c r="O1388" t="str">
        <f t="shared" si="107"/>
        <v>000445</v>
      </c>
      <c r="P1388" t="str">
        <f t="shared" si="105"/>
        <v>KALTOSTAT ALGINAT 7.5X12 CM - 168212</v>
      </c>
      <c r="Q1388" s="56" t="s">
        <v>5074</v>
      </c>
      <c r="R1388" t="str">
        <f t="shared" si="108"/>
        <v>insert into tjurnal_sakti ( sakti_nama_klp, sakti_kode, sakti_nama, qty_awal, nilai_awal, qty_masuk, qty_keluar, qty_akhir, nilai_akhir ) values ('ALAT/ OBAT KONTRASEPSI KELUARGA BERENCANA(PERSEDIAAN  LAINNYA)','000445','KALTOSTAT ALGINAT 7.5X12 CM - 168212',16,1353184,600,361,255,21762903);</v>
      </c>
    </row>
    <row r="1389" spans="1:18" ht="15" customHeight="1">
      <c r="A1389" s="13">
        <v>446</v>
      </c>
      <c r="B1389" s="14"/>
      <c r="C1389" s="54" t="str">
        <f t="shared" si="109"/>
        <v>000446</v>
      </c>
      <c r="D1389" s="16" t="s">
        <v>1384</v>
      </c>
      <c r="E1389" s="9">
        <v>124090</v>
      </c>
      <c r="F1389" s="9">
        <v>1861350</v>
      </c>
      <c r="G1389" s="8">
        <v>0</v>
      </c>
      <c r="H1389" s="9">
        <v>79347</v>
      </c>
      <c r="I1389" s="9">
        <v>-79347</v>
      </c>
      <c r="J1389" s="9">
        <v>44743</v>
      </c>
      <c r="K1389" s="9">
        <v>671145</v>
      </c>
      <c r="M1389" t="str">
        <f t="shared" si="106"/>
        <v>ALAT/ OBAT KONTRASEPSI KELUARGA BERENCANA(PERSEDIAAN  LAINNYA)</v>
      </c>
      <c r="N1389" t="s">
        <v>4969</v>
      </c>
      <c r="O1389" t="str">
        <f t="shared" si="107"/>
        <v>000446</v>
      </c>
      <c r="P1389" t="str">
        <f t="shared" si="105"/>
        <v>KERTAS PUYER</v>
      </c>
      <c r="Q1389" s="56" t="s">
        <v>5074</v>
      </c>
      <c r="R1389" t="str">
        <f t="shared" si="108"/>
        <v>insert into tjurnal_sakti ( sakti_nama_klp, sakti_kode, sakti_nama, qty_awal, nilai_awal, qty_masuk, qty_keluar, qty_akhir, nilai_akhir ) values ('ALAT/ OBAT KONTRASEPSI KELUARGA BERENCANA(PERSEDIAAN  LAINNYA)','000446','KERTAS PUYER',124090,1861350,0,79347,44743,671145);</v>
      </c>
    </row>
    <row r="1390" spans="1:18" ht="15" customHeight="1">
      <c r="A1390" s="13">
        <v>447</v>
      </c>
      <c r="B1390" s="14"/>
      <c r="C1390" s="54" t="str">
        <f t="shared" si="109"/>
        <v>000447</v>
      </c>
      <c r="D1390" s="16" t="s">
        <v>1385</v>
      </c>
      <c r="E1390" s="8">
        <v>972</v>
      </c>
      <c r="F1390" s="9">
        <v>7163640</v>
      </c>
      <c r="G1390" s="8">
        <v>0</v>
      </c>
      <c r="H1390" s="8">
        <v>716</v>
      </c>
      <c r="I1390" s="8">
        <v>-716</v>
      </c>
      <c r="J1390" s="8">
        <v>256</v>
      </c>
      <c r="K1390" s="9">
        <v>1886720</v>
      </c>
      <c r="M1390" t="str">
        <f t="shared" si="106"/>
        <v>ALAT/ OBAT KONTRASEPSI KELUARGA BERENCANA(PERSEDIAAN  LAINNYA)</v>
      </c>
      <c r="N1390" t="s">
        <v>4969</v>
      </c>
      <c r="O1390" t="str">
        <f t="shared" si="107"/>
        <v>000447</v>
      </c>
      <c r="P1390" t="str">
        <f t="shared" si="105"/>
        <v>KASA STERIL 16 CM  X 16 CM</v>
      </c>
      <c r="Q1390" s="56" t="s">
        <v>5074</v>
      </c>
      <c r="R1390" t="str">
        <f t="shared" si="108"/>
        <v>insert into tjurnal_sakti ( sakti_nama_klp, sakti_kode, sakti_nama, qty_awal, nilai_awal, qty_masuk, qty_keluar, qty_akhir, nilai_akhir ) values ('ALAT/ OBAT KONTRASEPSI KELUARGA BERENCANA(PERSEDIAAN  LAINNYA)','000447','KASA STERIL 16 CM  X 16 CM',972,7163640,0,716,256,1886720);</v>
      </c>
    </row>
    <row r="1391" spans="1:18" ht="15" customHeight="1">
      <c r="A1391" s="13">
        <v>449</v>
      </c>
      <c r="B1391" s="14"/>
      <c r="C1391" s="54" t="str">
        <f t="shared" si="109"/>
        <v>000449</v>
      </c>
      <c r="D1391" s="16" t="s">
        <v>1386</v>
      </c>
      <c r="E1391" s="8">
        <v>2</v>
      </c>
      <c r="F1391" s="9">
        <v>51480</v>
      </c>
      <c r="G1391" s="8">
        <v>0</v>
      </c>
      <c r="H1391" s="8">
        <v>2</v>
      </c>
      <c r="I1391" s="8">
        <v>-2</v>
      </c>
      <c r="J1391" s="8">
        <v>0</v>
      </c>
      <c r="K1391" s="8">
        <v>0</v>
      </c>
      <c r="M1391" t="str">
        <f t="shared" si="106"/>
        <v>ALAT/ OBAT KONTRASEPSI KELUARGA BERENCANA(PERSEDIAAN  LAINNYA)</v>
      </c>
      <c r="N1391" t="s">
        <v>4969</v>
      </c>
      <c r="O1391" t="str">
        <f t="shared" si="107"/>
        <v>000449</v>
      </c>
      <c r="P1391" t="str">
        <f t="shared" si="105"/>
        <v>GYPSONA 4" (3.6M X 10CM)</v>
      </c>
      <c r="Q1391" s="56" t="s">
        <v>5074</v>
      </c>
      <c r="R1391" t="str">
        <f t="shared" si="108"/>
        <v>insert into tjurnal_sakti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2" spans="1:18" ht="15" customHeight="1">
      <c r="A1392" s="13">
        <v>450</v>
      </c>
      <c r="B1392" s="14"/>
      <c r="C1392" s="54" t="str">
        <f t="shared" si="109"/>
        <v>000450</v>
      </c>
      <c r="D1392" s="16" t="s">
        <v>1387</v>
      </c>
      <c r="E1392" s="8">
        <v>7</v>
      </c>
      <c r="F1392" s="9">
        <v>118972</v>
      </c>
      <c r="G1392" s="8">
        <v>0</v>
      </c>
      <c r="H1392" s="8">
        <v>7</v>
      </c>
      <c r="I1392" s="8">
        <v>-7</v>
      </c>
      <c r="J1392" s="8">
        <v>0</v>
      </c>
      <c r="K1392" s="8">
        <v>0</v>
      </c>
      <c r="M1392" t="str">
        <f t="shared" si="106"/>
        <v>ALAT/ OBAT KONTRASEPSI KELUARGA BERENCANA(PERSEDIAAN  LAINNYA)</v>
      </c>
      <c r="N1392" t="s">
        <v>4969</v>
      </c>
      <c r="O1392" t="str">
        <f t="shared" si="107"/>
        <v>000450</v>
      </c>
      <c r="P1392" t="str">
        <f t="shared" si="105"/>
        <v>GYPSONA 3" (3.6M x 7.5CM)</v>
      </c>
      <c r="Q1392" s="56" t="s">
        <v>5074</v>
      </c>
      <c r="R1392" t="str">
        <f t="shared" si="108"/>
        <v>insert into tjurnal_sakti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3" spans="1:18" ht="15" customHeight="1">
      <c r="A1393" s="13">
        <v>451</v>
      </c>
      <c r="B1393" s="14"/>
      <c r="C1393" s="54" t="str">
        <f t="shared" si="109"/>
        <v>000451</v>
      </c>
      <c r="D1393" s="16" t="s">
        <v>1388</v>
      </c>
      <c r="E1393" s="8">
        <v>66</v>
      </c>
      <c r="F1393" s="9">
        <v>3338478</v>
      </c>
      <c r="G1393" s="8">
        <v>0</v>
      </c>
      <c r="H1393" s="8">
        <v>66</v>
      </c>
      <c r="I1393" s="8">
        <v>-66</v>
      </c>
      <c r="J1393" s="8">
        <v>0</v>
      </c>
      <c r="K1393" s="8">
        <v>0</v>
      </c>
      <c r="M1393" t="str">
        <f t="shared" si="106"/>
        <v>ALAT/ OBAT KONTRASEPSI KELUARGA BERENCANA(PERSEDIAAN  LAINNYA)</v>
      </c>
      <c r="N1393" t="s">
        <v>4969</v>
      </c>
      <c r="O1393" t="str">
        <f t="shared" si="107"/>
        <v>000451</v>
      </c>
      <c r="P1393" t="str">
        <f t="shared" si="105"/>
        <v>ELASTOMULL HAFT 12 CM X 4 M</v>
      </c>
      <c r="Q1393" s="56" t="s">
        <v>5074</v>
      </c>
      <c r="R1393" t="str">
        <f t="shared" si="108"/>
        <v>insert into tjurnal_sakti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4" spans="1:18" ht="15" customHeight="1">
      <c r="A1394" s="13">
        <v>452</v>
      </c>
      <c r="B1394" s="14"/>
      <c r="C1394" s="54" t="str">
        <f t="shared" si="109"/>
        <v>000452</v>
      </c>
      <c r="D1394" s="16" t="s">
        <v>1389</v>
      </c>
      <c r="E1394" s="8">
        <v>53</v>
      </c>
      <c r="F1394" s="9">
        <v>4828618</v>
      </c>
      <c r="G1394" s="8">
        <v>850</v>
      </c>
      <c r="H1394" s="8">
        <v>697</v>
      </c>
      <c r="I1394" s="8">
        <v>153</v>
      </c>
      <c r="J1394" s="8">
        <v>206</v>
      </c>
      <c r="K1394" s="9">
        <v>18938966</v>
      </c>
      <c r="M1394" t="str">
        <f t="shared" si="106"/>
        <v>ALAT/ OBAT KONTRASEPSI KELUARGA BERENCANA(PERSEDIAAN  LAINNYA)</v>
      </c>
      <c r="N1394" t="s">
        <v>4969</v>
      </c>
      <c r="O1394" t="str">
        <f t="shared" si="107"/>
        <v>000452</v>
      </c>
      <c r="P1394" t="str">
        <f t="shared" si="105"/>
        <v>DUODERM CGF 10X10 CM - 187660</v>
      </c>
      <c r="Q1394" s="56" t="s">
        <v>5074</v>
      </c>
      <c r="R1394" t="str">
        <f t="shared" si="108"/>
        <v>insert into tjurnal_sakti ( sakti_nama_klp, sakti_kode, sakti_nama, qty_awal, nilai_awal, qty_masuk, qty_keluar, qty_akhir, nilai_akhir ) values ('ALAT/ OBAT KONTRASEPSI KELUARGA BERENCANA(PERSEDIAAN  LAINNYA)','000452','DUODERM CGF 10X10 CM - 187660',53,4828618,850,697,206,18938966);</v>
      </c>
    </row>
    <row r="1395" spans="1:18" ht="15" customHeight="1">
      <c r="A1395" s="13">
        <v>453</v>
      </c>
      <c r="B1395" s="14"/>
      <c r="C1395" s="54" t="str">
        <f t="shared" si="109"/>
        <v>000453</v>
      </c>
      <c r="D1395" s="16" t="s">
        <v>1390</v>
      </c>
      <c r="E1395" s="8">
        <v>44</v>
      </c>
      <c r="F1395" s="9">
        <v>2094752</v>
      </c>
      <c r="G1395" s="8">
        <v>350</v>
      </c>
      <c r="H1395" s="8">
        <v>221</v>
      </c>
      <c r="I1395" s="8">
        <v>129</v>
      </c>
      <c r="J1395" s="8">
        <v>173</v>
      </c>
      <c r="K1395" s="9">
        <v>8810349</v>
      </c>
      <c r="M1395" t="str">
        <f t="shared" si="106"/>
        <v>ALAT/ OBAT KONTRASEPSI KELUARGA BERENCANA(PERSEDIAAN  LAINNYA)</v>
      </c>
      <c r="N1395" t="s">
        <v>4969</v>
      </c>
      <c r="O1395" t="str">
        <f t="shared" si="107"/>
        <v>000453</v>
      </c>
      <c r="P1395" t="str">
        <f t="shared" si="105"/>
        <v>CUTIMED HYDRO L 10 X 10 CM</v>
      </c>
      <c r="Q1395" s="56" t="s">
        <v>5074</v>
      </c>
      <c r="R1395" t="str">
        <f t="shared" si="108"/>
        <v>insert into tjurnal_sakti ( sakti_nama_klp, sakti_kode, sakti_nama, qty_awal, nilai_awal, qty_masuk, qty_keluar, qty_akhir, nilai_akhir ) values ('ALAT/ OBAT KONTRASEPSI KELUARGA BERENCANA(PERSEDIAAN  LAINNYA)','000453','CUTIMED HYDRO L 10 X 10 CM',44,2094752,350,221,173,8810349);</v>
      </c>
    </row>
    <row r="1396" spans="1:18" ht="15" customHeight="1">
      <c r="A1396" s="13">
        <v>454</v>
      </c>
      <c r="B1396" s="14"/>
      <c r="C1396" s="54" t="str">
        <f t="shared" si="109"/>
        <v>000454</v>
      </c>
      <c r="D1396" s="16" t="s">
        <v>1391</v>
      </c>
      <c r="E1396" s="8">
        <v>652</v>
      </c>
      <c r="F1396" s="9">
        <v>40026280</v>
      </c>
      <c r="G1396" s="8">
        <v>100</v>
      </c>
      <c r="H1396" s="8">
        <v>506</v>
      </c>
      <c r="I1396" s="8">
        <v>-406</v>
      </c>
      <c r="J1396" s="8">
        <v>246</v>
      </c>
      <c r="K1396" s="9">
        <v>14508440</v>
      </c>
      <c r="M1396" t="str">
        <f t="shared" si="106"/>
        <v>ALAT/ OBAT KONTRASEPSI KELUARGA BERENCANA(PERSEDIAAN  LAINNYA)</v>
      </c>
      <c r="N1396" t="s">
        <v>4969</v>
      </c>
      <c r="O1396" t="str">
        <f t="shared" si="107"/>
        <v>000454</v>
      </c>
      <c r="P1396" t="str">
        <f t="shared" si="105"/>
        <v>CUTIMED SILTEC 10 X 10 CM</v>
      </c>
      <c r="Q1396" s="56" t="s">
        <v>5074</v>
      </c>
      <c r="R1396" t="str">
        <f t="shared" si="108"/>
        <v>insert into tjurnal_sakti ( sakti_nama_klp, sakti_kode, sakti_nama, qty_awal, nilai_awal, qty_masuk, qty_keluar, qty_akhir, nilai_akhir ) values ('ALAT/ OBAT KONTRASEPSI KELUARGA BERENCANA(PERSEDIAAN  LAINNYA)','000454','CUTIMED SILTEC 10 X 10 CM',652,40026280,100,506,246,14508440);</v>
      </c>
    </row>
    <row r="1397" spans="1:18" ht="15" customHeight="1">
      <c r="A1397" s="13">
        <v>456</v>
      </c>
      <c r="B1397" s="14"/>
      <c r="C1397" s="54" t="str">
        <f t="shared" si="109"/>
        <v>000456</v>
      </c>
      <c r="D1397" s="16" t="s">
        <v>1392</v>
      </c>
      <c r="E1397" s="8">
        <v>4</v>
      </c>
      <c r="F1397" s="9">
        <v>415256</v>
      </c>
      <c r="G1397" s="8">
        <v>0</v>
      </c>
      <c r="H1397" s="8">
        <v>2</v>
      </c>
      <c r="I1397" s="8">
        <v>-2</v>
      </c>
      <c r="J1397" s="8">
        <v>2</v>
      </c>
      <c r="K1397" s="9">
        <v>207628</v>
      </c>
      <c r="M1397" t="str">
        <f t="shared" si="106"/>
        <v>ALAT/ OBAT KONTRASEPSI KELUARGA BERENCANA(PERSEDIAAN  LAINNYA)</v>
      </c>
      <c r="N1397" t="s">
        <v>4969</v>
      </c>
      <c r="O1397" t="str">
        <f t="shared" si="107"/>
        <v>000456</v>
      </c>
      <c r="P1397" t="str">
        <f t="shared" si="105"/>
        <v>CUTIMED SORBACT 72168-00 RS / TUPFER 3 CM</v>
      </c>
      <c r="Q1397" s="56" t="s">
        <v>5074</v>
      </c>
      <c r="R1397" t="str">
        <f t="shared" si="108"/>
        <v>insert into tjurnal_sakti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8" spans="1:18" ht="15" customHeight="1">
      <c r="A1398" s="13">
        <v>457</v>
      </c>
      <c r="B1398" s="14"/>
      <c r="C1398" s="54" t="str">
        <f t="shared" si="109"/>
        <v>000457</v>
      </c>
      <c r="D1398" s="16" t="s">
        <v>1393</v>
      </c>
      <c r="E1398" s="8">
        <v>47</v>
      </c>
      <c r="F1398" s="9">
        <v>7565167</v>
      </c>
      <c r="G1398" s="9">
        <v>1271</v>
      </c>
      <c r="H1398" s="8">
        <v>496</v>
      </c>
      <c r="I1398" s="8">
        <v>775</v>
      </c>
      <c r="J1398" s="8">
        <v>822</v>
      </c>
      <c r="K1398" s="9">
        <v>136562145</v>
      </c>
      <c r="M1398" t="str">
        <f t="shared" si="106"/>
        <v>ALAT/ OBAT KONTRASEPSI KELUARGA BERENCANA(PERSEDIAAN  LAINNYA)</v>
      </c>
      <c r="N1398" t="s">
        <v>4969</v>
      </c>
      <c r="O1398" t="str">
        <f t="shared" si="107"/>
        <v>000457</v>
      </c>
      <c r="P1398" t="str">
        <f t="shared" si="105"/>
        <v>CUTIMED SORBACT 72167-00 RG 5X200 CM</v>
      </c>
      <c r="Q1398" s="56" t="s">
        <v>5074</v>
      </c>
      <c r="R1398" t="str">
        <f t="shared" si="108"/>
        <v>insert into tjurnal_sakti ( sakti_nama_klp, sakti_kode, sakti_nama, qty_awal, nilai_awal, qty_masuk, qty_keluar, qty_akhir, nilai_akhir ) values ('ALAT/ OBAT KONTRASEPSI KELUARGA BERENCANA(PERSEDIAAN  LAINNYA)','000457','CUTIMED SORBACT 72167-00 RG 5X200 CM',47,7565167,1271,496,822,136562145);</v>
      </c>
    </row>
    <row r="1399" spans="1:18" ht="15" customHeight="1">
      <c r="A1399" s="13">
        <v>458</v>
      </c>
      <c r="B1399" s="14"/>
      <c r="C1399" s="54" t="str">
        <f t="shared" si="109"/>
        <v>000458</v>
      </c>
      <c r="D1399" s="16" t="s">
        <v>1394</v>
      </c>
      <c r="E1399" s="8">
        <v>466</v>
      </c>
      <c r="F1399" s="9">
        <v>43105000</v>
      </c>
      <c r="G1399" s="8">
        <v>134</v>
      </c>
      <c r="H1399" s="8">
        <v>337</v>
      </c>
      <c r="I1399" s="8">
        <v>-203</v>
      </c>
      <c r="J1399" s="8">
        <v>263</v>
      </c>
      <c r="K1399" s="9">
        <v>23191986</v>
      </c>
      <c r="M1399" t="str">
        <f t="shared" si="106"/>
        <v>ALAT/ OBAT KONTRASEPSI KELUARGA BERENCANA(PERSEDIAAN  LAINNYA)</v>
      </c>
      <c r="N1399" t="s">
        <v>4969</v>
      </c>
      <c r="O1399" t="str">
        <f t="shared" si="107"/>
        <v>000458</v>
      </c>
      <c r="P1399" t="str">
        <f t="shared" si="105"/>
        <v>CUTIMED SORBACT 72166-00 RG 2X50 CM</v>
      </c>
      <c r="Q1399" s="56" t="s">
        <v>5074</v>
      </c>
      <c r="R1399" t="str">
        <f t="shared" si="108"/>
        <v>insert into tjurnal_sakti ( sakti_nama_klp, sakti_kode, sakti_nama, qty_awal, nilai_awal, qty_masuk, qty_keluar, qty_akhir, nilai_akhir ) values ('ALAT/ OBAT KONTRASEPSI KELUARGA BERENCANA(PERSEDIAAN  LAINNYA)','000458','CUTIMED SORBACT 72166-00 RG 2X50 CM',466,43105000,134,337,263,23191986);</v>
      </c>
    </row>
    <row r="1400" spans="1:18" ht="15" customHeight="1">
      <c r="A1400" s="13">
        <v>459</v>
      </c>
      <c r="B1400" s="14"/>
      <c r="C1400" s="54" t="str">
        <f t="shared" si="109"/>
        <v>000459</v>
      </c>
      <c r="D1400" s="16" t="s">
        <v>1395</v>
      </c>
      <c r="E1400" s="9">
        <v>1428</v>
      </c>
      <c r="F1400" s="9">
        <v>73656000</v>
      </c>
      <c r="G1400" s="8">
        <v>0</v>
      </c>
      <c r="H1400" s="8">
        <v>453</v>
      </c>
      <c r="I1400" s="8">
        <v>-453</v>
      </c>
      <c r="J1400" s="8">
        <v>975</v>
      </c>
      <c r="K1400" s="9">
        <v>53625000</v>
      </c>
      <c r="M1400" t="str">
        <f t="shared" si="106"/>
        <v>ALAT/ OBAT KONTRASEPSI KELUARGA BERENCANA(PERSEDIAAN  LAINNYA)</v>
      </c>
      <c r="N1400" t="s">
        <v>4969</v>
      </c>
      <c r="O1400" t="str">
        <f t="shared" si="107"/>
        <v>000459</v>
      </c>
      <c r="P1400" t="str">
        <f t="shared" si="105"/>
        <v>CUTIMED SORBACT 72165-00 SWAB 7X9 CM</v>
      </c>
      <c r="Q1400" s="56" t="s">
        <v>5074</v>
      </c>
      <c r="R1400" t="str">
        <f t="shared" si="108"/>
        <v>insert into tjurnal_sakti ( sakti_nama_klp, sakti_kode, sakti_nama, qty_awal, nilai_awal, qty_masuk, qty_keluar, qty_akhir, nilai_akhir ) values ('ALAT/ OBAT KONTRASEPSI KELUARGA BERENCANA(PERSEDIAAN  LAINNYA)','000459','CUTIMED SORBACT 72165-00 SWAB 7X9 CM',1428,73656000,0,453,975,53625000);</v>
      </c>
    </row>
    <row r="1401" spans="1:18" ht="15" customHeight="1">
      <c r="A1401" s="13">
        <v>460</v>
      </c>
      <c r="B1401" s="14"/>
      <c r="C1401" s="54" t="str">
        <f t="shared" si="109"/>
        <v>000460</v>
      </c>
      <c r="D1401" s="16" t="s">
        <v>1396</v>
      </c>
      <c r="E1401" s="8">
        <v>11</v>
      </c>
      <c r="F1401" s="9">
        <v>375540</v>
      </c>
      <c r="G1401" s="8">
        <v>100</v>
      </c>
      <c r="H1401" s="8">
        <v>14</v>
      </c>
      <c r="I1401" s="8">
        <v>86</v>
      </c>
      <c r="J1401" s="8">
        <v>97</v>
      </c>
      <c r="K1401" s="9">
        <v>3438118</v>
      </c>
      <c r="M1401" t="str">
        <f t="shared" si="106"/>
        <v>ALAT/ OBAT KONTRASEPSI KELUARGA BERENCANA(PERSEDIAAN  LAINNYA)</v>
      </c>
      <c r="N1401" t="s">
        <v>4969</v>
      </c>
      <c r="O1401" t="str">
        <f t="shared" si="107"/>
        <v>000460</v>
      </c>
      <c r="P1401" t="str">
        <f t="shared" si="105"/>
        <v>CUTIMED SORBACT 72164-00 SWAB 4X6 CM</v>
      </c>
      <c r="Q1401" s="56" t="s">
        <v>5074</v>
      </c>
      <c r="R1401" t="str">
        <f t="shared" si="108"/>
        <v>insert into tjurnal_sakti ( sakti_nama_klp, sakti_kode, sakti_nama, qty_awal, nilai_awal, qty_masuk, qty_keluar, qty_akhir, nilai_akhir ) values ('ALAT/ OBAT KONTRASEPSI KELUARGA BERENCANA(PERSEDIAAN  LAINNYA)','000460','CUTIMED SORBACT 72164-00 SWAB 4X6 CM',11,375540,100,14,97,3438118);</v>
      </c>
    </row>
    <row r="1402" spans="1:18" ht="15" customHeight="1">
      <c r="A1402" s="13">
        <v>461</v>
      </c>
      <c r="B1402" s="14"/>
      <c r="C1402" s="54" t="str">
        <f t="shared" si="109"/>
        <v>000461</v>
      </c>
      <c r="D1402" s="16" t="s">
        <v>1397</v>
      </c>
      <c r="E1402" s="8">
        <v>500</v>
      </c>
      <c r="F1402" s="9">
        <v>48000000</v>
      </c>
      <c r="G1402" s="9">
        <v>1300</v>
      </c>
      <c r="H1402" s="9">
        <v>1425</v>
      </c>
      <c r="I1402" s="8">
        <v>-125</v>
      </c>
      <c r="J1402" s="8">
        <v>375</v>
      </c>
      <c r="K1402" s="9">
        <v>34391250</v>
      </c>
      <c r="M1402" t="str">
        <f t="shared" si="106"/>
        <v>ALAT/ OBAT KONTRASEPSI KELUARGA BERENCANA(PERSEDIAAN  LAINNYA)</v>
      </c>
      <c r="N1402" t="s">
        <v>4969</v>
      </c>
      <c r="O1402" t="str">
        <f t="shared" si="107"/>
        <v>000461</v>
      </c>
      <c r="P1402" t="str">
        <f t="shared" si="105"/>
        <v>CUTIMED SORBACT 72162-00 DRESS PAD 10X10 CM</v>
      </c>
      <c r="Q1402" s="56" t="s">
        <v>5074</v>
      </c>
      <c r="R1402" t="str">
        <f t="shared" si="108"/>
        <v>insert into tjurnal_sakti ( sakti_nama_klp, sakti_kode, sakti_nama, qty_awal, nilai_awal, qty_masuk, qty_keluar, qty_akhir, nilai_akhir ) values ('ALAT/ OBAT KONTRASEPSI KELUARGA BERENCANA(PERSEDIAAN  LAINNYA)','000461','CUTIMED SORBACT 72162-00 DRESS PAD 10X10 CM',500,48000000,1300,1425,375,34391250);</v>
      </c>
    </row>
    <row r="1403" spans="1:18" ht="15" customHeight="1">
      <c r="A1403" s="13">
        <v>462</v>
      </c>
      <c r="B1403" s="14"/>
      <c r="C1403" s="54" t="str">
        <f t="shared" si="109"/>
        <v>000462</v>
      </c>
      <c r="D1403" s="16" t="s">
        <v>1398</v>
      </c>
      <c r="E1403" s="8">
        <v>385</v>
      </c>
      <c r="F1403" s="9">
        <v>4658500</v>
      </c>
      <c r="G1403" s="9">
        <v>2000</v>
      </c>
      <c r="H1403" s="9">
        <v>1333</v>
      </c>
      <c r="I1403" s="8">
        <v>667</v>
      </c>
      <c r="J1403" s="9">
        <v>1052</v>
      </c>
      <c r="K1403" s="9">
        <v>11572000</v>
      </c>
      <c r="M1403" t="str">
        <f t="shared" si="106"/>
        <v>ALAT/ OBAT KONTRASEPSI KELUARGA BERENCANA(PERSEDIAAN  LAINNYA)</v>
      </c>
      <c r="N1403" t="s">
        <v>4969</v>
      </c>
      <c r="O1403" t="str">
        <f t="shared" si="107"/>
        <v>000462</v>
      </c>
      <c r="P1403" t="str">
        <f t="shared" si="105"/>
        <v>BOTOL HANDRUB 500 ML+STIKER+PUMP TTP</v>
      </c>
      <c r="Q1403" s="56" t="s">
        <v>5074</v>
      </c>
      <c r="R1403" t="str">
        <f t="shared" si="108"/>
        <v>insert into tjurnal_sakti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4" spans="1:18" ht="15" customHeight="1">
      <c r="A1404" s="13">
        <v>463</v>
      </c>
      <c r="B1404" s="14"/>
      <c r="C1404" s="54" t="str">
        <f t="shared" si="109"/>
        <v>000463</v>
      </c>
      <c r="D1404" s="16" t="s">
        <v>1399</v>
      </c>
      <c r="E1404" s="8">
        <v>559</v>
      </c>
      <c r="F1404" s="9">
        <v>1460108</v>
      </c>
      <c r="G1404" s="8">
        <v>400</v>
      </c>
      <c r="H1404" s="8">
        <v>756</v>
      </c>
      <c r="I1404" s="8">
        <v>-356</v>
      </c>
      <c r="J1404" s="8">
        <v>203</v>
      </c>
      <c r="K1404" s="9">
        <v>530439</v>
      </c>
      <c r="M1404" t="str">
        <f t="shared" si="106"/>
        <v>ALAT/ OBAT KONTRASEPSI KELUARGA BERENCANA(PERSEDIAAN  LAINNYA)</v>
      </c>
      <c r="N1404" t="s">
        <v>4969</v>
      </c>
      <c r="O1404" t="str">
        <f t="shared" si="107"/>
        <v>000463</v>
      </c>
      <c r="P1404" t="str">
        <f t="shared" si="105"/>
        <v>BOTOL OBAT (THD) PLASTIK 100 ML</v>
      </c>
      <c r="Q1404" s="56" t="s">
        <v>5074</v>
      </c>
      <c r="R1404" t="str">
        <f t="shared" si="108"/>
        <v>insert into tjurnal_sakti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5" spans="1:18" ht="15" customHeight="1">
      <c r="A1405" s="13">
        <v>464</v>
      </c>
      <c r="B1405" s="14"/>
      <c r="C1405" s="54" t="str">
        <f t="shared" si="109"/>
        <v>000464</v>
      </c>
      <c r="D1405" s="16" t="s">
        <v>1400</v>
      </c>
      <c r="E1405" s="8">
        <v>29</v>
      </c>
      <c r="F1405" s="9">
        <v>75748</v>
      </c>
      <c r="G1405" s="8">
        <v>100</v>
      </c>
      <c r="H1405" s="8">
        <v>126</v>
      </c>
      <c r="I1405" s="8">
        <v>-26</v>
      </c>
      <c r="J1405" s="8">
        <v>3</v>
      </c>
      <c r="K1405" s="9">
        <v>7839</v>
      </c>
      <c r="M1405" t="str">
        <f t="shared" si="106"/>
        <v>ALAT/ OBAT KONTRASEPSI KELUARGA BERENCANA(PERSEDIAAN  LAINNYA)</v>
      </c>
      <c r="N1405" t="s">
        <v>4969</v>
      </c>
      <c r="O1405" t="str">
        <f t="shared" si="107"/>
        <v>000464</v>
      </c>
      <c r="P1405" t="str">
        <f t="shared" si="105"/>
        <v>BOTOL+TUTUP 200 ml</v>
      </c>
      <c r="Q1405" s="56" t="s">
        <v>5074</v>
      </c>
      <c r="R1405" t="str">
        <f t="shared" si="108"/>
        <v>insert into tjurnal_sakti ( sakti_nama_klp, sakti_kode, sakti_nama, qty_awal, nilai_awal, qty_masuk, qty_keluar, qty_akhir, nilai_akhir ) values ('ALAT/ OBAT KONTRASEPSI KELUARGA BERENCANA(PERSEDIAAN  LAINNYA)','000464','BOTOL+TUTUP 200 ml',29,75748,100,126,3,7839);</v>
      </c>
    </row>
    <row r="1406" spans="1:18" ht="15" customHeight="1">
      <c r="A1406" s="13">
        <v>465</v>
      </c>
      <c r="B1406" s="14"/>
      <c r="C1406" s="54" t="str">
        <f t="shared" si="109"/>
        <v>000465</v>
      </c>
      <c r="D1406" s="16" t="s">
        <v>1401</v>
      </c>
      <c r="E1406" s="8">
        <v>336</v>
      </c>
      <c r="F1406" s="9">
        <v>1117200</v>
      </c>
      <c r="G1406" s="9">
        <v>4000</v>
      </c>
      <c r="H1406" s="9">
        <v>4124</v>
      </c>
      <c r="I1406" s="8">
        <v>-124</v>
      </c>
      <c r="J1406" s="8">
        <v>212</v>
      </c>
      <c r="K1406" s="9">
        <v>482936</v>
      </c>
      <c r="M1406" t="str">
        <f t="shared" si="106"/>
        <v>ALAT/ OBAT KONTRASEPSI KELUARGA BERENCANA(PERSEDIAAN  LAINNYA)</v>
      </c>
      <c r="N1406" t="s">
        <v>4969</v>
      </c>
      <c r="O1406" t="str">
        <f t="shared" si="107"/>
        <v>000465</v>
      </c>
      <c r="P1406" t="str">
        <f t="shared" si="105"/>
        <v>BOTOL KOSONG + TUTUP 100 ML</v>
      </c>
      <c r="Q1406" s="56" t="s">
        <v>5074</v>
      </c>
      <c r="R1406" t="str">
        <f t="shared" si="108"/>
        <v>insert into tjurnal_sakti ( sakti_nama_klp, sakti_kode, sakti_nama, qty_awal, nilai_awal, qty_masuk, qty_keluar, qty_akhir, nilai_akhir ) values ('ALAT/ OBAT KONTRASEPSI KELUARGA BERENCANA(PERSEDIAAN  LAINNYA)','000465','BOTOL KOSONG + TUTUP 100 ML',336,1117200,4000,4124,212,482936);</v>
      </c>
    </row>
    <row r="1407" spans="1:18" ht="15" customHeight="1">
      <c r="A1407" s="13">
        <v>466</v>
      </c>
      <c r="B1407" s="14"/>
      <c r="C1407" s="54" t="str">
        <f t="shared" si="109"/>
        <v>000466</v>
      </c>
      <c r="D1407" s="16" t="s">
        <v>1402</v>
      </c>
      <c r="E1407" s="8">
        <v>50</v>
      </c>
      <c r="F1407" s="9">
        <v>200000</v>
      </c>
      <c r="G1407" s="8">
        <v>500</v>
      </c>
      <c r="H1407" s="8">
        <v>550</v>
      </c>
      <c r="I1407" s="8">
        <v>-50</v>
      </c>
      <c r="J1407" s="8">
        <v>0</v>
      </c>
      <c r="K1407" s="8">
        <v>0</v>
      </c>
      <c r="M1407" t="str">
        <f t="shared" si="106"/>
        <v>ALAT/ OBAT KONTRASEPSI KELUARGA BERENCANA(PERSEDIAAN  LAINNYA)</v>
      </c>
      <c r="N1407" t="s">
        <v>4969</v>
      </c>
      <c r="O1407" t="str">
        <f t="shared" si="107"/>
        <v>000466</v>
      </c>
      <c r="P1407" t="str">
        <f t="shared" si="105"/>
        <v>BOTOL KOSONG + TUTUP  60 ML</v>
      </c>
      <c r="Q1407" s="56" t="s">
        <v>5074</v>
      </c>
      <c r="R1407" t="str">
        <f t="shared" si="108"/>
        <v>insert into tjurnal_sakti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8" spans="1:18" ht="15" customHeight="1">
      <c r="A1408" s="13">
        <v>467</v>
      </c>
      <c r="B1408" s="14"/>
      <c r="C1408" s="54" t="str">
        <f t="shared" si="109"/>
        <v>000467</v>
      </c>
      <c r="D1408" s="16" t="s">
        <v>1403</v>
      </c>
      <c r="E1408" s="8">
        <v>835</v>
      </c>
      <c r="F1408" s="9">
        <v>1791075</v>
      </c>
      <c r="G1408" s="8">
        <v>200</v>
      </c>
      <c r="H1408" s="9">
        <v>1035</v>
      </c>
      <c r="I1408" s="8">
        <v>-835</v>
      </c>
      <c r="J1408" s="8">
        <v>0</v>
      </c>
      <c r="K1408" s="8">
        <v>0</v>
      </c>
      <c r="M1408" t="str">
        <f t="shared" si="106"/>
        <v>ALAT/ OBAT KONTRASEPSI KELUARGA BERENCANA(PERSEDIAAN  LAINNYA)</v>
      </c>
      <c r="N1408" t="s">
        <v>4969</v>
      </c>
      <c r="O1408" t="str">
        <f t="shared" si="107"/>
        <v>000467</v>
      </c>
      <c r="P1408" t="str">
        <f t="shared" si="105"/>
        <v>BOTOL KOSONG + TUTUP  20 ML</v>
      </c>
      <c r="Q1408" s="56" t="s">
        <v>5074</v>
      </c>
      <c r="R1408" t="str">
        <f t="shared" si="108"/>
        <v>insert into tjurnal_sakti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09" spans="1:18" ht="15" customHeight="1">
      <c r="A1409" s="13">
        <v>468</v>
      </c>
      <c r="B1409" s="14"/>
      <c r="C1409" s="54" t="str">
        <f t="shared" si="109"/>
        <v>000468</v>
      </c>
      <c r="D1409" s="16" t="s">
        <v>1404</v>
      </c>
      <c r="E1409" s="8">
        <v>16</v>
      </c>
      <c r="F1409" s="9">
        <v>20336000</v>
      </c>
      <c r="G1409" s="8">
        <v>4</v>
      </c>
      <c r="H1409" s="8">
        <v>20</v>
      </c>
      <c r="I1409" s="8">
        <v>-16</v>
      </c>
      <c r="J1409" s="8">
        <v>0</v>
      </c>
      <c r="K1409" s="8">
        <v>0</v>
      </c>
      <c r="M1409" t="str">
        <f t="shared" si="106"/>
        <v>ALAT/ OBAT KONTRASEPSI KELUARGA BERENCANA(PERSEDIAAN  LAINNYA)</v>
      </c>
      <c r="N1409" t="s">
        <v>4969</v>
      </c>
      <c r="O1409" t="str">
        <f t="shared" si="107"/>
        <v>000468</v>
      </c>
      <c r="P1409" t="str">
        <f t="shared" si="105"/>
        <v>POUCHES GUSSETTE 20 CM X 5 CM (STERICLIN)</v>
      </c>
      <c r="Q1409" s="56" t="s">
        <v>5074</v>
      </c>
      <c r="R1409" t="str">
        <f t="shared" si="108"/>
        <v>insert into tjurnal_sakti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0" spans="1:18" ht="15" customHeight="1">
      <c r="A1410" s="13">
        <v>469</v>
      </c>
      <c r="B1410" s="14"/>
      <c r="C1410" s="54" t="str">
        <f t="shared" si="109"/>
        <v>000469</v>
      </c>
      <c r="D1410" s="16" t="s">
        <v>1405</v>
      </c>
      <c r="E1410" s="8">
        <v>12</v>
      </c>
      <c r="F1410" s="9">
        <v>13516800</v>
      </c>
      <c r="G1410" s="8">
        <v>20</v>
      </c>
      <c r="H1410" s="8">
        <v>32</v>
      </c>
      <c r="I1410" s="8">
        <v>-12</v>
      </c>
      <c r="J1410" s="8">
        <v>0</v>
      </c>
      <c r="K1410" s="8">
        <v>0</v>
      </c>
      <c r="M1410" t="str">
        <f t="shared" si="106"/>
        <v>ALAT/ OBAT KONTRASEPSI KELUARGA BERENCANA(PERSEDIAAN  LAINNYA)</v>
      </c>
      <c r="N1410" t="s">
        <v>4969</v>
      </c>
      <c r="O1410" t="str">
        <f t="shared" si="107"/>
        <v>000469</v>
      </c>
      <c r="P1410" t="str">
        <f t="shared" si="105"/>
        <v>POUCHES GUSSETTE 15 CM X 5 CM (STERICLIN)</v>
      </c>
      <c r="Q1410" s="56" t="s">
        <v>5074</v>
      </c>
      <c r="R1410" t="str">
        <f t="shared" si="108"/>
        <v>insert into tjurnal_sakti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1" spans="1:18" ht="15" customHeight="1">
      <c r="A1411" s="13">
        <v>470</v>
      </c>
      <c r="B1411" s="14"/>
      <c r="C1411" s="54" t="str">
        <f t="shared" si="109"/>
        <v>000470</v>
      </c>
      <c r="D1411" s="16" t="s">
        <v>1406</v>
      </c>
      <c r="E1411" s="8">
        <v>14</v>
      </c>
      <c r="F1411" s="9">
        <v>21588000</v>
      </c>
      <c r="G1411" s="8">
        <v>6</v>
      </c>
      <c r="H1411" s="8">
        <v>20</v>
      </c>
      <c r="I1411" s="8">
        <v>-14</v>
      </c>
      <c r="J1411" s="8">
        <v>0</v>
      </c>
      <c r="K1411" s="8">
        <v>0</v>
      </c>
      <c r="M1411" t="str">
        <f t="shared" si="106"/>
        <v>ALAT/ OBAT KONTRASEPSI KELUARGA BERENCANA(PERSEDIAAN  LAINNYA)</v>
      </c>
      <c r="N1411" t="s">
        <v>4969</v>
      </c>
      <c r="O1411" t="str">
        <f t="shared" si="107"/>
        <v>000470</v>
      </c>
      <c r="P1411" t="str">
        <f t="shared" si="105"/>
        <v>POUCHES GUSSETTE 25 CM X 6.5 CM (STERICLIN)</v>
      </c>
      <c r="Q1411" s="56" t="s">
        <v>5074</v>
      </c>
      <c r="R1411" t="str">
        <f t="shared" si="108"/>
        <v>insert into tjurnal_sakti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2" spans="1:18" ht="15" customHeight="1">
      <c r="A1412" s="13">
        <v>473</v>
      </c>
      <c r="B1412" s="14"/>
      <c r="C1412" s="54" t="str">
        <f t="shared" si="109"/>
        <v>000473</v>
      </c>
      <c r="D1412" s="16" t="s">
        <v>1407</v>
      </c>
      <c r="E1412" s="8">
        <v>6</v>
      </c>
      <c r="F1412" s="9">
        <v>8355594</v>
      </c>
      <c r="G1412" s="8">
        <v>0</v>
      </c>
      <c r="H1412" s="8">
        <v>6</v>
      </c>
      <c r="I1412" s="8">
        <v>-6</v>
      </c>
      <c r="J1412" s="8">
        <v>0</v>
      </c>
      <c r="K1412" s="8">
        <v>0</v>
      </c>
      <c r="M1412" t="str">
        <f t="shared" si="106"/>
        <v>ALAT/ OBAT KONTRASEPSI KELUARGA BERENCANA(PERSEDIAAN  LAINNYA)</v>
      </c>
      <c r="N1412" t="s">
        <v>4969</v>
      </c>
      <c r="O1412" t="str">
        <f t="shared" si="107"/>
        <v>000473</v>
      </c>
      <c r="P1412" t="str">
        <f t="shared" si="105"/>
        <v>POUCHES FLAT 15 CM / 200 M (STERICLIN)</v>
      </c>
      <c r="Q1412" s="56" t="s">
        <v>5074</v>
      </c>
      <c r="R1412" t="str">
        <f t="shared" si="108"/>
        <v>insert into tjurnal_sakti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3" spans="1:18" ht="15" customHeight="1">
      <c r="A1413" s="13">
        <v>475</v>
      </c>
      <c r="B1413" s="14"/>
      <c r="C1413" s="54" t="str">
        <f t="shared" si="109"/>
        <v>000475</v>
      </c>
      <c r="D1413" s="16" t="s">
        <v>1408</v>
      </c>
      <c r="E1413" s="8">
        <v>0</v>
      </c>
      <c r="F1413" s="8">
        <v>0</v>
      </c>
      <c r="G1413" s="9">
        <v>2500</v>
      </c>
      <c r="H1413" s="8">
        <v>0</v>
      </c>
      <c r="I1413" s="9">
        <v>2500</v>
      </c>
      <c r="J1413" s="9">
        <v>2500</v>
      </c>
      <c r="K1413" s="9">
        <v>965000</v>
      </c>
      <c r="M1413" t="str">
        <f t="shared" si="106"/>
        <v>ALAT/ OBAT KONTRASEPSI KELUARGA BERENCANA(PERSEDIAAN  LAINNYA)</v>
      </c>
      <c r="N1413" t="s">
        <v>4969</v>
      </c>
      <c r="O1413" t="str">
        <f t="shared" si="107"/>
        <v>000475</v>
      </c>
      <c r="P1413" t="str">
        <f t="shared" ref="P1413:P1476" si="110">SUBSTITUTE(IF(AND(A1413="",D1413 &lt;&gt; ""),"",D1413), "'", "''")</f>
        <v>MASKER SUMBANGAN</v>
      </c>
      <c r="Q1413" s="56" t="s">
        <v>5074</v>
      </c>
      <c r="R1413" t="str">
        <f t="shared" si="108"/>
        <v>insert into tjurnal_sakti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4" spans="1:18" ht="15" customHeight="1">
      <c r="A1414" s="13">
        <v>477</v>
      </c>
      <c r="B1414" s="14"/>
      <c r="C1414" s="54" t="str">
        <f t="shared" si="109"/>
        <v>000477</v>
      </c>
      <c r="D1414" s="16" t="s">
        <v>1409</v>
      </c>
      <c r="E1414" s="8">
        <v>0</v>
      </c>
      <c r="F1414" s="8">
        <v>0</v>
      </c>
      <c r="G1414" s="8">
        <v>300</v>
      </c>
      <c r="H1414" s="8">
        <v>278</v>
      </c>
      <c r="I1414" s="8">
        <v>22</v>
      </c>
      <c r="J1414" s="8">
        <v>22</v>
      </c>
      <c r="K1414" s="9">
        <v>2129930</v>
      </c>
      <c r="M1414" t="str">
        <f t="shared" ref="M1414:M1477" si="111">IF(AND(A1414="",D1414 &lt;&gt; ""),D1414,M1413)</f>
        <v>ALAT/ OBAT KONTRASEPSI KELUARGA BERENCANA(PERSEDIAAN  LAINNYA)</v>
      </c>
      <c r="N1414" t="s">
        <v>4969</v>
      </c>
      <c r="O1414" t="str">
        <f t="shared" ref="O1414:O1477" si="112">IF(AND(A1414="",D1414 &lt;&gt; ""),"",C1414)</f>
        <v>000477</v>
      </c>
      <c r="P1414" t="str">
        <f t="shared" si="110"/>
        <v>WINGED SURECAN 20G</v>
      </c>
      <c r="Q1414" s="56" t="s">
        <v>5074</v>
      </c>
      <c r="R1414" t="str">
        <f t="shared" ref="R1414:R1477" si="113">IF(O1414="","",CONCATENATE(Q1414,N1414,"','",O1414,"','",P1414,"',",E1414,",",F1414,",",G1414,",",H1414,",",J1414,",",K1414,");"))</f>
        <v>insert into tjurnal_sakti ( sakti_nama_klp, sakti_kode, sakti_nama, qty_awal, nilai_awal, qty_masuk, qty_keluar, qty_akhir, nilai_akhir ) values ('ALAT/ OBAT KONTRASEPSI KELUARGA BERENCANA(PERSEDIAAN  LAINNYA)','000477','WINGED SURECAN 20G',0,0,300,278,22,2129930);</v>
      </c>
    </row>
    <row r="1415" spans="1:18" ht="15" customHeight="1">
      <c r="A1415" s="13">
        <v>478</v>
      </c>
      <c r="B1415" s="14"/>
      <c r="C1415" s="54" t="str">
        <f t="shared" ref="C1415:C1478" si="114">TEXT(A1415,"000000")</f>
        <v>000478</v>
      </c>
      <c r="D1415" s="16" t="s">
        <v>1410</v>
      </c>
      <c r="E1415" s="8">
        <v>179</v>
      </c>
      <c r="F1415" s="9">
        <v>1524006</v>
      </c>
      <c r="G1415" s="8">
        <v>0</v>
      </c>
      <c r="H1415" s="8">
        <v>84</v>
      </c>
      <c r="I1415" s="8">
        <v>-84</v>
      </c>
      <c r="J1415" s="8">
        <v>95</v>
      </c>
      <c r="K1415" s="9">
        <v>808830</v>
      </c>
      <c r="M1415" t="str">
        <f t="shared" si="111"/>
        <v>ALAT/ OBAT KONTRASEPSI KELUARGA BERENCANA(PERSEDIAAN  LAINNYA)</v>
      </c>
      <c r="N1415" t="s">
        <v>4969</v>
      </c>
      <c r="O1415" t="str">
        <f t="shared" si="112"/>
        <v>000478</v>
      </c>
      <c r="P1415" t="str">
        <f t="shared" si="110"/>
        <v>WING NEDLE 23</v>
      </c>
      <c r="Q1415" s="56" t="s">
        <v>5074</v>
      </c>
      <c r="R1415" t="str">
        <f t="shared" si="113"/>
        <v>insert into tjurnal_sakti ( sakti_nama_klp, sakti_kode, sakti_nama, qty_awal, nilai_awal, qty_masuk, qty_keluar, qty_akhir, nilai_akhir ) values ('ALAT/ OBAT KONTRASEPSI KELUARGA BERENCANA(PERSEDIAAN  LAINNYA)','000478','WING NEDLE 23',179,1524006,0,84,95,808830);</v>
      </c>
    </row>
    <row r="1416" spans="1:18" ht="15" customHeight="1">
      <c r="A1416" s="13">
        <v>479</v>
      </c>
      <c r="B1416" s="14"/>
      <c r="C1416" s="54" t="str">
        <f t="shared" si="114"/>
        <v>000479</v>
      </c>
      <c r="D1416" s="16" t="s">
        <v>1411</v>
      </c>
      <c r="E1416" s="8">
        <v>2</v>
      </c>
      <c r="F1416" s="9">
        <v>18216</v>
      </c>
      <c r="G1416" s="8">
        <v>0</v>
      </c>
      <c r="H1416" s="8">
        <v>2</v>
      </c>
      <c r="I1416" s="8">
        <v>-2</v>
      </c>
      <c r="J1416" s="8">
        <v>0</v>
      </c>
      <c r="K1416" s="8">
        <v>0</v>
      </c>
      <c r="M1416" t="str">
        <f t="shared" si="111"/>
        <v>ALAT/ OBAT KONTRASEPSI KELUARGA BERENCANA(PERSEDIAAN  LAINNYA)</v>
      </c>
      <c r="N1416" t="s">
        <v>4969</v>
      </c>
      <c r="O1416" t="str">
        <f t="shared" si="112"/>
        <v>000479</v>
      </c>
      <c r="P1416" t="str">
        <f t="shared" si="110"/>
        <v>WING NEDLE NO.21</v>
      </c>
      <c r="Q1416" s="56" t="s">
        <v>5074</v>
      </c>
      <c r="R1416" t="str">
        <f t="shared" si="113"/>
        <v>insert into tjurnal_sakti ( sakti_nama_klp, sakti_kode, sakti_nama, qty_awal, nilai_awal, qty_masuk, qty_keluar, qty_akhir, nilai_akhir ) values ('ALAT/ OBAT KONTRASEPSI KELUARGA BERENCANA(PERSEDIAAN  LAINNYA)','000479','WING NEDLE NO.21',2,18216,0,2,0,0);</v>
      </c>
    </row>
    <row r="1417" spans="1:18" ht="15" customHeight="1">
      <c r="A1417" s="13">
        <v>480</v>
      </c>
      <c r="B1417" s="14"/>
      <c r="C1417" s="54" t="str">
        <f t="shared" si="114"/>
        <v>000480</v>
      </c>
      <c r="D1417" s="16" t="s">
        <v>1412</v>
      </c>
      <c r="E1417" s="8">
        <v>7</v>
      </c>
      <c r="F1417" s="9">
        <v>63756</v>
      </c>
      <c r="G1417" s="8">
        <v>0</v>
      </c>
      <c r="H1417" s="8">
        <v>7</v>
      </c>
      <c r="I1417" s="8">
        <v>-7</v>
      </c>
      <c r="J1417" s="8">
        <v>0</v>
      </c>
      <c r="K1417" s="8">
        <v>0</v>
      </c>
      <c r="M1417" t="str">
        <f t="shared" si="111"/>
        <v>ALAT/ OBAT KONTRASEPSI KELUARGA BERENCANA(PERSEDIAAN  LAINNYA)</v>
      </c>
      <c r="N1417" t="s">
        <v>4969</v>
      </c>
      <c r="O1417" t="str">
        <f t="shared" si="112"/>
        <v>000480</v>
      </c>
      <c r="P1417" t="str">
        <f t="shared" si="110"/>
        <v>WING NEEDLE 27 JMS</v>
      </c>
      <c r="Q1417" s="56" t="s">
        <v>5074</v>
      </c>
      <c r="R1417" t="str">
        <f t="shared" si="113"/>
        <v>insert into tjurnal_sakti ( sakti_nama_klp, sakti_kode, sakti_nama, qty_awal, nilai_awal, qty_masuk, qty_keluar, qty_akhir, nilai_akhir ) values ('ALAT/ OBAT KONTRASEPSI KELUARGA BERENCANA(PERSEDIAAN  LAINNYA)','000480','WING NEEDLE 27 JMS',7,63756,0,7,0,0);</v>
      </c>
    </row>
    <row r="1418" spans="1:18" ht="15" customHeight="1">
      <c r="A1418" s="13">
        <v>481</v>
      </c>
      <c r="B1418" s="14"/>
      <c r="C1418" s="54" t="str">
        <f t="shared" si="114"/>
        <v>000481</v>
      </c>
      <c r="D1418" s="16" t="s">
        <v>1413</v>
      </c>
      <c r="E1418" s="8">
        <v>27</v>
      </c>
      <c r="F1418" s="9">
        <v>10692000</v>
      </c>
      <c r="G1418" s="8">
        <v>155</v>
      </c>
      <c r="H1418" s="8">
        <v>170</v>
      </c>
      <c r="I1418" s="8">
        <v>-15</v>
      </c>
      <c r="J1418" s="8">
        <v>12</v>
      </c>
      <c r="K1418" s="9">
        <v>4795200</v>
      </c>
      <c r="M1418" t="str">
        <f t="shared" si="111"/>
        <v>ALAT/ OBAT KONTRASEPSI KELUARGA BERENCANA(PERSEDIAAN  LAINNYA)</v>
      </c>
      <c r="N1418" t="s">
        <v>4969</v>
      </c>
      <c r="O1418" t="str">
        <f t="shared" si="112"/>
        <v>000481</v>
      </c>
      <c r="P1418" t="str">
        <f t="shared" si="110"/>
        <v>VISCOELASTIC SOD.HYALURONATE 1,5% (BBT VISC)</v>
      </c>
      <c r="Q1418" s="56" t="s">
        <v>5074</v>
      </c>
      <c r="R1418" t="str">
        <f t="shared" si="113"/>
        <v>insert into tjurnal_sakti ( sakti_nama_klp, sakti_kode, sakti_nama, qty_awal, nilai_awal, qty_masuk, qty_keluar, qty_akhir, nilai_akhir ) values ('ALAT/ OBAT KONTRASEPSI KELUARGA BERENCANA(PERSEDIAAN  LAINNYA)','000481','VISCOELASTIC SOD.HYALURONATE 1,5% (BBT VISC)',27,10692000,155,170,12,4795200);</v>
      </c>
    </row>
    <row r="1419" spans="1:18" ht="15" customHeight="1">
      <c r="A1419" s="13">
        <v>482</v>
      </c>
      <c r="B1419" s="14"/>
      <c r="C1419" s="54" t="str">
        <f t="shared" si="114"/>
        <v>000482</v>
      </c>
      <c r="D1419" s="16" t="s">
        <v>1414</v>
      </c>
      <c r="E1419" s="8">
        <v>136</v>
      </c>
      <c r="F1419" s="9">
        <v>13464000</v>
      </c>
      <c r="G1419" s="8">
        <v>878</v>
      </c>
      <c r="H1419" s="8">
        <v>926</v>
      </c>
      <c r="I1419" s="8">
        <v>-48</v>
      </c>
      <c r="J1419" s="8">
        <v>88</v>
      </c>
      <c r="K1419" s="9">
        <v>8791200</v>
      </c>
      <c r="M1419" t="str">
        <f t="shared" si="111"/>
        <v>ALAT/ OBAT KONTRASEPSI KELUARGA BERENCANA(PERSEDIAAN  LAINNYA)</v>
      </c>
      <c r="N1419" t="s">
        <v>4969</v>
      </c>
      <c r="O1419" t="str">
        <f t="shared" si="112"/>
        <v>000482</v>
      </c>
      <c r="P1419" t="str">
        <f t="shared" si="110"/>
        <v>VISCOELASTIC HPMC 2% (AUROVISC)</v>
      </c>
      <c r="Q1419" s="56" t="s">
        <v>5074</v>
      </c>
      <c r="R1419" t="str">
        <f t="shared" si="113"/>
        <v>insert into tjurnal_sakti ( sakti_nama_klp, sakti_kode, sakti_nama, qty_awal, nilai_awal, qty_masuk, qty_keluar, qty_akhir, nilai_akhir ) values ('ALAT/ OBAT KONTRASEPSI KELUARGA BERENCANA(PERSEDIAAN  LAINNYA)','000482','VISCOELASTIC HPMC 2% (AUROVISC)',136,13464000,878,926,88,8791200);</v>
      </c>
    </row>
    <row r="1420" spans="1:18" ht="15" customHeight="1">
      <c r="A1420" s="13">
        <v>483</v>
      </c>
      <c r="B1420" s="14"/>
      <c r="C1420" s="54" t="str">
        <f t="shared" si="114"/>
        <v>000483</v>
      </c>
      <c r="D1420" s="16" t="s">
        <v>1415</v>
      </c>
      <c r="E1420" s="8">
        <v>40</v>
      </c>
      <c r="F1420" s="9">
        <v>240000</v>
      </c>
      <c r="G1420" s="8">
        <v>0</v>
      </c>
      <c r="H1420" s="8">
        <v>0</v>
      </c>
      <c r="I1420" s="8">
        <v>0</v>
      </c>
      <c r="J1420" s="8">
        <v>40</v>
      </c>
      <c r="K1420" s="9">
        <v>240000</v>
      </c>
      <c r="M1420" t="str">
        <f t="shared" si="111"/>
        <v>ALAT/ OBAT KONTRASEPSI KELUARGA BERENCANA(PERSEDIAAN  LAINNYA)</v>
      </c>
      <c r="N1420" t="s">
        <v>4969</v>
      </c>
      <c r="O1420" t="str">
        <f t="shared" si="112"/>
        <v>000483</v>
      </c>
      <c r="P1420" t="str">
        <f t="shared" si="110"/>
        <v>VAGINAL SPECULUM UK. M</v>
      </c>
      <c r="Q1420" s="56" t="s">
        <v>5074</v>
      </c>
      <c r="R1420" t="str">
        <f t="shared" si="113"/>
        <v>insert into tjurnal_sakti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1" spans="1:18" ht="15" customHeight="1">
      <c r="A1421" s="13">
        <v>484</v>
      </c>
      <c r="B1421" s="14"/>
      <c r="C1421" s="54" t="str">
        <f t="shared" si="114"/>
        <v>000484</v>
      </c>
      <c r="D1421" s="16" t="s">
        <v>1416</v>
      </c>
      <c r="E1421" s="8">
        <v>40</v>
      </c>
      <c r="F1421" s="9">
        <v>240000</v>
      </c>
      <c r="G1421" s="8">
        <v>0</v>
      </c>
      <c r="H1421" s="8">
        <v>0</v>
      </c>
      <c r="I1421" s="8">
        <v>0</v>
      </c>
      <c r="J1421" s="8">
        <v>40</v>
      </c>
      <c r="K1421" s="9">
        <v>240000</v>
      </c>
      <c r="M1421" t="str">
        <f t="shared" si="111"/>
        <v>ALAT/ OBAT KONTRASEPSI KELUARGA BERENCANA(PERSEDIAAN  LAINNYA)</v>
      </c>
      <c r="N1421" t="s">
        <v>4969</v>
      </c>
      <c r="O1421" t="str">
        <f t="shared" si="112"/>
        <v>000484</v>
      </c>
      <c r="P1421" t="str">
        <f t="shared" si="110"/>
        <v>VAGINAL SPECULUM UK. S</v>
      </c>
      <c r="Q1421" s="56" t="s">
        <v>5074</v>
      </c>
      <c r="R1421" t="str">
        <f t="shared" si="113"/>
        <v>insert into tjurnal_sakti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2" spans="1:18" ht="15" customHeight="1">
      <c r="A1422" s="13">
        <v>485</v>
      </c>
      <c r="B1422" s="14"/>
      <c r="C1422" s="54" t="str">
        <f t="shared" si="114"/>
        <v>000485</v>
      </c>
      <c r="D1422" s="16" t="s">
        <v>1417</v>
      </c>
      <c r="E1422" s="8">
        <v>0</v>
      </c>
      <c r="F1422" s="8">
        <v>0</v>
      </c>
      <c r="G1422" s="8">
        <v>700</v>
      </c>
      <c r="H1422" s="8">
        <v>49</v>
      </c>
      <c r="I1422" s="8">
        <v>651</v>
      </c>
      <c r="J1422" s="8">
        <v>651</v>
      </c>
      <c r="K1422" s="9">
        <v>13795341</v>
      </c>
      <c r="M1422" t="str">
        <f t="shared" si="111"/>
        <v>ALAT/ OBAT KONTRASEPSI KELUARGA BERENCANA(PERSEDIAAN  LAINNYA)</v>
      </c>
      <c r="N1422" t="s">
        <v>4969</v>
      </c>
      <c r="O1422" t="str">
        <f t="shared" si="112"/>
        <v>000485</v>
      </c>
      <c r="P1422" t="str">
        <f t="shared" si="110"/>
        <v>VASOFIX SAFETY G 24</v>
      </c>
      <c r="Q1422" s="56" t="s">
        <v>5074</v>
      </c>
      <c r="R1422" t="str">
        <f t="shared" si="113"/>
        <v>insert into tjurnal_sakti ( sakti_nama_klp, sakti_kode, sakti_nama, qty_awal, nilai_awal, qty_masuk, qty_keluar, qty_akhir, nilai_akhir ) values ('ALAT/ OBAT KONTRASEPSI KELUARGA BERENCANA(PERSEDIAAN  LAINNYA)','000485','VASOFIX SAFETY G 24',0,0,700,49,651,13795341);</v>
      </c>
    </row>
    <row r="1423" spans="1:18" ht="15" customHeight="1">
      <c r="A1423" s="13">
        <v>487</v>
      </c>
      <c r="B1423" s="14"/>
      <c r="C1423" s="54" t="str">
        <f t="shared" si="114"/>
        <v>000487</v>
      </c>
      <c r="D1423" s="16" t="s">
        <v>1418</v>
      </c>
      <c r="E1423" s="8">
        <v>0</v>
      </c>
      <c r="F1423" s="8">
        <v>0</v>
      </c>
      <c r="G1423" s="8">
        <v>50</v>
      </c>
      <c r="H1423" s="8">
        <v>0</v>
      </c>
      <c r="I1423" s="8">
        <v>50</v>
      </c>
      <c r="J1423" s="8">
        <v>50</v>
      </c>
      <c r="K1423" s="9">
        <v>1059550</v>
      </c>
      <c r="M1423" t="str">
        <f t="shared" si="111"/>
        <v>ALAT/ OBAT KONTRASEPSI KELUARGA BERENCANA(PERSEDIAAN  LAINNYA)</v>
      </c>
      <c r="N1423" t="s">
        <v>4969</v>
      </c>
      <c r="O1423" t="str">
        <f t="shared" si="112"/>
        <v>000487</v>
      </c>
      <c r="P1423" t="str">
        <f t="shared" si="110"/>
        <v>VASOFIX SAFETY G 22</v>
      </c>
      <c r="Q1423" s="56" t="s">
        <v>5074</v>
      </c>
      <c r="R1423" t="str">
        <f t="shared" si="113"/>
        <v>insert into tjurnal_sakti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4" spans="1:18" ht="15" customHeight="1">
      <c r="A1424" s="13">
        <v>488</v>
      </c>
      <c r="B1424" s="14"/>
      <c r="C1424" s="54" t="str">
        <f t="shared" si="114"/>
        <v>000488</v>
      </c>
      <c r="D1424" s="16" t="s">
        <v>1419</v>
      </c>
      <c r="E1424" s="8">
        <v>2</v>
      </c>
      <c r="F1424" s="9">
        <v>35200</v>
      </c>
      <c r="G1424" s="8">
        <v>0</v>
      </c>
      <c r="H1424" s="8">
        <v>1</v>
      </c>
      <c r="I1424" s="8">
        <v>-1</v>
      </c>
      <c r="J1424" s="8">
        <v>1</v>
      </c>
      <c r="K1424" s="9">
        <v>17600</v>
      </c>
      <c r="M1424" t="str">
        <f t="shared" si="111"/>
        <v>ALAT/ OBAT KONTRASEPSI KELUARGA BERENCANA(PERSEDIAAN  LAINNYA)</v>
      </c>
      <c r="N1424" t="s">
        <v>4969</v>
      </c>
      <c r="O1424" t="str">
        <f t="shared" si="112"/>
        <v>000488</v>
      </c>
      <c r="P1424" t="str">
        <f t="shared" si="110"/>
        <v>VASOFIX SAFETY G 20</v>
      </c>
      <c r="Q1424" s="56" t="s">
        <v>5074</v>
      </c>
      <c r="R1424" t="str">
        <f t="shared" si="113"/>
        <v>insert into tjurnal_sakti ( sakti_nama_klp, sakti_kode, sakti_nama, qty_awal, nilai_awal, qty_masuk, qty_keluar, qty_akhir, nilai_akhir ) values ('ALAT/ OBAT KONTRASEPSI KELUARGA BERENCANA(PERSEDIAAN  LAINNYA)','000488','VASOFIX SAFETY G 20',2,35200,0,1,1,17600);</v>
      </c>
    </row>
    <row r="1425" spans="1:18" ht="15" customHeight="1">
      <c r="A1425" s="13">
        <v>489</v>
      </c>
      <c r="B1425" s="14"/>
      <c r="C1425" s="54" t="str">
        <f t="shared" si="114"/>
        <v>000489</v>
      </c>
      <c r="D1425" s="16" t="s">
        <v>1420</v>
      </c>
      <c r="E1425" s="8">
        <v>2</v>
      </c>
      <c r="F1425" s="9">
        <v>31350000</v>
      </c>
      <c r="G1425" s="8">
        <v>0</v>
      </c>
      <c r="H1425" s="8">
        <v>2</v>
      </c>
      <c r="I1425" s="8">
        <v>-2</v>
      </c>
      <c r="J1425" s="8">
        <v>0</v>
      </c>
      <c r="K1425" s="8">
        <v>0</v>
      </c>
      <c r="M1425" t="str">
        <f t="shared" si="111"/>
        <v>ALAT/ OBAT KONTRASEPSI KELUARGA BERENCANA(PERSEDIAAN  LAINNYA)</v>
      </c>
      <c r="N1425" t="s">
        <v>4969</v>
      </c>
      <c r="O1425" t="str">
        <f t="shared" si="112"/>
        <v>000489</v>
      </c>
      <c r="P1425" t="str">
        <f t="shared" si="110"/>
        <v>UNI-GRAFT 16 X 8 L.40 CM</v>
      </c>
      <c r="Q1425" s="56" t="s">
        <v>5074</v>
      </c>
      <c r="R1425" t="str">
        <f t="shared" si="113"/>
        <v>insert into tjurnal_sakti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6" spans="1:18" ht="15" customHeight="1">
      <c r="A1426" s="13">
        <v>490</v>
      </c>
      <c r="B1426" s="14"/>
      <c r="C1426" s="54" t="str">
        <f t="shared" si="114"/>
        <v>000490</v>
      </c>
      <c r="D1426" s="16" t="s">
        <v>1421</v>
      </c>
      <c r="E1426" s="8">
        <v>2</v>
      </c>
      <c r="F1426" s="9">
        <v>76190</v>
      </c>
      <c r="G1426" s="8">
        <v>0</v>
      </c>
      <c r="H1426" s="8">
        <v>2</v>
      </c>
      <c r="I1426" s="8">
        <v>-2</v>
      </c>
      <c r="J1426" s="8">
        <v>0</v>
      </c>
      <c r="K1426" s="8">
        <v>0</v>
      </c>
      <c r="M1426" t="str">
        <f t="shared" si="111"/>
        <v>ALAT/ OBAT KONTRASEPSI KELUARGA BERENCANA(PERSEDIAAN  LAINNYA)</v>
      </c>
      <c r="N1426" t="s">
        <v>4969</v>
      </c>
      <c r="O1426" t="str">
        <f t="shared" si="112"/>
        <v>000490</v>
      </c>
      <c r="P1426" t="str">
        <f t="shared" si="110"/>
        <v>URINE BAG STERIL</v>
      </c>
      <c r="Q1426" s="56" t="s">
        <v>5074</v>
      </c>
      <c r="R1426" t="str">
        <f t="shared" si="113"/>
        <v>insert into tjurnal_sakti ( sakti_nama_klp, sakti_kode, sakti_nama, qty_awal, nilai_awal, qty_masuk, qty_keluar, qty_akhir, nilai_akhir ) values ('ALAT/ OBAT KONTRASEPSI KELUARGA BERENCANA(PERSEDIAAN  LAINNYA)','000490','URINE BAG STERIL',2,76190,0,2,0,0);</v>
      </c>
    </row>
    <row r="1427" spans="1:18" ht="15" customHeight="1">
      <c r="A1427" s="13">
        <v>492</v>
      </c>
      <c r="B1427" s="14"/>
      <c r="C1427" s="54" t="str">
        <f t="shared" si="114"/>
        <v>000492</v>
      </c>
      <c r="D1427" s="16" t="s">
        <v>1422</v>
      </c>
      <c r="E1427" s="8">
        <v>95</v>
      </c>
      <c r="F1427" s="9">
        <v>11010025</v>
      </c>
      <c r="G1427" s="8">
        <v>0</v>
      </c>
      <c r="H1427" s="8">
        <v>27</v>
      </c>
      <c r="I1427" s="8">
        <v>-27</v>
      </c>
      <c r="J1427" s="8">
        <v>68</v>
      </c>
      <c r="K1427" s="9">
        <v>7880860</v>
      </c>
      <c r="M1427" t="str">
        <f t="shared" si="111"/>
        <v>ALAT/ OBAT KONTRASEPSI KELUARGA BERENCANA(PERSEDIAAN  LAINNYA)</v>
      </c>
      <c r="N1427" t="s">
        <v>4969</v>
      </c>
      <c r="O1427" t="str">
        <f t="shared" si="112"/>
        <v>000492</v>
      </c>
      <c r="P1427" t="str">
        <f t="shared" si="110"/>
        <v>TRIPLE LUMEN OCTOPUS 10 CM</v>
      </c>
      <c r="Q1427" s="56" t="s">
        <v>5074</v>
      </c>
      <c r="R1427" t="str">
        <f t="shared" si="113"/>
        <v>insert into tjurnal_sakti ( sakti_nama_klp, sakti_kode, sakti_nama, qty_awal, nilai_awal, qty_masuk, qty_keluar, qty_akhir, nilai_akhir ) values ('ALAT/ OBAT KONTRASEPSI KELUARGA BERENCANA(PERSEDIAAN  LAINNYA)','000492','TRIPLE LUMEN OCTOPUS 10 CM',95,11010025,0,27,68,7880860);</v>
      </c>
    </row>
    <row r="1428" spans="1:18" ht="15" customHeight="1">
      <c r="A1428" s="13">
        <v>493</v>
      </c>
      <c r="B1428" s="14"/>
      <c r="C1428" s="54" t="str">
        <f t="shared" si="114"/>
        <v>000493</v>
      </c>
      <c r="D1428" s="16" t="s">
        <v>1423</v>
      </c>
      <c r="E1428" s="8">
        <v>2</v>
      </c>
      <c r="F1428" s="9">
        <v>299200</v>
      </c>
      <c r="G1428" s="8">
        <v>0</v>
      </c>
      <c r="H1428" s="8">
        <v>2</v>
      </c>
      <c r="I1428" s="8">
        <v>-2</v>
      </c>
      <c r="J1428" s="8">
        <v>0</v>
      </c>
      <c r="K1428" s="8">
        <v>0</v>
      </c>
      <c r="M1428" t="str">
        <f t="shared" si="111"/>
        <v>ALAT/ OBAT KONTRASEPSI KELUARGA BERENCANA(PERSEDIAAN  LAINNYA)</v>
      </c>
      <c r="N1428" t="s">
        <v>4969</v>
      </c>
      <c r="O1428" t="str">
        <f t="shared" si="112"/>
        <v>000493</v>
      </c>
      <c r="P1428" t="str">
        <f t="shared" si="110"/>
        <v>TROCAR CATH FG 28</v>
      </c>
      <c r="Q1428" s="56" t="s">
        <v>5074</v>
      </c>
      <c r="R1428" t="str">
        <f t="shared" si="113"/>
        <v>insert into tjurnal_sakti ( sakti_nama_klp, sakti_kode, sakti_nama, qty_awal, nilai_awal, qty_masuk, qty_keluar, qty_akhir, nilai_akhir ) values ('ALAT/ OBAT KONTRASEPSI KELUARGA BERENCANA(PERSEDIAAN  LAINNYA)','000493','TROCAR CATH FG 28',2,299200,0,2,0,0);</v>
      </c>
    </row>
    <row r="1429" spans="1:18" ht="15" customHeight="1">
      <c r="A1429" s="13">
        <v>494</v>
      </c>
      <c r="B1429" s="14"/>
      <c r="C1429" s="54" t="str">
        <f t="shared" si="114"/>
        <v>000494</v>
      </c>
      <c r="D1429" s="16" t="s">
        <v>1424</v>
      </c>
      <c r="E1429" s="8">
        <v>1</v>
      </c>
      <c r="F1429" s="9">
        <v>149600</v>
      </c>
      <c r="G1429" s="8">
        <v>0</v>
      </c>
      <c r="H1429" s="8">
        <v>1</v>
      </c>
      <c r="I1429" s="8">
        <v>-1</v>
      </c>
      <c r="J1429" s="8">
        <v>0</v>
      </c>
      <c r="K1429" s="8">
        <v>0</v>
      </c>
      <c r="M1429" t="str">
        <f t="shared" si="111"/>
        <v>ALAT/ OBAT KONTRASEPSI KELUARGA BERENCANA(PERSEDIAAN  LAINNYA)</v>
      </c>
      <c r="N1429" t="s">
        <v>4969</v>
      </c>
      <c r="O1429" t="str">
        <f t="shared" si="112"/>
        <v>000494</v>
      </c>
      <c r="P1429" t="str">
        <f t="shared" si="110"/>
        <v>TROCAR CATH FG 24</v>
      </c>
      <c r="Q1429" s="56" t="s">
        <v>5074</v>
      </c>
      <c r="R1429" t="str">
        <f t="shared" si="113"/>
        <v>insert into tjurnal_sakti ( sakti_nama_klp, sakti_kode, sakti_nama, qty_awal, nilai_awal, qty_masuk, qty_keluar, qty_akhir, nilai_akhir ) values ('ALAT/ OBAT KONTRASEPSI KELUARGA BERENCANA(PERSEDIAAN  LAINNYA)','000494','TROCAR CATH FG 24',1,149600,0,1,0,0);</v>
      </c>
    </row>
    <row r="1430" spans="1:18" ht="15" customHeight="1">
      <c r="A1430" s="13">
        <v>495</v>
      </c>
      <c r="B1430" s="14"/>
      <c r="C1430" s="54" t="str">
        <f t="shared" si="114"/>
        <v>000495</v>
      </c>
      <c r="D1430" s="16" t="s">
        <v>1425</v>
      </c>
      <c r="E1430" s="8">
        <v>5</v>
      </c>
      <c r="F1430" s="9">
        <v>1560470</v>
      </c>
      <c r="G1430" s="8">
        <v>13</v>
      </c>
      <c r="H1430" s="8">
        <v>11</v>
      </c>
      <c r="I1430" s="8">
        <v>2</v>
      </c>
      <c r="J1430" s="8">
        <v>7</v>
      </c>
      <c r="K1430" s="9">
        <v>2695000</v>
      </c>
      <c r="M1430" t="str">
        <f t="shared" si="111"/>
        <v>ALAT/ OBAT KONTRASEPSI KELUARGA BERENCANA(PERSEDIAAN  LAINNYA)</v>
      </c>
      <c r="N1430" t="s">
        <v>4969</v>
      </c>
      <c r="O1430" t="str">
        <f t="shared" si="112"/>
        <v>000495</v>
      </c>
      <c r="P1430" t="str">
        <f t="shared" si="110"/>
        <v>TRACHEOSTOMY KIT NO 7.0</v>
      </c>
      <c r="Q1430" s="56" t="s">
        <v>5074</v>
      </c>
      <c r="R1430" t="str">
        <f t="shared" si="113"/>
        <v>insert into tjurnal_sakti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1" spans="1:18" ht="15" customHeight="1">
      <c r="A1431" s="13">
        <v>496</v>
      </c>
      <c r="B1431" s="14"/>
      <c r="C1431" s="54" t="str">
        <f t="shared" si="114"/>
        <v>000496</v>
      </c>
      <c r="D1431" s="16" t="s">
        <v>1426</v>
      </c>
      <c r="E1431" s="8">
        <v>48</v>
      </c>
      <c r="F1431" s="9">
        <v>18545820</v>
      </c>
      <c r="G1431" s="8">
        <v>0</v>
      </c>
      <c r="H1431" s="8">
        <v>43</v>
      </c>
      <c r="I1431" s="8">
        <v>-43</v>
      </c>
      <c r="J1431" s="8">
        <v>5</v>
      </c>
      <c r="K1431" s="9">
        <v>2368825</v>
      </c>
      <c r="M1431" t="str">
        <f t="shared" si="111"/>
        <v>ALAT/ OBAT KONTRASEPSI KELUARGA BERENCANA(PERSEDIAAN  LAINNYA)</v>
      </c>
      <c r="N1431" t="s">
        <v>4969</v>
      </c>
      <c r="O1431" t="str">
        <f t="shared" si="112"/>
        <v>000496</v>
      </c>
      <c r="P1431" t="str">
        <f t="shared" si="110"/>
        <v>TRACHEOSTOMY FEN KIT NO. 8.0  812/080</v>
      </c>
      <c r="Q1431" s="56" t="s">
        <v>5074</v>
      </c>
      <c r="R1431" t="str">
        <f t="shared" si="113"/>
        <v>insert into tjurnal_sakti ( sakti_nama_klp, sakti_kode, sakti_nama, qty_awal, nilai_awal, qty_masuk, qty_keluar, qty_akhir, nilai_akhir ) values ('ALAT/ OBAT KONTRASEPSI KELUARGA BERENCANA(PERSEDIAAN  LAINNYA)','000496','TRACHEOSTOMY FEN KIT NO. 8.0  812/080',48,18545820,0,43,5,2368825);</v>
      </c>
    </row>
    <row r="1432" spans="1:18" ht="15" customHeight="1">
      <c r="A1432" s="13">
        <v>497</v>
      </c>
      <c r="B1432" s="14"/>
      <c r="C1432" s="54" t="str">
        <f t="shared" si="114"/>
        <v>000497</v>
      </c>
      <c r="D1432" s="16" t="s">
        <v>1427</v>
      </c>
      <c r="E1432" s="8">
        <v>58</v>
      </c>
      <c r="F1432" s="9">
        <v>197200</v>
      </c>
      <c r="G1432" s="8">
        <v>0</v>
      </c>
      <c r="H1432" s="8">
        <v>58</v>
      </c>
      <c r="I1432" s="8">
        <v>-58</v>
      </c>
      <c r="J1432" s="8">
        <v>0</v>
      </c>
      <c r="K1432" s="8">
        <v>0</v>
      </c>
      <c r="M1432" t="str">
        <f t="shared" si="111"/>
        <v>ALAT/ OBAT KONTRASEPSI KELUARGA BERENCANA(PERSEDIAAN  LAINNYA)</v>
      </c>
      <c r="N1432" t="s">
        <v>4969</v>
      </c>
      <c r="O1432" t="str">
        <f t="shared" si="112"/>
        <v>000497</v>
      </c>
      <c r="P1432" t="str">
        <f t="shared" si="110"/>
        <v>TRANSOFIX</v>
      </c>
      <c r="Q1432" s="56" t="s">
        <v>5074</v>
      </c>
      <c r="R1432" t="str">
        <f t="shared" si="113"/>
        <v>insert into tjurnal_sakti ( sakti_nama_klp, sakti_kode, sakti_nama, qty_awal, nilai_awal, qty_masuk, qty_keluar, qty_akhir, nilai_akhir ) values ('ALAT/ OBAT KONTRASEPSI KELUARGA BERENCANA(PERSEDIAAN  LAINNYA)','000497','TRANSOFIX',58,197200,0,58,0,0);</v>
      </c>
    </row>
    <row r="1433" spans="1:18" ht="15" customHeight="1">
      <c r="A1433" s="13">
        <v>498</v>
      </c>
      <c r="B1433" s="14"/>
      <c r="C1433" s="54" t="str">
        <f t="shared" si="114"/>
        <v>000498</v>
      </c>
      <c r="D1433" s="16" t="s">
        <v>1428</v>
      </c>
      <c r="E1433" s="8">
        <v>15</v>
      </c>
      <c r="F1433" s="9">
        <v>13537920</v>
      </c>
      <c r="G1433" s="8">
        <v>0</v>
      </c>
      <c r="H1433" s="8">
        <v>2</v>
      </c>
      <c r="I1433" s="8">
        <v>-2</v>
      </c>
      <c r="J1433" s="8">
        <v>13</v>
      </c>
      <c r="K1433" s="9">
        <v>11732864</v>
      </c>
      <c r="M1433" t="str">
        <f t="shared" si="111"/>
        <v>ALAT/ OBAT KONTRASEPSI KELUARGA BERENCANA(PERSEDIAAN  LAINNYA)</v>
      </c>
      <c r="N1433" t="s">
        <v>4969</v>
      </c>
      <c r="O1433" t="str">
        <f t="shared" si="112"/>
        <v>000498</v>
      </c>
      <c r="P1433" t="str">
        <f t="shared" si="110"/>
        <v>TRACHEOSTOMY FEN KIT NO. 6.0  812/060</v>
      </c>
      <c r="Q1433" s="56" t="s">
        <v>5074</v>
      </c>
      <c r="R1433" t="str">
        <f t="shared" si="113"/>
        <v>insert into tjurnal_sakti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4" spans="1:18" ht="15" customHeight="1">
      <c r="A1434" s="13">
        <v>499</v>
      </c>
      <c r="B1434" s="14"/>
      <c r="C1434" s="54" t="str">
        <f t="shared" si="114"/>
        <v>000499</v>
      </c>
      <c r="D1434" s="16" t="s">
        <v>1429</v>
      </c>
      <c r="E1434" s="8">
        <v>2</v>
      </c>
      <c r="F1434" s="9">
        <v>486200</v>
      </c>
      <c r="G1434" s="8">
        <v>54</v>
      </c>
      <c r="H1434" s="8">
        <v>56</v>
      </c>
      <c r="I1434" s="8">
        <v>-2</v>
      </c>
      <c r="J1434" s="8">
        <v>0</v>
      </c>
      <c r="K1434" s="8">
        <v>0</v>
      </c>
      <c r="M1434" t="str">
        <f t="shared" si="111"/>
        <v>ALAT/ OBAT KONTRASEPSI KELUARGA BERENCANA(PERSEDIAAN  LAINNYA)</v>
      </c>
      <c r="N1434" t="s">
        <v>4969</v>
      </c>
      <c r="O1434" t="str">
        <f t="shared" si="112"/>
        <v>000499</v>
      </c>
      <c r="P1434" t="str">
        <f t="shared" si="110"/>
        <v>THERMOVENT 02 (100-575-010)</v>
      </c>
      <c r="Q1434" s="56" t="s">
        <v>5074</v>
      </c>
      <c r="R1434" t="str">
        <f t="shared" si="113"/>
        <v>insert into tjurnal_sakti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5" spans="1:18" ht="15" customHeight="1">
      <c r="A1435" s="13">
        <v>500</v>
      </c>
      <c r="B1435" s="14"/>
      <c r="C1435" s="54" t="str">
        <f t="shared" si="114"/>
        <v>000500</v>
      </c>
      <c r="D1435" s="16" t="s">
        <v>1430</v>
      </c>
      <c r="E1435" s="8">
        <v>16</v>
      </c>
      <c r="F1435" s="9">
        <v>2376000</v>
      </c>
      <c r="G1435" s="8">
        <v>90</v>
      </c>
      <c r="H1435" s="8">
        <v>106</v>
      </c>
      <c r="I1435" s="8">
        <v>-16</v>
      </c>
      <c r="J1435" s="8">
        <v>0</v>
      </c>
      <c r="K1435" s="8">
        <v>0</v>
      </c>
      <c r="M1435" t="str">
        <f t="shared" si="111"/>
        <v>ALAT/ OBAT KONTRASEPSI KELUARGA BERENCANA(PERSEDIAAN  LAINNYA)</v>
      </c>
      <c r="N1435" t="s">
        <v>4969</v>
      </c>
      <c r="O1435" t="str">
        <f t="shared" si="112"/>
        <v>000500</v>
      </c>
      <c r="P1435" t="str">
        <f t="shared" si="110"/>
        <v>THERMOVENT T (100-570-015)</v>
      </c>
      <c r="Q1435" s="56" t="s">
        <v>5074</v>
      </c>
      <c r="R1435" t="str">
        <f t="shared" si="113"/>
        <v>insert into tjurnal_sakti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6" spans="1:18" ht="15" customHeight="1">
      <c r="A1436" s="13">
        <v>501</v>
      </c>
      <c r="B1436" s="14"/>
      <c r="C1436" s="54" t="str">
        <f t="shared" si="114"/>
        <v>000501</v>
      </c>
      <c r="D1436" s="16" t="s">
        <v>1431</v>
      </c>
      <c r="E1436" s="8">
        <v>4</v>
      </c>
      <c r="F1436" s="9">
        <v>1200320</v>
      </c>
      <c r="G1436" s="8">
        <v>0</v>
      </c>
      <c r="H1436" s="8">
        <v>2</v>
      </c>
      <c r="I1436" s="8">
        <v>-2</v>
      </c>
      <c r="J1436" s="8">
        <v>2</v>
      </c>
      <c r="K1436" s="9">
        <v>600160</v>
      </c>
      <c r="M1436" t="str">
        <f t="shared" si="111"/>
        <v>ALAT/ OBAT KONTRASEPSI KELUARGA BERENCANA(PERSEDIAAN  LAINNYA)</v>
      </c>
      <c r="N1436" t="s">
        <v>4969</v>
      </c>
      <c r="O1436" t="str">
        <f t="shared" si="112"/>
        <v>000501</v>
      </c>
      <c r="P1436" t="str">
        <f t="shared" si="110"/>
        <v>THORACIC CATHETER DSTC 40</v>
      </c>
      <c r="Q1436" s="56" t="s">
        <v>5074</v>
      </c>
      <c r="R1436" t="str">
        <f t="shared" si="113"/>
        <v>insert into tjurnal_sakti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7" spans="1:18" ht="15" customHeight="1">
      <c r="A1437" s="13">
        <v>502</v>
      </c>
      <c r="B1437" s="14"/>
      <c r="C1437" s="54" t="str">
        <f t="shared" si="114"/>
        <v>000502</v>
      </c>
      <c r="D1437" s="16" t="s">
        <v>1432</v>
      </c>
      <c r="E1437" s="8">
        <v>4</v>
      </c>
      <c r="F1437" s="9">
        <v>1129744</v>
      </c>
      <c r="G1437" s="8">
        <v>0</v>
      </c>
      <c r="H1437" s="8">
        <v>4</v>
      </c>
      <c r="I1437" s="8">
        <v>-4</v>
      </c>
      <c r="J1437" s="8">
        <v>0</v>
      </c>
      <c r="K1437" s="8">
        <v>0</v>
      </c>
      <c r="M1437" t="str">
        <f t="shared" si="111"/>
        <v>ALAT/ OBAT KONTRASEPSI KELUARGA BERENCANA(PERSEDIAAN  LAINNYA)</v>
      </c>
      <c r="N1437" t="s">
        <v>4969</v>
      </c>
      <c r="O1437" t="str">
        <f t="shared" si="112"/>
        <v>000502</v>
      </c>
      <c r="P1437" t="str">
        <f t="shared" si="110"/>
        <v>T-TUBE SILKOLATEX 6 MM</v>
      </c>
      <c r="Q1437" s="56" t="s">
        <v>5074</v>
      </c>
      <c r="R1437" t="str">
        <f t="shared" si="113"/>
        <v>insert into tjurnal_sakti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8" spans="1:18" ht="15" customHeight="1">
      <c r="A1438" s="13">
        <v>505</v>
      </c>
      <c r="B1438" s="14"/>
      <c r="C1438" s="54" t="str">
        <f t="shared" si="114"/>
        <v>000505</v>
      </c>
      <c r="D1438" s="16" t="s">
        <v>1433</v>
      </c>
      <c r="E1438" s="8">
        <v>30</v>
      </c>
      <c r="F1438" s="9">
        <v>11101080</v>
      </c>
      <c r="G1438" s="8">
        <v>0</v>
      </c>
      <c r="H1438" s="8">
        <v>5</v>
      </c>
      <c r="I1438" s="8">
        <v>-5</v>
      </c>
      <c r="J1438" s="8">
        <v>25</v>
      </c>
      <c r="K1438" s="9">
        <v>9250900</v>
      </c>
      <c r="M1438" t="str">
        <f t="shared" si="111"/>
        <v>ALAT/ OBAT KONTRASEPSI KELUARGA BERENCANA(PERSEDIAAN  LAINNYA)</v>
      </c>
      <c r="N1438" t="s">
        <v>4969</v>
      </c>
      <c r="O1438" t="str">
        <f t="shared" si="112"/>
        <v>000505</v>
      </c>
      <c r="P1438" t="str">
        <f t="shared" si="110"/>
        <v>TRACHEOSTOMY KIT NO. 8.0</v>
      </c>
      <c r="Q1438" s="56" t="s">
        <v>5074</v>
      </c>
      <c r="R1438" t="str">
        <f t="shared" si="113"/>
        <v>insert into tjurnal_sakti ( sakti_nama_klp, sakti_kode, sakti_nama, qty_awal, nilai_awal, qty_masuk, qty_keluar, qty_akhir, nilai_akhir ) values ('ALAT/ OBAT KONTRASEPSI KELUARGA BERENCANA(PERSEDIAAN  LAINNYA)','000505','TRACHEOSTOMY KIT NO. 8.0',30,11101080,0,5,25,9250900);</v>
      </c>
    </row>
    <row r="1439" spans="1:18" ht="15" customHeight="1">
      <c r="A1439" s="13">
        <v>506</v>
      </c>
      <c r="B1439" s="14"/>
      <c r="C1439" s="54" t="str">
        <f t="shared" si="114"/>
        <v>000506</v>
      </c>
      <c r="D1439" s="16" t="s">
        <v>1434</v>
      </c>
      <c r="E1439" s="8">
        <v>18</v>
      </c>
      <c r="F1439" s="9">
        <v>5653440</v>
      </c>
      <c r="G1439" s="8">
        <v>11</v>
      </c>
      <c r="H1439" s="8">
        <v>29</v>
      </c>
      <c r="I1439" s="8">
        <v>-18</v>
      </c>
      <c r="J1439" s="8">
        <v>0</v>
      </c>
      <c r="K1439" s="8">
        <v>0</v>
      </c>
      <c r="M1439" t="str">
        <f t="shared" si="111"/>
        <v>ALAT/ OBAT KONTRASEPSI KELUARGA BERENCANA(PERSEDIAAN  LAINNYA)</v>
      </c>
      <c r="N1439" t="s">
        <v>4969</v>
      </c>
      <c r="O1439" t="str">
        <f t="shared" si="112"/>
        <v>000506</v>
      </c>
      <c r="P1439" t="str">
        <f t="shared" si="110"/>
        <v>TRACHEOSTOMY KIT NO 7.5  810/075</v>
      </c>
      <c r="Q1439" s="56" t="s">
        <v>5074</v>
      </c>
      <c r="R1439" t="str">
        <f t="shared" si="113"/>
        <v>insert into tjurnal_sakti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0" spans="1:18" ht="15" customHeight="1">
      <c r="A1440" s="13">
        <v>507</v>
      </c>
      <c r="B1440" s="14"/>
      <c r="C1440" s="54" t="str">
        <f t="shared" si="114"/>
        <v>000507</v>
      </c>
      <c r="D1440" s="16" t="s">
        <v>1435</v>
      </c>
      <c r="E1440" s="8">
        <v>4</v>
      </c>
      <c r="F1440" s="9">
        <v>1895060</v>
      </c>
      <c r="G1440" s="8">
        <v>52</v>
      </c>
      <c r="H1440" s="8">
        <v>55</v>
      </c>
      <c r="I1440" s="8">
        <v>-3</v>
      </c>
      <c r="J1440" s="8">
        <v>1</v>
      </c>
      <c r="K1440" s="9">
        <v>430696</v>
      </c>
      <c r="M1440" t="str">
        <f t="shared" si="111"/>
        <v>ALAT/ OBAT KONTRASEPSI KELUARGA BERENCANA(PERSEDIAAN  LAINNYA)</v>
      </c>
      <c r="N1440" t="s">
        <v>4969</v>
      </c>
      <c r="O1440" t="str">
        <f t="shared" si="112"/>
        <v>000507</v>
      </c>
      <c r="P1440" t="str">
        <f t="shared" si="110"/>
        <v>TRACHEOSTOMY FEN KIT NO.7.5  812/075</v>
      </c>
      <c r="Q1440" s="56" t="s">
        <v>5074</v>
      </c>
      <c r="R1440" t="str">
        <f t="shared" si="113"/>
        <v>insert into tjurnal_sakti ( sakti_nama_klp, sakti_kode, sakti_nama, qty_awal, nilai_awal, qty_masuk, qty_keluar, qty_akhir, nilai_akhir ) values ('ALAT/ OBAT KONTRASEPSI KELUARGA BERENCANA(PERSEDIAAN  LAINNYA)','000507','TRACHEOSTOMY FEN KIT NO.7.5  812/075',4,1895060,52,55,1,430696);</v>
      </c>
    </row>
    <row r="1441" spans="1:18" ht="15" customHeight="1">
      <c r="A1441" s="13">
        <v>508</v>
      </c>
      <c r="B1441" s="14"/>
      <c r="C1441" s="54" t="str">
        <f t="shared" si="114"/>
        <v>000508</v>
      </c>
      <c r="D1441" s="16" t="s">
        <v>1436</v>
      </c>
      <c r="E1441" s="8">
        <v>9</v>
      </c>
      <c r="F1441" s="9">
        <v>3086649</v>
      </c>
      <c r="G1441" s="8">
        <v>10</v>
      </c>
      <c r="H1441" s="8">
        <v>18</v>
      </c>
      <c r="I1441" s="8">
        <v>-8</v>
      </c>
      <c r="J1441" s="8">
        <v>1</v>
      </c>
      <c r="K1441" s="9">
        <v>430695</v>
      </c>
      <c r="M1441" t="str">
        <f t="shared" si="111"/>
        <v>ALAT/ OBAT KONTRASEPSI KELUARGA BERENCANA(PERSEDIAAN  LAINNYA)</v>
      </c>
      <c r="N1441" t="s">
        <v>4969</v>
      </c>
      <c r="O1441" t="str">
        <f t="shared" si="112"/>
        <v>000508</v>
      </c>
      <c r="P1441" t="str">
        <f t="shared" si="110"/>
        <v>TRACHEOSTOMY FEN KIT NO. 7.0  812/070</v>
      </c>
      <c r="Q1441" s="56" t="s">
        <v>5074</v>
      </c>
      <c r="R1441" t="str">
        <f t="shared" si="113"/>
        <v>insert into tjurnal_sakti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2" spans="1:18" ht="15" customHeight="1">
      <c r="A1442" s="13">
        <v>509</v>
      </c>
      <c r="B1442" s="14"/>
      <c r="C1442" s="54" t="str">
        <f t="shared" si="114"/>
        <v>000509</v>
      </c>
      <c r="D1442" s="16" t="s">
        <v>1437</v>
      </c>
      <c r="E1442" s="8">
        <v>10</v>
      </c>
      <c r="F1442" s="9">
        <v>8303260</v>
      </c>
      <c r="G1442" s="8">
        <v>0</v>
      </c>
      <c r="H1442" s="8">
        <v>0</v>
      </c>
      <c r="I1442" s="8">
        <v>0</v>
      </c>
      <c r="J1442" s="8">
        <v>10</v>
      </c>
      <c r="K1442" s="9">
        <v>8303260</v>
      </c>
      <c r="M1442" t="str">
        <f t="shared" si="111"/>
        <v>ALAT/ OBAT KONTRASEPSI KELUARGA BERENCANA(PERSEDIAAN  LAINNYA)</v>
      </c>
      <c r="N1442" t="s">
        <v>4969</v>
      </c>
      <c r="O1442" t="str">
        <f t="shared" si="112"/>
        <v>000509</v>
      </c>
      <c r="P1442" t="str">
        <f t="shared" si="110"/>
        <v>TRACHEOSTOMY KIT NO 6.0  810/060</v>
      </c>
      <c r="Q1442" s="56" t="s">
        <v>5074</v>
      </c>
      <c r="R1442" t="str">
        <f t="shared" si="113"/>
        <v>insert into tjurnal_sakti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3" spans="1:18" ht="15" customHeight="1">
      <c r="A1443" s="13">
        <v>510</v>
      </c>
      <c r="B1443" s="14"/>
      <c r="C1443" s="54" t="str">
        <f t="shared" si="114"/>
        <v>000510</v>
      </c>
      <c r="D1443" s="16" t="s">
        <v>1438</v>
      </c>
      <c r="E1443" s="8">
        <v>2</v>
      </c>
      <c r="F1443" s="9">
        <v>15654</v>
      </c>
      <c r="G1443" s="8">
        <v>0</v>
      </c>
      <c r="H1443" s="8">
        <v>2</v>
      </c>
      <c r="I1443" s="8">
        <v>-2</v>
      </c>
      <c r="J1443" s="8">
        <v>0</v>
      </c>
      <c r="K1443" s="8">
        <v>0</v>
      </c>
      <c r="M1443" t="str">
        <f t="shared" si="111"/>
        <v>ALAT/ OBAT KONTRASEPSI KELUARGA BERENCANA(PERSEDIAAN  LAINNYA)</v>
      </c>
      <c r="N1443" t="s">
        <v>4969</v>
      </c>
      <c r="O1443" t="str">
        <f t="shared" si="112"/>
        <v>000510</v>
      </c>
      <c r="P1443" t="str">
        <f t="shared" si="110"/>
        <v>THREE WAY  STOPCOCK</v>
      </c>
      <c r="Q1443" s="56" t="s">
        <v>5074</v>
      </c>
      <c r="R1443" t="str">
        <f t="shared" si="113"/>
        <v>insert into tjurnal_sakti ( sakti_nama_klp, sakti_kode, sakti_nama, qty_awal, nilai_awal, qty_masuk, qty_keluar, qty_akhir, nilai_akhir ) values ('ALAT/ OBAT KONTRASEPSI KELUARGA BERENCANA(PERSEDIAAN  LAINNYA)','000510','THREE WAY  STOPCOCK',2,15654,0,2,0,0);</v>
      </c>
    </row>
    <row r="1444" spans="1:18" ht="15" customHeight="1">
      <c r="A1444" s="13">
        <v>511</v>
      </c>
      <c r="B1444" s="14"/>
      <c r="C1444" s="54" t="str">
        <f t="shared" si="114"/>
        <v>000511</v>
      </c>
      <c r="D1444" s="16" t="s">
        <v>1439</v>
      </c>
      <c r="E1444" s="8">
        <v>801</v>
      </c>
      <c r="F1444" s="9">
        <v>10605240</v>
      </c>
      <c r="G1444" s="8">
        <v>0</v>
      </c>
      <c r="H1444" s="8">
        <v>795</v>
      </c>
      <c r="I1444" s="8">
        <v>-795</v>
      </c>
      <c r="J1444" s="8">
        <v>6</v>
      </c>
      <c r="K1444" s="9">
        <v>79440</v>
      </c>
      <c r="M1444" t="str">
        <f t="shared" si="111"/>
        <v>ALAT/ OBAT KONTRASEPSI KELUARGA BERENCANA(PERSEDIAAN  LAINNYA)</v>
      </c>
      <c r="N1444" t="s">
        <v>4969</v>
      </c>
      <c r="O1444" t="str">
        <f t="shared" si="112"/>
        <v>000511</v>
      </c>
      <c r="P1444" t="str">
        <f t="shared" si="110"/>
        <v>THREE WAY SC LL  (CONNECTA)</v>
      </c>
      <c r="Q1444" s="56" t="s">
        <v>5074</v>
      </c>
      <c r="R1444" t="str">
        <f t="shared" si="113"/>
        <v>insert into tjurnal_sakti ( sakti_nama_klp, sakti_kode, sakti_nama, qty_awal, nilai_awal, qty_masuk, qty_keluar, qty_akhir, nilai_akhir ) values ('ALAT/ OBAT KONTRASEPSI KELUARGA BERENCANA(PERSEDIAAN  LAINNYA)','000511','THREE WAY SC LL  (CONNECTA)',801,10605240,0,795,6,79440);</v>
      </c>
    </row>
    <row r="1445" spans="1:18" ht="15" customHeight="1">
      <c r="A1445" s="13">
        <v>512</v>
      </c>
      <c r="B1445" s="14"/>
      <c r="C1445" s="54" t="str">
        <f t="shared" si="114"/>
        <v>000512</v>
      </c>
      <c r="D1445" s="16" t="s">
        <v>1440</v>
      </c>
      <c r="E1445" s="8">
        <v>97</v>
      </c>
      <c r="F1445" s="9">
        <v>6871480</v>
      </c>
      <c r="G1445" s="8">
        <v>350</v>
      </c>
      <c r="H1445" s="8">
        <v>364</v>
      </c>
      <c r="I1445" s="8">
        <v>-14</v>
      </c>
      <c r="J1445" s="8">
        <v>83</v>
      </c>
      <c r="K1445" s="9">
        <v>5933172</v>
      </c>
      <c r="M1445" t="str">
        <f t="shared" si="111"/>
        <v>ALAT/ OBAT KONTRASEPSI KELUARGA BERENCANA(PERSEDIAAN  LAINNYA)</v>
      </c>
      <c r="N1445" t="s">
        <v>4969</v>
      </c>
      <c r="O1445" t="str">
        <f t="shared" si="112"/>
        <v>000512</v>
      </c>
      <c r="P1445" t="str">
        <f t="shared" si="110"/>
        <v>SURGICAL CLIPPER BLADE ASSEMBBLY 9680</v>
      </c>
      <c r="Q1445" s="56" t="s">
        <v>5074</v>
      </c>
      <c r="R1445" t="str">
        <f t="shared" si="113"/>
        <v>insert into tjurnal_sakti ( sakti_nama_klp, sakti_kode, sakti_nama, qty_awal, nilai_awal, qty_masuk, qty_keluar, qty_akhir, nilai_akhir ) values ('ALAT/ OBAT KONTRASEPSI KELUARGA BERENCANA(PERSEDIAAN  LAINNYA)','000512','SURGICAL CLIPPER BLADE ASSEMBBLY 9680',97,6871480,350,364,83,5933172);</v>
      </c>
    </row>
    <row r="1446" spans="1:18" ht="15" customHeight="1">
      <c r="A1446" s="13">
        <v>513</v>
      </c>
      <c r="B1446" s="14"/>
      <c r="C1446" s="54" t="str">
        <f t="shared" si="114"/>
        <v>000513</v>
      </c>
      <c r="D1446" s="16" t="s">
        <v>1441</v>
      </c>
      <c r="E1446" s="8">
        <v>9</v>
      </c>
      <c r="F1446" s="9">
        <v>7128000</v>
      </c>
      <c r="G1446" s="8">
        <v>0</v>
      </c>
      <c r="H1446" s="8">
        <v>9</v>
      </c>
      <c r="I1446" s="8">
        <v>-9</v>
      </c>
      <c r="J1446" s="8">
        <v>0</v>
      </c>
      <c r="K1446" s="8">
        <v>0</v>
      </c>
      <c r="M1446" t="str">
        <f t="shared" si="111"/>
        <v>ALAT/ OBAT KONTRASEPSI KELUARGA BERENCANA(PERSEDIAAN  LAINNYA)</v>
      </c>
      <c r="N1446" t="s">
        <v>4969</v>
      </c>
      <c r="O1446" t="str">
        <f t="shared" si="112"/>
        <v>000513</v>
      </c>
      <c r="P1446" t="str">
        <f t="shared" si="110"/>
        <v>SINGLE USE LOADING (GIA6048L)</v>
      </c>
      <c r="Q1446" s="56" t="s">
        <v>5074</v>
      </c>
      <c r="R1446" t="str">
        <f t="shared" si="113"/>
        <v>insert into tjurnal_sakti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7" spans="1:18" ht="15" customHeight="1">
      <c r="A1447" s="13">
        <v>514</v>
      </c>
      <c r="B1447" s="14"/>
      <c r="C1447" s="54" t="str">
        <f t="shared" si="114"/>
        <v>000514</v>
      </c>
      <c r="D1447" s="16" t="s">
        <v>1442</v>
      </c>
      <c r="E1447" s="8">
        <v>25</v>
      </c>
      <c r="F1447" s="9">
        <v>738725</v>
      </c>
      <c r="G1447" s="8">
        <v>75</v>
      </c>
      <c r="H1447" s="8">
        <v>93</v>
      </c>
      <c r="I1447" s="8">
        <v>-18</v>
      </c>
      <c r="J1447" s="8">
        <v>7</v>
      </c>
      <c r="K1447" s="9">
        <v>210469</v>
      </c>
      <c r="M1447" t="str">
        <f t="shared" si="111"/>
        <v>ALAT/ OBAT KONTRASEPSI KELUARGA BERENCANA(PERSEDIAAN  LAINNYA)</v>
      </c>
      <c r="N1447" t="s">
        <v>4969</v>
      </c>
      <c r="O1447" t="str">
        <f t="shared" si="112"/>
        <v>000514</v>
      </c>
      <c r="P1447" t="str">
        <f t="shared" si="110"/>
        <v>SPINOCAN  NO.20</v>
      </c>
      <c r="Q1447" s="56" t="s">
        <v>5074</v>
      </c>
      <c r="R1447" t="str">
        <f t="shared" si="113"/>
        <v>insert into tjurnal_sakti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8" spans="1:18" ht="15" customHeight="1">
      <c r="A1448" s="13">
        <v>515</v>
      </c>
      <c r="B1448" s="14"/>
      <c r="C1448" s="54" t="str">
        <f t="shared" si="114"/>
        <v>000515</v>
      </c>
      <c r="D1448" s="16" t="s">
        <v>1443</v>
      </c>
      <c r="E1448" s="8">
        <v>0</v>
      </c>
      <c r="F1448" s="8">
        <v>0</v>
      </c>
      <c r="G1448" s="8">
        <v>35</v>
      </c>
      <c r="H1448" s="8">
        <v>23</v>
      </c>
      <c r="I1448" s="8">
        <v>12</v>
      </c>
      <c r="J1448" s="8">
        <v>12</v>
      </c>
      <c r="K1448" s="9">
        <v>1848000</v>
      </c>
      <c r="M1448" t="str">
        <f t="shared" si="111"/>
        <v>ALAT/ OBAT KONTRASEPSI KELUARGA BERENCANA(PERSEDIAAN  LAINNYA)</v>
      </c>
      <c r="N1448" t="s">
        <v>4969</v>
      </c>
      <c r="O1448" t="str">
        <f t="shared" si="112"/>
        <v>000515</v>
      </c>
      <c r="P1448" t="str">
        <f t="shared" si="110"/>
        <v>SHEPARD W/ WIRE 74-106 (GROMMET)</v>
      </c>
      <c r="Q1448" s="56" t="s">
        <v>5074</v>
      </c>
      <c r="R1448" t="str">
        <f t="shared" si="113"/>
        <v>insert into tjurnal_sakti ( sakti_nama_klp, sakti_kode, sakti_nama, qty_awal, nilai_awal, qty_masuk, qty_keluar, qty_akhir, nilai_akhir ) values ('ALAT/ OBAT KONTRASEPSI KELUARGA BERENCANA(PERSEDIAAN  LAINNYA)','000515','SHEPARD W/ WIRE 74-106 (GROMMET)',0,0,35,23,12,1848000);</v>
      </c>
    </row>
    <row r="1449" spans="1:18" ht="15" customHeight="1">
      <c r="A1449" s="13">
        <v>516</v>
      </c>
      <c r="B1449" s="14"/>
      <c r="C1449" s="54" t="str">
        <f t="shared" si="114"/>
        <v>000516</v>
      </c>
      <c r="D1449" s="16" t="s">
        <v>1444</v>
      </c>
      <c r="E1449" s="8">
        <v>33</v>
      </c>
      <c r="F1449" s="9">
        <v>5635575</v>
      </c>
      <c r="G1449" s="8">
        <v>222</v>
      </c>
      <c r="H1449" s="8">
        <v>205</v>
      </c>
      <c r="I1449" s="8">
        <v>17</v>
      </c>
      <c r="J1449" s="8">
        <v>50</v>
      </c>
      <c r="K1449" s="9">
        <v>8616400</v>
      </c>
      <c r="M1449" t="str">
        <f t="shared" si="111"/>
        <v>ALAT/ OBAT KONTRASEPSI KELUARGA BERENCANA(PERSEDIAAN  LAINNYA)</v>
      </c>
      <c r="N1449" t="s">
        <v>4969</v>
      </c>
      <c r="O1449" t="str">
        <f t="shared" si="112"/>
        <v>000516</v>
      </c>
      <c r="P1449" t="str">
        <f t="shared" si="110"/>
        <v>STRAIGHT 15 KNIFE (STAB KNIFE)</v>
      </c>
      <c r="Q1449" s="56" t="s">
        <v>5074</v>
      </c>
      <c r="R1449" t="str">
        <f t="shared" si="113"/>
        <v>insert into tjurnal_sakti ( sakti_nama_klp, sakti_kode, sakti_nama, qty_awal, nilai_awal, qty_masuk, qty_keluar, qty_akhir, nilai_akhir ) values ('ALAT/ OBAT KONTRASEPSI KELUARGA BERENCANA(PERSEDIAAN  LAINNYA)','000516','STRAIGHT 15 KNIFE (STAB KNIFE)',33,5635575,222,205,50,8616400);</v>
      </c>
    </row>
    <row r="1450" spans="1:18" ht="15" customHeight="1">
      <c r="A1450" s="13">
        <v>517</v>
      </c>
      <c r="B1450" s="14"/>
      <c r="C1450" s="54" t="str">
        <f t="shared" si="114"/>
        <v>000517</v>
      </c>
      <c r="D1450" s="16" t="s">
        <v>1445</v>
      </c>
      <c r="E1450" s="8">
        <v>0</v>
      </c>
      <c r="F1450" s="8">
        <v>0</v>
      </c>
      <c r="G1450" s="8">
        <v>9</v>
      </c>
      <c r="H1450" s="8">
        <v>6</v>
      </c>
      <c r="I1450" s="8">
        <v>3</v>
      </c>
      <c r="J1450" s="8">
        <v>3</v>
      </c>
      <c r="K1450" s="9">
        <v>7848480</v>
      </c>
      <c r="M1450" t="str">
        <f t="shared" si="111"/>
        <v>ALAT/ OBAT KONTRASEPSI KELUARGA BERENCANA(PERSEDIAAN  LAINNYA)</v>
      </c>
      <c r="N1450" t="s">
        <v>4969</v>
      </c>
      <c r="O1450" t="str">
        <f t="shared" si="112"/>
        <v>000517</v>
      </c>
      <c r="P1450" t="str">
        <f t="shared" si="110"/>
        <v>SILICONE TUBE BIKA (S1-1000)</v>
      </c>
      <c r="Q1450" s="56" t="s">
        <v>5074</v>
      </c>
      <c r="R1450" t="str">
        <f t="shared" si="113"/>
        <v>insert into tjurnal_sakti ( sakti_nama_klp, sakti_kode, sakti_nama, qty_awal, nilai_awal, qty_masuk, qty_keluar, qty_akhir, nilai_akhir ) values ('ALAT/ OBAT KONTRASEPSI KELUARGA BERENCANA(PERSEDIAAN  LAINNYA)','000517','SILICONE TUBE BIKA (S1-1000)',0,0,9,6,3,7848480);</v>
      </c>
    </row>
    <row r="1451" spans="1:18" ht="15" customHeight="1">
      <c r="A1451" s="13">
        <v>518</v>
      </c>
      <c r="B1451" s="14"/>
      <c r="C1451" s="54" t="str">
        <f t="shared" si="114"/>
        <v>000518</v>
      </c>
      <c r="D1451" s="16" t="s">
        <v>1446</v>
      </c>
      <c r="E1451" s="8">
        <v>3</v>
      </c>
      <c r="F1451" s="9">
        <v>1733598</v>
      </c>
      <c r="G1451" s="8">
        <v>6</v>
      </c>
      <c r="H1451" s="8">
        <v>1</v>
      </c>
      <c r="I1451" s="8">
        <v>5</v>
      </c>
      <c r="J1451" s="8">
        <v>8</v>
      </c>
      <c r="K1451" s="9">
        <v>5004324</v>
      </c>
      <c r="M1451" t="str">
        <f t="shared" si="111"/>
        <v>ALAT/ OBAT KONTRASEPSI KELUARGA BERENCANA(PERSEDIAAN  LAINNYA)</v>
      </c>
      <c r="N1451" t="s">
        <v>4969</v>
      </c>
      <c r="O1451" t="str">
        <f t="shared" si="112"/>
        <v>000518</v>
      </c>
      <c r="P1451" t="str">
        <f t="shared" si="110"/>
        <v>SILICONE TIRE TYPE 277 (S5.2300)</v>
      </c>
      <c r="Q1451" s="56" t="s">
        <v>5074</v>
      </c>
      <c r="R1451" t="str">
        <f t="shared" si="113"/>
        <v>insert into tjurnal_sakti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2" spans="1:18" ht="15" customHeight="1">
      <c r="A1452" s="13">
        <v>519</v>
      </c>
      <c r="B1452" s="14"/>
      <c r="C1452" s="54" t="str">
        <f t="shared" si="114"/>
        <v>000519</v>
      </c>
      <c r="D1452" s="16" t="s">
        <v>1447</v>
      </c>
      <c r="E1452" s="8">
        <v>2</v>
      </c>
      <c r="F1452" s="9">
        <v>712800</v>
      </c>
      <c r="G1452" s="8">
        <v>6</v>
      </c>
      <c r="H1452" s="8">
        <v>6</v>
      </c>
      <c r="I1452" s="8">
        <v>0</v>
      </c>
      <c r="J1452" s="8">
        <v>2</v>
      </c>
      <c r="K1452" s="9">
        <v>712800</v>
      </c>
      <c r="M1452" t="str">
        <f t="shared" si="111"/>
        <v>ALAT/ OBAT KONTRASEPSI KELUARGA BERENCANA(PERSEDIAAN  LAINNYA)</v>
      </c>
      <c r="N1452" t="s">
        <v>4969</v>
      </c>
      <c r="O1452" t="str">
        <f t="shared" si="112"/>
        <v>000519</v>
      </c>
      <c r="P1452" t="str">
        <f t="shared" si="110"/>
        <v>SOLID SILICONE BAND TYPE 240 2.5MM (S5.2000)</v>
      </c>
      <c r="Q1452" s="56" t="s">
        <v>5074</v>
      </c>
      <c r="R1452" t="str">
        <f t="shared" si="113"/>
        <v>insert into tjurnal_sakti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3" spans="1:18" ht="15" customHeight="1">
      <c r="A1453" s="13">
        <v>520</v>
      </c>
      <c r="B1453" s="14"/>
      <c r="C1453" s="54" t="str">
        <f t="shared" si="114"/>
        <v>000520</v>
      </c>
      <c r="D1453" s="16" t="s">
        <v>1448</v>
      </c>
      <c r="E1453" s="8">
        <v>40</v>
      </c>
      <c r="F1453" s="9">
        <v>45322400</v>
      </c>
      <c r="G1453" s="8">
        <v>172</v>
      </c>
      <c r="H1453" s="8">
        <v>212</v>
      </c>
      <c r="I1453" s="8">
        <v>-40</v>
      </c>
      <c r="J1453" s="8">
        <v>0</v>
      </c>
      <c r="K1453" s="8">
        <v>0</v>
      </c>
      <c r="M1453" t="str">
        <f t="shared" si="111"/>
        <v>ALAT/ OBAT KONTRASEPSI KELUARGA BERENCANA(PERSEDIAAN  LAINNYA)</v>
      </c>
      <c r="N1453" t="s">
        <v>4969</v>
      </c>
      <c r="O1453" t="str">
        <f t="shared" si="112"/>
        <v>000520</v>
      </c>
      <c r="P1453" t="str">
        <f t="shared" si="110"/>
        <v>STERRAD 100S CASSETTE (10113)</v>
      </c>
      <c r="Q1453" s="56" t="s">
        <v>5074</v>
      </c>
      <c r="R1453" t="str">
        <f t="shared" si="113"/>
        <v>insert into tjurnal_sakti ( sakti_nama_klp, sakti_kode, sakti_nama, qty_awal, nilai_awal, qty_masuk, qty_keluar, qty_akhir, nilai_akhir ) values ('ALAT/ OBAT KONTRASEPSI KELUARGA BERENCANA(PERSEDIAAN  LAINNYA)','000520','STERRAD 100S CASSETTE (10113)',40,45322400,172,212,0,0);</v>
      </c>
    </row>
    <row r="1454" spans="1:18" ht="15" customHeight="1">
      <c r="A1454" s="13">
        <v>521</v>
      </c>
      <c r="B1454" s="14"/>
      <c r="C1454" s="54" t="str">
        <f t="shared" si="114"/>
        <v>000521</v>
      </c>
      <c r="D1454" s="16" t="s">
        <v>1449</v>
      </c>
      <c r="E1454" s="8">
        <v>26</v>
      </c>
      <c r="F1454" s="9">
        <v>6237000</v>
      </c>
      <c r="G1454" s="8">
        <v>10</v>
      </c>
      <c r="H1454" s="8">
        <v>27</v>
      </c>
      <c r="I1454" s="8">
        <v>-17</v>
      </c>
      <c r="J1454" s="8">
        <v>9</v>
      </c>
      <c r="K1454" s="9">
        <v>2286900</v>
      </c>
      <c r="M1454" t="str">
        <f t="shared" si="111"/>
        <v>ALAT/ OBAT KONTRASEPSI KELUARGA BERENCANA(PERSEDIAAN  LAINNYA)</v>
      </c>
      <c r="N1454" t="s">
        <v>4969</v>
      </c>
      <c r="O1454" t="str">
        <f t="shared" si="112"/>
        <v>000521</v>
      </c>
      <c r="P1454" t="str">
        <f t="shared" si="110"/>
        <v>SKIN GRAFT KNIFE</v>
      </c>
      <c r="Q1454" s="56" t="s">
        <v>5074</v>
      </c>
      <c r="R1454" t="str">
        <f t="shared" si="113"/>
        <v>insert into tjurnal_sakti ( sakti_nama_klp, sakti_kode, sakti_nama, qty_awal, nilai_awal, qty_masuk, qty_keluar, qty_akhir, nilai_akhir ) values ('ALAT/ OBAT KONTRASEPSI KELUARGA BERENCANA(PERSEDIAAN  LAINNYA)','000521','SKIN GRAFT KNIFE',26,6237000,10,27,9,2286900);</v>
      </c>
    </row>
    <row r="1455" spans="1:18" ht="15" customHeight="1">
      <c r="A1455" s="13">
        <v>522</v>
      </c>
      <c r="B1455" s="14"/>
      <c r="C1455" s="54" t="str">
        <f t="shared" si="114"/>
        <v>000522</v>
      </c>
      <c r="D1455" s="16" t="s">
        <v>1450</v>
      </c>
      <c r="E1455" s="8">
        <v>53</v>
      </c>
      <c r="F1455" s="9">
        <v>15449500</v>
      </c>
      <c r="G1455" s="8">
        <v>445</v>
      </c>
      <c r="H1455" s="8">
        <v>468</v>
      </c>
      <c r="I1455" s="8">
        <v>-23</v>
      </c>
      <c r="J1455" s="8">
        <v>30</v>
      </c>
      <c r="K1455" s="9">
        <v>8745000</v>
      </c>
      <c r="M1455" t="str">
        <f t="shared" si="111"/>
        <v>ALAT/ OBAT KONTRASEPSI KELUARGA BERENCANA(PERSEDIAAN  LAINNYA)</v>
      </c>
      <c r="N1455" t="s">
        <v>4969</v>
      </c>
      <c r="O1455" t="str">
        <f t="shared" si="112"/>
        <v>000522</v>
      </c>
      <c r="P1455" t="str">
        <f t="shared" si="110"/>
        <v>SYRINJECTOR 120 FLOW (ISJ12-P2040-EU)</v>
      </c>
      <c r="Q1455" s="56" t="s">
        <v>5074</v>
      </c>
      <c r="R1455" t="str">
        <f t="shared" si="113"/>
        <v>insert into tjurnal_sakti ( sakti_nama_klp, sakti_kode, sakti_nama, qty_awal, nilai_awal, qty_masuk, qty_keluar, qty_akhir, nilai_akhir ) values ('ALAT/ OBAT KONTRASEPSI KELUARGA BERENCANA(PERSEDIAAN  LAINNYA)','000522','SYRINJECTOR 120 FLOW (ISJ12-P2040-EU)',53,15449500,445,468,30,8745000);</v>
      </c>
    </row>
    <row r="1456" spans="1:18" ht="15" customHeight="1">
      <c r="A1456" s="13">
        <v>523</v>
      </c>
      <c r="B1456" s="14"/>
      <c r="C1456" s="54" t="str">
        <f t="shared" si="114"/>
        <v>000523</v>
      </c>
      <c r="D1456" s="16" t="s">
        <v>1451</v>
      </c>
      <c r="E1456" s="9">
        <v>1815</v>
      </c>
      <c r="F1456" s="9">
        <v>98338515</v>
      </c>
      <c r="G1456" s="8">
        <v>0</v>
      </c>
      <c r="H1456" s="8">
        <v>0</v>
      </c>
      <c r="I1456" s="8">
        <v>0</v>
      </c>
      <c r="J1456" s="9">
        <v>1815</v>
      </c>
      <c r="K1456" s="9">
        <v>98338515</v>
      </c>
      <c r="M1456" t="str">
        <f t="shared" si="111"/>
        <v>ALAT/ OBAT KONTRASEPSI KELUARGA BERENCANA(PERSEDIAAN  LAINNYA)</v>
      </c>
      <c r="N1456" t="s">
        <v>4969</v>
      </c>
      <c r="O1456" t="str">
        <f t="shared" si="112"/>
        <v>000523</v>
      </c>
      <c r="P1456" t="str">
        <f t="shared" si="110"/>
        <v>SURGICAL GOWN XL</v>
      </c>
      <c r="Q1456" s="56" t="s">
        <v>5074</v>
      </c>
      <c r="R1456" t="str">
        <f t="shared" si="113"/>
        <v>insert into tjurnal_sakti ( sakti_nama_klp, sakti_kode, sakti_nama, qty_awal, nilai_awal, qty_masuk, qty_keluar, qty_akhir, nilai_akhir ) values ('ALAT/ OBAT KONTRASEPSI KELUARGA BERENCANA(PERSEDIAAN  LAINNYA)','000523','SURGICAL GOWN XL',1815,98338515,0,0,1815,98338515);</v>
      </c>
    </row>
    <row r="1457" spans="1:18" ht="15" customHeight="1">
      <c r="A1457" s="13">
        <v>525</v>
      </c>
      <c r="B1457" s="14"/>
      <c r="C1457" s="54" t="str">
        <f t="shared" si="114"/>
        <v>000525</v>
      </c>
      <c r="D1457" s="16" t="s">
        <v>1452</v>
      </c>
      <c r="E1457" s="8">
        <v>353</v>
      </c>
      <c r="F1457" s="9">
        <v>74975435</v>
      </c>
      <c r="G1457" s="8">
        <v>840</v>
      </c>
      <c r="H1457" s="9">
        <v>1110</v>
      </c>
      <c r="I1457" s="8">
        <v>-270</v>
      </c>
      <c r="J1457" s="8">
        <v>83</v>
      </c>
      <c r="K1457" s="9">
        <v>17845000</v>
      </c>
      <c r="M1457" t="str">
        <f t="shared" si="111"/>
        <v>ALAT/ OBAT KONTRASEPSI KELUARGA BERENCANA(PERSEDIAAN  LAINNYA)</v>
      </c>
      <c r="N1457" t="s">
        <v>4969</v>
      </c>
      <c r="O1457" t="str">
        <f t="shared" si="112"/>
        <v>000525</v>
      </c>
      <c r="P1457" t="str">
        <f t="shared" si="110"/>
        <v>SUCTION CLOSE SYSTEM FOR ETT 14 FR</v>
      </c>
      <c r="Q1457" s="56" t="s">
        <v>5074</v>
      </c>
      <c r="R1457" t="str">
        <f t="shared" si="113"/>
        <v>insert into tjurnal_sakti ( sakti_nama_klp, sakti_kode, sakti_nama, qty_awal, nilai_awal, qty_masuk, qty_keluar, qty_akhir, nilai_akhir ) values ('ALAT/ OBAT KONTRASEPSI KELUARGA BERENCANA(PERSEDIAAN  LAINNYA)','000525','SUCTION CLOSE SYSTEM FOR ETT 14 FR',353,74975435,840,1110,83,17845000);</v>
      </c>
    </row>
    <row r="1458" spans="1:18" ht="15" customHeight="1">
      <c r="A1458" s="13">
        <v>526</v>
      </c>
      <c r="B1458" s="14"/>
      <c r="C1458" s="54" t="str">
        <f t="shared" si="114"/>
        <v>000526</v>
      </c>
      <c r="D1458" s="16" t="s">
        <v>1453</v>
      </c>
      <c r="E1458" s="8">
        <v>45</v>
      </c>
      <c r="F1458" s="9">
        <v>7920000</v>
      </c>
      <c r="G1458" s="8">
        <v>0</v>
      </c>
      <c r="H1458" s="8">
        <v>45</v>
      </c>
      <c r="I1458" s="8">
        <v>-45</v>
      </c>
      <c r="J1458" s="8">
        <v>0</v>
      </c>
      <c r="K1458" s="8">
        <v>0</v>
      </c>
      <c r="M1458" t="str">
        <f t="shared" si="111"/>
        <v>ALAT/ OBAT KONTRASEPSI KELUARGA BERENCANA(PERSEDIAAN  LAINNYA)</v>
      </c>
      <c r="N1458" t="s">
        <v>4969</v>
      </c>
      <c r="O1458" t="str">
        <f t="shared" si="112"/>
        <v>000526</v>
      </c>
      <c r="P1458" t="str">
        <f t="shared" si="110"/>
        <v>SUCTION CLOSE FOR TRACHEOSTOMY 14 FR</v>
      </c>
      <c r="Q1458" s="56" t="s">
        <v>5074</v>
      </c>
      <c r="R1458" t="str">
        <f t="shared" si="113"/>
        <v>insert into tjurnal_sakti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59" spans="1:18" ht="15" customHeight="1">
      <c r="A1459" s="13">
        <v>527</v>
      </c>
      <c r="B1459" s="14"/>
      <c r="C1459" s="54" t="str">
        <f t="shared" si="114"/>
        <v>000527</v>
      </c>
      <c r="D1459" s="16" t="s">
        <v>1454</v>
      </c>
      <c r="E1459" s="8">
        <v>255</v>
      </c>
      <c r="F1459" s="9">
        <v>4727190</v>
      </c>
      <c r="G1459" s="8">
        <v>0</v>
      </c>
      <c r="H1459" s="8">
        <v>37</v>
      </c>
      <c r="I1459" s="8">
        <v>-37</v>
      </c>
      <c r="J1459" s="8">
        <v>218</v>
      </c>
      <c r="K1459" s="9">
        <v>4041284</v>
      </c>
      <c r="M1459" t="str">
        <f t="shared" si="111"/>
        <v>ALAT/ OBAT KONTRASEPSI KELUARGA BERENCANA(PERSEDIAAN  LAINNYA)</v>
      </c>
      <c r="N1459" t="s">
        <v>4969</v>
      </c>
      <c r="O1459" t="str">
        <f t="shared" si="112"/>
        <v>000527</v>
      </c>
      <c r="P1459" t="str">
        <f t="shared" si="110"/>
        <v>SELANG NEBULIZER (FLEX TUBE 120 CM 1574)</v>
      </c>
      <c r="Q1459" s="56" t="s">
        <v>5074</v>
      </c>
      <c r="R1459" t="str">
        <f t="shared" si="113"/>
        <v>insert into tjurnal_sakti ( sakti_nama_klp, sakti_kode, sakti_nama, qty_awal, nilai_awal, qty_masuk, qty_keluar, qty_akhir, nilai_akhir ) values ('ALAT/ OBAT KONTRASEPSI KELUARGA BERENCANA(PERSEDIAAN  LAINNYA)','000527','SELANG NEBULIZER (FLEX TUBE 120 CM 1574)',255,4727190,0,37,218,4041284);</v>
      </c>
    </row>
    <row r="1460" spans="1:18" ht="15" customHeight="1">
      <c r="A1460" s="13">
        <v>528</v>
      </c>
      <c r="B1460" s="14"/>
      <c r="C1460" s="54" t="str">
        <f t="shared" si="114"/>
        <v>000528</v>
      </c>
      <c r="D1460" s="16" t="s">
        <v>1455</v>
      </c>
      <c r="E1460" s="8">
        <v>5</v>
      </c>
      <c r="F1460" s="9">
        <v>29885498</v>
      </c>
      <c r="G1460" s="8">
        <v>0</v>
      </c>
      <c r="H1460" s="8">
        <v>1</v>
      </c>
      <c r="I1460" s="8">
        <v>-1</v>
      </c>
      <c r="J1460" s="8">
        <v>4</v>
      </c>
      <c r="K1460" s="9">
        <v>24403600</v>
      </c>
      <c r="M1460" t="str">
        <f t="shared" si="111"/>
        <v>ALAT/ OBAT KONTRASEPSI KELUARGA BERENCANA(PERSEDIAAN  LAINNYA)</v>
      </c>
      <c r="N1460" t="s">
        <v>4969</v>
      </c>
      <c r="O1460" t="str">
        <f t="shared" si="112"/>
        <v>000528</v>
      </c>
      <c r="P1460" t="str">
        <f t="shared" si="110"/>
        <v>SINGLE USE STAPLER EEA 31MM</v>
      </c>
      <c r="Q1460" s="56" t="s">
        <v>5074</v>
      </c>
      <c r="R1460" t="str">
        <f t="shared" si="113"/>
        <v>insert into tjurnal_sakti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1" spans="1:18" ht="15" customHeight="1">
      <c r="A1461" s="13">
        <v>529</v>
      </c>
      <c r="B1461" s="14"/>
      <c r="C1461" s="54" t="str">
        <f t="shared" si="114"/>
        <v>000529</v>
      </c>
      <c r="D1461" s="16" t="s">
        <v>1456</v>
      </c>
      <c r="E1461" s="8">
        <v>935</v>
      </c>
      <c r="F1461" s="9">
        <v>29517950</v>
      </c>
      <c r="G1461" s="9">
        <v>6735</v>
      </c>
      <c r="H1461" s="9">
        <v>7376</v>
      </c>
      <c r="I1461" s="8">
        <v>-641</v>
      </c>
      <c r="J1461" s="8">
        <v>294</v>
      </c>
      <c r="K1461" s="9">
        <v>8897616</v>
      </c>
      <c r="M1461" t="str">
        <f t="shared" si="111"/>
        <v>ALAT/ OBAT KONTRASEPSI KELUARGA BERENCANA(PERSEDIAAN  LAINNYA)</v>
      </c>
      <c r="N1461" t="s">
        <v>4969</v>
      </c>
      <c r="O1461" t="str">
        <f t="shared" si="112"/>
        <v>000529</v>
      </c>
      <c r="P1461" t="str">
        <f t="shared" si="110"/>
        <v>SURGICAL CONNECTING TUBE 2 FUNNEL</v>
      </c>
      <c r="Q1461" s="56" t="s">
        <v>5074</v>
      </c>
      <c r="R1461" t="str">
        <f t="shared" si="113"/>
        <v>insert into tjurnal_sakti ( sakti_nama_klp, sakti_kode, sakti_nama, qty_awal, nilai_awal, qty_masuk, qty_keluar, qty_akhir, nilai_akhir ) values ('ALAT/ OBAT KONTRASEPSI KELUARGA BERENCANA(PERSEDIAAN  LAINNYA)','000529','SURGICAL CONNECTING TUBE 2 FUNNEL',935,29517950,6735,7376,294,8897616);</v>
      </c>
    </row>
    <row r="1462" spans="1:18" ht="15" customHeight="1">
      <c r="A1462" s="13">
        <v>530</v>
      </c>
      <c r="B1462" s="14"/>
      <c r="C1462" s="54" t="str">
        <f t="shared" si="114"/>
        <v>000530</v>
      </c>
      <c r="D1462" s="16" t="s">
        <v>1457</v>
      </c>
      <c r="E1462" s="8">
        <v>222</v>
      </c>
      <c r="F1462" s="9">
        <v>798534</v>
      </c>
      <c r="G1462" s="8">
        <v>500</v>
      </c>
      <c r="H1462" s="8">
        <v>721</v>
      </c>
      <c r="I1462" s="8">
        <v>-221</v>
      </c>
      <c r="J1462" s="8">
        <v>1</v>
      </c>
      <c r="K1462" s="9">
        <v>3950</v>
      </c>
      <c r="M1462" t="str">
        <f t="shared" si="111"/>
        <v>ALAT/ OBAT KONTRASEPSI KELUARGA BERENCANA(PERSEDIAAN  LAINNYA)</v>
      </c>
      <c r="N1462" t="s">
        <v>4969</v>
      </c>
      <c r="O1462" t="str">
        <f t="shared" si="112"/>
        <v>000530</v>
      </c>
      <c r="P1462" t="str">
        <f t="shared" si="110"/>
        <v>SUCTION CATHETER CH 6</v>
      </c>
      <c r="Q1462" s="56" t="s">
        <v>5074</v>
      </c>
      <c r="R1462" t="str">
        <f t="shared" si="113"/>
        <v>insert into tjurnal_sakti ( sakti_nama_klp, sakti_kode, sakti_nama, qty_awal, nilai_awal, qty_masuk, qty_keluar, qty_akhir, nilai_akhir ) values ('ALAT/ OBAT KONTRASEPSI KELUARGA BERENCANA(PERSEDIAAN  LAINNYA)','000530','SUCTION CATHETER CH 6',222,798534,500,721,1,3950);</v>
      </c>
    </row>
    <row r="1463" spans="1:18" ht="15" customHeight="1">
      <c r="A1463" s="13">
        <v>531</v>
      </c>
      <c r="B1463" s="14"/>
      <c r="C1463" s="54" t="str">
        <f t="shared" si="114"/>
        <v>000531</v>
      </c>
      <c r="D1463" s="16" t="s">
        <v>1458</v>
      </c>
      <c r="E1463" s="8">
        <v>250</v>
      </c>
      <c r="F1463" s="9">
        <v>156750</v>
      </c>
      <c r="G1463" s="8">
        <v>0</v>
      </c>
      <c r="H1463" s="8">
        <v>250</v>
      </c>
      <c r="I1463" s="8">
        <v>-250</v>
      </c>
      <c r="J1463" s="8">
        <v>0</v>
      </c>
      <c r="K1463" s="8">
        <v>0</v>
      </c>
      <c r="M1463" t="str">
        <f t="shared" si="111"/>
        <v>ALAT/ OBAT KONTRASEPSI KELUARGA BERENCANA(PERSEDIAAN  LAINNYA)</v>
      </c>
      <c r="N1463" t="s">
        <v>4969</v>
      </c>
      <c r="O1463" t="str">
        <f t="shared" si="112"/>
        <v>000531</v>
      </c>
      <c r="P1463" t="str">
        <f t="shared" si="110"/>
        <v>SPATULLA EYRE</v>
      </c>
      <c r="Q1463" s="56" t="s">
        <v>5074</v>
      </c>
      <c r="R1463" t="str">
        <f t="shared" si="113"/>
        <v>insert into tjurnal_sakti ( sakti_nama_klp, sakti_kode, sakti_nama, qty_awal, nilai_awal, qty_masuk, qty_keluar, qty_akhir, nilai_akhir ) values ('ALAT/ OBAT KONTRASEPSI KELUARGA BERENCANA(PERSEDIAAN  LAINNYA)','000531','SPATULLA EYRE',250,156750,0,250,0,0);</v>
      </c>
    </row>
    <row r="1464" spans="1:18" ht="15" customHeight="1">
      <c r="A1464" s="13">
        <v>532</v>
      </c>
      <c r="B1464" s="14"/>
      <c r="C1464" s="54" t="str">
        <f t="shared" si="114"/>
        <v>000532</v>
      </c>
      <c r="D1464" s="16" t="s">
        <v>1459</v>
      </c>
      <c r="E1464" s="8">
        <v>111</v>
      </c>
      <c r="F1464" s="9">
        <v>399267</v>
      </c>
      <c r="G1464" s="9">
        <v>5000</v>
      </c>
      <c r="H1464" s="9">
        <v>5101</v>
      </c>
      <c r="I1464" s="8">
        <v>-101</v>
      </c>
      <c r="J1464" s="8">
        <v>10</v>
      </c>
      <c r="K1464" s="9">
        <v>39500</v>
      </c>
      <c r="M1464" t="str">
        <f t="shared" si="111"/>
        <v>ALAT/ OBAT KONTRASEPSI KELUARGA BERENCANA(PERSEDIAAN  LAINNYA)</v>
      </c>
      <c r="N1464" t="s">
        <v>4969</v>
      </c>
      <c r="O1464" t="str">
        <f t="shared" si="112"/>
        <v>000532</v>
      </c>
      <c r="P1464" t="str">
        <f t="shared" si="110"/>
        <v>SUCTION CATHETER CH 14</v>
      </c>
      <c r="Q1464" s="56" t="s">
        <v>5074</v>
      </c>
      <c r="R1464" t="str">
        <f t="shared" si="113"/>
        <v>insert into tjurnal_sakti ( sakti_nama_klp, sakti_kode, sakti_nama, qty_awal, nilai_awal, qty_masuk, qty_keluar, qty_akhir, nilai_akhir ) values ('ALAT/ OBAT KONTRASEPSI KELUARGA BERENCANA(PERSEDIAAN  LAINNYA)','000532','SUCTION CATHETER CH 14',111,399267,5000,5101,10,39500);</v>
      </c>
    </row>
    <row r="1465" spans="1:18" ht="15" customHeight="1">
      <c r="A1465" s="13">
        <v>533</v>
      </c>
      <c r="B1465" s="14"/>
      <c r="C1465" s="54" t="str">
        <f t="shared" si="114"/>
        <v>000533</v>
      </c>
      <c r="D1465" s="16" t="s">
        <v>1460</v>
      </c>
      <c r="E1465" s="9">
        <v>1988</v>
      </c>
      <c r="F1465" s="9">
        <v>9687524</v>
      </c>
      <c r="G1465" s="9">
        <v>4200</v>
      </c>
      <c r="H1465" s="9">
        <v>6176</v>
      </c>
      <c r="I1465" s="9">
        <v>-1976</v>
      </c>
      <c r="J1465" s="8">
        <v>12</v>
      </c>
      <c r="K1465" s="9">
        <v>59004</v>
      </c>
      <c r="M1465" t="str">
        <f t="shared" si="111"/>
        <v>ALAT/ OBAT KONTRASEPSI KELUARGA BERENCANA(PERSEDIAAN  LAINNYA)</v>
      </c>
      <c r="N1465" t="s">
        <v>4969</v>
      </c>
      <c r="O1465" t="str">
        <f t="shared" si="112"/>
        <v>000533</v>
      </c>
      <c r="P1465" t="str">
        <f t="shared" si="110"/>
        <v>SUCTION CATHETER CH 12</v>
      </c>
      <c r="Q1465" s="56" t="s">
        <v>5074</v>
      </c>
      <c r="R1465" t="str">
        <f t="shared" si="113"/>
        <v>insert into tjurnal_sakti ( sakti_nama_klp, sakti_kode, sakti_nama, qty_awal, nilai_awal, qty_masuk, qty_keluar, qty_akhir, nilai_akhir ) values ('ALAT/ OBAT KONTRASEPSI KELUARGA BERENCANA(PERSEDIAAN  LAINNYA)','000533','SUCTION CATHETER CH 12',1988,9687524,4200,6176,12,59004);</v>
      </c>
    </row>
    <row r="1466" spans="1:18" ht="15" customHeight="1">
      <c r="A1466" s="13">
        <v>534</v>
      </c>
      <c r="B1466" s="14"/>
      <c r="C1466" s="54" t="str">
        <f t="shared" si="114"/>
        <v>000534</v>
      </c>
      <c r="D1466" s="16" t="s">
        <v>1461</v>
      </c>
      <c r="E1466" s="8">
        <v>190</v>
      </c>
      <c r="F1466" s="9">
        <v>925870</v>
      </c>
      <c r="G1466" s="9">
        <v>1000</v>
      </c>
      <c r="H1466" s="9">
        <v>1190</v>
      </c>
      <c r="I1466" s="8">
        <v>-190</v>
      </c>
      <c r="J1466" s="8">
        <v>0</v>
      </c>
      <c r="K1466" s="8">
        <v>0</v>
      </c>
      <c r="M1466" t="str">
        <f t="shared" si="111"/>
        <v>ALAT/ OBAT KONTRASEPSI KELUARGA BERENCANA(PERSEDIAAN  LAINNYA)</v>
      </c>
      <c r="N1466" t="s">
        <v>4969</v>
      </c>
      <c r="O1466" t="str">
        <f t="shared" si="112"/>
        <v>000534</v>
      </c>
      <c r="P1466" t="str">
        <f t="shared" si="110"/>
        <v>SUCTION CATHETER CH 10</v>
      </c>
      <c r="Q1466" s="56" t="s">
        <v>5074</v>
      </c>
      <c r="R1466" t="str">
        <f t="shared" si="113"/>
        <v>insert into tjurnal_sakti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7" spans="1:18" ht="15" customHeight="1">
      <c r="A1467" s="13">
        <v>535</v>
      </c>
      <c r="B1467" s="14"/>
      <c r="C1467" s="54" t="str">
        <f t="shared" si="114"/>
        <v>000535</v>
      </c>
      <c r="D1467" s="16" t="s">
        <v>1462</v>
      </c>
      <c r="E1467" s="8">
        <v>52</v>
      </c>
      <c r="F1467" s="9">
        <v>253396</v>
      </c>
      <c r="G1467" s="9">
        <v>6000</v>
      </c>
      <c r="H1467" s="9">
        <v>6052</v>
      </c>
      <c r="I1467" s="8">
        <v>-52</v>
      </c>
      <c r="J1467" s="8">
        <v>0</v>
      </c>
      <c r="K1467" s="8">
        <v>0</v>
      </c>
      <c r="M1467" t="str">
        <f t="shared" si="111"/>
        <v>ALAT/ OBAT KONTRASEPSI KELUARGA BERENCANA(PERSEDIAAN  LAINNYA)</v>
      </c>
      <c r="N1467" t="s">
        <v>4969</v>
      </c>
      <c r="O1467" t="str">
        <f t="shared" si="112"/>
        <v>000535</v>
      </c>
      <c r="P1467" t="str">
        <f t="shared" si="110"/>
        <v>SUCTION CATHETER CH 8</v>
      </c>
      <c r="Q1467" s="56" t="s">
        <v>5074</v>
      </c>
      <c r="R1467" t="str">
        <f t="shared" si="113"/>
        <v>insert into tjurnal_sakti ( sakti_nama_klp, sakti_kode, sakti_nama, qty_awal, nilai_awal, qty_masuk, qty_keluar, qty_akhir, nilai_akhir ) values ('ALAT/ OBAT KONTRASEPSI KELUARGA BERENCANA(PERSEDIAAN  LAINNYA)','000535','SUCTION CATHETER CH 8',52,253396,6000,6052,0,0);</v>
      </c>
    </row>
    <row r="1468" spans="1:18" ht="15" customHeight="1">
      <c r="A1468" s="13">
        <v>536</v>
      </c>
      <c r="B1468" s="14"/>
      <c r="C1468" s="54" t="str">
        <f t="shared" si="114"/>
        <v>000536</v>
      </c>
      <c r="D1468" s="16" t="s">
        <v>1463</v>
      </c>
      <c r="E1468" s="8">
        <v>5</v>
      </c>
      <c r="F1468" s="9">
        <v>3760500</v>
      </c>
      <c r="G1468" s="8">
        <v>22</v>
      </c>
      <c r="H1468" s="8">
        <v>11</v>
      </c>
      <c r="I1468" s="8">
        <v>11</v>
      </c>
      <c r="J1468" s="8">
        <v>16</v>
      </c>
      <c r="K1468" s="9">
        <v>11758908</v>
      </c>
      <c r="M1468" t="str">
        <f t="shared" si="111"/>
        <v>ALAT/ OBAT KONTRASEPSI KELUARGA BERENCANA(PERSEDIAAN  LAINNYA)</v>
      </c>
      <c r="N1468" t="s">
        <v>4969</v>
      </c>
      <c r="O1468" t="str">
        <f t="shared" si="112"/>
        <v>000536</v>
      </c>
      <c r="P1468" t="str">
        <f t="shared" si="110"/>
        <v>SINGLE USE LOADING (GIA8048L)</v>
      </c>
      <c r="Q1468" s="56" t="s">
        <v>5074</v>
      </c>
      <c r="R1468" t="str">
        <f t="shared" si="113"/>
        <v>insert into tjurnal_sakti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69" spans="1:18" ht="15" customHeight="1">
      <c r="A1469" s="13">
        <v>537</v>
      </c>
      <c r="B1469" s="14"/>
      <c r="C1469" s="54" t="str">
        <f t="shared" si="114"/>
        <v>000537</v>
      </c>
      <c r="D1469" s="16" t="s">
        <v>1464</v>
      </c>
      <c r="E1469" s="8">
        <v>17</v>
      </c>
      <c r="F1469" s="9">
        <v>4243965</v>
      </c>
      <c r="G1469" s="8">
        <v>0</v>
      </c>
      <c r="H1469" s="8">
        <v>17</v>
      </c>
      <c r="I1469" s="8">
        <v>-17</v>
      </c>
      <c r="J1469" s="8">
        <v>0</v>
      </c>
      <c r="K1469" s="8">
        <v>0</v>
      </c>
      <c r="M1469" t="str">
        <f t="shared" si="111"/>
        <v>ALAT/ OBAT KONTRASEPSI KELUARGA BERENCANA(PERSEDIAAN  LAINNYA)</v>
      </c>
      <c r="N1469" t="s">
        <v>4969</v>
      </c>
      <c r="O1469" t="str">
        <f t="shared" si="112"/>
        <v>000537</v>
      </c>
      <c r="P1469" t="str">
        <f t="shared" si="110"/>
        <v>SKIN GRAF DERMATOM (GB 228 R)</v>
      </c>
      <c r="Q1469" s="56" t="s">
        <v>5074</v>
      </c>
      <c r="R1469" t="str">
        <f t="shared" si="113"/>
        <v>insert into tjurnal_sakti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0" spans="1:18" ht="15" customHeight="1">
      <c r="A1470" s="13">
        <v>538</v>
      </c>
      <c r="B1470" s="14"/>
      <c r="C1470" s="54" t="str">
        <f t="shared" si="114"/>
        <v>000538</v>
      </c>
      <c r="D1470" s="16" t="s">
        <v>1465</v>
      </c>
      <c r="E1470" s="8">
        <v>100</v>
      </c>
      <c r="F1470" s="9">
        <v>36500</v>
      </c>
      <c r="G1470" s="8">
        <v>250</v>
      </c>
      <c r="H1470" s="8">
        <v>350</v>
      </c>
      <c r="I1470" s="8">
        <v>-100</v>
      </c>
      <c r="J1470" s="8">
        <v>0</v>
      </c>
      <c r="K1470" s="8">
        <v>0</v>
      </c>
      <c r="M1470" t="str">
        <f t="shared" si="111"/>
        <v>ALAT/ OBAT KONTRASEPSI KELUARGA BERENCANA(PERSEDIAAN  LAINNYA)</v>
      </c>
      <c r="N1470" t="s">
        <v>4969</v>
      </c>
      <c r="O1470" t="str">
        <f t="shared" si="112"/>
        <v>000538</v>
      </c>
      <c r="P1470" t="str">
        <f t="shared" si="110"/>
        <v>SPATEL KAYU</v>
      </c>
      <c r="Q1470" s="56" t="s">
        <v>5074</v>
      </c>
      <c r="R1470" t="str">
        <f t="shared" si="113"/>
        <v>insert into tjurnal_sakti ( sakti_nama_klp, sakti_kode, sakti_nama, qty_awal, nilai_awal, qty_masuk, qty_keluar, qty_akhir, nilai_akhir ) values ('ALAT/ OBAT KONTRASEPSI KELUARGA BERENCANA(PERSEDIAAN  LAINNYA)','000538','SPATEL KAYU',100,36500,250,350,0,0);</v>
      </c>
    </row>
    <row r="1471" spans="1:18" ht="15" customHeight="1">
      <c r="A1471" s="13">
        <v>539</v>
      </c>
      <c r="B1471" s="14"/>
      <c r="C1471" s="54" t="str">
        <f t="shared" si="114"/>
        <v>000539</v>
      </c>
      <c r="D1471" s="16" t="s">
        <v>1466</v>
      </c>
      <c r="E1471" s="8">
        <v>39</v>
      </c>
      <c r="F1471" s="9">
        <v>1089361</v>
      </c>
      <c r="G1471" s="8">
        <v>75</v>
      </c>
      <c r="H1471" s="8">
        <v>94</v>
      </c>
      <c r="I1471" s="8">
        <v>-19</v>
      </c>
      <c r="J1471" s="8">
        <v>20</v>
      </c>
      <c r="K1471" s="9">
        <v>601340</v>
      </c>
      <c r="M1471" t="str">
        <f t="shared" si="111"/>
        <v>ALAT/ OBAT KONTRASEPSI KELUARGA BERENCANA(PERSEDIAAN  LAINNYA)</v>
      </c>
      <c r="N1471" t="s">
        <v>4969</v>
      </c>
      <c r="O1471" t="str">
        <f t="shared" si="112"/>
        <v>000539</v>
      </c>
      <c r="P1471" t="str">
        <f t="shared" si="110"/>
        <v>SPINOCAN  NO.22</v>
      </c>
      <c r="Q1471" s="56" t="s">
        <v>5074</v>
      </c>
      <c r="R1471" t="str">
        <f t="shared" si="113"/>
        <v>insert into tjurnal_sakti ( sakti_nama_klp, sakti_kode, sakti_nama, qty_awal, nilai_awal, qty_masuk, qty_keluar, qty_akhir, nilai_akhir ) values ('ALAT/ OBAT KONTRASEPSI KELUARGA BERENCANA(PERSEDIAAN  LAINNYA)','000539','SPINOCAN  NO.22',39,1089361,75,94,20,601340);</v>
      </c>
    </row>
    <row r="1472" spans="1:18" ht="15" customHeight="1">
      <c r="A1472" s="13">
        <v>540</v>
      </c>
      <c r="B1472" s="14"/>
      <c r="C1472" s="54" t="str">
        <f t="shared" si="114"/>
        <v>000540</v>
      </c>
      <c r="D1472" s="16" t="s">
        <v>1467</v>
      </c>
      <c r="E1472" s="8">
        <v>38</v>
      </c>
      <c r="F1472" s="9">
        <v>297806</v>
      </c>
      <c r="G1472" s="8">
        <v>450</v>
      </c>
      <c r="H1472" s="8">
        <v>371</v>
      </c>
      <c r="I1472" s="8">
        <v>79</v>
      </c>
      <c r="J1472" s="8">
        <v>117</v>
      </c>
      <c r="K1472" s="9">
        <v>916869</v>
      </c>
      <c r="M1472" t="str">
        <f t="shared" si="111"/>
        <v>ALAT/ OBAT KONTRASEPSI KELUARGA BERENCANA(PERSEDIAAN  LAINNYA)</v>
      </c>
      <c r="N1472" t="s">
        <v>4969</v>
      </c>
      <c r="O1472" t="str">
        <f t="shared" si="112"/>
        <v>000540</v>
      </c>
      <c r="P1472" t="str">
        <f t="shared" si="110"/>
        <v>SPALK  INFUS ANAK 5 CM X 20 CM</v>
      </c>
      <c r="Q1472" s="56" t="s">
        <v>5074</v>
      </c>
      <c r="R1472" t="str">
        <f t="shared" si="113"/>
        <v>insert into tjurnal_sakti ( sakti_nama_klp, sakti_kode, sakti_nama, qty_awal, nilai_awal, qty_masuk, qty_keluar, qty_akhir, nilai_akhir ) values ('ALAT/ OBAT KONTRASEPSI KELUARGA BERENCANA(PERSEDIAAN  LAINNYA)','000540','SPALK  INFUS ANAK 5 CM X 20 CM',38,297806,450,371,117,916869);</v>
      </c>
    </row>
    <row r="1473" spans="1:18" ht="15" customHeight="1">
      <c r="A1473" s="13">
        <v>541</v>
      </c>
      <c r="B1473" s="14"/>
      <c r="C1473" s="54" t="str">
        <f t="shared" si="114"/>
        <v>000541</v>
      </c>
      <c r="D1473" s="16" t="s">
        <v>1468</v>
      </c>
      <c r="E1473" s="8">
        <v>61</v>
      </c>
      <c r="F1473" s="9">
        <v>1147410</v>
      </c>
      <c r="G1473" s="8">
        <v>200</v>
      </c>
      <c r="H1473" s="8">
        <v>196</v>
      </c>
      <c r="I1473" s="8">
        <v>4</v>
      </c>
      <c r="J1473" s="8">
        <v>65</v>
      </c>
      <c r="K1473" s="9">
        <v>975000</v>
      </c>
      <c r="M1473" t="str">
        <f t="shared" si="111"/>
        <v>ALAT/ OBAT KONTRASEPSI KELUARGA BERENCANA(PERSEDIAAN  LAINNYA)</v>
      </c>
      <c r="N1473" t="s">
        <v>4969</v>
      </c>
      <c r="O1473" t="str">
        <f t="shared" si="112"/>
        <v>000541</v>
      </c>
      <c r="P1473" t="str">
        <f t="shared" si="110"/>
        <v>SPALK TANGAN 30 CM X 8 CM</v>
      </c>
      <c r="Q1473" s="56" t="s">
        <v>5074</v>
      </c>
      <c r="R1473" t="str">
        <f t="shared" si="113"/>
        <v>insert into tjurnal_sakti ( sakti_nama_klp, sakti_kode, sakti_nama, qty_awal, nilai_awal, qty_masuk, qty_keluar, qty_akhir, nilai_akhir ) values ('ALAT/ OBAT KONTRASEPSI KELUARGA BERENCANA(PERSEDIAAN  LAINNYA)','000541','SPALK TANGAN 30 CM X 8 CM',61,1147410,200,196,65,975000);</v>
      </c>
    </row>
    <row r="1474" spans="1:18" ht="15" customHeight="1">
      <c r="A1474" s="13">
        <v>542</v>
      </c>
      <c r="B1474" s="14"/>
      <c r="C1474" s="54" t="str">
        <f t="shared" si="114"/>
        <v>000542</v>
      </c>
      <c r="D1474" s="16" t="s">
        <v>1469</v>
      </c>
      <c r="E1474" s="8">
        <v>2</v>
      </c>
      <c r="F1474" s="9">
        <v>73150</v>
      </c>
      <c r="G1474" s="8">
        <v>250</v>
      </c>
      <c r="H1474" s="8">
        <v>177</v>
      </c>
      <c r="I1474" s="8">
        <v>73</v>
      </c>
      <c r="J1474" s="8">
        <v>75</v>
      </c>
      <c r="K1474" s="9">
        <v>2625000</v>
      </c>
      <c r="M1474" t="str">
        <f t="shared" si="111"/>
        <v>ALAT/ OBAT KONTRASEPSI KELUARGA BERENCANA(PERSEDIAAN  LAINNYA)</v>
      </c>
      <c r="N1474" t="s">
        <v>4969</v>
      </c>
      <c r="O1474" t="str">
        <f t="shared" si="112"/>
        <v>000542</v>
      </c>
      <c r="P1474" t="str">
        <f t="shared" si="110"/>
        <v>SPALK 90 CM X 12 CM</v>
      </c>
      <c r="Q1474" s="56" t="s">
        <v>5074</v>
      </c>
      <c r="R1474" t="str">
        <f t="shared" si="113"/>
        <v>insert into tjurnal_sakti ( sakti_nama_klp, sakti_kode, sakti_nama, qty_awal, nilai_awal, qty_masuk, qty_keluar, qty_akhir, nilai_akhir ) values ('ALAT/ OBAT KONTRASEPSI KELUARGA BERENCANA(PERSEDIAAN  LAINNYA)','000542','SPALK 90 CM X 12 CM',2,73150,250,177,75,2625000);</v>
      </c>
    </row>
    <row r="1475" spans="1:18" ht="15" customHeight="1">
      <c r="A1475" s="13">
        <v>543</v>
      </c>
      <c r="B1475" s="14"/>
      <c r="C1475" s="54" t="str">
        <f t="shared" si="114"/>
        <v>000543</v>
      </c>
      <c r="D1475" s="16" t="s">
        <v>1470</v>
      </c>
      <c r="E1475" s="8">
        <v>112</v>
      </c>
      <c r="F1475" s="9">
        <v>760704</v>
      </c>
      <c r="G1475" s="8">
        <v>610</v>
      </c>
      <c r="H1475" s="8">
        <v>621</v>
      </c>
      <c r="I1475" s="8">
        <v>-11</v>
      </c>
      <c r="J1475" s="8">
        <v>101</v>
      </c>
      <c r="K1475" s="9">
        <v>606000</v>
      </c>
      <c r="M1475" t="str">
        <f t="shared" si="111"/>
        <v>ALAT/ OBAT KONTRASEPSI KELUARGA BERENCANA(PERSEDIAAN  LAINNYA)</v>
      </c>
      <c r="N1475" t="s">
        <v>4969</v>
      </c>
      <c r="O1475" t="str">
        <f t="shared" si="112"/>
        <v>000543</v>
      </c>
      <c r="P1475" t="str">
        <f t="shared" si="110"/>
        <v>SPALK BAYI 5 CM X 10 CM</v>
      </c>
      <c r="Q1475" s="56" t="s">
        <v>5074</v>
      </c>
      <c r="R1475" t="str">
        <f t="shared" si="113"/>
        <v>insert into tjurnal_sakti ( sakti_nama_klp, sakti_kode, sakti_nama, qty_awal, nilai_awal, qty_masuk, qty_keluar, qty_akhir, nilai_akhir ) values ('ALAT/ OBAT KONTRASEPSI KELUARGA BERENCANA(PERSEDIAAN  LAINNYA)','000543','SPALK BAYI 5 CM X 10 CM',112,760704,610,621,101,606000);</v>
      </c>
    </row>
    <row r="1476" spans="1:18" ht="15" customHeight="1">
      <c r="A1476" s="13">
        <v>544</v>
      </c>
      <c r="B1476" s="14"/>
      <c r="C1476" s="54" t="str">
        <f t="shared" si="114"/>
        <v>000544</v>
      </c>
      <c r="D1476" s="16" t="s">
        <v>1471</v>
      </c>
      <c r="E1476" s="8">
        <v>3</v>
      </c>
      <c r="F1476" s="9">
        <v>109725</v>
      </c>
      <c r="G1476" s="8">
        <v>440</v>
      </c>
      <c r="H1476" s="8">
        <v>343</v>
      </c>
      <c r="I1476" s="8">
        <v>97</v>
      </c>
      <c r="J1476" s="8">
        <v>100</v>
      </c>
      <c r="K1476" s="9">
        <v>4000000</v>
      </c>
      <c r="M1476" t="str">
        <f t="shared" si="111"/>
        <v>ALAT/ OBAT KONTRASEPSI KELUARGA BERENCANA(PERSEDIAAN  LAINNYA)</v>
      </c>
      <c r="N1476" t="s">
        <v>4969</v>
      </c>
      <c r="O1476" t="str">
        <f t="shared" si="112"/>
        <v>000544</v>
      </c>
      <c r="P1476" t="str">
        <f t="shared" si="110"/>
        <v>SPALK 100 CM X 12 CM</v>
      </c>
      <c r="Q1476" s="56" t="s">
        <v>5074</v>
      </c>
      <c r="R1476" t="str">
        <f t="shared" si="113"/>
        <v>insert into tjurnal_sakti ( sakti_nama_klp, sakti_kode, sakti_nama, qty_awal, nilai_awal, qty_masuk, qty_keluar, qty_akhir, nilai_akhir ) values ('ALAT/ OBAT KONTRASEPSI KELUARGA BERENCANA(PERSEDIAAN  LAINNYA)','000544','SPALK 100 CM X 12 CM',3,109725,440,343,100,4000000);</v>
      </c>
    </row>
    <row r="1477" spans="1:18" ht="15" customHeight="1">
      <c r="A1477" s="13">
        <v>545</v>
      </c>
      <c r="B1477" s="14"/>
      <c r="C1477" s="54" t="str">
        <f t="shared" si="114"/>
        <v>000545</v>
      </c>
      <c r="D1477" s="16" t="s">
        <v>1472</v>
      </c>
      <c r="E1477" s="8">
        <v>792</v>
      </c>
      <c r="F1477" s="9">
        <v>413424</v>
      </c>
      <c r="G1477" s="9">
        <v>1000</v>
      </c>
      <c r="H1477" s="8">
        <v>826</v>
      </c>
      <c r="I1477" s="8">
        <v>174</v>
      </c>
      <c r="J1477" s="8">
        <v>966</v>
      </c>
      <c r="K1477" s="9">
        <v>505218</v>
      </c>
      <c r="M1477" t="str">
        <f t="shared" si="111"/>
        <v>ALAT/ OBAT KONTRASEPSI KELUARGA BERENCANA(PERSEDIAAN  LAINNYA)</v>
      </c>
      <c r="N1477" t="s">
        <v>4969</v>
      </c>
      <c r="O1477" t="str">
        <f t="shared" si="112"/>
        <v>000545</v>
      </c>
      <c r="P1477" t="str">
        <f t="shared" ref="P1477:P1540" si="115">SUBSTITUTE(IF(AND(A1477="",D1477 &lt;&gt; ""),"",D1477), "'", "''")</f>
        <v>SENDOK OBAT</v>
      </c>
      <c r="Q1477" s="56" t="s">
        <v>5074</v>
      </c>
      <c r="R1477" t="str">
        <f t="shared" si="113"/>
        <v>insert into tjurnal_sakti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8" spans="1:18" ht="15" customHeight="1">
      <c r="A1478" s="13">
        <v>546</v>
      </c>
      <c r="B1478" s="14"/>
      <c r="C1478" s="54" t="str">
        <f t="shared" si="114"/>
        <v>000546</v>
      </c>
      <c r="D1478" s="16" t="s">
        <v>1473</v>
      </c>
      <c r="E1478" s="8">
        <v>7</v>
      </c>
      <c r="F1478" s="9">
        <v>92400</v>
      </c>
      <c r="G1478" s="8">
        <v>0</v>
      </c>
      <c r="H1478" s="8">
        <v>0</v>
      </c>
      <c r="I1478" s="8">
        <v>0</v>
      </c>
      <c r="J1478" s="8">
        <v>7</v>
      </c>
      <c r="K1478" s="9">
        <v>92400</v>
      </c>
      <c r="M1478" t="str">
        <f t="shared" ref="M1478:M1541" si="116">IF(AND(A1478="",D1478 &lt;&gt; ""),D1478,M1477)</f>
        <v>ALAT/ OBAT KONTRASEPSI KELUARGA BERENCANA(PERSEDIAAN  LAINNYA)</v>
      </c>
      <c r="N1478" t="s">
        <v>4969</v>
      </c>
      <c r="O1478" t="str">
        <f t="shared" ref="O1478:O1541" si="117">IF(AND(A1478="",D1478 &lt;&gt; ""),"",C1478)</f>
        <v>000546</v>
      </c>
      <c r="P1478" t="str">
        <f t="shared" si="115"/>
        <v>SUCTION PUMP BABY BALON (MERAH)</v>
      </c>
      <c r="Q1478" s="56" t="s">
        <v>5074</v>
      </c>
      <c r="R1478" t="str">
        <f t="shared" ref="R1478:R1541" si="118">IF(O1478="","",CONCATENATE(Q1478,N1478,"','",O1478,"','",P1478,"',",E1478,",",F1478,",",G1478,",",H1478,",",J1478,",",K1478,");"))</f>
        <v>insert into tjurnal_sakti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79" spans="1:18" ht="15" customHeight="1">
      <c r="A1479" s="13">
        <v>547</v>
      </c>
      <c r="B1479" s="14"/>
      <c r="C1479" s="54" t="str">
        <f t="shared" ref="C1479:C1542" si="119">TEXT(A1479,"000000")</f>
        <v>000547</v>
      </c>
      <c r="D1479" s="16" t="s">
        <v>1474</v>
      </c>
      <c r="E1479" s="8">
        <v>234</v>
      </c>
      <c r="F1479" s="9">
        <v>2908620</v>
      </c>
      <c r="G1479" s="8">
        <v>200</v>
      </c>
      <c r="H1479" s="8">
        <v>423</v>
      </c>
      <c r="I1479" s="8">
        <v>-223</v>
      </c>
      <c r="J1479" s="8">
        <v>11</v>
      </c>
      <c r="K1479" s="9">
        <v>137973</v>
      </c>
      <c r="M1479" t="str">
        <f t="shared" si="116"/>
        <v>ALAT/ OBAT KONTRASEPSI KELUARGA BERENCANA(PERSEDIAAN  LAINNYA)</v>
      </c>
      <c r="N1479" t="s">
        <v>4969</v>
      </c>
      <c r="O1479" t="str">
        <f t="shared" si="117"/>
        <v>000547</v>
      </c>
      <c r="P1479" t="str">
        <f t="shared" si="115"/>
        <v>STOMACH TUBE 12 FR</v>
      </c>
      <c r="Q1479" s="56" t="s">
        <v>5074</v>
      </c>
      <c r="R1479" t="str">
        <f t="shared" si="118"/>
        <v>insert into tjurnal_sakti ( sakti_nama_klp, sakti_kode, sakti_nama, qty_awal, nilai_awal, qty_masuk, qty_keluar, qty_akhir, nilai_akhir ) values ('ALAT/ OBAT KONTRASEPSI KELUARGA BERENCANA(PERSEDIAAN  LAINNYA)','000547','STOMACH TUBE 12 FR',234,2908620,200,423,11,137973);</v>
      </c>
    </row>
    <row r="1480" spans="1:18" ht="15" customHeight="1">
      <c r="A1480" s="13">
        <v>548</v>
      </c>
      <c r="B1480" s="14"/>
      <c r="C1480" s="54" t="str">
        <f t="shared" si="119"/>
        <v>000548</v>
      </c>
      <c r="D1480" s="16" t="s">
        <v>1475</v>
      </c>
      <c r="E1480" s="9">
        <v>1123</v>
      </c>
      <c r="F1480" s="9">
        <v>5233180</v>
      </c>
      <c r="G1480" s="8">
        <v>400</v>
      </c>
      <c r="H1480" s="9">
        <v>1389</v>
      </c>
      <c r="I1480" s="8">
        <v>-989</v>
      </c>
      <c r="J1480" s="8">
        <v>134</v>
      </c>
      <c r="K1480" s="9">
        <v>745174</v>
      </c>
      <c r="M1480" t="str">
        <f t="shared" si="116"/>
        <v>ALAT/ OBAT KONTRASEPSI KELUARGA BERENCANA(PERSEDIAAN  LAINNYA)</v>
      </c>
      <c r="N1480" t="s">
        <v>4969</v>
      </c>
      <c r="O1480" t="str">
        <f t="shared" si="117"/>
        <v>000548</v>
      </c>
      <c r="P1480" t="str">
        <f t="shared" si="115"/>
        <v>STOPPER LUER LOCK</v>
      </c>
      <c r="Q1480" s="56" t="s">
        <v>5074</v>
      </c>
      <c r="R1480" t="str">
        <f t="shared" si="118"/>
        <v>insert into tjurnal_sakti ( sakti_nama_klp, sakti_kode, sakti_nama, qty_awal, nilai_awal, qty_masuk, qty_keluar, qty_akhir, nilai_akhir ) values ('ALAT/ OBAT KONTRASEPSI KELUARGA BERENCANA(PERSEDIAAN  LAINNYA)','000548','STOPPER LUER LOCK',1123,5233180,400,1389,134,745174);</v>
      </c>
    </row>
    <row r="1481" spans="1:18" ht="15" customHeight="1">
      <c r="A1481" s="13">
        <v>549</v>
      </c>
      <c r="B1481" s="14"/>
      <c r="C1481" s="54" t="str">
        <f t="shared" si="119"/>
        <v>000549</v>
      </c>
      <c r="D1481" s="16" t="s">
        <v>1476</v>
      </c>
      <c r="E1481" s="8">
        <v>801</v>
      </c>
      <c r="F1481" s="9">
        <v>8831015</v>
      </c>
      <c r="G1481" s="9">
        <v>5050</v>
      </c>
      <c r="H1481" s="9">
        <v>5650</v>
      </c>
      <c r="I1481" s="8">
        <v>-600</v>
      </c>
      <c r="J1481" s="8">
        <v>201</v>
      </c>
      <c r="K1481" s="9">
        <v>2521143</v>
      </c>
      <c r="M1481" t="str">
        <f t="shared" si="116"/>
        <v>ALAT/ OBAT KONTRASEPSI KELUARGA BERENCANA(PERSEDIAAN  LAINNYA)</v>
      </c>
      <c r="N1481" t="s">
        <v>4969</v>
      </c>
      <c r="O1481" t="str">
        <f t="shared" si="117"/>
        <v>000549</v>
      </c>
      <c r="P1481" t="str">
        <f t="shared" si="115"/>
        <v>STOMACH TUBE 16 FR</v>
      </c>
      <c r="Q1481" s="56" t="s">
        <v>5074</v>
      </c>
      <c r="R1481" t="str">
        <f t="shared" si="118"/>
        <v>insert into tjurnal_sakti ( sakti_nama_klp, sakti_kode, sakti_nama, qty_awal, nilai_awal, qty_masuk, qty_keluar, qty_akhir, nilai_akhir ) values ('ALAT/ OBAT KONTRASEPSI KELUARGA BERENCANA(PERSEDIAAN  LAINNYA)','000549','STOMACH TUBE 16 FR',801,8831015,5050,5650,201,2521143);</v>
      </c>
    </row>
    <row r="1482" spans="1:18" ht="15" customHeight="1">
      <c r="A1482" s="13">
        <v>550</v>
      </c>
      <c r="B1482" s="14"/>
      <c r="C1482" s="54" t="str">
        <f t="shared" si="119"/>
        <v>000550</v>
      </c>
      <c r="D1482" s="16" t="s">
        <v>1477</v>
      </c>
      <c r="E1482" s="8">
        <v>428</v>
      </c>
      <c r="F1482" s="9">
        <v>5320040</v>
      </c>
      <c r="G1482" s="9">
        <v>3109</v>
      </c>
      <c r="H1482" s="9">
        <v>2945</v>
      </c>
      <c r="I1482" s="8">
        <v>164</v>
      </c>
      <c r="J1482" s="8">
        <v>592</v>
      </c>
      <c r="K1482" s="9">
        <v>7425579</v>
      </c>
      <c r="M1482" t="str">
        <f t="shared" si="116"/>
        <v>ALAT/ OBAT KONTRASEPSI KELUARGA BERENCANA(PERSEDIAAN  LAINNYA)</v>
      </c>
      <c r="N1482" t="s">
        <v>4969</v>
      </c>
      <c r="O1482" t="str">
        <f t="shared" si="117"/>
        <v>000550</v>
      </c>
      <c r="P1482" t="str">
        <f t="shared" si="115"/>
        <v>STOMACH TUBE 18 FR</v>
      </c>
      <c r="Q1482" s="56" t="s">
        <v>5074</v>
      </c>
      <c r="R1482" t="str">
        <f t="shared" si="118"/>
        <v>insert into tjurnal_sakti ( sakti_nama_klp, sakti_kode, sakti_nama, qty_awal, nilai_awal, qty_masuk, qty_keluar, qty_akhir, nilai_akhir ) values ('ALAT/ OBAT KONTRASEPSI KELUARGA BERENCANA(PERSEDIAAN  LAINNYA)','000550','STOMACH TUBE 18 FR',428,5320040,3109,2945,592,7425579);</v>
      </c>
    </row>
    <row r="1483" spans="1:18" ht="15" customHeight="1">
      <c r="A1483" s="13">
        <v>551</v>
      </c>
      <c r="B1483" s="14"/>
      <c r="C1483" s="54" t="str">
        <f t="shared" si="119"/>
        <v>000551</v>
      </c>
      <c r="D1483" s="16" t="s">
        <v>1478</v>
      </c>
      <c r="E1483" s="8">
        <v>153</v>
      </c>
      <c r="F1483" s="9">
        <v>1737808</v>
      </c>
      <c r="G1483" s="8">
        <v>259</v>
      </c>
      <c r="H1483" s="8">
        <v>350</v>
      </c>
      <c r="I1483" s="8">
        <v>-91</v>
      </c>
      <c r="J1483" s="8">
        <v>62</v>
      </c>
      <c r="K1483" s="9">
        <v>711630</v>
      </c>
      <c r="M1483" t="str">
        <f t="shared" si="116"/>
        <v>ALAT/ OBAT KONTRASEPSI KELUARGA BERENCANA(PERSEDIAAN  LAINNYA)</v>
      </c>
      <c r="N1483" t="s">
        <v>4969</v>
      </c>
      <c r="O1483" t="str">
        <f t="shared" si="117"/>
        <v>000551</v>
      </c>
      <c r="P1483" t="str">
        <f t="shared" si="115"/>
        <v>STOMACH TUBE  14 FR</v>
      </c>
      <c r="Q1483" s="56" t="s">
        <v>5074</v>
      </c>
      <c r="R1483" t="str">
        <f t="shared" si="118"/>
        <v>insert into tjurnal_sakti ( sakti_nama_klp, sakti_kode, sakti_nama, qty_awal, nilai_awal, qty_masuk, qty_keluar, qty_akhir, nilai_akhir ) values ('ALAT/ OBAT KONTRASEPSI KELUARGA BERENCANA(PERSEDIAAN  LAINNYA)','000551','STOMACH TUBE  14 FR',153,1737808,259,350,62,711630);</v>
      </c>
    </row>
    <row r="1484" spans="1:18" ht="15" customHeight="1">
      <c r="A1484" s="13">
        <v>552</v>
      </c>
      <c r="B1484" s="14"/>
      <c r="C1484" s="54" t="str">
        <f t="shared" si="119"/>
        <v>000552</v>
      </c>
      <c r="D1484" s="16" t="s">
        <v>1479</v>
      </c>
      <c r="E1484" s="8">
        <v>71</v>
      </c>
      <c r="F1484" s="9">
        <v>1530760</v>
      </c>
      <c r="G1484" s="8">
        <v>0</v>
      </c>
      <c r="H1484" s="8">
        <v>67</v>
      </c>
      <c r="I1484" s="8">
        <v>-67</v>
      </c>
      <c r="J1484" s="8">
        <v>4</v>
      </c>
      <c r="K1484" s="9">
        <v>86240</v>
      </c>
      <c r="M1484" t="str">
        <f t="shared" si="116"/>
        <v>ALAT/ OBAT KONTRASEPSI KELUARGA BERENCANA(PERSEDIAAN  LAINNYA)</v>
      </c>
      <c r="N1484" t="s">
        <v>4969</v>
      </c>
      <c r="O1484" t="str">
        <f t="shared" si="117"/>
        <v>000552</v>
      </c>
      <c r="P1484" t="str">
        <f t="shared" si="115"/>
        <v>STOMACH TUBE FR 20 JMS</v>
      </c>
      <c r="Q1484" s="56" t="s">
        <v>5074</v>
      </c>
      <c r="R1484" t="str">
        <f t="shared" si="118"/>
        <v>insert into tjurnal_sakti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5" spans="1:18" ht="15" customHeight="1">
      <c r="A1485" s="13">
        <v>553</v>
      </c>
      <c r="B1485" s="14"/>
      <c r="C1485" s="54" t="str">
        <f t="shared" si="119"/>
        <v>000553</v>
      </c>
      <c r="D1485" s="16" t="s">
        <v>1480</v>
      </c>
      <c r="E1485" s="8">
        <v>631</v>
      </c>
      <c r="F1485" s="9">
        <v>19277050</v>
      </c>
      <c r="G1485" s="9">
        <v>1375</v>
      </c>
      <c r="H1485" s="9">
        <v>1920</v>
      </c>
      <c r="I1485" s="8">
        <v>-545</v>
      </c>
      <c r="J1485" s="8">
        <v>86</v>
      </c>
      <c r="K1485" s="9">
        <v>2576818</v>
      </c>
      <c r="M1485" t="str">
        <f t="shared" si="116"/>
        <v>ALAT/ OBAT KONTRASEPSI KELUARGA BERENCANA(PERSEDIAAN  LAINNYA)</v>
      </c>
      <c r="N1485" t="s">
        <v>4969</v>
      </c>
      <c r="O1485" t="str">
        <f t="shared" si="117"/>
        <v>000553</v>
      </c>
      <c r="P1485" t="str">
        <f t="shared" si="115"/>
        <v>SPINOCAN  NO.27</v>
      </c>
      <c r="Q1485" s="56" t="s">
        <v>5074</v>
      </c>
      <c r="R1485" t="str">
        <f t="shared" si="118"/>
        <v>insert into tjurnal_sakti ( sakti_nama_klp, sakti_kode, sakti_nama, qty_awal, nilai_awal, qty_masuk, qty_keluar, qty_akhir, nilai_akhir ) values ('ALAT/ OBAT KONTRASEPSI KELUARGA BERENCANA(PERSEDIAAN  LAINNYA)','000553','SPINOCAN  NO.27',631,19277050,1375,1920,86,2576818);</v>
      </c>
    </row>
    <row r="1486" spans="1:18" ht="15" customHeight="1">
      <c r="A1486" s="13">
        <v>554</v>
      </c>
      <c r="B1486" s="14"/>
      <c r="C1486" s="54" t="str">
        <f t="shared" si="119"/>
        <v>000554</v>
      </c>
      <c r="D1486" s="16" t="s">
        <v>1481</v>
      </c>
      <c r="E1486" s="8">
        <v>404</v>
      </c>
      <c r="F1486" s="9">
        <v>12342200</v>
      </c>
      <c r="G1486" s="9">
        <v>1000</v>
      </c>
      <c r="H1486" s="9">
        <v>1316</v>
      </c>
      <c r="I1486" s="8">
        <v>-316</v>
      </c>
      <c r="J1486" s="8">
        <v>88</v>
      </c>
      <c r="K1486" s="9">
        <v>2708992</v>
      </c>
      <c r="M1486" t="str">
        <f t="shared" si="116"/>
        <v>ALAT/ OBAT KONTRASEPSI KELUARGA BERENCANA(PERSEDIAAN  LAINNYA)</v>
      </c>
      <c r="N1486" t="s">
        <v>4969</v>
      </c>
      <c r="O1486" t="str">
        <f t="shared" si="117"/>
        <v>000554</v>
      </c>
      <c r="P1486" t="str">
        <f t="shared" si="115"/>
        <v>SPINOCAN  NO.25</v>
      </c>
      <c r="Q1486" s="56" t="s">
        <v>5074</v>
      </c>
      <c r="R1486" t="str">
        <f t="shared" si="118"/>
        <v>insert into tjurnal_sakti ( sakti_nama_klp, sakti_kode, sakti_nama, qty_awal, nilai_awal, qty_masuk, qty_keluar, qty_akhir, nilai_akhir ) values ('ALAT/ OBAT KONTRASEPSI KELUARGA BERENCANA(PERSEDIAAN  LAINNYA)','000554','SPINOCAN  NO.25',404,12342200,1000,1316,88,2708992);</v>
      </c>
    </row>
    <row r="1487" spans="1:18" ht="15" customHeight="1">
      <c r="A1487" s="13">
        <v>555</v>
      </c>
      <c r="B1487" s="14"/>
      <c r="C1487" s="54" t="str">
        <f t="shared" si="119"/>
        <v>000555</v>
      </c>
      <c r="D1487" s="16" t="s">
        <v>1482</v>
      </c>
      <c r="E1487" s="8">
        <v>87</v>
      </c>
      <c r="F1487" s="9">
        <v>2673363</v>
      </c>
      <c r="G1487" s="8">
        <v>0</v>
      </c>
      <c r="H1487" s="8">
        <v>33</v>
      </c>
      <c r="I1487" s="8">
        <v>-33</v>
      </c>
      <c r="J1487" s="8">
        <v>54</v>
      </c>
      <c r="K1487" s="9">
        <v>1604196</v>
      </c>
      <c r="M1487" t="str">
        <f t="shared" si="116"/>
        <v>ALAT/ OBAT KONTRASEPSI KELUARGA BERENCANA(PERSEDIAAN  LAINNYA)</v>
      </c>
      <c r="N1487" t="s">
        <v>4969</v>
      </c>
      <c r="O1487" t="str">
        <f t="shared" si="117"/>
        <v>000555</v>
      </c>
      <c r="P1487" t="str">
        <f t="shared" si="115"/>
        <v>SPINOCAN  NO.23</v>
      </c>
      <c r="Q1487" s="56" t="s">
        <v>5074</v>
      </c>
      <c r="R1487" t="str">
        <f t="shared" si="118"/>
        <v>insert into tjurnal_sakti ( sakti_nama_klp, sakti_kode, sakti_nama, qty_awal, nilai_awal, qty_masuk, qty_keluar, qty_akhir, nilai_akhir ) values ('ALAT/ OBAT KONTRASEPSI KELUARGA BERENCANA(PERSEDIAAN  LAINNYA)','000555','SPINOCAN  NO.23',87,2673363,0,33,54,1604196);</v>
      </c>
    </row>
    <row r="1488" spans="1:18" ht="15" customHeight="1">
      <c r="A1488" s="13">
        <v>556</v>
      </c>
      <c r="B1488" s="14"/>
      <c r="C1488" s="54" t="str">
        <f t="shared" si="119"/>
        <v>000556</v>
      </c>
      <c r="D1488" s="16" t="s">
        <v>1483</v>
      </c>
      <c r="E1488" s="8">
        <v>1</v>
      </c>
      <c r="F1488" s="9">
        <v>1085238</v>
      </c>
      <c r="G1488" s="8">
        <v>0</v>
      </c>
      <c r="H1488" s="8">
        <v>1</v>
      </c>
      <c r="I1488" s="8">
        <v>-1</v>
      </c>
      <c r="J1488" s="8">
        <v>0</v>
      </c>
      <c r="K1488" s="8">
        <v>0</v>
      </c>
      <c r="M1488" t="str">
        <f t="shared" si="116"/>
        <v>ALAT/ OBAT KONTRASEPSI KELUARGA BERENCANA(PERSEDIAAN  LAINNYA)</v>
      </c>
      <c r="N1488" t="s">
        <v>4969</v>
      </c>
      <c r="O1488" t="str">
        <f t="shared" si="117"/>
        <v>000556</v>
      </c>
      <c r="P1488" t="str">
        <f t="shared" si="115"/>
        <v>RUBBER BULB 27224C</v>
      </c>
      <c r="Q1488" s="56" t="s">
        <v>5074</v>
      </c>
      <c r="R1488" t="str">
        <f t="shared" si="118"/>
        <v>insert into tjurnal_sakti ( sakti_nama_klp, sakti_kode, sakti_nama, qty_awal, nilai_awal, qty_masuk, qty_keluar, qty_akhir, nilai_akhir ) values ('ALAT/ OBAT KONTRASEPSI KELUARGA BERENCANA(PERSEDIAAN  LAINNYA)','000556','RUBBER BULB 27224C',1,1085238,0,1,0,0);</v>
      </c>
    </row>
    <row r="1489" spans="1:18" ht="15" customHeight="1">
      <c r="A1489" s="13">
        <v>557</v>
      </c>
      <c r="B1489" s="14"/>
      <c r="C1489" s="54" t="str">
        <f t="shared" si="119"/>
        <v>000557</v>
      </c>
      <c r="D1489" s="16" t="s">
        <v>1484</v>
      </c>
      <c r="E1489" s="8">
        <v>13</v>
      </c>
      <c r="F1489" s="9">
        <v>2852850</v>
      </c>
      <c r="G1489" s="8">
        <v>16</v>
      </c>
      <c r="H1489" s="8">
        <v>29</v>
      </c>
      <c r="I1489" s="8">
        <v>-13</v>
      </c>
      <c r="J1489" s="8">
        <v>0</v>
      </c>
      <c r="K1489" s="8">
        <v>0</v>
      </c>
      <c r="M1489" t="str">
        <f t="shared" si="116"/>
        <v>ALAT/ OBAT KONTRASEPSI KELUARGA BERENCANA(PERSEDIAAN  LAINNYA)</v>
      </c>
      <c r="N1489" t="s">
        <v>4969</v>
      </c>
      <c r="O1489" t="str">
        <f t="shared" si="117"/>
        <v>000557</v>
      </c>
      <c r="P1489" t="str">
        <f t="shared" si="115"/>
        <v>RECTAL TUBE 30 CM NO. 11</v>
      </c>
      <c r="Q1489" s="56" t="s">
        <v>5074</v>
      </c>
      <c r="R1489" t="str">
        <f t="shared" si="118"/>
        <v>insert into tjurnal_sakti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0" spans="1:18" ht="15" customHeight="1">
      <c r="A1490" s="13">
        <v>558</v>
      </c>
      <c r="B1490" s="14"/>
      <c r="C1490" s="54" t="str">
        <f t="shared" si="119"/>
        <v>000558</v>
      </c>
      <c r="D1490" s="16" t="s">
        <v>1485</v>
      </c>
      <c r="E1490" s="8">
        <v>5</v>
      </c>
      <c r="F1490" s="9">
        <v>862400</v>
      </c>
      <c r="G1490" s="8">
        <v>25</v>
      </c>
      <c r="H1490" s="8">
        <v>30</v>
      </c>
      <c r="I1490" s="8">
        <v>-5</v>
      </c>
      <c r="J1490" s="8">
        <v>0</v>
      </c>
      <c r="K1490" s="8">
        <v>0</v>
      </c>
      <c r="M1490" t="str">
        <f t="shared" si="116"/>
        <v>ALAT/ OBAT KONTRASEPSI KELUARGA BERENCANA(PERSEDIAAN  LAINNYA)</v>
      </c>
      <c r="N1490" t="s">
        <v>4969</v>
      </c>
      <c r="O1490" t="str">
        <f t="shared" si="117"/>
        <v>000558</v>
      </c>
      <c r="P1490" t="str">
        <f t="shared" si="115"/>
        <v>RECTAL TUBE 30 CM NO. 10</v>
      </c>
      <c r="Q1490" s="56" t="s">
        <v>5074</v>
      </c>
      <c r="R1490" t="str">
        <f t="shared" si="118"/>
        <v>insert into tjurnal_sakti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1" spans="1:18" ht="15" customHeight="1">
      <c r="A1491" s="13">
        <v>561</v>
      </c>
      <c r="B1491" s="14"/>
      <c r="C1491" s="54" t="str">
        <f t="shared" si="119"/>
        <v>000561</v>
      </c>
      <c r="D1491" s="16" t="s">
        <v>1486</v>
      </c>
      <c r="E1491" s="8">
        <v>1</v>
      </c>
      <c r="F1491" s="9">
        <v>167200</v>
      </c>
      <c r="G1491" s="8">
        <v>0</v>
      </c>
      <c r="H1491" s="8">
        <v>1</v>
      </c>
      <c r="I1491" s="8">
        <v>-1</v>
      </c>
      <c r="J1491" s="8">
        <v>0</v>
      </c>
      <c r="K1491" s="8">
        <v>0</v>
      </c>
      <c r="M1491" t="str">
        <f t="shared" si="116"/>
        <v>ALAT/ OBAT KONTRASEPSI KELUARGA BERENCANA(PERSEDIAAN  LAINNYA)</v>
      </c>
      <c r="N1491" t="s">
        <v>4969</v>
      </c>
      <c r="O1491" t="str">
        <f t="shared" si="117"/>
        <v>000561</v>
      </c>
      <c r="P1491" t="str">
        <f t="shared" si="115"/>
        <v>RECTAL TUBE 30 CM NO. 7</v>
      </c>
      <c r="Q1491" s="56" t="s">
        <v>5074</v>
      </c>
      <c r="R1491" t="str">
        <f t="shared" si="118"/>
        <v>insert into tjurnal_sakti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2" spans="1:18" ht="15" customHeight="1">
      <c r="A1492" s="13">
        <v>563</v>
      </c>
      <c r="B1492" s="14"/>
      <c r="C1492" s="54" t="str">
        <f t="shared" si="119"/>
        <v>000563</v>
      </c>
      <c r="D1492" s="16" t="s">
        <v>1487</v>
      </c>
      <c r="E1492" s="8">
        <v>0</v>
      </c>
      <c r="F1492" s="8">
        <v>0</v>
      </c>
      <c r="G1492" s="8">
        <v>55</v>
      </c>
      <c r="H1492" s="8">
        <v>55</v>
      </c>
      <c r="I1492" s="8">
        <v>0</v>
      </c>
      <c r="J1492" s="8">
        <v>0</v>
      </c>
      <c r="K1492" s="8">
        <v>0</v>
      </c>
      <c r="M1492" t="str">
        <f t="shared" si="116"/>
        <v>ALAT/ OBAT KONTRASEPSI KELUARGA BERENCANA(PERSEDIAAN  LAINNYA)</v>
      </c>
      <c r="N1492" t="s">
        <v>4969</v>
      </c>
      <c r="O1492" t="str">
        <f t="shared" si="117"/>
        <v>000563</v>
      </c>
      <c r="P1492" t="str">
        <f t="shared" si="115"/>
        <v>RECTAL CATH 9F LATEX FREE (DRE092-10)</v>
      </c>
      <c r="Q1492" s="56" t="s">
        <v>5074</v>
      </c>
      <c r="R1492" t="str">
        <f t="shared" si="118"/>
        <v>insert into tjurnal_sakti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3" spans="1:18" ht="15" customHeight="1">
      <c r="A1493" s="13">
        <v>564</v>
      </c>
      <c r="B1493" s="14"/>
      <c r="C1493" s="54" t="str">
        <f t="shared" si="119"/>
        <v>000564</v>
      </c>
      <c r="D1493" s="16" t="s">
        <v>1488</v>
      </c>
      <c r="E1493" s="8">
        <v>2</v>
      </c>
      <c r="F1493" s="9">
        <v>1122000</v>
      </c>
      <c r="G1493" s="8">
        <v>0</v>
      </c>
      <c r="H1493" s="8">
        <v>0</v>
      </c>
      <c r="I1493" s="8">
        <v>0</v>
      </c>
      <c r="J1493" s="8">
        <v>2</v>
      </c>
      <c r="K1493" s="9">
        <v>1122000</v>
      </c>
      <c r="M1493" t="str">
        <f t="shared" si="116"/>
        <v>ALAT/ OBAT KONTRASEPSI KELUARGA BERENCANA(PERSEDIAAN  LAINNYA)</v>
      </c>
      <c r="N1493" t="s">
        <v>4969</v>
      </c>
      <c r="O1493" t="str">
        <f t="shared" si="117"/>
        <v>000564</v>
      </c>
      <c r="P1493" t="str">
        <f t="shared" si="115"/>
        <v>REINFORCED TRACHEAL CUFF 4,5</v>
      </c>
      <c r="Q1493" s="56" t="s">
        <v>5074</v>
      </c>
      <c r="R1493" t="str">
        <f t="shared" si="118"/>
        <v>insert into tjurnal_sakti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4" spans="1:18" ht="15" customHeight="1">
      <c r="A1494" s="13">
        <v>565</v>
      </c>
      <c r="B1494" s="14"/>
      <c r="C1494" s="54" t="str">
        <f t="shared" si="119"/>
        <v>000565</v>
      </c>
      <c r="D1494" s="16" t="s">
        <v>1489</v>
      </c>
      <c r="E1494" s="8">
        <v>1</v>
      </c>
      <c r="F1494" s="9">
        <v>561000</v>
      </c>
      <c r="G1494" s="8">
        <v>0</v>
      </c>
      <c r="H1494" s="8">
        <v>1</v>
      </c>
      <c r="I1494" s="8">
        <v>-1</v>
      </c>
      <c r="J1494" s="8">
        <v>0</v>
      </c>
      <c r="K1494" s="8">
        <v>0</v>
      </c>
      <c r="M1494" t="str">
        <f t="shared" si="116"/>
        <v>ALAT/ OBAT KONTRASEPSI KELUARGA BERENCANA(PERSEDIAAN  LAINNYA)</v>
      </c>
      <c r="N1494" t="s">
        <v>4969</v>
      </c>
      <c r="O1494" t="str">
        <f t="shared" si="117"/>
        <v>000565</v>
      </c>
      <c r="P1494" t="str">
        <f t="shared" si="115"/>
        <v>REINFORCED TRACHEAL CUFF 4</v>
      </c>
      <c r="Q1494" s="56" t="s">
        <v>5074</v>
      </c>
      <c r="R1494" t="str">
        <f t="shared" si="118"/>
        <v>insert into tjurnal_sakti ( sakti_nama_klp, sakti_kode, sakti_nama, qty_awal, nilai_awal, qty_masuk, qty_keluar, qty_akhir, nilai_akhir ) values ('ALAT/ OBAT KONTRASEPSI KELUARGA BERENCANA(PERSEDIAAN  LAINNYA)','000565','REINFORCED TRACHEAL CUFF 4',1,561000,0,1,0,0);</v>
      </c>
    </row>
    <row r="1495" spans="1:18" ht="15" customHeight="1">
      <c r="A1495" s="13">
        <v>567</v>
      </c>
      <c r="B1495" s="14"/>
      <c r="C1495" s="54" t="str">
        <f t="shared" si="119"/>
        <v>000567</v>
      </c>
      <c r="D1495" s="16" t="s">
        <v>1490</v>
      </c>
      <c r="E1495" s="8">
        <v>17</v>
      </c>
      <c r="F1495" s="9">
        <v>5400730</v>
      </c>
      <c r="G1495" s="8">
        <v>226</v>
      </c>
      <c r="H1495" s="8">
        <v>209</v>
      </c>
      <c r="I1495" s="8">
        <v>17</v>
      </c>
      <c r="J1495" s="8">
        <v>34</v>
      </c>
      <c r="K1495" s="9">
        <v>12480856</v>
      </c>
      <c r="M1495" t="str">
        <f t="shared" si="116"/>
        <v>ALAT/ OBAT KONTRASEPSI KELUARGA BERENCANA(PERSEDIAAN  LAINNYA)</v>
      </c>
      <c r="N1495" t="s">
        <v>4969</v>
      </c>
      <c r="O1495" t="str">
        <f t="shared" si="117"/>
        <v>000567</v>
      </c>
      <c r="P1495" t="str">
        <f t="shared" si="115"/>
        <v>REINFORCED TRACHEAL CUFF 7,5</v>
      </c>
      <c r="Q1495" s="56" t="s">
        <v>5074</v>
      </c>
      <c r="R1495" t="str">
        <f t="shared" si="118"/>
        <v>insert into tjurnal_sakti ( sakti_nama_klp, sakti_kode, sakti_nama, qty_awal, nilai_awal, qty_masuk, qty_keluar, qty_akhir, nilai_akhir ) values ('ALAT/ OBAT KONTRASEPSI KELUARGA BERENCANA(PERSEDIAAN  LAINNYA)','000567','REINFORCED TRACHEAL CUFF 7,5',17,5400730,226,209,34,12480856);</v>
      </c>
    </row>
    <row r="1496" spans="1:18" ht="15" customHeight="1">
      <c r="A1496" s="13">
        <v>568</v>
      </c>
      <c r="B1496" s="14"/>
      <c r="C1496" s="54" t="str">
        <f t="shared" si="119"/>
        <v>000568</v>
      </c>
      <c r="D1496" s="16" t="s">
        <v>1491</v>
      </c>
      <c r="E1496" s="8">
        <v>57</v>
      </c>
      <c r="F1496" s="9">
        <v>15258330</v>
      </c>
      <c r="G1496" s="8">
        <v>238</v>
      </c>
      <c r="H1496" s="8">
        <v>274</v>
      </c>
      <c r="I1496" s="8">
        <v>-36</v>
      </c>
      <c r="J1496" s="8">
        <v>21</v>
      </c>
      <c r="K1496" s="9">
        <v>8253000</v>
      </c>
      <c r="M1496" t="str">
        <f t="shared" si="116"/>
        <v>ALAT/ OBAT KONTRASEPSI KELUARGA BERENCANA(PERSEDIAAN  LAINNYA)</v>
      </c>
      <c r="N1496" t="s">
        <v>4969</v>
      </c>
      <c r="O1496" t="str">
        <f t="shared" si="117"/>
        <v>000568</v>
      </c>
      <c r="P1496" t="str">
        <f t="shared" si="115"/>
        <v>REINFORCED TRACHEAL CUFF 7</v>
      </c>
      <c r="Q1496" s="56" t="s">
        <v>5074</v>
      </c>
      <c r="R1496" t="str">
        <f t="shared" si="118"/>
        <v>insert into tjurnal_sakti ( sakti_nama_klp, sakti_kode, sakti_nama, qty_awal, nilai_awal, qty_masuk, qty_keluar, qty_akhir, nilai_akhir ) values ('ALAT/ OBAT KONTRASEPSI KELUARGA BERENCANA(PERSEDIAAN  LAINNYA)','000568','REINFORCED TRACHEAL CUFF 7',57,15258330,238,274,21,8253000);</v>
      </c>
    </row>
    <row r="1497" spans="1:18" ht="15" customHeight="1">
      <c r="A1497" s="13">
        <v>569</v>
      </c>
      <c r="B1497" s="14"/>
      <c r="C1497" s="54" t="str">
        <f t="shared" si="119"/>
        <v>000569</v>
      </c>
      <c r="D1497" s="16" t="s">
        <v>1492</v>
      </c>
      <c r="E1497" s="8">
        <v>1</v>
      </c>
      <c r="F1497" s="9">
        <v>311143</v>
      </c>
      <c r="G1497" s="8">
        <v>58</v>
      </c>
      <c r="H1497" s="8">
        <v>41</v>
      </c>
      <c r="I1497" s="8">
        <v>17</v>
      </c>
      <c r="J1497" s="8">
        <v>18</v>
      </c>
      <c r="K1497" s="9">
        <v>5972570</v>
      </c>
      <c r="M1497" t="str">
        <f t="shared" si="116"/>
        <v>ALAT/ OBAT KONTRASEPSI KELUARGA BERENCANA(PERSEDIAAN  LAINNYA)</v>
      </c>
      <c r="N1497" t="s">
        <v>4969</v>
      </c>
      <c r="O1497" t="str">
        <f t="shared" si="117"/>
        <v>000569</v>
      </c>
      <c r="P1497" t="str">
        <f t="shared" si="115"/>
        <v>REINFORCED TRACHEAL CUFF 6,5</v>
      </c>
      <c r="Q1497" s="56" t="s">
        <v>5074</v>
      </c>
      <c r="R1497" t="str">
        <f t="shared" si="118"/>
        <v>insert into tjurnal_sakti ( sakti_nama_klp, sakti_kode, sakti_nama, qty_awal, nilai_awal, qty_masuk, qty_keluar, qty_akhir, nilai_akhir ) values ('ALAT/ OBAT KONTRASEPSI KELUARGA BERENCANA(PERSEDIAAN  LAINNYA)','000569','REINFORCED TRACHEAL CUFF 6,5',1,311143,58,41,18,5972570);</v>
      </c>
    </row>
    <row r="1498" spans="1:18" ht="15" customHeight="1">
      <c r="A1498" s="13">
        <v>570</v>
      </c>
      <c r="B1498" s="14"/>
      <c r="C1498" s="54" t="str">
        <f t="shared" si="119"/>
        <v>000570</v>
      </c>
      <c r="D1498" s="16" t="s">
        <v>1493</v>
      </c>
      <c r="E1498" s="8">
        <v>23</v>
      </c>
      <c r="F1498" s="9">
        <v>8578965</v>
      </c>
      <c r="G1498" s="8">
        <v>17</v>
      </c>
      <c r="H1498" s="8">
        <v>21</v>
      </c>
      <c r="I1498" s="8">
        <v>-4</v>
      </c>
      <c r="J1498" s="8">
        <v>19</v>
      </c>
      <c r="K1498" s="9">
        <v>7662750</v>
      </c>
      <c r="M1498" t="str">
        <f t="shared" si="116"/>
        <v>ALAT/ OBAT KONTRASEPSI KELUARGA BERENCANA(PERSEDIAAN  LAINNYA)</v>
      </c>
      <c r="N1498" t="s">
        <v>4969</v>
      </c>
      <c r="O1498" t="str">
        <f t="shared" si="117"/>
        <v>000570</v>
      </c>
      <c r="P1498" t="str">
        <f t="shared" si="115"/>
        <v>REINFORCED TRACHEAL CUFF 6</v>
      </c>
      <c r="Q1498" s="56" t="s">
        <v>5074</v>
      </c>
      <c r="R1498" t="str">
        <f t="shared" si="118"/>
        <v>insert into tjurnal_sakti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499" spans="1:18" ht="15" customHeight="1">
      <c r="A1499" s="13">
        <v>571</v>
      </c>
      <c r="B1499" s="14"/>
      <c r="C1499" s="54" t="str">
        <f t="shared" si="119"/>
        <v>000571</v>
      </c>
      <c r="D1499" s="16" t="s">
        <v>1494</v>
      </c>
      <c r="E1499" s="8">
        <v>1</v>
      </c>
      <c r="F1499" s="9">
        <v>490875</v>
      </c>
      <c r="G1499" s="8">
        <v>15</v>
      </c>
      <c r="H1499" s="8">
        <v>6</v>
      </c>
      <c r="I1499" s="8">
        <v>9</v>
      </c>
      <c r="J1499" s="8">
        <v>10</v>
      </c>
      <c r="K1499" s="9">
        <v>3930000</v>
      </c>
      <c r="M1499" t="str">
        <f t="shared" si="116"/>
        <v>ALAT/ OBAT KONTRASEPSI KELUARGA BERENCANA(PERSEDIAAN  LAINNYA)</v>
      </c>
      <c r="N1499" t="s">
        <v>4969</v>
      </c>
      <c r="O1499" t="str">
        <f t="shared" si="117"/>
        <v>000571</v>
      </c>
      <c r="P1499" t="str">
        <f t="shared" si="115"/>
        <v>REINFORCED TRACHEAL CUFF 5,5</v>
      </c>
      <c r="Q1499" s="56" t="s">
        <v>5074</v>
      </c>
      <c r="R1499" t="str">
        <f t="shared" si="118"/>
        <v>insert into tjurnal_sakti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0" spans="1:18" ht="15" customHeight="1">
      <c r="A1500" s="13">
        <v>572</v>
      </c>
      <c r="B1500" s="14"/>
      <c r="C1500" s="54" t="str">
        <f t="shared" si="119"/>
        <v>000572</v>
      </c>
      <c r="D1500" s="16" t="s">
        <v>1495</v>
      </c>
      <c r="E1500" s="8">
        <v>24</v>
      </c>
      <c r="F1500" s="9">
        <v>6424560</v>
      </c>
      <c r="G1500" s="8">
        <v>0</v>
      </c>
      <c r="H1500" s="8">
        <v>24</v>
      </c>
      <c r="I1500" s="8">
        <v>-24</v>
      </c>
      <c r="J1500" s="8">
        <v>0</v>
      </c>
      <c r="K1500" s="8">
        <v>0</v>
      </c>
      <c r="M1500" t="str">
        <f t="shared" si="116"/>
        <v>ALAT/ OBAT KONTRASEPSI KELUARGA BERENCANA(PERSEDIAAN  LAINNYA)</v>
      </c>
      <c r="N1500" t="s">
        <v>4969</v>
      </c>
      <c r="O1500" t="str">
        <f t="shared" si="117"/>
        <v>000572</v>
      </c>
      <c r="P1500" t="str">
        <f t="shared" si="115"/>
        <v>REINFORCED TRACHEAL CUFF 5</v>
      </c>
      <c r="Q1500" s="56" t="s">
        <v>5074</v>
      </c>
      <c r="R1500" t="str">
        <f t="shared" si="118"/>
        <v>insert into tjurnal_sakti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1" spans="1:18" ht="15" customHeight="1">
      <c r="A1501" s="13">
        <v>574</v>
      </c>
      <c r="B1501" s="14"/>
      <c r="C1501" s="54" t="str">
        <f t="shared" si="119"/>
        <v>000574</v>
      </c>
      <c r="D1501" s="16" t="s">
        <v>1496</v>
      </c>
      <c r="E1501" s="8">
        <v>4</v>
      </c>
      <c r="F1501" s="9">
        <v>1760000</v>
      </c>
      <c r="G1501" s="8">
        <v>0</v>
      </c>
      <c r="H1501" s="8">
        <v>4</v>
      </c>
      <c r="I1501" s="8">
        <v>-4</v>
      </c>
      <c r="J1501" s="8">
        <v>0</v>
      </c>
      <c r="K1501" s="8">
        <v>0</v>
      </c>
      <c r="M1501" t="str">
        <f t="shared" si="116"/>
        <v>ALAT/ OBAT KONTRASEPSI KELUARGA BERENCANA(PERSEDIAAN  LAINNYA)</v>
      </c>
      <c r="N1501" t="s">
        <v>4969</v>
      </c>
      <c r="O1501" t="str">
        <f t="shared" si="117"/>
        <v>000574</v>
      </c>
      <c r="P1501" t="str">
        <f t="shared" si="115"/>
        <v>PRINTING PAPER VISTA 120 (DRAEGER)</v>
      </c>
      <c r="Q1501" s="56" t="s">
        <v>5074</v>
      </c>
      <c r="R1501" t="str">
        <f t="shared" si="118"/>
        <v>insert into tjurnal_sakti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2" spans="1:18" ht="20.100000000000001" customHeight="1">
      <c r="A1502" s="13">
        <v>575</v>
      </c>
      <c r="B1502" s="14"/>
      <c r="C1502" s="54" t="str">
        <f t="shared" si="119"/>
        <v>000575</v>
      </c>
      <c r="D1502" s="16" t="s">
        <v>1497</v>
      </c>
      <c r="E1502" s="8">
        <v>11</v>
      </c>
      <c r="F1502" s="9">
        <v>245091</v>
      </c>
      <c r="G1502" s="8">
        <v>0</v>
      </c>
      <c r="H1502" s="8">
        <v>0</v>
      </c>
      <c r="I1502" s="8">
        <v>0</v>
      </c>
      <c r="J1502" s="8">
        <v>11</v>
      </c>
      <c r="K1502" s="9">
        <v>245091</v>
      </c>
      <c r="M1502" t="str">
        <f t="shared" si="116"/>
        <v>ALAT/ OBAT KONTRASEPSI KELUARGA BERENCANA(PERSEDIAAN  LAINNYA)</v>
      </c>
      <c r="N1502" t="s">
        <v>4969</v>
      </c>
      <c r="O1502" t="str">
        <f t="shared" si="117"/>
        <v>000575</v>
      </c>
      <c r="P1502" t="str">
        <f t="shared" si="115"/>
        <v>PVC UMBILICAL CATHETHER 6 FR, 40 CM DOUBLE LUMEN</v>
      </c>
      <c r="Q1502" s="56" t="s">
        <v>5074</v>
      </c>
      <c r="R1502" t="str">
        <f t="shared" si="118"/>
        <v>insert into tjurnal_sakti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3" spans="1:18" ht="15" customHeight="1">
      <c r="A1503" s="13">
        <v>576</v>
      </c>
      <c r="B1503" s="14"/>
      <c r="C1503" s="54" t="str">
        <f t="shared" si="119"/>
        <v>000576</v>
      </c>
      <c r="D1503" s="16" t="s">
        <v>1498</v>
      </c>
      <c r="E1503" s="8">
        <v>15</v>
      </c>
      <c r="F1503" s="9">
        <v>348645</v>
      </c>
      <c r="G1503" s="8">
        <v>1</v>
      </c>
      <c r="H1503" s="8">
        <v>2</v>
      </c>
      <c r="I1503" s="8">
        <v>-1</v>
      </c>
      <c r="J1503" s="8">
        <v>14</v>
      </c>
      <c r="K1503" s="9">
        <v>325402</v>
      </c>
      <c r="M1503" t="str">
        <f t="shared" si="116"/>
        <v>ALAT/ OBAT KONTRASEPSI KELUARGA BERENCANA(PERSEDIAAN  LAINNYA)</v>
      </c>
      <c r="N1503" t="s">
        <v>4969</v>
      </c>
      <c r="O1503" t="str">
        <f t="shared" si="117"/>
        <v>000576</v>
      </c>
      <c r="P1503" t="str">
        <f t="shared" si="115"/>
        <v>PVC UMBILICAL CATHETHER 5 FR, 40 CM</v>
      </c>
      <c r="Q1503" s="56" t="s">
        <v>5074</v>
      </c>
      <c r="R1503" t="str">
        <f t="shared" si="118"/>
        <v>insert into tjurnal_sakti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4" spans="1:18" ht="15" customHeight="1">
      <c r="A1504" s="13">
        <v>577</v>
      </c>
      <c r="B1504" s="14"/>
      <c r="C1504" s="54" t="str">
        <f t="shared" si="119"/>
        <v>000577</v>
      </c>
      <c r="D1504" s="16" t="s">
        <v>1499</v>
      </c>
      <c r="E1504" s="8">
        <v>23</v>
      </c>
      <c r="F1504" s="9">
        <v>534589</v>
      </c>
      <c r="G1504" s="8">
        <v>0</v>
      </c>
      <c r="H1504" s="8">
        <v>1</v>
      </c>
      <c r="I1504" s="8">
        <v>-1</v>
      </c>
      <c r="J1504" s="8">
        <v>22</v>
      </c>
      <c r="K1504" s="9">
        <v>511346</v>
      </c>
      <c r="M1504" t="str">
        <f t="shared" si="116"/>
        <v>ALAT/ OBAT KONTRASEPSI KELUARGA BERENCANA(PERSEDIAAN  LAINNYA)</v>
      </c>
      <c r="N1504" t="s">
        <v>4969</v>
      </c>
      <c r="O1504" t="str">
        <f t="shared" si="117"/>
        <v>000577</v>
      </c>
      <c r="P1504" t="str">
        <f t="shared" si="115"/>
        <v>PVC UMBILICAL CATHETHER 4 FR, 40 CM</v>
      </c>
      <c r="Q1504" s="56" t="s">
        <v>5074</v>
      </c>
      <c r="R1504" t="str">
        <f t="shared" si="118"/>
        <v>insert into tjurnal_sakti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5" spans="1:18" ht="15" customHeight="1">
      <c r="A1505" s="13">
        <v>578</v>
      </c>
      <c r="B1505" s="14"/>
      <c r="C1505" s="54" t="str">
        <f t="shared" si="119"/>
        <v>000578</v>
      </c>
      <c r="D1505" s="16" t="s">
        <v>1500</v>
      </c>
      <c r="E1505" s="8">
        <v>21</v>
      </c>
      <c r="F1505" s="9">
        <v>815850</v>
      </c>
      <c r="G1505" s="8">
        <v>0</v>
      </c>
      <c r="H1505" s="8">
        <v>1</v>
      </c>
      <c r="I1505" s="8">
        <v>-1</v>
      </c>
      <c r="J1505" s="8">
        <v>20</v>
      </c>
      <c r="K1505" s="9">
        <v>777000</v>
      </c>
      <c r="M1505" t="str">
        <f t="shared" si="116"/>
        <v>ALAT/ OBAT KONTRASEPSI KELUARGA BERENCANA(PERSEDIAAN  LAINNYA)</v>
      </c>
      <c r="N1505" t="s">
        <v>4969</v>
      </c>
      <c r="O1505" t="str">
        <f t="shared" si="117"/>
        <v>000578</v>
      </c>
      <c r="P1505" t="str">
        <f t="shared" si="115"/>
        <v>PVC UMBILICAL CATHETER 3,5 FR, 40 CM</v>
      </c>
      <c r="Q1505" s="56" t="s">
        <v>5074</v>
      </c>
      <c r="R1505" t="str">
        <f t="shared" si="118"/>
        <v>insert into tjurnal_sakti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6" spans="1:18" ht="15" customHeight="1">
      <c r="A1506" s="13">
        <v>579</v>
      </c>
      <c r="B1506" s="14"/>
      <c r="C1506" s="54" t="str">
        <f t="shared" si="119"/>
        <v>000579</v>
      </c>
      <c r="D1506" s="16" t="s">
        <v>1501</v>
      </c>
      <c r="E1506" s="8">
        <v>46</v>
      </c>
      <c r="F1506" s="9">
        <v>36536604</v>
      </c>
      <c r="G1506" s="8">
        <v>0</v>
      </c>
      <c r="H1506" s="8">
        <v>11</v>
      </c>
      <c r="I1506" s="8">
        <v>-11</v>
      </c>
      <c r="J1506" s="8">
        <v>35</v>
      </c>
      <c r="K1506" s="9">
        <v>27799590</v>
      </c>
      <c r="M1506" t="str">
        <f t="shared" si="116"/>
        <v>ALAT/ OBAT KONTRASEPSI KELUARGA BERENCANA(PERSEDIAAN  LAINNYA)</v>
      </c>
      <c r="N1506" t="s">
        <v>4969</v>
      </c>
      <c r="O1506" t="str">
        <f t="shared" si="117"/>
        <v>000579</v>
      </c>
      <c r="P1506" t="str">
        <f t="shared" si="115"/>
        <v>PREMICATH 1 FR, 20 CM, STYLET + MICROFLASH</v>
      </c>
      <c r="Q1506" s="56" t="s">
        <v>5074</v>
      </c>
      <c r="R1506" t="str">
        <f t="shared" si="118"/>
        <v>insert into tjurnal_sakti ( sakti_nama_klp, sakti_kode, sakti_nama, qty_awal, nilai_awal, qty_masuk, qty_keluar, qty_akhir, nilai_akhir ) values ('ALAT/ OBAT KONTRASEPSI KELUARGA BERENCANA(PERSEDIAAN  LAINNYA)','000579','PREMICATH 1 FR, 20 CM, STYLET + MICROFLASH',46,36536604,0,11,35,27799590);</v>
      </c>
    </row>
    <row r="1507" spans="1:18" ht="15" customHeight="1">
      <c r="A1507" s="13">
        <v>582</v>
      </c>
      <c r="B1507" s="14"/>
      <c r="C1507" s="54" t="str">
        <f t="shared" si="119"/>
        <v>000582</v>
      </c>
      <c r="D1507" s="16" t="s">
        <v>1502</v>
      </c>
      <c r="E1507" s="8">
        <v>1</v>
      </c>
      <c r="F1507" s="9">
        <v>654165</v>
      </c>
      <c r="G1507" s="8">
        <v>33</v>
      </c>
      <c r="H1507" s="8">
        <v>34</v>
      </c>
      <c r="I1507" s="8">
        <v>-1</v>
      </c>
      <c r="J1507" s="8">
        <v>0</v>
      </c>
      <c r="K1507" s="8">
        <v>0</v>
      </c>
      <c r="M1507" t="str">
        <f t="shared" si="116"/>
        <v>ALAT/ OBAT KONTRASEPSI KELUARGA BERENCANA(PERSEDIAAN  LAINNYA)</v>
      </c>
      <c r="N1507" t="s">
        <v>4969</v>
      </c>
      <c r="O1507" t="str">
        <f t="shared" si="117"/>
        <v>000582</v>
      </c>
      <c r="P1507" t="str">
        <f t="shared" si="115"/>
        <v>PREMILENE MESH 15 CM X 15 CM</v>
      </c>
      <c r="Q1507" s="56" t="s">
        <v>5074</v>
      </c>
      <c r="R1507" t="str">
        <f t="shared" si="118"/>
        <v>insert into tjurnal_sakti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8" spans="1:18" ht="15" customHeight="1">
      <c r="A1508" s="13">
        <v>583</v>
      </c>
      <c r="B1508" s="14"/>
      <c r="C1508" s="54" t="str">
        <f t="shared" si="119"/>
        <v>000583</v>
      </c>
      <c r="D1508" s="16" t="s">
        <v>1503</v>
      </c>
      <c r="E1508" s="8">
        <v>0</v>
      </c>
      <c r="F1508" s="8">
        <v>0</v>
      </c>
      <c r="G1508" s="8">
        <v>30</v>
      </c>
      <c r="H1508" s="8">
        <v>30</v>
      </c>
      <c r="I1508" s="8">
        <v>0</v>
      </c>
      <c r="J1508" s="8">
        <v>0</v>
      </c>
      <c r="K1508" s="8">
        <v>0</v>
      </c>
      <c r="M1508" t="str">
        <f t="shared" si="116"/>
        <v>ALAT/ OBAT KONTRASEPSI KELUARGA BERENCANA(PERSEDIAAN  LAINNYA)</v>
      </c>
      <c r="N1508" t="s">
        <v>4969</v>
      </c>
      <c r="O1508" t="str">
        <f t="shared" si="117"/>
        <v>000583</v>
      </c>
      <c r="P1508" t="str">
        <f t="shared" si="115"/>
        <v>PUMP TUBE EXT F/ URO PT D00420 (D00425)</v>
      </c>
      <c r="Q1508" s="56" t="s">
        <v>5074</v>
      </c>
      <c r="R1508" t="str">
        <f t="shared" si="118"/>
        <v>insert into tjurnal_sakti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09" spans="1:18" ht="15" customHeight="1">
      <c r="A1509" s="13">
        <v>584</v>
      </c>
      <c r="B1509" s="14"/>
      <c r="C1509" s="54" t="str">
        <f t="shared" si="119"/>
        <v>000584</v>
      </c>
      <c r="D1509" s="16" t="s">
        <v>1504</v>
      </c>
      <c r="E1509" s="8">
        <v>7</v>
      </c>
      <c r="F1509" s="9">
        <v>5183640</v>
      </c>
      <c r="G1509" s="8">
        <v>3</v>
      </c>
      <c r="H1509" s="8">
        <v>10</v>
      </c>
      <c r="I1509" s="8">
        <v>-7</v>
      </c>
      <c r="J1509" s="8">
        <v>0</v>
      </c>
      <c r="K1509" s="8">
        <v>0</v>
      </c>
      <c r="M1509" t="str">
        <f t="shared" si="116"/>
        <v>ALAT/ OBAT KONTRASEPSI KELUARGA BERENCANA(PERSEDIAAN  LAINNYA)</v>
      </c>
      <c r="N1509" t="s">
        <v>4969</v>
      </c>
      <c r="O1509" t="str">
        <f t="shared" si="117"/>
        <v>000584</v>
      </c>
      <c r="P1509" t="str">
        <f t="shared" si="115"/>
        <v>PUMP TUBE SET FOR ELLIPSE (D00420)</v>
      </c>
      <c r="Q1509" s="56" t="s">
        <v>5074</v>
      </c>
      <c r="R1509" t="str">
        <f t="shared" si="118"/>
        <v>insert into tjurnal_sakti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0" spans="1:18" ht="15" customHeight="1">
      <c r="A1510" s="13">
        <v>585</v>
      </c>
      <c r="B1510" s="14"/>
      <c r="C1510" s="54" t="str">
        <f t="shared" si="119"/>
        <v>000585</v>
      </c>
      <c r="D1510" s="16" t="s">
        <v>1505</v>
      </c>
      <c r="E1510" s="8">
        <v>125</v>
      </c>
      <c r="F1510" s="9">
        <v>10312500</v>
      </c>
      <c r="G1510" s="8">
        <v>400</v>
      </c>
      <c r="H1510" s="8">
        <v>482</v>
      </c>
      <c r="I1510" s="8">
        <v>-82</v>
      </c>
      <c r="J1510" s="8">
        <v>43</v>
      </c>
      <c r="K1510" s="9">
        <v>3555000</v>
      </c>
      <c r="M1510" t="str">
        <f t="shared" si="116"/>
        <v>ALAT/ OBAT KONTRASEPSI KELUARGA BERENCANA(PERSEDIAAN  LAINNYA)</v>
      </c>
      <c r="N1510" t="s">
        <v>4969</v>
      </c>
      <c r="O1510" t="str">
        <f t="shared" si="117"/>
        <v>000585</v>
      </c>
      <c r="P1510" t="str">
        <f t="shared" si="115"/>
        <v>POLYVAC SET 600 ML 10 FG</v>
      </c>
      <c r="Q1510" s="56" t="s">
        <v>5074</v>
      </c>
      <c r="R1510" t="str">
        <f t="shared" si="118"/>
        <v>insert into tjurnal_sakti ( sakti_nama_klp, sakti_kode, sakti_nama, qty_awal, nilai_awal, qty_masuk, qty_keluar, qty_akhir, nilai_akhir ) values ('ALAT/ OBAT KONTRASEPSI KELUARGA BERENCANA(PERSEDIAAN  LAINNYA)','000585','POLYVAC SET 600 ML 10 FG',125,10312500,400,482,43,3555000);</v>
      </c>
    </row>
    <row r="1511" spans="1:18" ht="15" customHeight="1">
      <c r="A1511" s="13">
        <v>586</v>
      </c>
      <c r="B1511" s="14"/>
      <c r="C1511" s="54" t="str">
        <f t="shared" si="119"/>
        <v>000586</v>
      </c>
      <c r="D1511" s="16" t="s">
        <v>1506</v>
      </c>
      <c r="E1511" s="8">
        <v>16</v>
      </c>
      <c r="F1511" s="9">
        <v>3497008</v>
      </c>
      <c r="G1511" s="8">
        <v>3</v>
      </c>
      <c r="H1511" s="8">
        <v>16</v>
      </c>
      <c r="I1511" s="8">
        <v>-13</v>
      </c>
      <c r="J1511" s="8">
        <v>3</v>
      </c>
      <c r="K1511" s="9">
        <v>611289</v>
      </c>
      <c r="M1511" t="str">
        <f t="shared" si="116"/>
        <v>ALAT/ OBAT KONTRASEPSI KELUARGA BERENCANA(PERSEDIAAN  LAINNYA)</v>
      </c>
      <c r="N1511" t="s">
        <v>4969</v>
      </c>
      <c r="O1511" t="str">
        <f t="shared" si="117"/>
        <v>000586</v>
      </c>
      <c r="P1511" t="str">
        <f t="shared" si="115"/>
        <v>PREMILENE MESH 5 X 10</v>
      </c>
      <c r="Q1511" s="56" t="s">
        <v>5074</v>
      </c>
      <c r="R1511" t="str">
        <f t="shared" si="118"/>
        <v>insert into tjurnal_sakti ( sakti_nama_klp, sakti_kode, sakti_nama, qty_awal, nilai_awal, qty_masuk, qty_keluar, qty_akhir, nilai_akhir ) values ('ALAT/ OBAT KONTRASEPSI KELUARGA BERENCANA(PERSEDIAAN  LAINNYA)','000586','PREMILENE MESH 5 X 10',16,3497008,3,16,3,611289);</v>
      </c>
    </row>
    <row r="1512" spans="1:18" ht="15" customHeight="1">
      <c r="A1512" s="13">
        <v>587</v>
      </c>
      <c r="B1512" s="14"/>
      <c r="C1512" s="54" t="str">
        <f t="shared" si="119"/>
        <v>000587</v>
      </c>
      <c r="D1512" s="16" t="s">
        <v>1507</v>
      </c>
      <c r="E1512" s="8">
        <v>4</v>
      </c>
      <c r="F1512" s="9">
        <v>1722600</v>
      </c>
      <c r="G1512" s="8">
        <v>3</v>
      </c>
      <c r="H1512" s="8">
        <v>3</v>
      </c>
      <c r="I1512" s="8">
        <v>0</v>
      </c>
      <c r="J1512" s="8">
        <v>4</v>
      </c>
      <c r="K1512" s="9">
        <v>1722600</v>
      </c>
      <c r="M1512" t="str">
        <f t="shared" si="116"/>
        <v>ALAT/ OBAT KONTRASEPSI KELUARGA BERENCANA(PERSEDIAAN  LAINNYA)</v>
      </c>
      <c r="N1512" t="s">
        <v>4969</v>
      </c>
      <c r="O1512" t="str">
        <f t="shared" si="117"/>
        <v>000587</v>
      </c>
      <c r="P1512" t="str">
        <f t="shared" si="115"/>
        <v>PLAIN TRACHEOSTOMY TUBE 4,5</v>
      </c>
      <c r="Q1512" s="56" t="s">
        <v>5074</v>
      </c>
      <c r="R1512" t="str">
        <f t="shared" si="118"/>
        <v>insert into tjurnal_sakti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3" spans="1:18" ht="15" customHeight="1">
      <c r="A1513" s="13">
        <v>588</v>
      </c>
      <c r="B1513" s="14"/>
      <c r="C1513" s="54" t="str">
        <f t="shared" si="119"/>
        <v>000588</v>
      </c>
      <c r="D1513" s="16" t="s">
        <v>1508</v>
      </c>
      <c r="E1513" s="8">
        <v>14</v>
      </c>
      <c r="F1513" s="9">
        <v>2746940</v>
      </c>
      <c r="G1513" s="8">
        <v>0</v>
      </c>
      <c r="H1513" s="8">
        <v>4</v>
      </c>
      <c r="I1513" s="8">
        <v>-4</v>
      </c>
      <c r="J1513" s="8">
        <v>10</v>
      </c>
      <c r="K1513" s="9">
        <v>1962100</v>
      </c>
      <c r="M1513" t="str">
        <f t="shared" si="116"/>
        <v>ALAT/ OBAT KONTRASEPSI KELUARGA BERENCANA(PERSEDIAAN  LAINNYA)</v>
      </c>
      <c r="N1513" t="s">
        <v>4969</v>
      </c>
      <c r="O1513" t="str">
        <f t="shared" si="117"/>
        <v>000588</v>
      </c>
      <c r="P1513" t="str">
        <f t="shared" si="115"/>
        <v>PLAIN TRACHEOSTOMY TUBE 4</v>
      </c>
      <c r="Q1513" s="56" t="s">
        <v>5074</v>
      </c>
      <c r="R1513" t="str">
        <f t="shared" si="118"/>
        <v>insert into tjurnal_sakti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4" spans="1:18" ht="15" customHeight="1">
      <c r="A1514" s="13">
        <v>589</v>
      </c>
      <c r="B1514" s="14"/>
      <c r="C1514" s="54" t="str">
        <f t="shared" si="119"/>
        <v>000589</v>
      </c>
      <c r="D1514" s="16" t="s">
        <v>1509</v>
      </c>
      <c r="E1514" s="8">
        <v>1</v>
      </c>
      <c r="F1514" s="9">
        <v>430650</v>
      </c>
      <c r="G1514" s="8">
        <v>3</v>
      </c>
      <c r="H1514" s="8">
        <v>1</v>
      </c>
      <c r="I1514" s="8">
        <v>2</v>
      </c>
      <c r="J1514" s="8">
        <v>3</v>
      </c>
      <c r="K1514" s="9">
        <v>1291950</v>
      </c>
      <c r="M1514" t="str">
        <f t="shared" si="116"/>
        <v>ALAT/ OBAT KONTRASEPSI KELUARGA BERENCANA(PERSEDIAAN  LAINNYA)</v>
      </c>
      <c r="N1514" t="s">
        <v>4969</v>
      </c>
      <c r="O1514" t="str">
        <f t="shared" si="117"/>
        <v>000589</v>
      </c>
      <c r="P1514" t="str">
        <f t="shared" si="115"/>
        <v>PLAIN TRACHEOSTOMY TUBE 3.5</v>
      </c>
      <c r="Q1514" s="56" t="s">
        <v>5074</v>
      </c>
      <c r="R1514" t="str">
        <f t="shared" si="118"/>
        <v>insert into tjurnal_sakti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5" spans="1:18" ht="15" customHeight="1">
      <c r="A1515" s="13">
        <v>590</v>
      </c>
      <c r="B1515" s="14"/>
      <c r="C1515" s="54" t="str">
        <f t="shared" si="119"/>
        <v>000590</v>
      </c>
      <c r="D1515" s="16" t="s">
        <v>1510</v>
      </c>
      <c r="E1515" s="8">
        <v>3</v>
      </c>
      <c r="F1515" s="9">
        <v>625242</v>
      </c>
      <c r="G1515" s="8">
        <v>2</v>
      </c>
      <c r="H1515" s="8">
        <v>2</v>
      </c>
      <c r="I1515" s="8">
        <v>0</v>
      </c>
      <c r="J1515" s="8">
        <v>3</v>
      </c>
      <c r="K1515" s="9">
        <v>625242</v>
      </c>
      <c r="M1515" t="str">
        <f t="shared" si="116"/>
        <v>ALAT/ OBAT KONTRASEPSI KELUARGA BERENCANA(PERSEDIAAN  LAINNYA)</v>
      </c>
      <c r="N1515" t="s">
        <v>4969</v>
      </c>
      <c r="O1515" t="str">
        <f t="shared" si="117"/>
        <v>000590</v>
      </c>
      <c r="P1515" t="str">
        <f t="shared" si="115"/>
        <v>PLAIN TRACHEOSTOMY TUBE 3</v>
      </c>
      <c r="Q1515" s="56" t="s">
        <v>5074</v>
      </c>
      <c r="R1515" t="str">
        <f t="shared" si="118"/>
        <v>insert into tjurnal_sakti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6" spans="1:18" ht="15" customHeight="1">
      <c r="A1516" s="13">
        <v>591</v>
      </c>
      <c r="B1516" s="14"/>
      <c r="C1516" s="54" t="str">
        <f t="shared" si="119"/>
        <v>000591</v>
      </c>
      <c r="D1516" s="16" t="s">
        <v>1511</v>
      </c>
      <c r="E1516" s="8">
        <v>1</v>
      </c>
      <c r="F1516" s="9">
        <v>679250</v>
      </c>
      <c r="G1516" s="8">
        <v>26</v>
      </c>
      <c r="H1516" s="8">
        <v>24</v>
      </c>
      <c r="I1516" s="8">
        <v>2</v>
      </c>
      <c r="J1516" s="8">
        <v>3</v>
      </c>
      <c r="K1516" s="9">
        <v>1998000</v>
      </c>
      <c r="M1516" t="str">
        <f t="shared" si="116"/>
        <v>ALAT/ OBAT KONTRASEPSI KELUARGA BERENCANA(PERSEDIAAN  LAINNYA)</v>
      </c>
      <c r="N1516" t="s">
        <v>4969</v>
      </c>
      <c r="O1516" t="str">
        <f t="shared" si="117"/>
        <v>000591</v>
      </c>
      <c r="P1516" t="str">
        <f t="shared" si="115"/>
        <v>PARAFILM 4 X 125</v>
      </c>
      <c r="Q1516" s="56" t="s">
        <v>5074</v>
      </c>
      <c r="R1516" t="str">
        <f t="shared" si="118"/>
        <v>insert into tjurnal_sakti ( sakti_nama_klp, sakti_kode, sakti_nama, qty_awal, nilai_awal, qty_masuk, qty_keluar, qty_akhir, nilai_akhir ) values ('ALAT/ OBAT KONTRASEPSI KELUARGA BERENCANA(PERSEDIAAN  LAINNYA)','000591','PARAFILM 4 X 125',1,679250,26,24,3,1998000);</v>
      </c>
    </row>
    <row r="1517" spans="1:18" ht="15" customHeight="1">
      <c r="A1517" s="13">
        <v>592</v>
      </c>
      <c r="B1517" s="14"/>
      <c r="C1517" s="54" t="str">
        <f t="shared" si="119"/>
        <v>000592</v>
      </c>
      <c r="D1517" s="16" t="s">
        <v>1512</v>
      </c>
      <c r="E1517" s="8">
        <v>4</v>
      </c>
      <c r="F1517" s="9">
        <v>198000</v>
      </c>
      <c r="G1517" s="8">
        <v>0</v>
      </c>
      <c r="H1517" s="8">
        <v>0</v>
      </c>
      <c r="I1517" s="8">
        <v>0</v>
      </c>
      <c r="J1517" s="8">
        <v>4</v>
      </c>
      <c r="K1517" s="9">
        <v>198000</v>
      </c>
      <c r="M1517" t="str">
        <f t="shared" si="116"/>
        <v>ALAT/ OBAT KONTRASEPSI KELUARGA BERENCANA(PERSEDIAAN  LAINNYA)</v>
      </c>
      <c r="N1517" t="s">
        <v>4969</v>
      </c>
      <c r="O1517" t="str">
        <f t="shared" si="117"/>
        <v>000592</v>
      </c>
      <c r="P1517" t="str">
        <f t="shared" si="115"/>
        <v>DISP. BIOPSY PUNCH 3.0 MM</v>
      </c>
      <c r="Q1517" s="56" t="s">
        <v>5074</v>
      </c>
      <c r="R1517" t="str">
        <f t="shared" si="118"/>
        <v>insert into tjurnal_sakti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8" spans="1:18" ht="15" customHeight="1">
      <c r="A1518" s="13">
        <v>593</v>
      </c>
      <c r="B1518" s="14"/>
      <c r="C1518" s="54" t="str">
        <f t="shared" si="119"/>
        <v>000593</v>
      </c>
      <c r="D1518" s="16" t="s">
        <v>1513</v>
      </c>
      <c r="E1518" s="8">
        <v>9</v>
      </c>
      <c r="F1518" s="9">
        <v>15102</v>
      </c>
      <c r="G1518" s="8">
        <v>0</v>
      </c>
      <c r="H1518" s="8">
        <v>0</v>
      </c>
      <c r="I1518" s="8">
        <v>0</v>
      </c>
      <c r="J1518" s="8">
        <v>9</v>
      </c>
      <c r="K1518" s="9">
        <v>15102</v>
      </c>
      <c r="M1518" t="str">
        <f t="shared" si="116"/>
        <v>ALAT/ OBAT KONTRASEPSI KELUARGA BERENCANA(PERSEDIAAN  LAINNYA)</v>
      </c>
      <c r="N1518" t="s">
        <v>4969</v>
      </c>
      <c r="O1518" t="str">
        <f t="shared" si="117"/>
        <v>000593</v>
      </c>
      <c r="P1518" t="str">
        <f t="shared" si="115"/>
        <v>PEN NEEDLE 31 G (320632)</v>
      </c>
      <c r="Q1518" s="56" t="s">
        <v>5074</v>
      </c>
      <c r="R1518" t="str">
        <f t="shared" si="118"/>
        <v>insert into tjurnal_sakti ( sakti_nama_klp, sakti_kode, sakti_nama, qty_awal, nilai_awal, qty_masuk, qty_keluar, qty_akhir, nilai_akhir ) values ('ALAT/ OBAT KONTRASEPSI KELUARGA BERENCANA(PERSEDIAAN  LAINNYA)','000593','PEN NEEDLE 31 G (320632)',9,15102,0,0,9,15102);</v>
      </c>
    </row>
    <row r="1519" spans="1:18" ht="15" customHeight="1">
      <c r="A1519" s="13">
        <v>594</v>
      </c>
      <c r="B1519" s="14"/>
      <c r="C1519" s="54" t="str">
        <f t="shared" si="119"/>
        <v>000594</v>
      </c>
      <c r="D1519" s="16" t="s">
        <v>1514</v>
      </c>
      <c r="E1519" s="8">
        <v>51</v>
      </c>
      <c r="F1519" s="9">
        <v>43197612</v>
      </c>
      <c r="G1519" s="8">
        <v>0</v>
      </c>
      <c r="H1519" s="8">
        <v>25</v>
      </c>
      <c r="I1519" s="8">
        <v>-25</v>
      </c>
      <c r="J1519" s="8">
        <v>26</v>
      </c>
      <c r="K1519" s="9">
        <v>22022312</v>
      </c>
      <c r="M1519" t="str">
        <f t="shared" si="116"/>
        <v>ALAT/ OBAT KONTRASEPSI KELUARGA BERENCANA(PERSEDIAAN  LAINNYA)</v>
      </c>
      <c r="N1519" t="s">
        <v>4969</v>
      </c>
      <c r="O1519" t="str">
        <f t="shared" si="117"/>
        <v>000594</v>
      </c>
      <c r="P1519" t="str">
        <f t="shared" si="115"/>
        <v>PREMICATH 1 FR 20 CM</v>
      </c>
      <c r="Q1519" s="56" t="s">
        <v>5074</v>
      </c>
      <c r="R1519" t="str">
        <f t="shared" si="118"/>
        <v>insert into tjurnal_sakti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0" spans="1:18" ht="15" customHeight="1">
      <c r="A1520" s="13">
        <v>595</v>
      </c>
      <c r="B1520" s="14"/>
      <c r="C1520" s="54" t="str">
        <f t="shared" si="119"/>
        <v>000595</v>
      </c>
      <c r="D1520" s="16" t="s">
        <v>1515</v>
      </c>
      <c r="E1520" s="8">
        <v>74</v>
      </c>
      <c r="F1520" s="9">
        <v>6105000</v>
      </c>
      <c r="G1520" s="8">
        <v>960</v>
      </c>
      <c r="H1520" s="8">
        <v>987</v>
      </c>
      <c r="I1520" s="8">
        <v>-27</v>
      </c>
      <c r="J1520" s="8">
        <v>47</v>
      </c>
      <c r="K1520" s="9">
        <v>3912750</v>
      </c>
      <c r="M1520" t="str">
        <f t="shared" si="116"/>
        <v>ALAT/ OBAT KONTRASEPSI KELUARGA BERENCANA(PERSEDIAAN  LAINNYA)</v>
      </c>
      <c r="N1520" t="s">
        <v>4969</v>
      </c>
      <c r="O1520" t="str">
        <f t="shared" si="117"/>
        <v>000595</v>
      </c>
      <c r="P1520" t="str">
        <f t="shared" si="115"/>
        <v>POLYVAC SET 600 ML 12 FG</v>
      </c>
      <c r="Q1520" s="56" t="s">
        <v>5074</v>
      </c>
      <c r="R1520" t="str">
        <f t="shared" si="118"/>
        <v>insert into tjurnal_sakti ( sakti_nama_klp, sakti_kode, sakti_nama, qty_awal, nilai_awal, qty_masuk, qty_keluar, qty_akhir, nilai_akhir ) values ('ALAT/ OBAT KONTRASEPSI KELUARGA BERENCANA(PERSEDIAAN  LAINNYA)','000595','POLYVAC SET 600 ML 12 FG',74,6105000,960,987,47,3912750);</v>
      </c>
    </row>
    <row r="1521" spans="1:18" ht="15" customHeight="1">
      <c r="A1521" s="13">
        <v>596</v>
      </c>
      <c r="B1521" s="14"/>
      <c r="C1521" s="54" t="str">
        <f t="shared" si="119"/>
        <v>000596</v>
      </c>
      <c r="D1521" s="16" t="s">
        <v>1516</v>
      </c>
      <c r="E1521" s="8">
        <v>115</v>
      </c>
      <c r="F1521" s="9">
        <v>132135</v>
      </c>
      <c r="G1521" s="8">
        <v>0</v>
      </c>
      <c r="H1521" s="8">
        <v>40</v>
      </c>
      <c r="I1521" s="8">
        <v>-40</v>
      </c>
      <c r="J1521" s="8">
        <v>75</v>
      </c>
      <c r="K1521" s="9">
        <v>86175</v>
      </c>
      <c r="M1521" t="str">
        <f t="shared" si="116"/>
        <v>ALAT/ OBAT KONTRASEPSI KELUARGA BERENCANA(PERSEDIAAN  LAINNYA)</v>
      </c>
      <c r="N1521" t="s">
        <v>4969</v>
      </c>
      <c r="O1521" t="str">
        <f t="shared" si="117"/>
        <v>000596</v>
      </c>
      <c r="P1521" t="str">
        <f t="shared" si="115"/>
        <v>PIPET TETES</v>
      </c>
      <c r="Q1521" s="56" t="s">
        <v>5074</v>
      </c>
      <c r="R1521" t="str">
        <f t="shared" si="118"/>
        <v>insert into tjurnal_sakti ( sakti_nama_klp, sakti_kode, sakti_nama, qty_awal, nilai_awal, qty_masuk, qty_keluar, qty_akhir, nilai_akhir ) values ('ALAT/ OBAT KONTRASEPSI KELUARGA BERENCANA(PERSEDIAAN  LAINNYA)','000596','PIPET TETES',115,132135,0,40,75,86175);</v>
      </c>
    </row>
    <row r="1522" spans="1:18" ht="15" customHeight="1">
      <c r="A1522" s="13">
        <v>598</v>
      </c>
      <c r="B1522" s="14"/>
      <c r="C1522" s="54" t="str">
        <f t="shared" si="119"/>
        <v>000598</v>
      </c>
      <c r="D1522" s="16" t="s">
        <v>1517</v>
      </c>
      <c r="E1522" s="9">
        <v>4088</v>
      </c>
      <c r="F1522" s="9">
        <v>82409992</v>
      </c>
      <c r="G1522" s="9">
        <v>31890</v>
      </c>
      <c r="H1522" s="9">
        <v>34231</v>
      </c>
      <c r="I1522" s="9">
        <v>-2341</v>
      </c>
      <c r="J1522" s="9">
        <v>1747</v>
      </c>
      <c r="K1522" s="9">
        <v>36313142</v>
      </c>
      <c r="M1522" t="str">
        <f t="shared" si="116"/>
        <v>ALAT/ OBAT KONTRASEPSI KELUARGA BERENCANA(PERSEDIAAN  LAINNYA)</v>
      </c>
      <c r="N1522" t="s">
        <v>4969</v>
      </c>
      <c r="O1522" t="str">
        <f t="shared" si="117"/>
        <v>000598</v>
      </c>
      <c r="P1522" t="str">
        <f t="shared" si="115"/>
        <v>PERFUSOR SYRINGE 50 ml</v>
      </c>
      <c r="Q1522" s="56" t="s">
        <v>5074</v>
      </c>
      <c r="R1522" t="str">
        <f t="shared" si="118"/>
        <v>insert into tjurnal_sakti ( sakti_nama_klp, sakti_kode, sakti_nama, qty_awal, nilai_awal, qty_masuk, qty_keluar, qty_akhir, nilai_akhir ) values ('ALAT/ OBAT KONTRASEPSI KELUARGA BERENCANA(PERSEDIAAN  LAINNYA)','000598','PERFUSOR SYRINGE 50 ml',4088,82409992,31890,34231,1747,36313142);</v>
      </c>
    </row>
    <row r="1523" spans="1:18" ht="15" customHeight="1">
      <c r="A1523" s="13">
        <v>599</v>
      </c>
      <c r="B1523" s="14"/>
      <c r="C1523" s="54" t="str">
        <f t="shared" si="119"/>
        <v>000599</v>
      </c>
      <c r="D1523" s="16" t="s">
        <v>1518</v>
      </c>
      <c r="E1523" s="8">
        <v>19</v>
      </c>
      <c r="F1523" s="9">
        <v>12364440</v>
      </c>
      <c r="G1523" s="8">
        <v>121</v>
      </c>
      <c r="H1523" s="8">
        <v>124</v>
      </c>
      <c r="I1523" s="8">
        <v>-3</v>
      </c>
      <c r="J1523" s="8">
        <v>16</v>
      </c>
      <c r="K1523" s="9">
        <v>10506816</v>
      </c>
      <c r="M1523" t="str">
        <f t="shared" si="116"/>
        <v>ALAT/ OBAT KONTRASEPSI KELUARGA BERENCANA(PERSEDIAAN  LAINNYA)</v>
      </c>
      <c r="N1523" t="s">
        <v>4969</v>
      </c>
      <c r="O1523" t="str">
        <f t="shared" si="117"/>
        <v>000599</v>
      </c>
      <c r="P1523" t="str">
        <f t="shared" si="115"/>
        <v>OPMI STERILE DRAPES 122CM X 300CM (ZEISS)</v>
      </c>
      <c r="Q1523" s="56" t="s">
        <v>5074</v>
      </c>
      <c r="R1523" t="str">
        <f t="shared" si="118"/>
        <v>insert into tjurnal_sakti ( sakti_nama_klp, sakti_kode, sakti_nama, qty_awal, nilai_awal, qty_masuk, qty_keluar, qty_akhir, nilai_akhir ) values ('ALAT/ OBAT KONTRASEPSI KELUARGA BERENCANA(PERSEDIAAN  LAINNYA)','000599','OPMI STERILE DRAPES 122CM X 300CM (ZEISS)',19,12364440,121,124,16,10506816);</v>
      </c>
    </row>
    <row r="1524" spans="1:18" ht="15" customHeight="1">
      <c r="A1524" s="13">
        <v>600</v>
      </c>
      <c r="B1524" s="14"/>
      <c r="C1524" s="54" t="str">
        <f t="shared" si="119"/>
        <v>000600</v>
      </c>
      <c r="D1524" s="16" t="s">
        <v>1519</v>
      </c>
      <c r="E1524" s="8">
        <v>35</v>
      </c>
      <c r="F1524" s="9">
        <v>7674520</v>
      </c>
      <c r="G1524" s="8">
        <v>85</v>
      </c>
      <c r="H1524" s="8">
        <v>110</v>
      </c>
      <c r="I1524" s="8">
        <v>-25</v>
      </c>
      <c r="J1524" s="8">
        <v>10</v>
      </c>
      <c r="K1524" s="9">
        <v>3253500</v>
      </c>
      <c r="M1524" t="str">
        <f t="shared" si="116"/>
        <v>ALAT/ OBAT KONTRASEPSI KELUARGA BERENCANA(PERSEDIAAN  LAINNYA)</v>
      </c>
      <c r="N1524" t="s">
        <v>4969</v>
      </c>
      <c r="O1524" t="str">
        <f t="shared" si="117"/>
        <v>000600</v>
      </c>
      <c r="P1524" t="str">
        <f t="shared" si="115"/>
        <v>NASAL TUBING BC 192</v>
      </c>
      <c r="Q1524" s="56" t="s">
        <v>5074</v>
      </c>
      <c r="R1524" t="str">
        <f t="shared" si="118"/>
        <v>insert into tjurnal_sakti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5" spans="1:18" ht="20.100000000000001" customHeight="1">
      <c r="A1525" s="13">
        <v>602</v>
      </c>
      <c r="B1525" s="14"/>
      <c r="C1525" s="54" t="str">
        <f t="shared" si="119"/>
        <v>000602</v>
      </c>
      <c r="D1525" s="16" t="s">
        <v>1520</v>
      </c>
      <c r="E1525" s="8">
        <v>1</v>
      </c>
      <c r="F1525" s="9">
        <v>1530842</v>
      </c>
      <c r="G1525" s="8">
        <v>165</v>
      </c>
      <c r="H1525" s="8">
        <v>118</v>
      </c>
      <c r="I1525" s="8">
        <v>47</v>
      </c>
      <c r="J1525" s="8">
        <v>48</v>
      </c>
      <c r="K1525" s="9">
        <v>87739902</v>
      </c>
      <c r="M1525" t="str">
        <f t="shared" si="116"/>
        <v>ALAT/ OBAT KONTRASEPSI KELUARGA BERENCANA(PERSEDIAAN  LAINNYA)</v>
      </c>
      <c r="N1525" t="s">
        <v>4969</v>
      </c>
      <c r="O1525" t="str">
        <f t="shared" si="117"/>
        <v>000602</v>
      </c>
      <c r="P1525" t="str">
        <f t="shared" si="115"/>
        <v>NUTRILINE TWINFLOW 2 FR + STYLET + MICROFLASH</v>
      </c>
      <c r="Q1525" s="56" t="s">
        <v>5074</v>
      </c>
      <c r="R1525" t="str">
        <f t="shared" si="118"/>
        <v>insert into tjurnal_sakti ( sakti_nama_klp, sakti_kode, sakti_nama, qty_awal, nilai_awal, qty_masuk, qty_keluar, qty_akhir, nilai_akhir ) values ('ALAT/ OBAT KONTRASEPSI KELUARGA BERENCANA(PERSEDIAAN  LAINNYA)','000602','NUTRILINE TWINFLOW 2 FR + STYLET + MICROFLASH',1,1530842,165,118,48,87739902);</v>
      </c>
    </row>
    <row r="1526" spans="1:18" ht="15" customHeight="1">
      <c r="A1526" s="13">
        <v>603</v>
      </c>
      <c r="B1526" s="14"/>
      <c r="C1526" s="54" t="str">
        <f t="shared" si="119"/>
        <v>000603</v>
      </c>
      <c r="D1526" s="16" t="s">
        <v>1521</v>
      </c>
      <c r="E1526" s="8">
        <v>63</v>
      </c>
      <c r="F1526" s="9">
        <v>33642</v>
      </c>
      <c r="G1526" s="8">
        <v>45</v>
      </c>
      <c r="H1526" s="8">
        <v>63</v>
      </c>
      <c r="I1526" s="8">
        <v>-18</v>
      </c>
      <c r="J1526" s="8">
        <v>45</v>
      </c>
      <c r="K1526" s="9">
        <v>24030</v>
      </c>
      <c r="M1526" t="str">
        <f t="shared" si="116"/>
        <v>ALAT/ OBAT KONTRASEPSI KELUARGA BERENCANA(PERSEDIAAN  LAINNYA)</v>
      </c>
      <c r="N1526" t="s">
        <v>4969</v>
      </c>
      <c r="O1526" t="str">
        <f t="shared" si="117"/>
        <v>000603</v>
      </c>
      <c r="P1526" t="str">
        <f t="shared" si="115"/>
        <v>NEEDLE NO. 30G</v>
      </c>
      <c r="Q1526" s="56" t="s">
        <v>5074</v>
      </c>
      <c r="R1526" t="str">
        <f t="shared" si="118"/>
        <v>insert into tjurnal_sakti ( sakti_nama_klp, sakti_kode, sakti_nama, qty_awal, nilai_awal, qty_masuk, qty_keluar, qty_akhir, nilai_akhir ) values ('ALAT/ OBAT KONTRASEPSI KELUARGA BERENCANA(PERSEDIAAN  LAINNYA)','000603','NEEDLE NO. 30G',63,33642,45,63,45,24030);</v>
      </c>
    </row>
    <row r="1527" spans="1:18" ht="15" customHeight="1">
      <c r="A1527" s="13">
        <v>604</v>
      </c>
      <c r="B1527" s="14"/>
      <c r="C1527" s="54" t="str">
        <f t="shared" si="119"/>
        <v>000604</v>
      </c>
      <c r="D1527" s="16" t="s">
        <v>1522</v>
      </c>
      <c r="E1527" s="8">
        <v>5</v>
      </c>
      <c r="F1527" s="9">
        <v>2536500</v>
      </c>
      <c r="G1527" s="8">
        <v>5</v>
      </c>
      <c r="H1527" s="8">
        <v>4</v>
      </c>
      <c r="I1527" s="8">
        <v>1</v>
      </c>
      <c r="J1527" s="8">
        <v>6</v>
      </c>
      <c r="K1527" s="9">
        <v>2407300</v>
      </c>
      <c r="M1527" t="str">
        <f t="shared" si="116"/>
        <v>ALAT/ OBAT KONTRASEPSI KELUARGA BERENCANA(PERSEDIAAN  LAINNYA)</v>
      </c>
      <c r="N1527" t="s">
        <v>4969</v>
      </c>
      <c r="O1527" t="str">
        <f t="shared" si="117"/>
        <v>000604</v>
      </c>
      <c r="P1527" t="str">
        <f t="shared" si="115"/>
        <v>INFANT NASAL CPAP SIZE.1  1691</v>
      </c>
      <c r="Q1527" s="56" t="s">
        <v>5074</v>
      </c>
      <c r="R1527" t="str">
        <f t="shared" si="118"/>
        <v>insert into tjurnal_sakti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8" spans="1:18" ht="15" customHeight="1">
      <c r="A1528" s="13">
        <v>605</v>
      </c>
      <c r="B1528" s="14"/>
      <c r="C1528" s="54" t="str">
        <f t="shared" si="119"/>
        <v>000605</v>
      </c>
      <c r="D1528" s="16" t="s">
        <v>1523</v>
      </c>
      <c r="E1528" s="8">
        <v>37</v>
      </c>
      <c r="F1528" s="9">
        <v>5087500</v>
      </c>
      <c r="G1528" s="8">
        <v>120</v>
      </c>
      <c r="H1528" s="8">
        <v>152</v>
      </c>
      <c r="I1528" s="8">
        <v>-32</v>
      </c>
      <c r="J1528" s="8">
        <v>5</v>
      </c>
      <c r="K1528" s="9">
        <v>693750</v>
      </c>
      <c r="M1528" t="str">
        <f t="shared" si="116"/>
        <v>ALAT/ OBAT KONTRASEPSI KELUARGA BERENCANA(PERSEDIAAN  LAINNYA)</v>
      </c>
      <c r="N1528" t="s">
        <v>4969</v>
      </c>
      <c r="O1528" t="str">
        <f t="shared" si="117"/>
        <v>000605</v>
      </c>
      <c r="P1528" t="str">
        <f t="shared" si="115"/>
        <v>NETCELL NASAL SLIMPACK (10-111)</v>
      </c>
      <c r="Q1528" s="56" t="s">
        <v>5074</v>
      </c>
      <c r="R1528" t="str">
        <f t="shared" si="118"/>
        <v>insert into tjurnal_sakti ( sakti_nama_klp, sakti_kode, sakti_nama, qty_awal, nilai_awal, qty_masuk, qty_keluar, qty_akhir, nilai_akhir ) values ('ALAT/ OBAT KONTRASEPSI KELUARGA BERENCANA(PERSEDIAAN  LAINNYA)','000605','NETCELL NASAL SLIMPACK (10-111)',37,5087500,120,152,5,693750);</v>
      </c>
    </row>
    <row r="1529" spans="1:18" ht="15" customHeight="1">
      <c r="A1529" s="13">
        <v>606</v>
      </c>
      <c r="B1529" s="14"/>
      <c r="C1529" s="54" t="str">
        <f t="shared" si="119"/>
        <v>000606</v>
      </c>
      <c r="D1529" s="16" t="s">
        <v>1524</v>
      </c>
      <c r="E1529" s="8">
        <v>1</v>
      </c>
      <c r="F1529" s="9">
        <v>9350</v>
      </c>
      <c r="G1529" s="8">
        <v>0</v>
      </c>
      <c r="H1529" s="8">
        <v>1</v>
      </c>
      <c r="I1529" s="8">
        <v>-1</v>
      </c>
      <c r="J1529" s="8">
        <v>0</v>
      </c>
      <c r="K1529" s="8">
        <v>0</v>
      </c>
      <c r="M1529" t="str">
        <f t="shared" si="116"/>
        <v>ALAT/ OBAT KONTRASEPSI KELUARGA BERENCANA(PERSEDIAAN  LAINNYA)</v>
      </c>
      <c r="N1529" t="s">
        <v>4969</v>
      </c>
      <c r="O1529" t="str">
        <f t="shared" si="117"/>
        <v>000606</v>
      </c>
      <c r="P1529" t="str">
        <f t="shared" si="115"/>
        <v>NASAL CANNULA ADULT</v>
      </c>
      <c r="Q1529" s="56" t="s">
        <v>5074</v>
      </c>
      <c r="R1529" t="str">
        <f t="shared" si="118"/>
        <v>insert into tjurnal_sakti ( sakti_nama_klp, sakti_kode, sakti_nama, qty_awal, nilai_awal, qty_masuk, qty_keluar, qty_akhir, nilai_akhir ) values ('ALAT/ OBAT KONTRASEPSI KELUARGA BERENCANA(PERSEDIAAN  LAINNYA)','000606','NASAL CANNULA ADULT',1,9350,0,1,0,0);</v>
      </c>
    </row>
    <row r="1530" spans="1:18" ht="15" customHeight="1">
      <c r="A1530" s="13">
        <v>608</v>
      </c>
      <c r="B1530" s="14"/>
      <c r="C1530" s="54" t="str">
        <f t="shared" si="119"/>
        <v>000608</v>
      </c>
      <c r="D1530" s="16" t="s">
        <v>1525</v>
      </c>
      <c r="E1530" s="8">
        <v>20</v>
      </c>
      <c r="F1530" s="9">
        <v>2376000</v>
      </c>
      <c r="G1530" s="8">
        <v>0</v>
      </c>
      <c r="H1530" s="8">
        <v>6</v>
      </c>
      <c r="I1530" s="8">
        <v>-6</v>
      </c>
      <c r="J1530" s="8">
        <v>14</v>
      </c>
      <c r="K1530" s="9">
        <v>1663200</v>
      </c>
      <c r="M1530" t="str">
        <f t="shared" si="116"/>
        <v>ALAT/ OBAT KONTRASEPSI KELUARGA BERENCANA(PERSEDIAAN  LAINNYA)</v>
      </c>
      <c r="N1530" t="s">
        <v>4969</v>
      </c>
      <c r="O1530" t="str">
        <f t="shared" si="117"/>
        <v>000608</v>
      </c>
      <c r="P1530" t="str">
        <f t="shared" si="115"/>
        <v>NEONATAL CUFF 1 TUBE NO. 4 (2125)</v>
      </c>
      <c r="Q1530" s="56" t="s">
        <v>5074</v>
      </c>
      <c r="R1530" t="str">
        <f t="shared" si="118"/>
        <v>insert into tjurnal_sakti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1" spans="1:18" ht="15" customHeight="1">
      <c r="A1531" s="13">
        <v>609</v>
      </c>
      <c r="B1531" s="14"/>
      <c r="C1531" s="54" t="str">
        <f t="shared" si="119"/>
        <v>000609</v>
      </c>
      <c r="D1531" s="16" t="s">
        <v>1526</v>
      </c>
      <c r="E1531" s="8">
        <v>20</v>
      </c>
      <c r="F1531" s="9">
        <v>2376000</v>
      </c>
      <c r="G1531" s="8">
        <v>0</v>
      </c>
      <c r="H1531" s="8">
        <v>3</v>
      </c>
      <c r="I1531" s="8">
        <v>-3</v>
      </c>
      <c r="J1531" s="8">
        <v>17</v>
      </c>
      <c r="K1531" s="9">
        <v>2019600</v>
      </c>
      <c r="M1531" t="str">
        <f t="shared" si="116"/>
        <v>ALAT/ OBAT KONTRASEPSI KELUARGA BERENCANA(PERSEDIAAN  LAINNYA)</v>
      </c>
      <c r="N1531" t="s">
        <v>4969</v>
      </c>
      <c r="O1531" t="str">
        <f t="shared" si="117"/>
        <v>000609</v>
      </c>
      <c r="P1531" t="str">
        <f t="shared" si="115"/>
        <v>NEONATAL CUFF 1 TUBE NO. 3 (2124)</v>
      </c>
      <c r="Q1531" s="56" t="s">
        <v>5074</v>
      </c>
      <c r="R1531" t="str">
        <f t="shared" si="118"/>
        <v>insert into tjurnal_sakti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2" spans="1:18" ht="15" customHeight="1">
      <c r="A1532" s="13">
        <v>610</v>
      </c>
      <c r="B1532" s="14"/>
      <c r="C1532" s="54" t="str">
        <f t="shared" si="119"/>
        <v>000610</v>
      </c>
      <c r="D1532" s="16" t="s">
        <v>1527</v>
      </c>
      <c r="E1532" s="8">
        <v>21</v>
      </c>
      <c r="F1532" s="9">
        <v>1247400</v>
      </c>
      <c r="G1532" s="8">
        <v>0</v>
      </c>
      <c r="H1532" s="8">
        <v>2</v>
      </c>
      <c r="I1532" s="8">
        <v>-2</v>
      </c>
      <c r="J1532" s="8">
        <v>19</v>
      </c>
      <c r="K1532" s="9">
        <v>1128600</v>
      </c>
      <c r="M1532" t="str">
        <f t="shared" si="116"/>
        <v>ALAT/ OBAT KONTRASEPSI KELUARGA BERENCANA(PERSEDIAAN  LAINNYA)</v>
      </c>
      <c r="N1532" t="s">
        <v>4969</v>
      </c>
      <c r="O1532" t="str">
        <f t="shared" si="117"/>
        <v>000610</v>
      </c>
      <c r="P1532" t="str">
        <f t="shared" si="115"/>
        <v>NEONATAL CUFF 1 TUBE NO. 2 (2122)</v>
      </c>
      <c r="Q1532" s="56" t="s">
        <v>5074</v>
      </c>
      <c r="R1532" t="str">
        <f t="shared" si="118"/>
        <v>insert into tjurnal_sakti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3" spans="1:18" ht="15" customHeight="1">
      <c r="A1533" s="13">
        <v>611</v>
      </c>
      <c r="B1533" s="14"/>
      <c r="C1533" s="54" t="str">
        <f t="shared" si="119"/>
        <v>000611</v>
      </c>
      <c r="D1533" s="16" t="s">
        <v>1528</v>
      </c>
      <c r="E1533" s="8">
        <v>6</v>
      </c>
      <c r="F1533" s="9">
        <v>311850</v>
      </c>
      <c r="G1533" s="8">
        <v>0</v>
      </c>
      <c r="H1533" s="8">
        <v>2</v>
      </c>
      <c r="I1533" s="8">
        <v>-2</v>
      </c>
      <c r="J1533" s="8">
        <v>4</v>
      </c>
      <c r="K1533" s="9">
        <v>207900</v>
      </c>
      <c r="M1533" t="str">
        <f t="shared" si="116"/>
        <v>ALAT/ OBAT KONTRASEPSI KELUARGA BERENCANA(PERSEDIAAN  LAINNYA)</v>
      </c>
      <c r="N1533" t="s">
        <v>4969</v>
      </c>
      <c r="O1533" t="str">
        <f t="shared" si="117"/>
        <v>000611</v>
      </c>
      <c r="P1533" t="str">
        <f t="shared" si="115"/>
        <v>NEONATAL CUFF 1 TUBE NO. 1 (2121)</v>
      </c>
      <c r="Q1533" s="56" t="s">
        <v>5074</v>
      </c>
      <c r="R1533" t="str">
        <f t="shared" si="118"/>
        <v>insert into tjurnal_sakti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4" spans="1:18" ht="15" customHeight="1">
      <c r="A1534" s="13">
        <v>612</v>
      </c>
      <c r="B1534" s="14"/>
      <c r="C1534" s="54" t="str">
        <f t="shared" si="119"/>
        <v>000612</v>
      </c>
      <c r="D1534" s="16" t="s">
        <v>1529</v>
      </c>
      <c r="E1534" s="8">
        <v>21</v>
      </c>
      <c r="F1534" s="9">
        <v>5142900</v>
      </c>
      <c r="G1534" s="8">
        <v>132</v>
      </c>
      <c r="H1534" s="8">
        <v>142</v>
      </c>
      <c r="I1534" s="8">
        <v>-10</v>
      </c>
      <c r="J1534" s="8">
        <v>11</v>
      </c>
      <c r="K1534" s="9">
        <v>2693900</v>
      </c>
      <c r="M1534" t="str">
        <f t="shared" si="116"/>
        <v>ALAT/ OBAT KONTRASEPSI KELUARGA BERENCANA(PERSEDIAAN  LAINNYA)</v>
      </c>
      <c r="N1534" t="s">
        <v>4969</v>
      </c>
      <c r="O1534" t="str">
        <f t="shared" si="117"/>
        <v>000612</v>
      </c>
      <c r="P1534" t="str">
        <f t="shared" si="115"/>
        <v>NEONATAL REM POLY HESIVE II E7512</v>
      </c>
      <c r="Q1534" s="56" t="s">
        <v>5074</v>
      </c>
      <c r="R1534" t="str">
        <f t="shared" si="118"/>
        <v>insert into tjurnal_sakti ( sakti_nama_klp, sakti_kode, sakti_nama, qty_awal, nilai_awal, qty_masuk, qty_keluar, qty_akhir, nilai_akhir ) values ('ALAT/ OBAT KONTRASEPSI KELUARGA BERENCANA(PERSEDIAAN  LAINNYA)','000612','NEONATAL REM POLY HESIVE II E7512',21,5142900,132,142,11,2693900);</v>
      </c>
    </row>
    <row r="1535" spans="1:18" ht="15" customHeight="1">
      <c r="A1535" s="13">
        <v>613</v>
      </c>
      <c r="B1535" s="14"/>
      <c r="C1535" s="54" t="str">
        <f t="shared" si="119"/>
        <v>000613</v>
      </c>
      <c r="D1535" s="16" t="s">
        <v>1530</v>
      </c>
      <c r="E1535" s="8">
        <v>10</v>
      </c>
      <c r="F1535" s="9">
        <v>508200</v>
      </c>
      <c r="G1535" s="8">
        <v>0</v>
      </c>
      <c r="H1535" s="8">
        <v>3</v>
      </c>
      <c r="I1535" s="8">
        <v>-3</v>
      </c>
      <c r="J1535" s="8">
        <v>7</v>
      </c>
      <c r="K1535" s="9">
        <v>355740</v>
      </c>
      <c r="M1535" t="str">
        <f t="shared" si="116"/>
        <v>ALAT/ OBAT KONTRASEPSI KELUARGA BERENCANA(PERSEDIAAN  LAINNYA)</v>
      </c>
      <c r="N1535" t="s">
        <v>4969</v>
      </c>
      <c r="O1535" t="str">
        <f t="shared" si="117"/>
        <v>000613</v>
      </c>
      <c r="P1535" t="str">
        <f t="shared" si="115"/>
        <v>NATURA D/P 12" OPAQUE 57 MM (4015-03)</v>
      </c>
      <c r="Q1535" s="56" t="s">
        <v>5074</v>
      </c>
      <c r="R1535" t="str">
        <f t="shared" si="118"/>
        <v>insert into tjurnal_sakti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6" spans="1:18" ht="15" customHeight="1">
      <c r="A1536" s="13">
        <v>614</v>
      </c>
      <c r="B1536" s="14"/>
      <c r="C1536" s="54" t="str">
        <f t="shared" si="119"/>
        <v>000614</v>
      </c>
      <c r="D1536" s="16" t="s">
        <v>1531</v>
      </c>
      <c r="E1536" s="8">
        <v>173</v>
      </c>
      <c r="F1536" s="9">
        <v>5504514</v>
      </c>
      <c r="G1536" s="8">
        <v>0</v>
      </c>
      <c r="H1536" s="8">
        <v>158</v>
      </c>
      <c r="I1536" s="8">
        <v>-158</v>
      </c>
      <c r="J1536" s="8">
        <v>15</v>
      </c>
      <c r="K1536" s="9">
        <v>477270</v>
      </c>
      <c r="M1536" t="str">
        <f t="shared" si="116"/>
        <v>ALAT/ OBAT KONTRASEPSI KELUARGA BERENCANA(PERSEDIAAN  LAINNYA)</v>
      </c>
      <c r="N1536" t="s">
        <v>4969</v>
      </c>
      <c r="O1536" t="str">
        <f t="shared" si="117"/>
        <v>000614</v>
      </c>
      <c r="P1536" t="str">
        <f t="shared" si="115"/>
        <v>NASAL CANNULA NEONATAL (1164)</v>
      </c>
      <c r="Q1536" s="56" t="s">
        <v>5074</v>
      </c>
      <c r="R1536" t="str">
        <f t="shared" si="118"/>
        <v>insert into tjurnal_sakti ( sakti_nama_klp, sakti_kode, sakti_nama, qty_awal, nilai_awal, qty_masuk, qty_keluar, qty_akhir, nilai_akhir ) values ('ALAT/ OBAT KONTRASEPSI KELUARGA BERENCANA(PERSEDIAAN  LAINNYA)','000614','NASAL CANNULA NEONATAL (1164)',173,5504514,0,158,15,477270);</v>
      </c>
    </row>
    <row r="1537" spans="1:18" ht="15" customHeight="1">
      <c r="A1537" s="13">
        <v>615</v>
      </c>
      <c r="B1537" s="14"/>
      <c r="C1537" s="54" t="str">
        <f t="shared" si="119"/>
        <v>000615</v>
      </c>
      <c r="D1537" s="16" t="s">
        <v>1532</v>
      </c>
      <c r="E1537" s="8">
        <v>29</v>
      </c>
      <c r="F1537" s="9">
        <v>401940</v>
      </c>
      <c r="G1537" s="8">
        <v>0</v>
      </c>
      <c r="H1537" s="8">
        <v>4</v>
      </c>
      <c r="I1537" s="8">
        <v>-4</v>
      </c>
      <c r="J1537" s="8">
        <v>25</v>
      </c>
      <c r="K1537" s="9">
        <v>346500</v>
      </c>
      <c r="M1537" t="str">
        <f t="shared" si="116"/>
        <v>ALAT/ OBAT KONTRASEPSI KELUARGA BERENCANA(PERSEDIAAN  LAINNYA)</v>
      </c>
      <c r="N1537" t="s">
        <v>4969</v>
      </c>
      <c r="O1537" t="str">
        <f t="shared" si="117"/>
        <v>000615</v>
      </c>
      <c r="P1537" t="str">
        <f t="shared" si="115"/>
        <v>NIRRBEKKEN PLASTIK 23 CM</v>
      </c>
      <c r="Q1537" s="56" t="s">
        <v>5074</v>
      </c>
      <c r="R1537" t="str">
        <f t="shared" si="118"/>
        <v>insert into tjurnal_sakti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8" spans="1:18" ht="15" customHeight="1">
      <c r="A1538" s="13">
        <v>617</v>
      </c>
      <c r="B1538" s="14"/>
      <c r="C1538" s="54" t="str">
        <f t="shared" si="119"/>
        <v>000617</v>
      </c>
      <c r="D1538" s="16" t="s">
        <v>1533</v>
      </c>
      <c r="E1538" s="8">
        <v>1</v>
      </c>
      <c r="F1538" s="9">
        <v>30388</v>
      </c>
      <c r="G1538" s="8">
        <v>0</v>
      </c>
      <c r="H1538" s="8">
        <v>1</v>
      </c>
      <c r="I1538" s="8">
        <v>-1</v>
      </c>
      <c r="J1538" s="8">
        <v>0</v>
      </c>
      <c r="K1538" s="8">
        <v>0</v>
      </c>
      <c r="M1538" t="str">
        <f t="shared" si="116"/>
        <v>ALAT/ OBAT KONTRASEPSI KELUARGA BERENCANA(PERSEDIAAN  LAINNYA)</v>
      </c>
      <c r="N1538" t="s">
        <v>4969</v>
      </c>
      <c r="O1538" t="str">
        <f t="shared" si="117"/>
        <v>000617</v>
      </c>
      <c r="P1538" t="str">
        <f t="shared" si="115"/>
        <v>NEBULIZER KIT W/ PED AER.MASK  (8906) SO-1173</v>
      </c>
      <c r="Q1538" s="56" t="s">
        <v>5074</v>
      </c>
      <c r="R1538" t="str">
        <f t="shared" si="118"/>
        <v>insert into tjurnal_sakti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39" spans="1:18" ht="15" customHeight="1">
      <c r="A1539" s="13">
        <v>618</v>
      </c>
      <c r="B1539" s="14"/>
      <c r="C1539" s="54" t="str">
        <f t="shared" si="119"/>
        <v>000618</v>
      </c>
      <c r="D1539" s="16" t="s">
        <v>1534</v>
      </c>
      <c r="E1539" s="8">
        <v>55</v>
      </c>
      <c r="F1539" s="9">
        <v>2285195</v>
      </c>
      <c r="G1539" s="8">
        <v>0</v>
      </c>
      <c r="H1539" s="8">
        <v>30</v>
      </c>
      <c r="I1539" s="8">
        <v>-30</v>
      </c>
      <c r="J1539" s="8">
        <v>25</v>
      </c>
      <c r="K1539" s="9">
        <v>1038725</v>
      </c>
      <c r="M1539" t="str">
        <f t="shared" si="116"/>
        <v>ALAT/ OBAT KONTRASEPSI KELUARGA BERENCANA(PERSEDIAAN  LAINNYA)</v>
      </c>
      <c r="N1539" t="s">
        <v>4969</v>
      </c>
      <c r="O1539" t="str">
        <f t="shared" si="117"/>
        <v>000618</v>
      </c>
      <c r="P1539" t="str">
        <f t="shared" si="115"/>
        <v>NEBULIZER REBREATHING MASK PED. (1127)</v>
      </c>
      <c r="Q1539" s="56" t="s">
        <v>5074</v>
      </c>
      <c r="R1539" t="str">
        <f t="shared" si="118"/>
        <v>insert into tjurnal_sakti ( sakti_nama_klp, sakti_kode, sakti_nama, qty_awal, nilai_awal, qty_masuk, qty_keluar, qty_akhir, nilai_akhir ) values ('ALAT/ OBAT KONTRASEPSI KELUARGA BERENCANA(PERSEDIAAN  LAINNYA)','000618','NEBULIZER REBREATHING MASK PED. (1127)',55,2285195,0,30,25,1038725);</v>
      </c>
    </row>
    <row r="1540" spans="1:18" ht="15" customHeight="1">
      <c r="A1540" s="13">
        <v>619</v>
      </c>
      <c r="B1540" s="14"/>
      <c r="C1540" s="54" t="str">
        <f t="shared" si="119"/>
        <v>000619</v>
      </c>
      <c r="D1540" s="16" t="s">
        <v>1535</v>
      </c>
      <c r="E1540" s="8">
        <v>23</v>
      </c>
      <c r="F1540" s="9">
        <v>495236</v>
      </c>
      <c r="G1540" s="8">
        <v>6</v>
      </c>
      <c r="H1540" s="8">
        <v>0</v>
      </c>
      <c r="I1540" s="8">
        <v>6</v>
      </c>
      <c r="J1540" s="8">
        <v>29</v>
      </c>
      <c r="K1540" s="9">
        <v>624428</v>
      </c>
      <c r="M1540" t="str">
        <f t="shared" si="116"/>
        <v>ALAT/ OBAT KONTRASEPSI KELUARGA BERENCANA(PERSEDIAAN  LAINNYA)</v>
      </c>
      <c r="N1540" t="s">
        <v>4969</v>
      </c>
      <c r="O1540" t="str">
        <f t="shared" si="117"/>
        <v>000619</v>
      </c>
      <c r="P1540" t="str">
        <f t="shared" si="115"/>
        <v>NEBULIZER REBREATHING MASK ADULT (8120)</v>
      </c>
      <c r="Q1540" s="56" t="s">
        <v>5074</v>
      </c>
      <c r="R1540" t="str">
        <f t="shared" si="118"/>
        <v>insert into tjurnal_sakti ( sakti_nama_klp, sakti_kode, sakti_nama, qty_awal, nilai_awal, qty_masuk, qty_keluar, qty_akhir, nilai_akhir ) values ('ALAT/ OBAT KONTRASEPSI KELUARGA BERENCANA(PERSEDIAAN  LAINNYA)','000619','NEBULIZER REBREATHING MASK ADULT (8120)',23,495236,6,0,29,624428);</v>
      </c>
    </row>
    <row r="1541" spans="1:18" ht="15" customHeight="1">
      <c r="A1541" s="13">
        <v>620</v>
      </c>
      <c r="B1541" s="14"/>
      <c r="C1541" s="54" t="str">
        <f t="shared" si="119"/>
        <v>000620</v>
      </c>
      <c r="D1541" s="16" t="s">
        <v>1536</v>
      </c>
      <c r="E1541" s="8">
        <v>10</v>
      </c>
      <c r="F1541" s="9">
        <v>437580</v>
      </c>
      <c r="G1541" s="8">
        <v>0</v>
      </c>
      <c r="H1541" s="8">
        <v>10</v>
      </c>
      <c r="I1541" s="8">
        <v>-10</v>
      </c>
      <c r="J1541" s="8">
        <v>0</v>
      </c>
      <c r="K1541" s="8">
        <v>0</v>
      </c>
      <c r="M1541" t="str">
        <f t="shared" si="116"/>
        <v>ALAT/ OBAT KONTRASEPSI KELUARGA BERENCANA(PERSEDIAAN  LAINNYA)</v>
      </c>
      <c r="N1541" t="s">
        <v>4969</v>
      </c>
      <c r="O1541" t="str">
        <f t="shared" si="117"/>
        <v>000620</v>
      </c>
      <c r="P1541" t="str">
        <f t="shared" ref="P1541:P1604" si="120">SUBSTITUTE(IF(AND(A1541="",D1541 &lt;&gt; ""),"",D1541), "'", "''")</f>
        <v>NEBULIZER MASK NON REB. 8130 (S0.1359)</v>
      </c>
      <c r="Q1541" s="56" t="s">
        <v>5074</v>
      </c>
      <c r="R1541" t="str">
        <f t="shared" si="118"/>
        <v>insert into tjurnal_sakti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2" spans="1:18" ht="15" customHeight="1">
      <c r="A1542" s="13">
        <v>621</v>
      </c>
      <c r="B1542" s="14"/>
      <c r="C1542" s="54" t="str">
        <f t="shared" si="119"/>
        <v>000621</v>
      </c>
      <c r="D1542" s="16" t="s">
        <v>1537</v>
      </c>
      <c r="E1542" s="8">
        <v>853</v>
      </c>
      <c r="F1542" s="9">
        <v>18479392</v>
      </c>
      <c r="G1542" s="8">
        <v>0</v>
      </c>
      <c r="H1542" s="8">
        <v>202</v>
      </c>
      <c r="I1542" s="8">
        <v>-202</v>
      </c>
      <c r="J1542" s="8">
        <v>651</v>
      </c>
      <c r="K1542" s="9">
        <v>14103264</v>
      </c>
      <c r="M1542" t="str">
        <f t="shared" ref="M1542:M1605" si="121">IF(AND(A1542="",D1542 &lt;&gt; ""),D1542,M1541)</f>
        <v>ALAT/ OBAT KONTRASEPSI KELUARGA BERENCANA(PERSEDIAAN  LAINNYA)</v>
      </c>
      <c r="N1542" t="s">
        <v>4969</v>
      </c>
      <c r="O1542" t="str">
        <f t="shared" ref="O1542:O1605" si="122">IF(AND(A1542="",D1542 &lt;&gt; ""),"",C1542)</f>
        <v>000621</v>
      </c>
      <c r="P1542" t="str">
        <f t="shared" si="120"/>
        <v>MASKER N95 (1860 S) MEDICAL GRADE</v>
      </c>
      <c r="Q1542" s="56" t="s">
        <v>5074</v>
      </c>
      <c r="R1542" t="str">
        <f t="shared" ref="R1542:R1605" si="123">IF(O1542="","",CONCATENATE(Q1542,N1542,"','",O1542,"','",P1542,"',",E1542,",",F1542,",",G1542,",",H1542,",",J1542,",",K1542,");"))</f>
        <v>insert into tjurnal_sakti ( sakti_nama_klp, sakti_kode, sakti_nama, qty_awal, nilai_awal, qty_masuk, qty_keluar, qty_akhir, nilai_akhir ) values ('ALAT/ OBAT KONTRASEPSI KELUARGA BERENCANA(PERSEDIAAN  LAINNYA)','000621','MASKER N95 (1860 S) MEDICAL GRADE',853,18479392,0,202,651,14103264);</v>
      </c>
    </row>
    <row r="1543" spans="1:18" ht="15" customHeight="1">
      <c r="A1543" s="13">
        <v>622</v>
      </c>
      <c r="B1543" s="14"/>
      <c r="C1543" s="54" t="str">
        <f t="shared" ref="C1543:C1606" si="124">TEXT(A1543,"000000")</f>
        <v>000622</v>
      </c>
      <c r="D1543" s="16" t="s">
        <v>1538</v>
      </c>
      <c r="E1543" s="8">
        <v>38</v>
      </c>
      <c r="F1543" s="9">
        <v>229900</v>
      </c>
      <c r="G1543" s="8">
        <v>0</v>
      </c>
      <c r="H1543" s="8">
        <v>1</v>
      </c>
      <c r="I1543" s="8">
        <v>-1</v>
      </c>
      <c r="J1543" s="8">
        <v>37</v>
      </c>
      <c r="K1543" s="9">
        <v>223850</v>
      </c>
      <c r="M1543" t="str">
        <f t="shared" si="121"/>
        <v>ALAT/ OBAT KONTRASEPSI KELUARGA BERENCANA(PERSEDIAAN  LAINNYA)</v>
      </c>
      <c r="N1543" t="s">
        <v>4969</v>
      </c>
      <c r="O1543" t="str">
        <f t="shared" si="122"/>
        <v>000622</v>
      </c>
      <c r="P1543" t="str">
        <f t="shared" si="120"/>
        <v>MASK W/ VISOR</v>
      </c>
      <c r="Q1543" s="56" t="s">
        <v>5074</v>
      </c>
      <c r="R1543" t="str">
        <f t="shared" si="123"/>
        <v>insert into tjurnal_sakti ( sakti_nama_klp, sakti_kode, sakti_nama, qty_awal, nilai_awal, qty_masuk, qty_keluar, qty_akhir, nilai_akhir ) values ('ALAT/ OBAT KONTRASEPSI KELUARGA BERENCANA(PERSEDIAAN  LAINNYA)','000622','MASK W/ VISOR',38,229900,0,1,37,223850);</v>
      </c>
    </row>
    <row r="1544" spans="1:18" ht="15" customHeight="1">
      <c r="A1544" s="13">
        <v>623</v>
      </c>
      <c r="B1544" s="14"/>
      <c r="C1544" s="54" t="str">
        <f t="shared" si="124"/>
        <v>000623</v>
      </c>
      <c r="D1544" s="16" t="s">
        <v>1539</v>
      </c>
      <c r="E1544" s="8">
        <v>387</v>
      </c>
      <c r="F1544" s="9">
        <v>5877756</v>
      </c>
      <c r="G1544" s="9">
        <v>5150</v>
      </c>
      <c r="H1544" s="9">
        <v>5238</v>
      </c>
      <c r="I1544" s="8">
        <v>-88</v>
      </c>
      <c r="J1544" s="8">
        <v>299</v>
      </c>
      <c r="K1544" s="9">
        <v>5052502</v>
      </c>
      <c r="M1544" t="str">
        <f t="shared" si="121"/>
        <v>ALAT/ OBAT KONTRASEPSI KELUARGA BERENCANA(PERSEDIAAN  LAINNYA)</v>
      </c>
      <c r="N1544" t="s">
        <v>4969</v>
      </c>
      <c r="O1544" t="str">
        <f t="shared" si="122"/>
        <v>000623</v>
      </c>
      <c r="P1544" t="str">
        <f t="shared" si="120"/>
        <v>MINI-SPIKE V FILTER</v>
      </c>
      <c r="Q1544" s="56" t="s">
        <v>5074</v>
      </c>
      <c r="R1544" t="str">
        <f t="shared" si="123"/>
        <v>insert into tjurnal_sakti ( sakti_nama_klp, sakti_kode, sakti_nama, qty_awal, nilai_awal, qty_masuk, qty_keluar, qty_akhir, nilai_akhir ) values ('ALAT/ OBAT KONTRASEPSI KELUARGA BERENCANA(PERSEDIAAN  LAINNYA)','000623','MINI-SPIKE V FILTER',387,5877756,5150,5238,299,5052502);</v>
      </c>
    </row>
    <row r="1545" spans="1:18" ht="15" customHeight="1">
      <c r="A1545" s="13">
        <v>624</v>
      </c>
      <c r="B1545" s="14"/>
      <c r="C1545" s="54" t="str">
        <f t="shared" si="124"/>
        <v>000624</v>
      </c>
      <c r="D1545" s="16" t="s">
        <v>1540</v>
      </c>
      <c r="E1545" s="8">
        <v>1</v>
      </c>
      <c r="F1545" s="9">
        <v>3877268</v>
      </c>
      <c r="G1545" s="8">
        <v>0</v>
      </c>
      <c r="H1545" s="8">
        <v>0</v>
      </c>
      <c r="I1545" s="8">
        <v>0</v>
      </c>
      <c r="J1545" s="8">
        <v>1</v>
      </c>
      <c r="K1545" s="9">
        <v>3877268</v>
      </c>
      <c r="M1545" t="str">
        <f t="shared" si="121"/>
        <v>ALAT/ OBAT KONTRASEPSI KELUARGA BERENCANA(PERSEDIAAN  LAINNYA)</v>
      </c>
      <c r="N1545" t="s">
        <v>4969</v>
      </c>
      <c r="O1545" t="str">
        <f t="shared" si="122"/>
        <v>000624</v>
      </c>
      <c r="P1545" t="str">
        <f t="shared" si="120"/>
        <v>MESH PROCEED PVPM 6.4X6.4CM</v>
      </c>
      <c r="Q1545" s="56" t="s">
        <v>5074</v>
      </c>
      <c r="R1545" t="str">
        <f t="shared" si="123"/>
        <v>insert into tjurnal_sakti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6" spans="1:18" ht="15" customHeight="1">
      <c r="A1546" s="13">
        <v>625</v>
      </c>
      <c r="B1546" s="14"/>
      <c r="C1546" s="54" t="str">
        <f t="shared" si="124"/>
        <v>000625</v>
      </c>
      <c r="D1546" s="16" t="s">
        <v>1541</v>
      </c>
      <c r="E1546" s="8">
        <v>15</v>
      </c>
      <c r="F1546" s="9">
        <v>37028195</v>
      </c>
      <c r="G1546" s="8">
        <v>15</v>
      </c>
      <c r="H1546" s="8">
        <v>18</v>
      </c>
      <c r="I1546" s="8">
        <v>-3</v>
      </c>
      <c r="J1546" s="8">
        <v>12</v>
      </c>
      <c r="K1546" s="9">
        <v>33014292</v>
      </c>
      <c r="M1546" t="str">
        <f t="shared" si="121"/>
        <v>ALAT/ OBAT KONTRASEPSI KELUARGA BERENCANA(PERSEDIAAN  LAINNYA)</v>
      </c>
      <c r="N1546" t="s">
        <v>4969</v>
      </c>
      <c r="O1546" t="str">
        <f t="shared" si="122"/>
        <v>000625</v>
      </c>
      <c r="P1546" t="str">
        <f t="shared" si="120"/>
        <v>MESH ULTRAPRO HERNIA (UHSL1) BI LAYER</v>
      </c>
      <c r="Q1546" s="56" t="s">
        <v>5074</v>
      </c>
      <c r="R1546" t="str">
        <f t="shared" si="123"/>
        <v>insert into tjurnal_sakti ( sakti_nama_klp, sakti_kode, sakti_nama, qty_awal, nilai_awal, qty_masuk, qty_keluar, qty_akhir, nilai_akhir ) values ('ALAT/ OBAT KONTRASEPSI KELUARGA BERENCANA(PERSEDIAAN  LAINNYA)','000625','MESH ULTRAPRO HERNIA (UHSL1) BI LAYER',15,37028195,15,18,12,33014292);</v>
      </c>
    </row>
    <row r="1547" spans="1:18" ht="15" customHeight="1">
      <c r="A1547" s="13">
        <v>626</v>
      </c>
      <c r="B1547" s="14"/>
      <c r="C1547" s="54" t="str">
        <f t="shared" si="124"/>
        <v>000626</v>
      </c>
      <c r="D1547" s="16" t="s">
        <v>1542</v>
      </c>
      <c r="E1547" s="9">
        <v>1841</v>
      </c>
      <c r="F1547" s="9">
        <v>36258495</v>
      </c>
      <c r="G1547" s="8">
        <v>0</v>
      </c>
      <c r="H1547" s="9">
        <v>1841</v>
      </c>
      <c r="I1547" s="9">
        <v>-1841</v>
      </c>
      <c r="J1547" s="8">
        <v>0</v>
      </c>
      <c r="K1547" s="8">
        <v>0</v>
      </c>
      <c r="M1547" t="str">
        <f t="shared" si="121"/>
        <v>ALAT/ OBAT KONTRASEPSI KELUARGA BERENCANA(PERSEDIAAN  LAINNYA)</v>
      </c>
      <c r="N1547" t="s">
        <v>4969</v>
      </c>
      <c r="O1547" t="str">
        <f t="shared" si="122"/>
        <v>000626</v>
      </c>
      <c r="P1547" t="str">
        <f t="shared" si="120"/>
        <v>MASKER N95 (1860) MEDICAL GRADE</v>
      </c>
      <c r="Q1547" s="56" t="s">
        <v>5074</v>
      </c>
      <c r="R1547" t="str">
        <f t="shared" si="123"/>
        <v>insert into tjurnal_sakti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8" spans="1:18" ht="15" customHeight="1">
      <c r="A1548" s="13">
        <v>627</v>
      </c>
      <c r="B1548" s="14"/>
      <c r="C1548" s="54" t="str">
        <f t="shared" si="124"/>
        <v>000627</v>
      </c>
      <c r="D1548" s="16" t="s">
        <v>1543</v>
      </c>
      <c r="E1548" s="8">
        <v>136</v>
      </c>
      <c r="F1548" s="9">
        <v>3400000</v>
      </c>
      <c r="G1548" s="9">
        <v>1250</v>
      </c>
      <c r="H1548" s="9">
        <v>1301</v>
      </c>
      <c r="I1548" s="8">
        <v>-51</v>
      </c>
      <c r="J1548" s="8">
        <v>85</v>
      </c>
      <c r="K1548" s="9">
        <v>2125000</v>
      </c>
      <c r="M1548" t="str">
        <f t="shared" si="121"/>
        <v>ALAT/ OBAT KONTRASEPSI KELUARGA BERENCANA(PERSEDIAAN  LAINNYA)</v>
      </c>
      <c r="N1548" t="s">
        <v>4969</v>
      </c>
      <c r="O1548" t="str">
        <f t="shared" si="122"/>
        <v>000627</v>
      </c>
      <c r="P1548" t="str">
        <f t="shared" si="120"/>
        <v>MICRO MIST NEBULIZER W/ TEE 1883</v>
      </c>
      <c r="Q1548" s="56" t="s">
        <v>5074</v>
      </c>
      <c r="R1548" t="str">
        <f t="shared" si="123"/>
        <v>insert into tjurnal_sakti ( sakti_nama_klp, sakti_kode, sakti_nama, qty_awal, nilai_awal, qty_masuk, qty_keluar, qty_akhir, nilai_akhir ) values ('ALAT/ OBAT KONTRASEPSI KELUARGA BERENCANA(PERSEDIAAN  LAINNYA)','000627','MICRO MIST NEBULIZER W/ TEE 1883',136,3400000,1250,1301,85,2125000);</v>
      </c>
    </row>
    <row r="1549" spans="1:18" ht="15" customHeight="1">
      <c r="A1549" s="13">
        <v>628</v>
      </c>
      <c r="B1549" s="14"/>
      <c r="C1549" s="54" t="str">
        <f t="shared" si="124"/>
        <v>000628</v>
      </c>
      <c r="D1549" s="16" t="s">
        <v>1544</v>
      </c>
      <c r="E1549" s="8">
        <v>200</v>
      </c>
      <c r="F1549" s="9">
        <v>500200</v>
      </c>
      <c r="G1549" s="8">
        <v>0</v>
      </c>
      <c r="H1549" s="8">
        <v>47</v>
      </c>
      <c r="I1549" s="8">
        <v>-47</v>
      </c>
      <c r="J1549" s="8">
        <v>153</v>
      </c>
      <c r="K1549" s="9">
        <v>382653</v>
      </c>
      <c r="M1549" t="str">
        <f t="shared" si="121"/>
        <v>ALAT/ OBAT KONTRASEPSI KELUARGA BERENCANA(PERSEDIAAN  LAINNYA)</v>
      </c>
      <c r="N1549" t="s">
        <v>4969</v>
      </c>
      <c r="O1549" t="str">
        <f t="shared" si="122"/>
        <v>000628</v>
      </c>
      <c r="P1549" t="str">
        <f t="shared" si="120"/>
        <v>MATA PISAU NO 20</v>
      </c>
      <c r="Q1549" s="56" t="s">
        <v>5074</v>
      </c>
      <c r="R1549" t="str">
        <f t="shared" si="123"/>
        <v>insert into tjurnal_sakti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0" spans="1:18" ht="15" customHeight="1">
      <c r="A1550" s="13">
        <v>629</v>
      </c>
      <c r="B1550" s="14"/>
      <c r="C1550" s="54" t="str">
        <f t="shared" si="124"/>
        <v>000629</v>
      </c>
      <c r="D1550" s="16" t="s">
        <v>1545</v>
      </c>
      <c r="E1550" s="8">
        <v>966</v>
      </c>
      <c r="F1550" s="9">
        <v>2415966</v>
      </c>
      <c r="G1550" s="9">
        <v>4600</v>
      </c>
      <c r="H1550" s="9">
        <v>4327</v>
      </c>
      <c r="I1550" s="8">
        <v>273</v>
      </c>
      <c r="J1550" s="9">
        <v>1239</v>
      </c>
      <c r="K1550" s="9">
        <v>3865774</v>
      </c>
      <c r="M1550" t="str">
        <f t="shared" si="121"/>
        <v>ALAT/ OBAT KONTRASEPSI KELUARGA BERENCANA(PERSEDIAAN  LAINNYA)</v>
      </c>
      <c r="N1550" t="s">
        <v>4969</v>
      </c>
      <c r="O1550" t="str">
        <f t="shared" si="122"/>
        <v>000629</v>
      </c>
      <c r="P1550" t="str">
        <f t="shared" si="120"/>
        <v>MATA PISAU NO 11</v>
      </c>
      <c r="Q1550" s="56" t="s">
        <v>5074</v>
      </c>
      <c r="R1550" t="str">
        <f t="shared" si="123"/>
        <v>insert into tjurnal_sakti ( sakti_nama_klp, sakti_kode, sakti_nama, qty_awal, nilai_awal, qty_masuk, qty_keluar, qty_akhir, nilai_akhir ) values ('ALAT/ OBAT KONTRASEPSI KELUARGA BERENCANA(PERSEDIAAN  LAINNYA)','000629','MATA PISAU NO 11',966,2415966,4600,4327,1239,3865774);</v>
      </c>
    </row>
    <row r="1551" spans="1:18" ht="15" customHeight="1">
      <c r="A1551" s="13">
        <v>630</v>
      </c>
      <c r="B1551" s="14"/>
      <c r="C1551" s="54" t="str">
        <f t="shared" si="124"/>
        <v>000630</v>
      </c>
      <c r="D1551" s="16" t="s">
        <v>1546</v>
      </c>
      <c r="E1551" s="8">
        <v>19</v>
      </c>
      <c r="F1551" s="9">
        <v>53010</v>
      </c>
      <c r="G1551" s="8">
        <v>200</v>
      </c>
      <c r="H1551" s="8">
        <v>114</v>
      </c>
      <c r="I1551" s="8">
        <v>86</v>
      </c>
      <c r="J1551" s="8">
        <v>105</v>
      </c>
      <c r="K1551" s="9">
        <v>299105</v>
      </c>
      <c r="M1551" t="str">
        <f t="shared" si="121"/>
        <v>ALAT/ OBAT KONTRASEPSI KELUARGA BERENCANA(PERSEDIAAN  LAINNYA)</v>
      </c>
      <c r="N1551" t="s">
        <v>4969</v>
      </c>
      <c r="O1551" t="str">
        <f t="shared" si="122"/>
        <v>000630</v>
      </c>
      <c r="P1551" t="str">
        <f t="shared" si="120"/>
        <v>MATA PISAU NO 12</v>
      </c>
      <c r="Q1551" s="56" t="s">
        <v>5074</v>
      </c>
      <c r="R1551" t="str">
        <f t="shared" si="123"/>
        <v>insert into tjurnal_sakti ( sakti_nama_klp, sakti_kode, sakti_nama, qty_awal, nilai_awal, qty_masuk, qty_keluar, qty_akhir, nilai_akhir ) values ('ALAT/ OBAT KONTRASEPSI KELUARGA BERENCANA(PERSEDIAAN  LAINNYA)','000630','MATA PISAU NO 12',19,53010,200,114,105,299105);</v>
      </c>
    </row>
    <row r="1552" spans="1:18" ht="15" customHeight="1">
      <c r="A1552" s="13">
        <v>631</v>
      </c>
      <c r="B1552" s="14"/>
      <c r="C1552" s="54" t="str">
        <f t="shared" si="124"/>
        <v>000631</v>
      </c>
      <c r="D1552" s="16" t="s">
        <v>1547</v>
      </c>
      <c r="E1552" s="8">
        <v>300</v>
      </c>
      <c r="F1552" s="9">
        <v>4158000</v>
      </c>
      <c r="G1552" s="8">
        <v>300</v>
      </c>
      <c r="H1552" s="8">
        <v>500</v>
      </c>
      <c r="I1552" s="8">
        <v>-200</v>
      </c>
      <c r="J1552" s="8">
        <v>100</v>
      </c>
      <c r="K1552" s="9">
        <v>1398600</v>
      </c>
      <c r="M1552" t="str">
        <f t="shared" si="121"/>
        <v>ALAT/ OBAT KONTRASEPSI KELUARGA BERENCANA(PERSEDIAAN  LAINNYA)</v>
      </c>
      <c r="N1552" t="s">
        <v>4969</v>
      </c>
      <c r="O1552" t="str">
        <f t="shared" si="122"/>
        <v>000631</v>
      </c>
      <c r="P1552" t="str">
        <f t="shared" si="120"/>
        <v>MOUTH PIECE</v>
      </c>
      <c r="Q1552" s="56" t="s">
        <v>5074</v>
      </c>
      <c r="R1552" t="str">
        <f t="shared" si="123"/>
        <v>insert into tjurnal_sakti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3" spans="1:18" ht="15" customHeight="1">
      <c r="A1553" s="13">
        <v>632</v>
      </c>
      <c r="B1553" s="14"/>
      <c r="C1553" s="54" t="str">
        <f t="shared" si="124"/>
        <v>000632</v>
      </c>
      <c r="D1553" s="16" t="s">
        <v>1548</v>
      </c>
      <c r="E1553" s="8">
        <v>41</v>
      </c>
      <c r="F1553" s="9">
        <v>2715020</v>
      </c>
      <c r="G1553" s="8">
        <v>85</v>
      </c>
      <c r="H1553" s="8">
        <v>67</v>
      </c>
      <c r="I1553" s="8">
        <v>18</v>
      </c>
      <c r="J1553" s="8">
        <v>59</v>
      </c>
      <c r="K1553" s="9">
        <v>3810630</v>
      </c>
      <c r="M1553" t="str">
        <f t="shared" si="121"/>
        <v>ALAT/ OBAT KONTRASEPSI KELUARGA BERENCANA(PERSEDIAAN  LAINNYA)</v>
      </c>
      <c r="N1553" t="s">
        <v>4969</v>
      </c>
      <c r="O1553" t="str">
        <f t="shared" si="122"/>
        <v>000632</v>
      </c>
      <c r="P1553" t="str">
        <f t="shared" si="120"/>
        <v>MICRODRIP INFUS SET PAED W/ BURET 100 ML</v>
      </c>
      <c r="Q1553" s="56" t="s">
        <v>5074</v>
      </c>
      <c r="R1553" t="str">
        <f t="shared" si="123"/>
        <v>insert into tjurnal_sakti ( sakti_nama_klp, sakti_kode, sakti_nama, qty_awal, nilai_awal, qty_masuk, qty_keluar, qty_akhir, nilai_akhir ) values ('ALAT/ OBAT KONTRASEPSI KELUARGA BERENCANA(PERSEDIAAN  LAINNYA)','000632','MICRODRIP INFUS SET PAED W/ BURET 100 ML',41,2715020,85,67,59,3810630);</v>
      </c>
    </row>
    <row r="1554" spans="1:18" ht="15" customHeight="1">
      <c r="A1554" s="13">
        <v>633</v>
      </c>
      <c r="B1554" s="14"/>
      <c r="C1554" s="54" t="str">
        <f t="shared" si="124"/>
        <v>000633</v>
      </c>
      <c r="D1554" s="16" t="s">
        <v>1549</v>
      </c>
      <c r="E1554" s="8">
        <v>25</v>
      </c>
      <c r="F1554" s="9">
        <v>5136550</v>
      </c>
      <c r="G1554" s="8">
        <v>63</v>
      </c>
      <c r="H1554" s="8">
        <v>78</v>
      </c>
      <c r="I1554" s="8">
        <v>-15</v>
      </c>
      <c r="J1554" s="8">
        <v>10</v>
      </c>
      <c r="K1554" s="9">
        <v>2235410</v>
      </c>
      <c r="M1554" t="str">
        <f t="shared" si="121"/>
        <v>ALAT/ OBAT KONTRASEPSI KELUARGA BERENCANA(PERSEDIAAN  LAINNYA)</v>
      </c>
      <c r="N1554" t="s">
        <v>4969</v>
      </c>
      <c r="O1554" t="str">
        <f t="shared" si="122"/>
        <v>000633</v>
      </c>
      <c r="P1554" t="str">
        <f t="shared" si="120"/>
        <v>MEDIFIX SCALE</v>
      </c>
      <c r="Q1554" s="56" t="s">
        <v>5074</v>
      </c>
      <c r="R1554" t="str">
        <f t="shared" si="123"/>
        <v>insert into tjurnal_sakti ( sakti_nama_klp, sakti_kode, sakti_nama, qty_awal, nilai_awal, qty_masuk, qty_keluar, qty_akhir, nilai_akhir ) values ('ALAT/ OBAT KONTRASEPSI KELUARGA BERENCANA(PERSEDIAAN  LAINNYA)','000633','MEDIFIX SCALE',25,5136550,63,78,10,2235410);</v>
      </c>
    </row>
    <row r="1555" spans="1:18" ht="15" customHeight="1">
      <c r="A1555" s="13">
        <v>634</v>
      </c>
      <c r="B1555" s="14"/>
      <c r="C1555" s="54" t="str">
        <f t="shared" si="124"/>
        <v>000634</v>
      </c>
      <c r="D1555" s="16" t="s">
        <v>1550</v>
      </c>
      <c r="E1555" s="8">
        <v>523</v>
      </c>
      <c r="F1555" s="9">
        <v>57772149</v>
      </c>
      <c r="G1555" s="8">
        <v>550</v>
      </c>
      <c r="H1555" s="8">
        <v>770</v>
      </c>
      <c r="I1555" s="8">
        <v>-220</v>
      </c>
      <c r="J1555" s="8">
        <v>303</v>
      </c>
      <c r="K1555" s="9">
        <v>33726627</v>
      </c>
      <c r="M1555" t="str">
        <f t="shared" si="121"/>
        <v>ALAT/ OBAT KONTRASEPSI KELUARGA BERENCANA(PERSEDIAAN  LAINNYA)</v>
      </c>
      <c r="N1555" t="s">
        <v>4969</v>
      </c>
      <c r="O1555" t="str">
        <f t="shared" si="122"/>
        <v>000634</v>
      </c>
      <c r="P1555" t="str">
        <f t="shared" si="120"/>
        <v>MEDIFIX LINE 90 CM</v>
      </c>
      <c r="Q1555" s="56" t="s">
        <v>5074</v>
      </c>
      <c r="R1555" t="str">
        <f t="shared" si="123"/>
        <v>insert into tjurnal_sakti ( sakti_nama_klp, sakti_kode, sakti_nama, qty_awal, nilai_awal, qty_masuk, qty_keluar, qty_akhir, nilai_akhir ) values ('ALAT/ OBAT KONTRASEPSI KELUARGA BERENCANA(PERSEDIAAN  LAINNYA)','000634','MEDIFIX LINE 90 CM',523,57772149,550,770,303,33726627);</v>
      </c>
    </row>
    <row r="1556" spans="1:18" ht="15" customHeight="1">
      <c r="A1556" s="13">
        <v>635</v>
      </c>
      <c r="B1556" s="14"/>
      <c r="C1556" s="54" t="str">
        <f t="shared" si="124"/>
        <v>000635</v>
      </c>
      <c r="D1556" s="16" t="s">
        <v>1551</v>
      </c>
      <c r="E1556" s="9">
        <v>1299</v>
      </c>
      <c r="F1556" s="9">
        <v>3248799</v>
      </c>
      <c r="G1556" s="9">
        <v>3200</v>
      </c>
      <c r="H1556" s="9">
        <v>3949</v>
      </c>
      <c r="I1556" s="8">
        <v>-749</v>
      </c>
      <c r="J1556" s="8">
        <v>550</v>
      </c>
      <c r="K1556" s="9">
        <v>1733700</v>
      </c>
      <c r="M1556" t="str">
        <f t="shared" si="121"/>
        <v>ALAT/ OBAT KONTRASEPSI KELUARGA BERENCANA(PERSEDIAAN  LAINNYA)</v>
      </c>
      <c r="N1556" t="s">
        <v>4969</v>
      </c>
      <c r="O1556" t="str">
        <f t="shared" si="122"/>
        <v>000635</v>
      </c>
      <c r="P1556" t="str">
        <f t="shared" si="120"/>
        <v>MATA PISAU NO 23</v>
      </c>
      <c r="Q1556" s="56" t="s">
        <v>5074</v>
      </c>
      <c r="R1556" t="str">
        <f t="shared" si="123"/>
        <v>insert into tjurnal_sakti ( sakti_nama_klp, sakti_kode, sakti_nama, qty_awal, nilai_awal, qty_masuk, qty_keluar, qty_akhir, nilai_akhir ) values ('ALAT/ OBAT KONTRASEPSI KELUARGA BERENCANA(PERSEDIAAN  LAINNYA)','000635','MATA PISAU NO 23',1299,3248799,3200,3949,550,1733700);</v>
      </c>
    </row>
    <row r="1557" spans="1:18" ht="15" customHeight="1">
      <c r="A1557" s="13">
        <v>636</v>
      </c>
      <c r="B1557" s="14"/>
      <c r="C1557" s="54" t="str">
        <f t="shared" si="124"/>
        <v>000636</v>
      </c>
      <c r="D1557" s="16" t="s">
        <v>1552</v>
      </c>
      <c r="E1557" s="8">
        <v>169</v>
      </c>
      <c r="F1557" s="9">
        <v>422669</v>
      </c>
      <c r="G1557" s="8">
        <v>200</v>
      </c>
      <c r="H1557" s="8">
        <v>130</v>
      </c>
      <c r="I1557" s="8">
        <v>70</v>
      </c>
      <c r="J1557" s="8">
        <v>239</v>
      </c>
      <c r="K1557" s="9">
        <v>597739</v>
      </c>
      <c r="M1557" t="str">
        <f t="shared" si="121"/>
        <v>ALAT/ OBAT KONTRASEPSI KELUARGA BERENCANA(PERSEDIAAN  LAINNYA)</v>
      </c>
      <c r="N1557" t="s">
        <v>4969</v>
      </c>
      <c r="O1557" t="str">
        <f t="shared" si="122"/>
        <v>000636</v>
      </c>
      <c r="P1557" t="str">
        <f t="shared" si="120"/>
        <v>MATA PISAU NO 24</v>
      </c>
      <c r="Q1557" s="56" t="s">
        <v>5074</v>
      </c>
      <c r="R1557" t="str">
        <f t="shared" si="123"/>
        <v>insert into tjurnal_sakti ( sakti_nama_klp, sakti_kode, sakti_nama, qty_awal, nilai_awal, qty_masuk, qty_keluar, qty_akhir, nilai_akhir ) values ('ALAT/ OBAT KONTRASEPSI KELUARGA BERENCANA(PERSEDIAAN  LAINNYA)','000636','MATA PISAU NO 24',169,422669,200,130,239,597739);</v>
      </c>
    </row>
    <row r="1558" spans="1:18" ht="15" customHeight="1">
      <c r="A1558" s="13">
        <v>637</v>
      </c>
      <c r="B1558" s="14"/>
      <c r="C1558" s="54" t="str">
        <f t="shared" si="124"/>
        <v>000637</v>
      </c>
      <c r="D1558" s="16" t="s">
        <v>1553</v>
      </c>
      <c r="E1558" s="9">
        <v>1050</v>
      </c>
      <c r="F1558" s="9">
        <v>2626050</v>
      </c>
      <c r="G1558" s="9">
        <v>4800</v>
      </c>
      <c r="H1558" s="9">
        <v>4958</v>
      </c>
      <c r="I1558" s="8">
        <v>-158</v>
      </c>
      <c r="J1558" s="8">
        <v>892</v>
      </c>
      <c r="K1558" s="9">
        <v>2871272</v>
      </c>
      <c r="M1558" t="str">
        <f t="shared" si="121"/>
        <v>ALAT/ OBAT KONTRASEPSI KELUARGA BERENCANA(PERSEDIAAN  LAINNYA)</v>
      </c>
      <c r="N1558" t="s">
        <v>4969</v>
      </c>
      <c r="O1558" t="str">
        <f t="shared" si="122"/>
        <v>000637</v>
      </c>
      <c r="P1558" t="str">
        <f t="shared" si="120"/>
        <v>MATA PISAU NO 15</v>
      </c>
      <c r="Q1558" s="56" t="s">
        <v>5074</v>
      </c>
      <c r="R1558" t="str">
        <f t="shared" si="123"/>
        <v>insert into tjurnal_sakti ( sakti_nama_klp, sakti_kode, sakti_nama, qty_awal, nilai_awal, qty_masuk, qty_keluar, qty_akhir, nilai_akhir ) values ('ALAT/ OBAT KONTRASEPSI KELUARGA BERENCANA(PERSEDIAAN  LAINNYA)','000637','MATA PISAU NO 15',1050,2626050,4800,4958,892,2871272);</v>
      </c>
    </row>
    <row r="1559" spans="1:18" ht="15" customHeight="1">
      <c r="A1559" s="13">
        <v>638</v>
      </c>
      <c r="B1559" s="14"/>
      <c r="C1559" s="54" t="str">
        <f t="shared" si="124"/>
        <v>000638</v>
      </c>
      <c r="D1559" s="16" t="s">
        <v>1554</v>
      </c>
      <c r="E1559" s="8">
        <v>630</v>
      </c>
      <c r="F1559" s="9">
        <v>1575630</v>
      </c>
      <c r="G1559" s="9">
        <v>2300</v>
      </c>
      <c r="H1559" s="9">
        <v>2688</v>
      </c>
      <c r="I1559" s="8">
        <v>-388</v>
      </c>
      <c r="J1559" s="8">
        <v>242</v>
      </c>
      <c r="K1559" s="9">
        <v>693572</v>
      </c>
      <c r="M1559" t="str">
        <f t="shared" si="121"/>
        <v>ALAT/ OBAT KONTRASEPSI KELUARGA BERENCANA(PERSEDIAAN  LAINNYA)</v>
      </c>
      <c r="N1559" t="s">
        <v>4969</v>
      </c>
      <c r="O1559" t="str">
        <f t="shared" si="122"/>
        <v>000638</v>
      </c>
      <c r="P1559" t="str">
        <f t="shared" si="120"/>
        <v>MATA PISAU NO 10</v>
      </c>
      <c r="Q1559" s="56" t="s">
        <v>5074</v>
      </c>
      <c r="R1559" t="str">
        <f t="shared" si="123"/>
        <v>insert into tjurnal_sakti ( sakti_nama_klp, sakti_kode, sakti_nama, qty_awal, nilai_awal, qty_masuk, qty_keluar, qty_akhir, nilai_akhir ) values ('ALAT/ OBAT KONTRASEPSI KELUARGA BERENCANA(PERSEDIAAN  LAINNYA)','000638','MATA PISAU NO 10',630,1575630,2300,2688,242,693572);</v>
      </c>
    </row>
    <row r="1560" spans="1:18" ht="15" customHeight="1">
      <c r="A1560" s="13">
        <v>639</v>
      </c>
      <c r="B1560" s="14"/>
      <c r="C1560" s="54" t="str">
        <f t="shared" si="124"/>
        <v>000639</v>
      </c>
      <c r="D1560" s="16" t="s">
        <v>1555</v>
      </c>
      <c r="E1560" s="8">
        <v>17</v>
      </c>
      <c r="F1560" s="9">
        <v>42517</v>
      </c>
      <c r="G1560" s="8">
        <v>700</v>
      </c>
      <c r="H1560" s="8">
        <v>458</v>
      </c>
      <c r="I1560" s="8">
        <v>242</v>
      </c>
      <c r="J1560" s="8">
        <v>259</v>
      </c>
      <c r="K1560" s="9">
        <v>647759</v>
      </c>
      <c r="M1560" t="str">
        <f t="shared" si="121"/>
        <v>ALAT/ OBAT KONTRASEPSI KELUARGA BERENCANA(PERSEDIAAN  LAINNYA)</v>
      </c>
      <c r="N1560" t="s">
        <v>4969</v>
      </c>
      <c r="O1560" t="str">
        <f t="shared" si="122"/>
        <v>000639</v>
      </c>
      <c r="P1560" t="str">
        <f t="shared" si="120"/>
        <v>MATA PISAU NO 22</v>
      </c>
      <c r="Q1560" s="56" t="s">
        <v>5074</v>
      </c>
      <c r="R1560" t="str">
        <f t="shared" si="123"/>
        <v>insert into tjurnal_sakti ( sakti_nama_klp, sakti_kode, sakti_nama, qty_awal, nilai_awal, qty_masuk, qty_keluar, qty_akhir, nilai_akhir ) values ('ALAT/ OBAT KONTRASEPSI KELUARGA BERENCANA(PERSEDIAAN  LAINNYA)','000639','MATA PISAU NO 22',17,42517,700,458,259,647759);</v>
      </c>
    </row>
    <row r="1561" spans="1:18" ht="15" customHeight="1">
      <c r="A1561" s="13">
        <v>640</v>
      </c>
      <c r="B1561" s="14"/>
      <c r="C1561" s="54" t="str">
        <f t="shared" si="124"/>
        <v>000640</v>
      </c>
      <c r="D1561" s="16" t="s">
        <v>1556</v>
      </c>
      <c r="E1561" s="8">
        <v>1</v>
      </c>
      <c r="F1561" s="9">
        <v>448513</v>
      </c>
      <c r="G1561" s="8">
        <v>0</v>
      </c>
      <c r="H1561" s="8">
        <v>1</v>
      </c>
      <c r="I1561" s="8">
        <v>-1</v>
      </c>
      <c r="J1561" s="8">
        <v>0</v>
      </c>
      <c r="K1561" s="8">
        <v>0</v>
      </c>
      <c r="M1561" t="str">
        <f t="shared" si="121"/>
        <v>ALAT/ OBAT KONTRASEPSI KELUARGA BERENCANA(PERSEDIAAN  LAINNYA)</v>
      </c>
      <c r="N1561" t="s">
        <v>4969</v>
      </c>
      <c r="O1561" t="str">
        <f t="shared" si="122"/>
        <v>000640</v>
      </c>
      <c r="P1561" t="str">
        <f t="shared" si="120"/>
        <v>LEADER FLEX 2 FR, 6 CM</v>
      </c>
      <c r="Q1561" s="56" t="s">
        <v>5074</v>
      </c>
      <c r="R1561" t="str">
        <f t="shared" si="123"/>
        <v>insert into tjurnal_sakti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2" spans="1:18" ht="15" customHeight="1">
      <c r="A1562" s="13">
        <v>642</v>
      </c>
      <c r="B1562" s="14"/>
      <c r="C1562" s="54" t="str">
        <f t="shared" si="124"/>
        <v>000642</v>
      </c>
      <c r="D1562" s="16" t="s">
        <v>1557</v>
      </c>
      <c r="E1562" s="8">
        <v>7</v>
      </c>
      <c r="F1562" s="9">
        <v>26134717</v>
      </c>
      <c r="G1562" s="8">
        <v>8</v>
      </c>
      <c r="H1562" s="8">
        <v>13</v>
      </c>
      <c r="I1562" s="8">
        <v>-5</v>
      </c>
      <c r="J1562" s="8">
        <v>2</v>
      </c>
      <c r="K1562" s="9">
        <v>8104956</v>
      </c>
      <c r="M1562" t="str">
        <f t="shared" si="121"/>
        <v>ALAT/ OBAT KONTRASEPSI KELUARGA BERENCANA(PERSEDIAAN  LAINNYA)</v>
      </c>
      <c r="N1562" t="s">
        <v>4969</v>
      </c>
      <c r="O1562" t="str">
        <f t="shared" si="122"/>
        <v>000642</v>
      </c>
      <c r="P1562" t="str">
        <f t="shared" si="120"/>
        <v>LINEAR CUTTER SELECTABLE 75MM (NTLC 75)</v>
      </c>
      <c r="Q1562" s="56" t="s">
        <v>5074</v>
      </c>
      <c r="R1562" t="str">
        <f t="shared" si="123"/>
        <v>insert into tjurnal_sakti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3" spans="1:18" ht="20.100000000000001" customHeight="1">
      <c r="A1563" s="13">
        <v>643</v>
      </c>
      <c r="B1563" s="14"/>
      <c r="C1563" s="54" t="str">
        <f t="shared" si="124"/>
        <v>000643</v>
      </c>
      <c r="D1563" s="16" t="s">
        <v>1558</v>
      </c>
      <c r="E1563" s="8">
        <v>12</v>
      </c>
      <c r="F1563" s="9">
        <v>12310282</v>
      </c>
      <c r="G1563" s="8">
        <v>0</v>
      </c>
      <c r="H1563" s="8">
        <v>10</v>
      </c>
      <c r="I1563" s="8">
        <v>-10</v>
      </c>
      <c r="J1563" s="8">
        <v>2</v>
      </c>
      <c r="K1563" s="9">
        <v>1706756</v>
      </c>
      <c r="M1563" t="str">
        <f t="shared" si="121"/>
        <v>ALAT/ OBAT KONTRASEPSI KELUARGA BERENCANA(PERSEDIAAN  LAINNYA)</v>
      </c>
      <c r="N1563" t="s">
        <v>4969</v>
      </c>
      <c r="O1563" t="str">
        <f t="shared" si="122"/>
        <v>000643</v>
      </c>
      <c r="P1563" t="str">
        <f t="shared" si="120"/>
        <v>LINEAR CUTTER PROXIMATE 100MM RELOADS (TCR 10)</v>
      </c>
      <c r="Q1563" s="56" t="s">
        <v>5074</v>
      </c>
      <c r="R1563" t="str">
        <f t="shared" si="123"/>
        <v>insert into tjurnal_sakti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4" spans="1:18" ht="15" customHeight="1">
      <c r="A1564" s="13">
        <v>644</v>
      </c>
      <c r="B1564" s="14"/>
      <c r="C1564" s="54" t="str">
        <f t="shared" si="124"/>
        <v>000644</v>
      </c>
      <c r="D1564" s="16" t="s">
        <v>1559</v>
      </c>
      <c r="E1564" s="8">
        <v>7</v>
      </c>
      <c r="F1564" s="9">
        <v>24138870</v>
      </c>
      <c r="G1564" s="8">
        <v>0</v>
      </c>
      <c r="H1564" s="8">
        <v>1</v>
      </c>
      <c r="I1564" s="8">
        <v>-1</v>
      </c>
      <c r="J1564" s="8">
        <v>6</v>
      </c>
      <c r="K1564" s="9">
        <v>19931330</v>
      </c>
      <c r="M1564" t="str">
        <f t="shared" si="121"/>
        <v>ALAT/ OBAT KONTRASEPSI KELUARGA BERENCANA(PERSEDIAAN  LAINNYA)</v>
      </c>
      <c r="N1564" t="s">
        <v>4969</v>
      </c>
      <c r="O1564" t="str">
        <f t="shared" si="122"/>
        <v>000644</v>
      </c>
      <c r="P1564" t="str">
        <f t="shared" si="120"/>
        <v>LINEAR CUTTER PROXIMATE 100MM (TLC 10)</v>
      </c>
      <c r="Q1564" s="56" t="s">
        <v>5074</v>
      </c>
      <c r="R1564" t="str">
        <f t="shared" si="123"/>
        <v>insert into tjurnal_sakti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5" spans="1:18" ht="15" customHeight="1">
      <c r="A1565" s="13">
        <v>645</v>
      </c>
      <c r="B1565" s="14"/>
      <c r="C1565" s="54" t="str">
        <f t="shared" si="124"/>
        <v>000645</v>
      </c>
      <c r="D1565" s="16" t="s">
        <v>1560</v>
      </c>
      <c r="E1565" s="8">
        <v>124</v>
      </c>
      <c r="F1565" s="9">
        <v>127999248</v>
      </c>
      <c r="G1565" s="8">
        <v>206</v>
      </c>
      <c r="H1565" s="8">
        <v>271</v>
      </c>
      <c r="I1565" s="8">
        <v>-65</v>
      </c>
      <c r="J1565" s="8">
        <v>59</v>
      </c>
      <c r="K1565" s="9">
        <v>68143836</v>
      </c>
      <c r="M1565" t="str">
        <f t="shared" si="121"/>
        <v>ALAT/ OBAT KONTRASEPSI KELUARGA BERENCANA(PERSEDIAAN  LAINNYA)</v>
      </c>
      <c r="N1565" t="s">
        <v>4969</v>
      </c>
      <c r="O1565" t="str">
        <f t="shared" si="122"/>
        <v>000645</v>
      </c>
      <c r="P1565" t="str">
        <f t="shared" si="120"/>
        <v>LINEAR CUTTER 75MM SELECTABLE RELOAD (SR 75)</v>
      </c>
      <c r="Q1565" s="56" t="s">
        <v>5074</v>
      </c>
      <c r="R1565" t="str">
        <f t="shared" si="123"/>
        <v>insert into tjurnal_sakti ( sakti_nama_klp, sakti_kode, sakti_nama, qty_awal, nilai_awal, qty_masuk, qty_keluar, qty_akhir, nilai_akhir ) values ('ALAT/ OBAT KONTRASEPSI KELUARGA BERENCANA(PERSEDIAAN  LAINNYA)','000645','LINEAR CUTTER 75MM SELECTABLE RELOAD (SR 75)',124,127999248,206,271,59,68143836);</v>
      </c>
    </row>
    <row r="1566" spans="1:18" ht="20.100000000000001" customHeight="1">
      <c r="A1566" s="13">
        <v>646</v>
      </c>
      <c r="B1566" s="14"/>
      <c r="C1566" s="54" t="str">
        <f t="shared" si="124"/>
        <v>000646</v>
      </c>
      <c r="D1566" s="16" t="s">
        <v>1561</v>
      </c>
      <c r="E1566" s="8">
        <v>8</v>
      </c>
      <c r="F1566" s="9">
        <v>5498496</v>
      </c>
      <c r="G1566" s="8">
        <v>25</v>
      </c>
      <c r="H1566" s="8">
        <v>27</v>
      </c>
      <c r="I1566" s="8">
        <v>-2</v>
      </c>
      <c r="J1566" s="8">
        <v>6</v>
      </c>
      <c r="K1566" s="9">
        <v>6255408</v>
      </c>
      <c r="M1566" t="str">
        <f t="shared" si="121"/>
        <v>ALAT/ OBAT KONTRASEPSI KELUARGA BERENCANA(PERSEDIAAN  LAINNYA)</v>
      </c>
      <c r="N1566" t="s">
        <v>4969</v>
      </c>
      <c r="O1566" t="str">
        <f t="shared" si="122"/>
        <v>000646</v>
      </c>
      <c r="P1566" t="str">
        <f t="shared" si="120"/>
        <v>LINEAR CUTTER 75MM BLUE RELOAD PROXIMATE (TCR75)</v>
      </c>
      <c r="Q1566" s="56" t="s">
        <v>5074</v>
      </c>
      <c r="R1566" t="str">
        <f t="shared" si="123"/>
        <v>insert into tjurnal_sakti ( sakti_nama_klp, sakti_kode, sakti_nama, qty_awal, nilai_awal, qty_masuk, qty_keluar, qty_akhir, nilai_akhir ) values ('ALAT/ OBAT KONTRASEPSI KELUARGA BERENCANA(PERSEDIAAN  LAINNYA)','000646','LINEAR CUTTER 75MM BLUE RELOAD PROXIMATE (TCR75)',8,5498496,25,27,6,6255408);</v>
      </c>
    </row>
    <row r="1567" spans="1:18" ht="15" customHeight="1">
      <c r="A1567" s="13">
        <v>647</v>
      </c>
      <c r="B1567" s="14"/>
      <c r="C1567" s="54" t="str">
        <f t="shared" si="124"/>
        <v>000647</v>
      </c>
      <c r="D1567" s="16" t="s">
        <v>1562</v>
      </c>
      <c r="E1567" s="8">
        <v>19</v>
      </c>
      <c r="F1567" s="9">
        <v>3656949</v>
      </c>
      <c r="G1567" s="8">
        <v>0</v>
      </c>
      <c r="H1567" s="8">
        <v>15</v>
      </c>
      <c r="I1567" s="8">
        <v>-15</v>
      </c>
      <c r="J1567" s="8">
        <v>4</v>
      </c>
      <c r="K1567" s="9">
        <v>769884</v>
      </c>
      <c r="M1567" t="str">
        <f t="shared" si="121"/>
        <v>ALAT/ OBAT KONTRASEPSI KELUARGA BERENCANA(PERSEDIAAN  LAINNYA)</v>
      </c>
      <c r="N1567" t="s">
        <v>4969</v>
      </c>
      <c r="O1567" t="str">
        <f t="shared" si="122"/>
        <v>000647</v>
      </c>
      <c r="P1567" t="str">
        <f t="shared" si="120"/>
        <v>LARYNGEAL MASK 2.5</v>
      </c>
      <c r="Q1567" s="56" t="s">
        <v>5074</v>
      </c>
      <c r="R1567" t="str">
        <f t="shared" si="123"/>
        <v>insert into tjurnal_sakti ( sakti_nama_klp, sakti_kode, sakti_nama, qty_awal, nilai_awal, qty_masuk, qty_keluar, qty_akhir, nilai_akhir ) values ('ALAT/ OBAT KONTRASEPSI KELUARGA BERENCANA(PERSEDIAAN  LAINNYA)','000647','LARYNGEAL MASK 2.5',19,3656949,0,15,4,769884);</v>
      </c>
    </row>
    <row r="1568" spans="1:18" ht="15" customHeight="1">
      <c r="A1568" s="13">
        <v>648</v>
      </c>
      <c r="B1568" s="14"/>
      <c r="C1568" s="54" t="str">
        <f t="shared" si="124"/>
        <v>000648</v>
      </c>
      <c r="D1568" s="16" t="s">
        <v>1563</v>
      </c>
      <c r="E1568" s="8">
        <v>47</v>
      </c>
      <c r="F1568" s="9">
        <v>9046137</v>
      </c>
      <c r="G1568" s="8">
        <v>0</v>
      </c>
      <c r="H1568" s="8">
        <v>46</v>
      </c>
      <c r="I1568" s="8">
        <v>-46</v>
      </c>
      <c r="J1568" s="8">
        <v>1</v>
      </c>
      <c r="K1568" s="9">
        <v>192471</v>
      </c>
      <c r="M1568" t="str">
        <f t="shared" si="121"/>
        <v>ALAT/ OBAT KONTRASEPSI KELUARGA BERENCANA(PERSEDIAAN  LAINNYA)</v>
      </c>
      <c r="N1568" t="s">
        <v>4969</v>
      </c>
      <c r="O1568" t="str">
        <f t="shared" si="122"/>
        <v>000648</v>
      </c>
      <c r="P1568" t="str">
        <f t="shared" si="120"/>
        <v>LARYNGEAL MASK 2</v>
      </c>
      <c r="Q1568" s="56" t="s">
        <v>5074</v>
      </c>
      <c r="R1568" t="str">
        <f t="shared" si="123"/>
        <v>insert into tjurnal_sakti ( sakti_nama_klp, sakti_kode, sakti_nama, qty_awal, nilai_awal, qty_masuk, qty_keluar, qty_akhir, nilai_akhir ) values ('ALAT/ OBAT KONTRASEPSI KELUARGA BERENCANA(PERSEDIAAN  LAINNYA)','000648','LARYNGEAL MASK 2',47,9046137,0,46,1,192471);</v>
      </c>
    </row>
    <row r="1569" spans="1:18" ht="15" customHeight="1">
      <c r="A1569" s="13">
        <v>649</v>
      </c>
      <c r="B1569" s="14"/>
      <c r="C1569" s="54" t="str">
        <f t="shared" si="124"/>
        <v>000649</v>
      </c>
      <c r="D1569" s="16" t="s">
        <v>1564</v>
      </c>
      <c r="E1569" s="8">
        <v>38</v>
      </c>
      <c r="F1569" s="9">
        <v>6502446</v>
      </c>
      <c r="G1569" s="8">
        <v>10</v>
      </c>
      <c r="H1569" s="8">
        <v>36</v>
      </c>
      <c r="I1569" s="8">
        <v>-26</v>
      </c>
      <c r="J1569" s="8">
        <v>12</v>
      </c>
      <c r="K1569" s="9">
        <v>2742234</v>
      </c>
      <c r="M1569" t="str">
        <f t="shared" si="121"/>
        <v>ALAT/ OBAT KONTRASEPSI KELUARGA BERENCANA(PERSEDIAAN  LAINNYA)</v>
      </c>
      <c r="N1569" t="s">
        <v>4969</v>
      </c>
      <c r="O1569" t="str">
        <f t="shared" si="122"/>
        <v>000649</v>
      </c>
      <c r="P1569" t="str">
        <f t="shared" si="120"/>
        <v>LARYNGEAL MASK 1.5</v>
      </c>
      <c r="Q1569" s="56" t="s">
        <v>5074</v>
      </c>
      <c r="R1569" t="str">
        <f t="shared" si="123"/>
        <v>insert into tjurnal_sakti ( sakti_nama_klp, sakti_kode, sakti_nama, qty_awal, nilai_awal, qty_masuk, qty_keluar, qty_akhir, nilai_akhir ) values ('ALAT/ OBAT KONTRASEPSI KELUARGA BERENCANA(PERSEDIAAN  LAINNYA)','000649','LARYNGEAL MASK 1.5',38,6502446,10,36,12,2742234);</v>
      </c>
    </row>
    <row r="1570" spans="1:18" ht="15" customHeight="1">
      <c r="A1570" s="13">
        <v>650</v>
      </c>
      <c r="B1570" s="14"/>
      <c r="C1570" s="54" t="str">
        <f t="shared" si="124"/>
        <v>000650</v>
      </c>
      <c r="D1570" s="16" t="s">
        <v>1565</v>
      </c>
      <c r="E1570" s="8">
        <v>21</v>
      </c>
      <c r="F1570" s="9">
        <v>4260123</v>
      </c>
      <c r="G1570" s="8">
        <v>30</v>
      </c>
      <c r="H1570" s="8">
        <v>48</v>
      </c>
      <c r="I1570" s="8">
        <v>-18</v>
      </c>
      <c r="J1570" s="8">
        <v>3</v>
      </c>
      <c r="K1570" s="9">
        <v>648648</v>
      </c>
      <c r="M1570" t="str">
        <f t="shared" si="121"/>
        <v>ALAT/ OBAT KONTRASEPSI KELUARGA BERENCANA(PERSEDIAAN  LAINNYA)</v>
      </c>
      <c r="N1570" t="s">
        <v>4969</v>
      </c>
      <c r="O1570" t="str">
        <f t="shared" si="122"/>
        <v>000650</v>
      </c>
      <c r="P1570" t="str">
        <f t="shared" si="120"/>
        <v>LARYNGEAL MASK 4</v>
      </c>
      <c r="Q1570" s="56" t="s">
        <v>5074</v>
      </c>
      <c r="R1570" t="str">
        <f t="shared" si="123"/>
        <v>insert into tjurnal_sakti ( sakti_nama_klp, sakti_kode, sakti_nama, qty_awal, nilai_awal, qty_masuk, qty_keluar, qty_akhir, nilai_akhir ) values ('ALAT/ OBAT KONTRASEPSI KELUARGA BERENCANA(PERSEDIAAN  LAINNYA)','000650','LARYNGEAL MASK 4',21,4260123,30,48,3,648648);</v>
      </c>
    </row>
    <row r="1571" spans="1:18" ht="15" customHeight="1">
      <c r="A1571" s="13">
        <v>651</v>
      </c>
      <c r="B1571" s="14"/>
      <c r="C1571" s="54" t="str">
        <f t="shared" si="124"/>
        <v>000651</v>
      </c>
      <c r="D1571" s="16" t="s">
        <v>1566</v>
      </c>
      <c r="E1571" s="8">
        <v>48</v>
      </c>
      <c r="F1571" s="9">
        <v>9737424</v>
      </c>
      <c r="G1571" s="8">
        <v>30</v>
      </c>
      <c r="H1571" s="8">
        <v>73</v>
      </c>
      <c r="I1571" s="8">
        <v>-43</v>
      </c>
      <c r="J1571" s="8">
        <v>5</v>
      </c>
      <c r="K1571" s="9">
        <v>1081388</v>
      </c>
      <c r="M1571" t="str">
        <f t="shared" si="121"/>
        <v>ALAT/ OBAT KONTRASEPSI KELUARGA BERENCANA(PERSEDIAAN  LAINNYA)</v>
      </c>
      <c r="N1571" t="s">
        <v>4969</v>
      </c>
      <c r="O1571" t="str">
        <f t="shared" si="122"/>
        <v>000651</v>
      </c>
      <c r="P1571" t="str">
        <f t="shared" si="120"/>
        <v>LARYNGEAL MASK 3</v>
      </c>
      <c r="Q1571" s="56" t="s">
        <v>5074</v>
      </c>
      <c r="R1571" t="str">
        <f t="shared" si="123"/>
        <v>insert into tjurnal_sakti ( sakti_nama_klp, sakti_kode, sakti_nama, qty_awal, nilai_awal, qty_masuk, qty_keluar, qty_akhir, nilai_akhir ) values ('ALAT/ OBAT KONTRASEPSI KELUARGA BERENCANA(PERSEDIAAN  LAINNYA)','000651','LARYNGEAL MASK 3',48,9737424,30,73,5,1081388);</v>
      </c>
    </row>
    <row r="1572" spans="1:18" ht="15" customHeight="1">
      <c r="A1572" s="13">
        <v>652</v>
      </c>
      <c r="B1572" s="14"/>
      <c r="C1572" s="54" t="str">
        <f t="shared" si="124"/>
        <v>000652</v>
      </c>
      <c r="D1572" s="16" t="s">
        <v>1567</v>
      </c>
      <c r="E1572" s="8">
        <v>40</v>
      </c>
      <c r="F1572" s="9">
        <v>92400000</v>
      </c>
      <c r="G1572" s="8">
        <v>0</v>
      </c>
      <c r="H1572" s="8">
        <v>40</v>
      </c>
      <c r="I1572" s="8">
        <v>-40</v>
      </c>
      <c r="J1572" s="8">
        <v>0</v>
      </c>
      <c r="K1572" s="8">
        <v>0</v>
      </c>
      <c r="M1572" t="str">
        <f t="shared" si="121"/>
        <v>ALAT/ OBAT KONTRASEPSI KELUARGA BERENCANA(PERSEDIAAN  LAINNYA)</v>
      </c>
      <c r="N1572" t="s">
        <v>4969</v>
      </c>
      <c r="O1572" t="str">
        <f t="shared" si="122"/>
        <v>000652</v>
      </c>
      <c r="P1572" t="str">
        <f t="shared" si="120"/>
        <v>MCS+LDP W/ FILTER NEW SAFETY FEATURES</v>
      </c>
      <c r="Q1572" s="56" t="s">
        <v>5074</v>
      </c>
      <c r="R1572" t="str">
        <f t="shared" si="123"/>
        <v>insert into tjurnal_sakti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3" spans="1:18" ht="15" customHeight="1">
      <c r="A1573" s="13">
        <v>653</v>
      </c>
      <c r="B1573" s="14"/>
      <c r="C1573" s="54" t="str">
        <f t="shared" si="124"/>
        <v>000653</v>
      </c>
      <c r="D1573" s="16" t="s">
        <v>1568</v>
      </c>
      <c r="E1573" s="8">
        <v>11</v>
      </c>
      <c r="F1573" s="9">
        <v>1439900</v>
      </c>
      <c r="G1573" s="8">
        <v>0</v>
      </c>
      <c r="H1573" s="8">
        <v>10</v>
      </c>
      <c r="I1573" s="8">
        <v>-10</v>
      </c>
      <c r="J1573" s="8">
        <v>1</v>
      </c>
      <c r="K1573" s="9">
        <v>130900</v>
      </c>
      <c r="M1573" t="str">
        <f t="shared" si="121"/>
        <v>ALAT/ OBAT KONTRASEPSI KELUARGA BERENCANA(PERSEDIAAN  LAINNYA)</v>
      </c>
      <c r="N1573" t="s">
        <v>4969</v>
      </c>
      <c r="O1573" t="str">
        <f t="shared" si="122"/>
        <v>000653</v>
      </c>
      <c r="P1573" t="str">
        <f t="shared" si="120"/>
        <v>KERTAS EKG HEART START MRX PHILIPS</v>
      </c>
      <c r="Q1573" s="56" t="s">
        <v>5074</v>
      </c>
      <c r="R1573" t="str">
        <f t="shared" si="123"/>
        <v>insert into tjurnal_sakti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4" spans="1:18" ht="15" customHeight="1">
      <c r="A1574" s="13">
        <v>654</v>
      </c>
      <c r="B1574" s="14"/>
      <c r="C1574" s="54" t="str">
        <f t="shared" si="124"/>
        <v>000654</v>
      </c>
      <c r="D1574" s="16" t="s">
        <v>1569</v>
      </c>
      <c r="E1574" s="8">
        <v>28</v>
      </c>
      <c r="F1574" s="9">
        <v>1241240</v>
      </c>
      <c r="G1574" s="8">
        <v>0</v>
      </c>
      <c r="H1574" s="8">
        <v>2</v>
      </c>
      <c r="I1574" s="8">
        <v>-2</v>
      </c>
      <c r="J1574" s="8">
        <v>26</v>
      </c>
      <c r="K1574" s="9">
        <v>1152580</v>
      </c>
      <c r="M1574" t="str">
        <f t="shared" si="121"/>
        <v>ALAT/ OBAT KONTRASEPSI KELUARGA BERENCANA(PERSEDIAAN  LAINNYA)</v>
      </c>
      <c r="N1574" t="s">
        <v>4969</v>
      </c>
      <c r="O1574" t="str">
        <f t="shared" si="122"/>
        <v>000654</v>
      </c>
      <c r="P1574" t="str">
        <f t="shared" si="120"/>
        <v>KERTAS CTG AM 700 (BIONET)</v>
      </c>
      <c r="Q1574" s="56" t="s">
        <v>5074</v>
      </c>
      <c r="R1574" t="str">
        <f t="shared" si="123"/>
        <v>insert into tjurnal_sakti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5" spans="1:18" ht="15" customHeight="1">
      <c r="A1575" s="13">
        <v>655</v>
      </c>
      <c r="B1575" s="14"/>
      <c r="C1575" s="54" t="str">
        <f t="shared" si="124"/>
        <v>000655</v>
      </c>
      <c r="D1575" s="16" t="s">
        <v>1570</v>
      </c>
      <c r="E1575" s="8">
        <v>5</v>
      </c>
      <c r="F1575" s="9">
        <v>10415</v>
      </c>
      <c r="G1575" s="8">
        <v>0</v>
      </c>
      <c r="H1575" s="8">
        <v>5</v>
      </c>
      <c r="I1575" s="8">
        <v>-5</v>
      </c>
      <c r="J1575" s="8">
        <v>0</v>
      </c>
      <c r="K1575" s="8">
        <v>0</v>
      </c>
      <c r="M1575" t="str">
        <f t="shared" si="121"/>
        <v>ALAT/ OBAT KONTRASEPSI KELUARGA BERENCANA(PERSEDIAAN  LAINNYA)</v>
      </c>
      <c r="N1575" t="s">
        <v>4969</v>
      </c>
      <c r="O1575" t="str">
        <f t="shared" si="122"/>
        <v>000655</v>
      </c>
      <c r="P1575" t="str">
        <f t="shared" si="120"/>
        <v>KONDOM SUTRA (12'')</v>
      </c>
      <c r="Q1575" s="56" t="s">
        <v>5074</v>
      </c>
      <c r="R1575" t="str">
        <f t="shared" si="123"/>
        <v>insert into tjurnal_sakti ( sakti_nama_klp, sakti_kode, sakti_nama, qty_awal, nilai_awal, qty_masuk, qty_keluar, qty_akhir, nilai_akhir ) values ('ALAT/ OBAT KONTRASEPSI KELUARGA BERENCANA(PERSEDIAAN  LAINNYA)','000655','KONDOM SUTRA (12'')',5,10415,0,5,0,0);</v>
      </c>
    </row>
    <row r="1576" spans="1:18" ht="15" customHeight="1">
      <c r="A1576" s="13">
        <v>656</v>
      </c>
      <c r="B1576" s="14"/>
      <c r="C1576" s="54" t="str">
        <f t="shared" si="124"/>
        <v>000656</v>
      </c>
      <c r="D1576" s="16" t="s">
        <v>1571</v>
      </c>
      <c r="E1576" s="8">
        <v>24</v>
      </c>
      <c r="F1576" s="9">
        <v>1140480</v>
      </c>
      <c r="G1576" s="8">
        <v>0</v>
      </c>
      <c r="H1576" s="8">
        <v>24</v>
      </c>
      <c r="I1576" s="8">
        <v>-24</v>
      </c>
      <c r="J1576" s="8">
        <v>0</v>
      </c>
      <c r="K1576" s="8">
        <v>0</v>
      </c>
      <c r="M1576" t="str">
        <f t="shared" si="121"/>
        <v>ALAT/ OBAT KONTRASEPSI KELUARGA BERENCANA(PERSEDIAAN  LAINNYA)</v>
      </c>
      <c r="N1576" t="s">
        <v>4969</v>
      </c>
      <c r="O1576" t="str">
        <f t="shared" si="122"/>
        <v>000656</v>
      </c>
      <c r="P1576" t="str">
        <f t="shared" si="120"/>
        <v>KERTAS THERMAL RECORDING AS 507</v>
      </c>
      <c r="Q1576" s="56" t="s">
        <v>5074</v>
      </c>
      <c r="R1576" t="str">
        <f t="shared" si="123"/>
        <v>insert into tjurnal_sakti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7" spans="1:18" ht="15" customHeight="1">
      <c r="A1577" s="13">
        <v>658</v>
      </c>
      <c r="B1577" s="14"/>
      <c r="C1577" s="54" t="str">
        <f t="shared" si="124"/>
        <v>000658</v>
      </c>
      <c r="D1577" s="16" t="s">
        <v>1572</v>
      </c>
      <c r="E1577" s="8">
        <v>33</v>
      </c>
      <c r="F1577" s="9">
        <v>5635575</v>
      </c>
      <c r="G1577" s="8">
        <v>228</v>
      </c>
      <c r="H1577" s="8">
        <v>229</v>
      </c>
      <c r="I1577" s="8">
        <v>-1</v>
      </c>
      <c r="J1577" s="8">
        <v>32</v>
      </c>
      <c r="K1577" s="9">
        <v>5514496</v>
      </c>
      <c r="M1577" t="str">
        <f t="shared" si="121"/>
        <v>ALAT/ OBAT KONTRASEPSI KELUARGA BERENCANA(PERSEDIAAN  LAINNYA)</v>
      </c>
      <c r="N1577" t="s">
        <v>4969</v>
      </c>
      <c r="O1577" t="str">
        <f t="shared" si="122"/>
        <v>000658</v>
      </c>
      <c r="P1577" t="str">
        <f t="shared" si="120"/>
        <v>SLIT ANGLED 2.75 MM KNIFE</v>
      </c>
      <c r="Q1577" s="56" t="s">
        <v>5074</v>
      </c>
      <c r="R1577" t="str">
        <f t="shared" si="123"/>
        <v>insert into tjurnal_sakti ( sakti_nama_klp, sakti_kode, sakti_nama, qty_awal, nilai_awal, qty_masuk, qty_keluar, qty_akhir, nilai_akhir ) values ('ALAT/ OBAT KONTRASEPSI KELUARGA BERENCANA(PERSEDIAAN  LAINNYA)','000658','SLIT ANGLED 2.75 MM KNIFE',33,5635575,228,229,32,5514496);</v>
      </c>
    </row>
    <row r="1578" spans="1:18" ht="15" customHeight="1">
      <c r="A1578" s="13">
        <v>660</v>
      </c>
      <c r="B1578" s="14"/>
      <c r="C1578" s="54" t="str">
        <f t="shared" si="124"/>
        <v>000660</v>
      </c>
      <c r="D1578" s="16" t="s">
        <v>1573</v>
      </c>
      <c r="E1578" s="8">
        <v>65</v>
      </c>
      <c r="F1578" s="9">
        <v>572000</v>
      </c>
      <c r="G1578" s="8">
        <v>0</v>
      </c>
      <c r="H1578" s="8">
        <v>15</v>
      </c>
      <c r="I1578" s="8">
        <v>-15</v>
      </c>
      <c r="J1578" s="8">
        <v>50</v>
      </c>
      <c r="K1578" s="9">
        <v>440000</v>
      </c>
      <c r="M1578" t="str">
        <f t="shared" si="121"/>
        <v>ALAT/ OBAT KONTRASEPSI KELUARGA BERENCANA(PERSEDIAAN  LAINNYA)</v>
      </c>
      <c r="N1578" t="s">
        <v>4969</v>
      </c>
      <c r="O1578" t="str">
        <f t="shared" si="122"/>
        <v>000660</v>
      </c>
      <c r="P1578" t="str">
        <f t="shared" si="120"/>
        <v>KERTAS SPIROMETER AS 500</v>
      </c>
      <c r="Q1578" s="56" t="s">
        <v>5074</v>
      </c>
      <c r="R1578" t="str">
        <f t="shared" si="123"/>
        <v>insert into tjurnal_sakti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79" spans="1:18" ht="15" customHeight="1">
      <c r="A1579" s="13">
        <v>662</v>
      </c>
      <c r="B1579" s="14"/>
      <c r="C1579" s="54" t="str">
        <f t="shared" si="124"/>
        <v>000662</v>
      </c>
      <c r="D1579" s="16" t="s">
        <v>1574</v>
      </c>
      <c r="E1579" s="8">
        <v>98</v>
      </c>
      <c r="F1579" s="9">
        <v>18778760</v>
      </c>
      <c r="G1579" s="8">
        <v>650</v>
      </c>
      <c r="H1579" s="8">
        <v>718</v>
      </c>
      <c r="I1579" s="8">
        <v>-68</v>
      </c>
      <c r="J1579" s="8">
        <v>30</v>
      </c>
      <c r="K1579" s="9">
        <v>5800860</v>
      </c>
      <c r="M1579" t="str">
        <f t="shared" si="121"/>
        <v>ALAT/ OBAT KONTRASEPSI KELUARGA BERENCANA(PERSEDIAAN  LAINNYA)</v>
      </c>
      <c r="N1579" t="s">
        <v>4969</v>
      </c>
      <c r="O1579" t="str">
        <f t="shared" si="122"/>
        <v>000662</v>
      </c>
      <c r="P1579" t="str">
        <f t="shared" si="120"/>
        <v>KERTAS UPP-110 HG</v>
      </c>
      <c r="Q1579" s="56" t="s">
        <v>5074</v>
      </c>
      <c r="R1579" t="str">
        <f t="shared" si="123"/>
        <v>insert into tjurnal_sakti ( sakti_nama_klp, sakti_kode, sakti_nama, qty_awal, nilai_awal, qty_masuk, qty_keluar, qty_akhir, nilai_akhir ) values ('ALAT/ OBAT KONTRASEPSI KELUARGA BERENCANA(PERSEDIAAN  LAINNYA)','000662','KERTAS UPP-110 HG',98,18778760,650,718,30,5800860);</v>
      </c>
    </row>
    <row r="1580" spans="1:18" ht="15" customHeight="1">
      <c r="A1580" s="13">
        <v>663</v>
      </c>
      <c r="B1580" s="14"/>
      <c r="C1580" s="54" t="str">
        <f t="shared" si="124"/>
        <v>000663</v>
      </c>
      <c r="D1580" s="16" t="s">
        <v>1575</v>
      </c>
      <c r="E1580" s="8">
        <v>136</v>
      </c>
      <c r="F1580" s="9">
        <v>6582076</v>
      </c>
      <c r="G1580" s="8">
        <v>0</v>
      </c>
      <c r="H1580" s="8">
        <v>29</v>
      </c>
      <c r="I1580" s="8">
        <v>-29</v>
      </c>
      <c r="J1580" s="8">
        <v>107</v>
      </c>
      <c r="K1580" s="9">
        <v>5741192</v>
      </c>
      <c r="M1580" t="str">
        <f t="shared" si="121"/>
        <v>ALAT/ OBAT KONTRASEPSI KELUARGA BERENCANA(PERSEDIAAN  LAINNYA)</v>
      </c>
      <c r="N1580" t="s">
        <v>4969</v>
      </c>
      <c r="O1580" t="str">
        <f t="shared" si="122"/>
        <v>000663</v>
      </c>
      <c r="P1580" t="str">
        <f t="shared" si="120"/>
        <v>KERTAS ECG 1 CH 50 MM X 30 M</v>
      </c>
      <c r="Q1580" s="56" t="s">
        <v>5074</v>
      </c>
      <c r="R1580" t="str">
        <f t="shared" si="123"/>
        <v>insert into tjurnal_sakti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1" spans="1:18" ht="15" customHeight="1">
      <c r="A1581" s="13">
        <v>665</v>
      </c>
      <c r="B1581" s="14"/>
      <c r="C1581" s="54" t="str">
        <f t="shared" si="124"/>
        <v>000665</v>
      </c>
      <c r="D1581" s="16" t="s">
        <v>1576</v>
      </c>
      <c r="E1581" s="8">
        <v>24</v>
      </c>
      <c r="F1581" s="9">
        <v>33000</v>
      </c>
      <c r="G1581" s="8">
        <v>0</v>
      </c>
      <c r="H1581" s="8">
        <v>24</v>
      </c>
      <c r="I1581" s="8">
        <v>-24</v>
      </c>
      <c r="J1581" s="8">
        <v>0</v>
      </c>
      <c r="K1581" s="8">
        <v>0</v>
      </c>
      <c r="M1581" t="str">
        <f t="shared" si="121"/>
        <v>ALAT/ OBAT KONTRASEPSI KELUARGA BERENCANA(PERSEDIAAN  LAINNYA)</v>
      </c>
      <c r="N1581" t="s">
        <v>4969</v>
      </c>
      <c r="O1581" t="str">
        <f t="shared" si="122"/>
        <v>000665</v>
      </c>
      <c r="P1581" t="str">
        <f t="shared" si="120"/>
        <v>JARUM HECTING OTOT NO 11</v>
      </c>
      <c r="Q1581" s="56" t="s">
        <v>5074</v>
      </c>
      <c r="R1581" t="str">
        <f t="shared" si="123"/>
        <v>insert into tjurnal_sakti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2" spans="1:18" ht="15" customHeight="1">
      <c r="A1582" s="13">
        <v>666</v>
      </c>
      <c r="B1582" s="14"/>
      <c r="C1582" s="54" t="str">
        <f t="shared" si="124"/>
        <v>000666</v>
      </c>
      <c r="D1582" s="16" t="s">
        <v>1577</v>
      </c>
      <c r="E1582" s="8">
        <v>276</v>
      </c>
      <c r="F1582" s="9">
        <v>354108</v>
      </c>
      <c r="G1582" s="8">
        <v>0</v>
      </c>
      <c r="H1582" s="8">
        <v>276</v>
      </c>
      <c r="I1582" s="8">
        <v>-276</v>
      </c>
      <c r="J1582" s="8">
        <v>0</v>
      </c>
      <c r="K1582" s="8">
        <v>0</v>
      </c>
      <c r="M1582" t="str">
        <f t="shared" si="121"/>
        <v>ALAT/ OBAT KONTRASEPSI KELUARGA BERENCANA(PERSEDIAAN  LAINNYA)</v>
      </c>
      <c r="N1582" t="s">
        <v>4969</v>
      </c>
      <c r="O1582" t="str">
        <f t="shared" si="122"/>
        <v>000666</v>
      </c>
      <c r="P1582" t="str">
        <f t="shared" si="120"/>
        <v>JARUM HECTING KULIT NO. 11</v>
      </c>
      <c r="Q1582" s="56" t="s">
        <v>5074</v>
      </c>
      <c r="R1582" t="str">
        <f t="shared" si="123"/>
        <v>insert into tjurnal_sakti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3" spans="1:18" ht="15" customHeight="1">
      <c r="A1583" s="13">
        <v>667</v>
      </c>
      <c r="B1583" s="14"/>
      <c r="C1583" s="54" t="str">
        <f t="shared" si="124"/>
        <v>000667</v>
      </c>
      <c r="D1583" s="16" t="s">
        <v>1578</v>
      </c>
      <c r="E1583" s="8">
        <v>60</v>
      </c>
      <c r="F1583" s="9">
        <v>384960</v>
      </c>
      <c r="G1583" s="8">
        <v>0</v>
      </c>
      <c r="H1583" s="8">
        <v>60</v>
      </c>
      <c r="I1583" s="8">
        <v>-60</v>
      </c>
      <c r="J1583" s="8">
        <v>0</v>
      </c>
      <c r="K1583" s="8">
        <v>0</v>
      </c>
      <c r="M1583" t="str">
        <f t="shared" si="121"/>
        <v>ALAT/ OBAT KONTRASEPSI KELUARGA BERENCANA(PERSEDIAAN  LAINNYA)</v>
      </c>
      <c r="N1583" t="s">
        <v>4969</v>
      </c>
      <c r="O1583" t="str">
        <f t="shared" si="122"/>
        <v>000667</v>
      </c>
      <c r="P1583" t="str">
        <f t="shared" si="120"/>
        <v>JARUM HECTING UTERUS GR 6</v>
      </c>
      <c r="Q1583" s="56" t="s">
        <v>5074</v>
      </c>
      <c r="R1583" t="str">
        <f t="shared" si="123"/>
        <v>insert into tjurnal_sakti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4" spans="1:18" ht="15" customHeight="1">
      <c r="A1584" s="13">
        <v>668</v>
      </c>
      <c r="B1584" s="14"/>
      <c r="C1584" s="54" t="str">
        <f t="shared" si="124"/>
        <v>000668</v>
      </c>
      <c r="D1584" s="16" t="s">
        <v>1579</v>
      </c>
      <c r="E1584" s="8">
        <v>12</v>
      </c>
      <c r="F1584" s="9">
        <v>98940</v>
      </c>
      <c r="G1584" s="8">
        <v>0</v>
      </c>
      <c r="H1584" s="8">
        <v>12</v>
      </c>
      <c r="I1584" s="8">
        <v>-12</v>
      </c>
      <c r="J1584" s="8">
        <v>0</v>
      </c>
      <c r="K1584" s="8">
        <v>0</v>
      </c>
      <c r="M1584" t="str">
        <f t="shared" si="121"/>
        <v>ALAT/ OBAT KONTRASEPSI KELUARGA BERENCANA(PERSEDIAAN  LAINNYA)</v>
      </c>
      <c r="N1584" t="s">
        <v>4969</v>
      </c>
      <c r="O1584" t="str">
        <f t="shared" si="122"/>
        <v>000668</v>
      </c>
      <c r="P1584" t="str">
        <f t="shared" si="120"/>
        <v>JARUM HECTING USUS PB 6</v>
      </c>
      <c r="Q1584" s="56" t="s">
        <v>5074</v>
      </c>
      <c r="R1584" t="str">
        <f t="shared" si="123"/>
        <v>insert into tjurnal_sakti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5" spans="1:18" ht="15" customHeight="1">
      <c r="A1585" s="13">
        <v>669</v>
      </c>
      <c r="B1585" s="14"/>
      <c r="C1585" s="54" t="str">
        <f t="shared" si="124"/>
        <v>000669</v>
      </c>
      <c r="D1585" s="16" t="s">
        <v>1580</v>
      </c>
      <c r="E1585" s="8">
        <v>72</v>
      </c>
      <c r="F1585" s="9">
        <v>99000</v>
      </c>
      <c r="G1585" s="8">
        <v>0</v>
      </c>
      <c r="H1585" s="8">
        <v>72</v>
      </c>
      <c r="I1585" s="8">
        <v>-72</v>
      </c>
      <c r="J1585" s="8">
        <v>0</v>
      </c>
      <c r="K1585" s="8">
        <v>0</v>
      </c>
      <c r="M1585" t="str">
        <f t="shared" si="121"/>
        <v>ALAT/ OBAT KONTRASEPSI KELUARGA BERENCANA(PERSEDIAAN  LAINNYA)</v>
      </c>
      <c r="N1585" t="s">
        <v>4969</v>
      </c>
      <c r="O1585" t="str">
        <f t="shared" si="122"/>
        <v>000669</v>
      </c>
      <c r="P1585" t="str">
        <f t="shared" si="120"/>
        <v>JARUM HECTING USUS PB 3</v>
      </c>
      <c r="Q1585" s="56" t="s">
        <v>5074</v>
      </c>
      <c r="R1585" t="str">
        <f t="shared" si="123"/>
        <v>insert into tjurnal_sakti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6" spans="1:18" ht="15" customHeight="1">
      <c r="A1586" s="13">
        <v>670</v>
      </c>
      <c r="B1586" s="14"/>
      <c r="C1586" s="54" t="str">
        <f t="shared" si="124"/>
        <v>000670</v>
      </c>
      <c r="D1586" s="16" t="s">
        <v>1581</v>
      </c>
      <c r="E1586" s="8">
        <v>48</v>
      </c>
      <c r="F1586" s="9">
        <v>66000</v>
      </c>
      <c r="G1586" s="8">
        <v>0</v>
      </c>
      <c r="H1586" s="8">
        <v>48</v>
      </c>
      <c r="I1586" s="8">
        <v>-48</v>
      </c>
      <c r="J1586" s="8">
        <v>0</v>
      </c>
      <c r="K1586" s="8">
        <v>0</v>
      </c>
      <c r="M1586" t="str">
        <f t="shared" si="121"/>
        <v>ALAT/ OBAT KONTRASEPSI KELUARGA BERENCANA(PERSEDIAAN  LAINNYA)</v>
      </c>
      <c r="N1586" t="s">
        <v>4969</v>
      </c>
      <c r="O1586" t="str">
        <f t="shared" si="122"/>
        <v>000670</v>
      </c>
      <c r="P1586" t="str">
        <f t="shared" si="120"/>
        <v>JARUM HECTING USUS PB 4</v>
      </c>
      <c r="Q1586" s="56" t="s">
        <v>5074</v>
      </c>
      <c r="R1586" t="str">
        <f t="shared" si="123"/>
        <v>insert into tjurnal_sakti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7" spans="1:18" ht="15" customHeight="1">
      <c r="A1587" s="13">
        <v>671</v>
      </c>
      <c r="B1587" s="14"/>
      <c r="C1587" s="54" t="str">
        <f t="shared" si="124"/>
        <v>000671</v>
      </c>
      <c r="D1587" s="16" t="s">
        <v>1582</v>
      </c>
      <c r="E1587" s="8">
        <v>12</v>
      </c>
      <c r="F1587" s="9">
        <v>91620</v>
      </c>
      <c r="G1587" s="8">
        <v>0</v>
      </c>
      <c r="H1587" s="8">
        <v>12</v>
      </c>
      <c r="I1587" s="8">
        <v>-12</v>
      </c>
      <c r="J1587" s="8">
        <v>0</v>
      </c>
      <c r="K1587" s="8">
        <v>0</v>
      </c>
      <c r="M1587" t="str">
        <f t="shared" si="121"/>
        <v>ALAT/ OBAT KONTRASEPSI KELUARGA BERENCANA(PERSEDIAAN  LAINNYA)</v>
      </c>
      <c r="N1587" t="s">
        <v>4969</v>
      </c>
      <c r="O1587" t="str">
        <f t="shared" si="122"/>
        <v>000671</v>
      </c>
      <c r="P1587" t="str">
        <f t="shared" si="120"/>
        <v>JARUM HECTING OTOT NO.13</v>
      </c>
      <c r="Q1587" s="56" t="s">
        <v>5074</v>
      </c>
      <c r="R1587" t="str">
        <f t="shared" si="123"/>
        <v>insert into tjurnal_sakti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8" spans="1:18" ht="15" customHeight="1">
      <c r="A1588" s="13">
        <v>672</v>
      </c>
      <c r="B1588" s="14"/>
      <c r="C1588" s="54" t="str">
        <f t="shared" si="124"/>
        <v>000672</v>
      </c>
      <c r="D1588" s="16" t="s">
        <v>1583</v>
      </c>
      <c r="E1588" s="8">
        <v>48</v>
      </c>
      <c r="F1588" s="9">
        <v>307968</v>
      </c>
      <c r="G1588" s="8">
        <v>0</v>
      </c>
      <c r="H1588" s="8">
        <v>48</v>
      </c>
      <c r="I1588" s="8">
        <v>-48</v>
      </c>
      <c r="J1588" s="8">
        <v>0</v>
      </c>
      <c r="K1588" s="8">
        <v>0</v>
      </c>
      <c r="M1588" t="str">
        <f t="shared" si="121"/>
        <v>ALAT/ OBAT KONTRASEPSI KELUARGA BERENCANA(PERSEDIAAN  LAINNYA)</v>
      </c>
      <c r="N1588" t="s">
        <v>4969</v>
      </c>
      <c r="O1588" t="str">
        <f t="shared" si="122"/>
        <v>000672</v>
      </c>
      <c r="P1588" t="str">
        <f t="shared" si="120"/>
        <v>JARUM HECTING OTOT NO.12</v>
      </c>
      <c r="Q1588" s="56" t="s">
        <v>5074</v>
      </c>
      <c r="R1588" t="str">
        <f t="shared" si="123"/>
        <v>insert into tjurnal_sakti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89" spans="1:18" ht="15" customHeight="1">
      <c r="A1589" s="13">
        <v>673</v>
      </c>
      <c r="B1589" s="14"/>
      <c r="C1589" s="54" t="str">
        <f t="shared" si="124"/>
        <v>000673</v>
      </c>
      <c r="D1589" s="16" t="s">
        <v>1584</v>
      </c>
      <c r="E1589" s="8">
        <v>24</v>
      </c>
      <c r="F1589" s="9">
        <v>156744</v>
      </c>
      <c r="G1589" s="8">
        <v>0</v>
      </c>
      <c r="H1589" s="8">
        <v>24</v>
      </c>
      <c r="I1589" s="8">
        <v>-24</v>
      </c>
      <c r="J1589" s="8">
        <v>0</v>
      </c>
      <c r="K1589" s="8">
        <v>0</v>
      </c>
      <c r="M1589" t="str">
        <f t="shared" si="121"/>
        <v>ALAT/ OBAT KONTRASEPSI KELUARGA BERENCANA(PERSEDIAAN  LAINNYA)</v>
      </c>
      <c r="N1589" t="s">
        <v>4969</v>
      </c>
      <c r="O1589" t="str">
        <f t="shared" si="122"/>
        <v>000673</v>
      </c>
      <c r="P1589" t="str">
        <f t="shared" si="120"/>
        <v>JARUM HECTING KULIT NO.13</v>
      </c>
      <c r="Q1589" s="56" t="s">
        <v>5074</v>
      </c>
      <c r="R1589" t="str">
        <f t="shared" si="123"/>
        <v>insert into tjurnal_sakti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0" spans="1:18" ht="15" customHeight="1">
      <c r="A1590" s="13">
        <v>674</v>
      </c>
      <c r="B1590" s="14"/>
      <c r="C1590" s="54" t="str">
        <f t="shared" si="124"/>
        <v>000674</v>
      </c>
      <c r="D1590" s="16" t="s">
        <v>1585</v>
      </c>
      <c r="E1590" s="8">
        <v>36</v>
      </c>
      <c r="F1590" s="9">
        <v>296820</v>
      </c>
      <c r="G1590" s="8">
        <v>0</v>
      </c>
      <c r="H1590" s="8">
        <v>36</v>
      </c>
      <c r="I1590" s="8">
        <v>-36</v>
      </c>
      <c r="J1590" s="8">
        <v>0</v>
      </c>
      <c r="K1590" s="8">
        <v>0</v>
      </c>
      <c r="M1590" t="str">
        <f t="shared" si="121"/>
        <v>ALAT/ OBAT KONTRASEPSI KELUARGA BERENCANA(PERSEDIAAN  LAINNYA)</v>
      </c>
      <c r="N1590" t="s">
        <v>4969</v>
      </c>
      <c r="O1590" t="str">
        <f t="shared" si="122"/>
        <v>000674</v>
      </c>
      <c r="P1590" t="str">
        <f t="shared" si="120"/>
        <v>JARUM HECTING KULIT NO.10</v>
      </c>
      <c r="Q1590" s="56" t="s">
        <v>5074</v>
      </c>
      <c r="R1590" t="str">
        <f t="shared" si="123"/>
        <v>insert into tjurnal_sakti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1" spans="1:18" ht="15" customHeight="1">
      <c r="A1591" s="13">
        <v>675</v>
      </c>
      <c r="B1591" s="14"/>
      <c r="C1591" s="54" t="str">
        <f t="shared" si="124"/>
        <v>000675</v>
      </c>
      <c r="D1591" s="16" t="s">
        <v>1586</v>
      </c>
      <c r="E1591" s="8">
        <v>500</v>
      </c>
      <c r="F1591" s="9">
        <v>323000</v>
      </c>
      <c r="G1591" s="8">
        <v>0</v>
      </c>
      <c r="H1591" s="8">
        <v>0</v>
      </c>
      <c r="I1591" s="8">
        <v>0</v>
      </c>
      <c r="J1591" s="8">
        <v>500</v>
      </c>
      <c r="K1591" s="9">
        <v>323000</v>
      </c>
      <c r="M1591" t="str">
        <f t="shared" si="121"/>
        <v>ALAT/ OBAT KONTRASEPSI KELUARGA BERENCANA(PERSEDIAAN  LAINNYA)</v>
      </c>
      <c r="N1591" t="s">
        <v>4969</v>
      </c>
      <c r="O1591" t="str">
        <f t="shared" si="122"/>
        <v>000675</v>
      </c>
      <c r="P1591" t="str">
        <f t="shared" si="120"/>
        <v>JARUM AKUPUNTUR 32X11/2</v>
      </c>
      <c r="Q1591" s="56" t="s">
        <v>5074</v>
      </c>
      <c r="R1591" t="str">
        <f t="shared" si="123"/>
        <v>insert into tjurnal_sakti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2" spans="1:18" ht="15" customHeight="1">
      <c r="A1592" s="13">
        <v>676</v>
      </c>
      <c r="B1592" s="14"/>
      <c r="C1592" s="54" t="str">
        <f t="shared" si="124"/>
        <v>000676</v>
      </c>
      <c r="D1592" s="16" t="s">
        <v>1587</v>
      </c>
      <c r="E1592" s="9">
        <v>4000</v>
      </c>
      <c r="F1592" s="9">
        <v>2584000</v>
      </c>
      <c r="G1592" s="8">
        <v>0</v>
      </c>
      <c r="H1592" s="8">
        <v>0</v>
      </c>
      <c r="I1592" s="8">
        <v>0</v>
      </c>
      <c r="J1592" s="9">
        <v>4000</v>
      </c>
      <c r="K1592" s="9">
        <v>2584000</v>
      </c>
      <c r="M1592" t="str">
        <f t="shared" si="121"/>
        <v>ALAT/ OBAT KONTRASEPSI KELUARGA BERENCANA(PERSEDIAAN  LAINNYA)</v>
      </c>
      <c r="N1592" t="s">
        <v>4969</v>
      </c>
      <c r="O1592" t="str">
        <f t="shared" si="122"/>
        <v>000676</v>
      </c>
      <c r="P1592" t="str">
        <f t="shared" si="120"/>
        <v>JARUM AKUPUNKTUR 32X1</v>
      </c>
      <c r="Q1592" s="56" t="s">
        <v>5074</v>
      </c>
      <c r="R1592" t="str">
        <f t="shared" si="123"/>
        <v>insert into tjurnal_sakti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3" spans="1:18" ht="15" customHeight="1">
      <c r="A1593" s="13">
        <v>677</v>
      </c>
      <c r="B1593" s="14"/>
      <c r="C1593" s="54" t="str">
        <f t="shared" si="124"/>
        <v>000677</v>
      </c>
      <c r="D1593" s="16" t="s">
        <v>1588</v>
      </c>
      <c r="E1593" s="8">
        <v>221</v>
      </c>
      <c r="F1593" s="9">
        <v>11889800</v>
      </c>
      <c r="G1593" s="8">
        <v>850</v>
      </c>
      <c r="H1593" s="9">
        <v>1067</v>
      </c>
      <c r="I1593" s="8">
        <v>-217</v>
      </c>
      <c r="J1593" s="8">
        <v>4</v>
      </c>
      <c r="K1593" s="9">
        <v>215196</v>
      </c>
      <c r="M1593" t="str">
        <f t="shared" si="121"/>
        <v>ALAT/ OBAT KONTRASEPSI KELUARGA BERENCANA(PERSEDIAAN  LAINNYA)</v>
      </c>
      <c r="N1593" t="s">
        <v>4969</v>
      </c>
      <c r="O1593" t="str">
        <f t="shared" si="122"/>
        <v>000677</v>
      </c>
      <c r="P1593" t="str">
        <f t="shared" si="120"/>
        <v>JAR SUCTION LINER 2 L GREEN (SW65506)</v>
      </c>
      <c r="Q1593" s="56" t="s">
        <v>5074</v>
      </c>
      <c r="R1593" t="str">
        <f t="shared" si="123"/>
        <v>insert into tjurnal_sakti ( sakti_nama_klp, sakti_kode, sakti_nama, qty_awal, nilai_awal, qty_masuk, qty_keluar, qty_akhir, nilai_akhir ) values ('ALAT/ OBAT KONTRASEPSI KELUARGA BERENCANA(PERSEDIAAN  LAINNYA)','000677','JAR SUCTION LINER 2 L GREEN (SW65506)',221,11889800,850,1067,4,215196);</v>
      </c>
    </row>
    <row r="1594" spans="1:18" ht="15" customHeight="1">
      <c r="A1594" s="13">
        <v>678</v>
      </c>
      <c r="B1594" s="14"/>
      <c r="C1594" s="54" t="str">
        <f t="shared" si="124"/>
        <v>000678</v>
      </c>
      <c r="D1594" s="16" t="s">
        <v>1274</v>
      </c>
      <c r="E1594" s="8">
        <v>33</v>
      </c>
      <c r="F1594" s="9">
        <v>54885600</v>
      </c>
      <c r="G1594" s="8">
        <v>345</v>
      </c>
      <c r="H1594" s="8">
        <v>342</v>
      </c>
      <c r="I1594" s="8">
        <v>3</v>
      </c>
      <c r="J1594" s="8">
        <v>36</v>
      </c>
      <c r="K1594" s="9">
        <v>60419520</v>
      </c>
      <c r="M1594" t="str">
        <f t="shared" si="121"/>
        <v>ALAT/ OBAT KONTRASEPSI KELUARGA BERENCANA(PERSEDIAAN  LAINNYA)</v>
      </c>
      <c r="N1594" t="s">
        <v>4969</v>
      </c>
      <c r="O1594" t="str">
        <f t="shared" si="122"/>
        <v>000678</v>
      </c>
      <c r="P1594" t="str">
        <f t="shared" si="120"/>
        <v>JOLINE CTL 175MM / PKTL12P175 21 (ST)</v>
      </c>
      <c r="Q1594" s="56" t="s">
        <v>5074</v>
      </c>
      <c r="R1594" t="str">
        <f t="shared" si="123"/>
        <v>insert into tjurnal_sakti ( sakti_nama_klp, sakti_kode, sakti_nama, qty_awal, nilai_awal, qty_masuk, qty_keluar, qty_akhir, nilai_akhir ) values ('ALAT/ OBAT KONTRASEPSI KELUARGA BERENCANA(PERSEDIAAN  LAINNYA)','000678','JOLINE CTL 175MM / PKTL12P175 21 (ST)',33,54885600,345,342,36,60419520);</v>
      </c>
    </row>
    <row r="1595" spans="1:18" ht="15" customHeight="1">
      <c r="A1595" s="13">
        <v>679</v>
      </c>
      <c r="B1595" s="14"/>
      <c r="C1595" s="54" t="str">
        <f t="shared" si="124"/>
        <v>000679</v>
      </c>
      <c r="D1595" s="16" t="s">
        <v>1589</v>
      </c>
      <c r="E1595" s="8">
        <v>5</v>
      </c>
      <c r="F1595" s="9">
        <v>7128000</v>
      </c>
      <c r="G1595" s="8">
        <v>0</v>
      </c>
      <c r="H1595" s="8">
        <v>1</v>
      </c>
      <c r="I1595" s="8">
        <v>-1</v>
      </c>
      <c r="J1595" s="8">
        <v>4</v>
      </c>
      <c r="K1595" s="9">
        <v>5702400</v>
      </c>
      <c r="M1595" t="str">
        <f t="shared" si="121"/>
        <v>ALAT/ OBAT KONTRASEPSI KELUARGA BERENCANA(PERSEDIAAN  LAINNYA)</v>
      </c>
      <c r="N1595" t="s">
        <v>4969</v>
      </c>
      <c r="O1595" t="str">
        <f t="shared" si="122"/>
        <v>000679</v>
      </c>
      <c r="P1595" t="str">
        <f t="shared" si="120"/>
        <v>JOLINE CDL 75 MM / KDL06P075 21 (ST) PEDIATRIC</v>
      </c>
      <c r="Q1595" s="56" t="s">
        <v>5074</v>
      </c>
      <c r="R1595" t="str">
        <f t="shared" si="123"/>
        <v>insert into tjurnal_sakti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6" spans="1:18" ht="15" customHeight="1">
      <c r="A1596" s="13">
        <v>680</v>
      </c>
      <c r="B1596" s="14"/>
      <c r="C1596" s="54" t="str">
        <f t="shared" si="124"/>
        <v>000680</v>
      </c>
      <c r="D1596" s="16" t="s">
        <v>1590</v>
      </c>
      <c r="E1596" s="8">
        <v>3</v>
      </c>
      <c r="F1596" s="9">
        <v>8193636</v>
      </c>
      <c r="G1596" s="8">
        <v>16</v>
      </c>
      <c r="H1596" s="8">
        <v>18</v>
      </c>
      <c r="I1596" s="8">
        <v>-2</v>
      </c>
      <c r="J1596" s="8">
        <v>1</v>
      </c>
      <c r="K1596" s="9">
        <v>2756041</v>
      </c>
      <c r="M1596" t="str">
        <f t="shared" si="121"/>
        <v>ALAT/ OBAT KONTRASEPSI KELUARGA BERENCANA(PERSEDIAAN  LAINNYA)</v>
      </c>
      <c r="N1596" t="s">
        <v>4969</v>
      </c>
      <c r="O1596" t="str">
        <f t="shared" si="122"/>
        <v>000680</v>
      </c>
      <c r="P1596" t="str">
        <f t="shared" si="120"/>
        <v>JOLINE CDL 190/360MM PKSF15C19/36 BULAT (LT)</v>
      </c>
      <c r="Q1596" s="56" t="s">
        <v>5074</v>
      </c>
      <c r="R1596" t="str">
        <f t="shared" si="123"/>
        <v>insert into tjurnal_sakti ( sakti_nama_klp, sakti_kode, sakti_nama, qty_awal, nilai_awal, qty_masuk, qty_keluar, qty_akhir, nilai_akhir ) values ('ALAT/ OBAT KONTRASEPSI KELUARGA BERENCANA(PERSEDIAAN  LAINNYA)','000680','JOLINE CDL 190/360MM PKSF15C19/36 BULAT (LT)',3,8193636,16,18,1,2756041);</v>
      </c>
    </row>
    <row r="1597" spans="1:18" ht="15" customHeight="1">
      <c r="A1597" s="13">
        <v>681</v>
      </c>
      <c r="B1597" s="14"/>
      <c r="C1597" s="54" t="str">
        <f t="shared" si="124"/>
        <v>000681</v>
      </c>
      <c r="D1597" s="16" t="s">
        <v>1591</v>
      </c>
      <c r="E1597" s="8">
        <v>633</v>
      </c>
      <c r="F1597" s="9">
        <v>151152804</v>
      </c>
      <c r="G1597" s="8">
        <v>240</v>
      </c>
      <c r="H1597" s="8">
        <v>464</v>
      </c>
      <c r="I1597" s="8">
        <v>-224</v>
      </c>
      <c r="J1597" s="8">
        <v>409</v>
      </c>
      <c r="K1597" s="9">
        <v>97664292</v>
      </c>
      <c r="M1597" t="str">
        <f t="shared" si="121"/>
        <v>ALAT/ OBAT KONTRASEPSI KELUARGA BERENCANA(PERSEDIAAN  LAINNYA)</v>
      </c>
      <c r="N1597" t="s">
        <v>4969</v>
      </c>
      <c r="O1597" t="str">
        <f t="shared" si="122"/>
        <v>000681</v>
      </c>
      <c r="P1597" t="str">
        <f t="shared" si="120"/>
        <v>JACKSON REES 2 L W/ APL VALVE (2108)</v>
      </c>
      <c r="Q1597" s="56" t="s">
        <v>5074</v>
      </c>
      <c r="R1597" t="str">
        <f t="shared" si="123"/>
        <v>insert into tjurnal_sakti ( sakti_nama_klp, sakti_kode, sakti_nama, qty_awal, nilai_awal, qty_masuk, qty_keluar, qty_akhir, nilai_akhir ) values ('ALAT/ OBAT KONTRASEPSI KELUARGA BERENCANA(PERSEDIAAN  LAINNYA)','000681','JACKSON REES 2 L W/ APL VALVE (2108)',633,151152804,240,464,409,97664292);</v>
      </c>
    </row>
    <row r="1598" spans="1:18" ht="15" customHeight="1">
      <c r="A1598" s="13">
        <v>682</v>
      </c>
      <c r="B1598" s="14"/>
      <c r="C1598" s="54" t="str">
        <f t="shared" si="124"/>
        <v>000682</v>
      </c>
      <c r="D1598" s="16" t="s">
        <v>1579</v>
      </c>
      <c r="E1598" s="8">
        <v>36</v>
      </c>
      <c r="F1598" s="9">
        <v>329976</v>
      </c>
      <c r="G1598" s="8">
        <v>0</v>
      </c>
      <c r="H1598" s="8">
        <v>36</v>
      </c>
      <c r="I1598" s="8">
        <v>-36</v>
      </c>
      <c r="J1598" s="8">
        <v>0</v>
      </c>
      <c r="K1598" s="8">
        <v>0</v>
      </c>
      <c r="M1598" t="str">
        <f t="shared" si="121"/>
        <v>ALAT/ OBAT KONTRASEPSI KELUARGA BERENCANA(PERSEDIAAN  LAINNYA)</v>
      </c>
      <c r="N1598" t="s">
        <v>4969</v>
      </c>
      <c r="O1598" t="str">
        <f t="shared" si="122"/>
        <v>000682</v>
      </c>
      <c r="P1598" t="str">
        <f t="shared" si="120"/>
        <v>JARUM HECTING USUS PB 6</v>
      </c>
      <c r="Q1598" s="56" t="s">
        <v>5074</v>
      </c>
      <c r="R1598" t="str">
        <f t="shared" si="123"/>
        <v>insert into tjurnal_sakti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599" spans="1:18" ht="15" customHeight="1">
      <c r="A1599" s="13">
        <v>683</v>
      </c>
      <c r="B1599" s="14"/>
      <c r="C1599" s="54" t="str">
        <f t="shared" si="124"/>
        <v>000683</v>
      </c>
      <c r="D1599" s="16" t="s">
        <v>1592</v>
      </c>
      <c r="E1599" s="8">
        <v>72</v>
      </c>
      <c r="F1599" s="9">
        <v>461952</v>
      </c>
      <c r="G1599" s="8">
        <v>0</v>
      </c>
      <c r="H1599" s="8">
        <v>72</v>
      </c>
      <c r="I1599" s="8">
        <v>-72</v>
      </c>
      <c r="J1599" s="8">
        <v>0</v>
      </c>
      <c r="K1599" s="8">
        <v>0</v>
      </c>
      <c r="M1599" t="str">
        <f t="shared" si="121"/>
        <v>ALAT/ OBAT KONTRASEPSI KELUARGA BERENCANA(PERSEDIAAN  LAINNYA)</v>
      </c>
      <c r="N1599" t="s">
        <v>4969</v>
      </c>
      <c r="O1599" t="str">
        <f t="shared" si="122"/>
        <v>000683</v>
      </c>
      <c r="P1599" t="str">
        <f t="shared" si="120"/>
        <v>JARUM HECTING OTOT NO.10</v>
      </c>
      <c r="Q1599" s="56" t="s">
        <v>5074</v>
      </c>
      <c r="R1599" t="str">
        <f t="shared" si="123"/>
        <v>insert into tjurnal_sakti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0" spans="1:18" ht="15" customHeight="1">
      <c r="A1600" s="13">
        <v>684</v>
      </c>
      <c r="B1600" s="14"/>
      <c r="C1600" s="54" t="str">
        <f t="shared" si="124"/>
        <v>000684</v>
      </c>
      <c r="D1600" s="16" t="s">
        <v>1593</v>
      </c>
      <c r="E1600" s="8">
        <v>72</v>
      </c>
      <c r="F1600" s="9">
        <v>461952</v>
      </c>
      <c r="G1600" s="8">
        <v>0</v>
      </c>
      <c r="H1600" s="8">
        <v>72</v>
      </c>
      <c r="I1600" s="8">
        <v>-72</v>
      </c>
      <c r="J1600" s="8">
        <v>0</v>
      </c>
      <c r="K1600" s="8">
        <v>0</v>
      </c>
      <c r="M1600" t="str">
        <f t="shared" si="121"/>
        <v>ALAT/ OBAT KONTRASEPSI KELUARGA BERENCANA(PERSEDIAAN  LAINNYA)</v>
      </c>
      <c r="N1600" t="s">
        <v>4969</v>
      </c>
      <c r="O1600" t="str">
        <f t="shared" si="122"/>
        <v>000684</v>
      </c>
      <c r="P1600" t="str">
        <f t="shared" si="120"/>
        <v>JARUM HECTING OTOT NO.11</v>
      </c>
      <c r="Q1600" s="56" t="s">
        <v>5074</v>
      </c>
      <c r="R1600" t="str">
        <f t="shared" si="123"/>
        <v>insert into tjurnal_sakti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1" spans="1:18" ht="15" customHeight="1">
      <c r="A1601" s="13">
        <v>685</v>
      </c>
      <c r="B1601" s="14"/>
      <c r="C1601" s="54" t="str">
        <f t="shared" si="124"/>
        <v>000685</v>
      </c>
      <c r="D1601" s="16" t="s">
        <v>1594</v>
      </c>
      <c r="E1601" s="8">
        <v>12</v>
      </c>
      <c r="F1601" s="9">
        <v>76968</v>
      </c>
      <c r="G1601" s="8">
        <v>0</v>
      </c>
      <c r="H1601" s="8">
        <v>12</v>
      </c>
      <c r="I1601" s="8">
        <v>-12</v>
      </c>
      <c r="J1601" s="8">
        <v>0</v>
      </c>
      <c r="K1601" s="8">
        <v>0</v>
      </c>
      <c r="M1601" t="str">
        <f t="shared" si="121"/>
        <v>ALAT/ OBAT KONTRASEPSI KELUARGA BERENCANA(PERSEDIAAN  LAINNYA)</v>
      </c>
      <c r="N1601" t="s">
        <v>4969</v>
      </c>
      <c r="O1601" t="str">
        <f t="shared" si="122"/>
        <v>000685</v>
      </c>
      <c r="P1601" t="str">
        <f t="shared" si="120"/>
        <v>JARUM HECTING KULIT NO.12</v>
      </c>
      <c r="Q1601" s="56" t="s">
        <v>5074</v>
      </c>
      <c r="R1601" t="str">
        <f t="shared" si="123"/>
        <v>insert into tjurnal_sakti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2" spans="1:18" ht="15" customHeight="1">
      <c r="A1602" s="13">
        <v>686</v>
      </c>
      <c r="B1602" s="14"/>
      <c r="C1602" s="54" t="str">
        <f t="shared" si="124"/>
        <v>000686</v>
      </c>
      <c r="D1602" s="16" t="s">
        <v>1595</v>
      </c>
      <c r="E1602" s="8">
        <v>53</v>
      </c>
      <c r="F1602" s="9">
        <v>31781816</v>
      </c>
      <c r="G1602" s="8">
        <v>165</v>
      </c>
      <c r="H1602" s="8">
        <v>189</v>
      </c>
      <c r="I1602" s="8">
        <v>-24</v>
      </c>
      <c r="J1602" s="8">
        <v>29</v>
      </c>
      <c r="K1602" s="9">
        <v>15884692</v>
      </c>
      <c r="M1602" t="str">
        <f t="shared" si="121"/>
        <v>ALAT/ OBAT KONTRASEPSI KELUARGA BERENCANA(PERSEDIAAN  LAINNYA)</v>
      </c>
      <c r="N1602" t="s">
        <v>4969</v>
      </c>
      <c r="O1602" t="str">
        <f t="shared" si="122"/>
        <v>000686</v>
      </c>
      <c r="P1602" t="str">
        <f t="shared" si="120"/>
        <v>JACKSON REES 0,5 L  W/ APL VALVE (2122)</v>
      </c>
      <c r="Q1602" s="56" t="s">
        <v>5074</v>
      </c>
      <c r="R1602" t="str">
        <f t="shared" si="123"/>
        <v>insert into tjurnal_sakti ( sakti_nama_klp, sakti_kode, sakti_nama, qty_awal, nilai_awal, qty_masuk, qty_keluar, qty_akhir, nilai_akhir ) values ('ALAT/ OBAT KONTRASEPSI KELUARGA BERENCANA(PERSEDIAAN  LAINNYA)','000686','JACKSON REES 0,5 L  W/ APL VALVE (2122)',53,31781816,165,189,29,15884692);</v>
      </c>
    </row>
    <row r="1603" spans="1:18" ht="15" customHeight="1">
      <c r="A1603" s="13">
        <v>687</v>
      </c>
      <c r="B1603" s="14"/>
      <c r="C1603" s="54" t="str">
        <f t="shared" si="124"/>
        <v>000687</v>
      </c>
      <c r="D1603" s="16" t="s">
        <v>1596</v>
      </c>
      <c r="E1603" s="8">
        <v>163</v>
      </c>
      <c r="F1603" s="9">
        <v>99104000</v>
      </c>
      <c r="G1603" s="8">
        <v>180</v>
      </c>
      <c r="H1603" s="8">
        <v>317</v>
      </c>
      <c r="I1603" s="8">
        <v>-137</v>
      </c>
      <c r="J1603" s="8">
        <v>26</v>
      </c>
      <c r="K1603" s="9">
        <v>14241448</v>
      </c>
      <c r="M1603" t="str">
        <f t="shared" si="121"/>
        <v>ALAT/ OBAT KONTRASEPSI KELUARGA BERENCANA(PERSEDIAAN  LAINNYA)</v>
      </c>
      <c r="N1603" t="s">
        <v>4969</v>
      </c>
      <c r="O1603" t="str">
        <f t="shared" si="122"/>
        <v>000687</v>
      </c>
      <c r="P1603" t="str">
        <f t="shared" si="120"/>
        <v>JACKSON REES 1 L  W/ APL VALVE (2123)</v>
      </c>
      <c r="Q1603" s="56" t="s">
        <v>5074</v>
      </c>
      <c r="R1603" t="str">
        <f t="shared" si="123"/>
        <v>insert into tjurnal_sakti ( sakti_nama_klp, sakti_kode, sakti_nama, qty_awal, nilai_awal, qty_masuk, qty_keluar, qty_akhir, nilai_akhir ) values ('ALAT/ OBAT KONTRASEPSI KELUARGA BERENCANA(PERSEDIAAN  LAINNYA)','000687','JACKSON REES 1 L  W/ APL VALVE (2123)',163,99104000,180,317,26,14241448);</v>
      </c>
    </row>
    <row r="1604" spans="1:18" ht="15" customHeight="1">
      <c r="A1604" s="13">
        <v>689</v>
      </c>
      <c r="B1604" s="14"/>
      <c r="C1604" s="54" t="str">
        <f t="shared" si="124"/>
        <v>000689</v>
      </c>
      <c r="D1604" s="16" t="s">
        <v>1597</v>
      </c>
      <c r="E1604" s="8">
        <v>0</v>
      </c>
      <c r="F1604" s="8">
        <v>0</v>
      </c>
      <c r="G1604" s="8">
        <v>72</v>
      </c>
      <c r="H1604" s="8">
        <v>39</v>
      </c>
      <c r="I1604" s="8">
        <v>33</v>
      </c>
      <c r="J1604" s="8">
        <v>33</v>
      </c>
      <c r="K1604" s="9">
        <v>142112487</v>
      </c>
      <c r="M1604" t="str">
        <f t="shared" si="121"/>
        <v>ALAT/ OBAT KONTRASEPSI KELUARGA BERENCANA(PERSEDIAAN  LAINNYA)</v>
      </c>
      <c r="N1604" t="s">
        <v>4969</v>
      </c>
      <c r="O1604" t="str">
        <f t="shared" si="122"/>
        <v>000689</v>
      </c>
      <c r="P1604" t="str">
        <f t="shared" si="120"/>
        <v>INTRALUMINAL STAPLER (ILS) CDH 29A</v>
      </c>
      <c r="Q1604" s="56" t="s">
        <v>5074</v>
      </c>
      <c r="R1604" t="str">
        <f t="shared" si="123"/>
        <v>insert into tjurnal_sakti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5" spans="1:18" ht="15" customHeight="1">
      <c r="A1605" s="13">
        <v>690</v>
      </c>
      <c r="B1605" s="14"/>
      <c r="C1605" s="54" t="str">
        <f t="shared" si="124"/>
        <v>000690</v>
      </c>
      <c r="D1605" s="16" t="s">
        <v>1598</v>
      </c>
      <c r="E1605" s="8">
        <v>9</v>
      </c>
      <c r="F1605" s="9">
        <v>54078750</v>
      </c>
      <c r="G1605" s="8">
        <v>5</v>
      </c>
      <c r="H1605" s="8">
        <v>8</v>
      </c>
      <c r="I1605" s="8">
        <v>-3</v>
      </c>
      <c r="J1605" s="8">
        <v>6</v>
      </c>
      <c r="K1605" s="9">
        <v>27255950</v>
      </c>
      <c r="M1605" t="str">
        <f t="shared" si="121"/>
        <v>ALAT/ OBAT KONTRASEPSI KELUARGA BERENCANA(PERSEDIAAN  LAINNYA)</v>
      </c>
      <c r="N1605" t="s">
        <v>4969</v>
      </c>
      <c r="O1605" t="str">
        <f t="shared" si="122"/>
        <v>000690</v>
      </c>
      <c r="P1605" t="str">
        <f t="shared" ref="P1605:P1668" si="125">SUBSTITUTE(IF(AND(A1605="",D1605 &lt;&gt; ""),"",D1605), "'", "''")</f>
        <v>INTRALUMINAL STAPLER (ILS) CDH 25A</v>
      </c>
      <c r="Q1605" s="56" t="s">
        <v>5074</v>
      </c>
      <c r="R1605" t="str">
        <f t="shared" si="123"/>
        <v>insert into tjurnal_sakti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6" spans="1:18" ht="15" customHeight="1">
      <c r="A1606" s="13">
        <v>692</v>
      </c>
      <c r="B1606" s="14"/>
      <c r="C1606" s="54" t="str">
        <f t="shared" si="124"/>
        <v>000692</v>
      </c>
      <c r="D1606" s="16" t="s">
        <v>1599</v>
      </c>
      <c r="E1606" s="8">
        <v>0</v>
      </c>
      <c r="F1606" s="8">
        <v>0</v>
      </c>
      <c r="G1606" s="8">
        <v>5</v>
      </c>
      <c r="H1606" s="8">
        <v>1</v>
      </c>
      <c r="I1606" s="8">
        <v>4</v>
      </c>
      <c r="J1606" s="8">
        <v>4</v>
      </c>
      <c r="K1606" s="9">
        <v>1480000</v>
      </c>
      <c r="M1606" t="str">
        <f t="shared" ref="M1606:M1669" si="126">IF(AND(A1606="",D1606 &lt;&gt; ""),D1606,M1605)</f>
        <v>ALAT/ OBAT KONTRASEPSI KELUARGA BERENCANA(PERSEDIAAN  LAINNYA)</v>
      </c>
      <c r="N1606" t="s">
        <v>4969</v>
      </c>
      <c r="O1606" t="str">
        <f t="shared" ref="O1606:O1669" si="127">IF(AND(A1606="",D1606 &lt;&gt; ""),"",C1606)</f>
        <v>000692</v>
      </c>
      <c r="P1606" t="str">
        <f t="shared" si="125"/>
        <v>INFANT NASAL CPAP SIZE.0</v>
      </c>
      <c r="Q1606" s="56" t="s">
        <v>5074</v>
      </c>
      <c r="R1606" t="str">
        <f t="shared" ref="R1606:R1669" si="128">IF(O1606="","",CONCATENATE(Q1606,N1606,"','",O1606,"','",P1606,"',",E1606,",",F1606,",",G1606,",",H1606,",",J1606,",",K1606,");"))</f>
        <v>insert into tjurnal_sakti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7" spans="1:18" ht="15" customHeight="1">
      <c r="A1607" s="13">
        <v>693</v>
      </c>
      <c r="B1607" s="14"/>
      <c r="C1607" s="54" t="str">
        <f t="shared" ref="C1607:C1670" si="129">TEXT(A1607,"000000")</f>
        <v>000693</v>
      </c>
      <c r="D1607" s="16" t="s">
        <v>1600</v>
      </c>
      <c r="E1607" s="8">
        <v>0</v>
      </c>
      <c r="F1607" s="8">
        <v>0</v>
      </c>
      <c r="G1607" s="8">
        <v>5</v>
      </c>
      <c r="H1607" s="8">
        <v>2</v>
      </c>
      <c r="I1607" s="8">
        <v>3</v>
      </c>
      <c r="J1607" s="8">
        <v>3</v>
      </c>
      <c r="K1607" s="9">
        <v>672000</v>
      </c>
      <c r="M1607" t="str">
        <f t="shared" si="126"/>
        <v>ALAT/ OBAT KONTRASEPSI KELUARGA BERENCANA(PERSEDIAAN  LAINNYA)</v>
      </c>
      <c r="N1607" t="s">
        <v>4969</v>
      </c>
      <c r="O1607" t="str">
        <f t="shared" si="127"/>
        <v>000693</v>
      </c>
      <c r="P1607" t="str">
        <f t="shared" si="125"/>
        <v>INFANT NASAL CPAP SIZE.2  1692</v>
      </c>
      <c r="Q1607" s="56" t="s">
        <v>5074</v>
      </c>
      <c r="R1607" t="str">
        <f t="shared" si="128"/>
        <v>insert into tjurnal_sakti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8" spans="1:18" ht="15" customHeight="1">
      <c r="A1608" s="13">
        <v>694</v>
      </c>
      <c r="B1608" s="14"/>
      <c r="C1608" s="54" t="str">
        <f t="shared" si="129"/>
        <v>000694</v>
      </c>
      <c r="D1608" s="16" t="s">
        <v>1601</v>
      </c>
      <c r="E1608" s="8">
        <v>349</v>
      </c>
      <c r="F1608" s="9">
        <v>46643850</v>
      </c>
      <c r="G1608" s="8">
        <v>317</v>
      </c>
      <c r="H1608" s="8">
        <v>589</v>
      </c>
      <c r="I1608" s="8">
        <v>-272</v>
      </c>
      <c r="J1608" s="8">
        <v>77</v>
      </c>
      <c r="K1608" s="9">
        <v>7315154</v>
      </c>
      <c r="M1608" t="str">
        <f t="shared" si="126"/>
        <v>ALAT/ OBAT KONTRASEPSI KELUARGA BERENCANA(PERSEDIAAN  LAINNYA)</v>
      </c>
      <c r="N1608" t="s">
        <v>4969</v>
      </c>
      <c r="O1608" t="str">
        <f t="shared" si="127"/>
        <v>000694</v>
      </c>
      <c r="P1608" t="str">
        <f t="shared" si="125"/>
        <v>INTUBATION STYLET 3 (100-120-300)</v>
      </c>
      <c r="Q1608" s="56" t="s">
        <v>5074</v>
      </c>
      <c r="R1608" t="str">
        <f t="shared" si="128"/>
        <v>insert into tjurnal_sakti ( sakti_nama_klp, sakti_kode, sakti_nama, qty_awal, nilai_awal, qty_masuk, qty_keluar, qty_akhir, nilai_akhir ) values ('ALAT/ OBAT KONTRASEPSI KELUARGA BERENCANA(PERSEDIAAN  LAINNYA)','000694','INTUBATION STYLET 3 (100-120-300)',349,46643850,317,589,77,7315154);</v>
      </c>
    </row>
    <row r="1609" spans="1:18" ht="15" customHeight="1">
      <c r="A1609" s="13">
        <v>695</v>
      </c>
      <c r="B1609" s="14"/>
      <c r="C1609" s="54" t="str">
        <f t="shared" si="129"/>
        <v>000695</v>
      </c>
      <c r="D1609" s="16" t="s">
        <v>1602</v>
      </c>
      <c r="E1609" s="8">
        <v>357</v>
      </c>
      <c r="F1609" s="9">
        <v>47713050</v>
      </c>
      <c r="G1609" s="8">
        <v>155</v>
      </c>
      <c r="H1609" s="8">
        <v>445</v>
      </c>
      <c r="I1609" s="8">
        <v>-290</v>
      </c>
      <c r="J1609" s="8">
        <v>67</v>
      </c>
      <c r="K1609" s="9">
        <v>6365000</v>
      </c>
      <c r="M1609" t="str">
        <f t="shared" si="126"/>
        <v>ALAT/ OBAT KONTRASEPSI KELUARGA BERENCANA(PERSEDIAAN  LAINNYA)</v>
      </c>
      <c r="N1609" t="s">
        <v>4969</v>
      </c>
      <c r="O1609" t="str">
        <f t="shared" si="127"/>
        <v>000695</v>
      </c>
      <c r="P1609" t="str">
        <f t="shared" si="125"/>
        <v>INTUBATION STYLET 2 (100-120-200)</v>
      </c>
      <c r="Q1609" s="56" t="s">
        <v>5074</v>
      </c>
      <c r="R1609" t="str">
        <f t="shared" si="128"/>
        <v>insert into tjurnal_sakti ( sakti_nama_klp, sakti_kode, sakti_nama, qty_awal, nilai_awal, qty_masuk, qty_keluar, qty_akhir, nilai_akhir ) values ('ALAT/ OBAT KONTRASEPSI KELUARGA BERENCANA(PERSEDIAAN  LAINNYA)','000695','INTUBATION STYLET 2 (100-120-200)',357,47713050,155,445,67,6365000);</v>
      </c>
    </row>
    <row r="1610" spans="1:18" ht="15" customHeight="1">
      <c r="A1610" s="13">
        <v>696</v>
      </c>
      <c r="B1610" s="14"/>
      <c r="C1610" s="54" t="str">
        <f t="shared" si="129"/>
        <v>000696</v>
      </c>
      <c r="D1610" s="16" t="s">
        <v>1603</v>
      </c>
      <c r="E1610" s="8">
        <v>143</v>
      </c>
      <c r="F1610" s="9">
        <v>19111950</v>
      </c>
      <c r="G1610" s="8">
        <v>52</v>
      </c>
      <c r="H1610" s="8">
        <v>114</v>
      </c>
      <c r="I1610" s="8">
        <v>-62</v>
      </c>
      <c r="J1610" s="8">
        <v>81</v>
      </c>
      <c r="K1610" s="9">
        <v>8815850</v>
      </c>
      <c r="M1610" t="str">
        <f t="shared" si="126"/>
        <v>ALAT/ OBAT KONTRASEPSI KELUARGA BERENCANA(PERSEDIAAN  LAINNYA)</v>
      </c>
      <c r="N1610" t="s">
        <v>4969</v>
      </c>
      <c r="O1610" t="str">
        <f t="shared" si="127"/>
        <v>000696</v>
      </c>
      <c r="P1610" t="str">
        <f t="shared" si="125"/>
        <v>INTUBATION STYLET 1 (100-120-100)</v>
      </c>
      <c r="Q1610" s="56" t="s">
        <v>5074</v>
      </c>
      <c r="R1610" t="str">
        <f t="shared" si="128"/>
        <v>insert into tjurnal_sakti ( sakti_nama_klp, sakti_kode, sakti_nama, qty_awal, nilai_awal, qty_masuk, qty_keluar, qty_akhir, nilai_akhir ) values ('ALAT/ OBAT KONTRASEPSI KELUARGA BERENCANA(PERSEDIAAN  LAINNYA)','000696','INTUBATION STYLET 1 (100-120-100)',143,19111950,52,114,81,8815850);</v>
      </c>
    </row>
    <row r="1611" spans="1:18" ht="15" customHeight="1">
      <c r="A1611" s="13">
        <v>697</v>
      </c>
      <c r="B1611" s="14"/>
      <c r="C1611" s="54" t="str">
        <f t="shared" si="129"/>
        <v>000697</v>
      </c>
      <c r="D1611" s="16" t="s">
        <v>1604</v>
      </c>
      <c r="E1611" s="8">
        <v>763</v>
      </c>
      <c r="F1611" s="9">
        <v>16224432</v>
      </c>
      <c r="G1611" s="9">
        <v>14530</v>
      </c>
      <c r="H1611" s="9">
        <v>12862</v>
      </c>
      <c r="I1611" s="9">
        <v>1668</v>
      </c>
      <c r="J1611" s="9">
        <v>2431</v>
      </c>
      <c r="K1611" s="9">
        <v>55895983</v>
      </c>
      <c r="M1611" t="str">
        <f t="shared" si="126"/>
        <v>ALAT/ OBAT KONTRASEPSI KELUARGA BERENCANA(PERSEDIAAN  LAINNYA)</v>
      </c>
      <c r="N1611" t="s">
        <v>4969</v>
      </c>
      <c r="O1611" t="str">
        <f t="shared" si="127"/>
        <v>000697</v>
      </c>
      <c r="P1611" t="str">
        <f t="shared" si="125"/>
        <v>INTRAFIX SAFESET</v>
      </c>
      <c r="Q1611" s="56" t="s">
        <v>5074</v>
      </c>
      <c r="R1611" t="str">
        <f t="shared" si="128"/>
        <v>insert into tjurnal_sakti ( sakti_nama_klp, sakti_kode, sakti_nama, qty_awal, nilai_awal, qty_masuk, qty_keluar, qty_akhir, nilai_akhir ) values ('ALAT/ OBAT KONTRASEPSI KELUARGA BERENCANA(PERSEDIAAN  LAINNYA)','000697','INTRAFIX SAFESET',763,16224432,14530,12862,2431,55895983);</v>
      </c>
    </row>
    <row r="1612" spans="1:18" ht="15" customHeight="1">
      <c r="A1612" s="13">
        <v>698</v>
      </c>
      <c r="B1612" s="14"/>
      <c r="C1612" s="54" t="str">
        <f t="shared" si="129"/>
        <v>000698</v>
      </c>
      <c r="D1612" s="16" t="s">
        <v>1605</v>
      </c>
      <c r="E1612" s="8">
        <v>76</v>
      </c>
      <c r="F1612" s="9">
        <v>13224000</v>
      </c>
      <c r="G1612" s="8">
        <v>150</v>
      </c>
      <c r="H1612" s="8">
        <v>191</v>
      </c>
      <c r="I1612" s="8">
        <v>-41</v>
      </c>
      <c r="J1612" s="8">
        <v>35</v>
      </c>
      <c r="K1612" s="9">
        <v>6129550</v>
      </c>
      <c r="M1612" t="str">
        <f t="shared" si="126"/>
        <v>ALAT/ OBAT KONTRASEPSI KELUARGA BERENCANA(PERSEDIAAN  LAINNYA)</v>
      </c>
      <c r="N1612" t="s">
        <v>4969</v>
      </c>
      <c r="O1612" t="str">
        <f t="shared" si="127"/>
        <v>000698</v>
      </c>
      <c r="P1612" t="str">
        <f t="shared" si="125"/>
        <v>INFANT / PEDIATRIC REM POLYHESIVE I E7510-25</v>
      </c>
      <c r="Q1612" s="56" t="s">
        <v>5074</v>
      </c>
      <c r="R1612" t="str">
        <f t="shared" si="128"/>
        <v>insert into tjurnal_sakti ( sakti_nama_klp, sakti_kode, sakti_nama, qty_awal, nilai_awal, qty_masuk, qty_keluar, qty_akhir, nilai_akhir ) values ('ALAT/ OBAT KONTRASEPSI KELUARGA BERENCANA(PERSEDIAAN  LAINNYA)','000698','INFANT / PEDIATRIC REM POLYHESIVE I E7510-25',76,13224000,150,191,35,6129550);</v>
      </c>
    </row>
    <row r="1613" spans="1:18" ht="15" customHeight="1">
      <c r="A1613" s="13">
        <v>699</v>
      </c>
      <c r="B1613" s="14"/>
      <c r="C1613" s="54" t="str">
        <f t="shared" si="129"/>
        <v>000699</v>
      </c>
      <c r="D1613" s="16" t="s">
        <v>1606</v>
      </c>
      <c r="E1613" s="8">
        <v>174</v>
      </c>
      <c r="F1613" s="9">
        <v>3480000</v>
      </c>
      <c r="G1613" s="9">
        <v>1050</v>
      </c>
      <c r="H1613" s="9">
        <v>1120</v>
      </c>
      <c r="I1613" s="8">
        <v>-70</v>
      </c>
      <c r="J1613" s="8">
        <v>104</v>
      </c>
      <c r="K1613" s="9">
        <v>2203864</v>
      </c>
      <c r="M1613" t="str">
        <f t="shared" si="126"/>
        <v>ALAT/ OBAT KONTRASEPSI KELUARGA BERENCANA(PERSEDIAAN  LAINNYA)</v>
      </c>
      <c r="N1613" t="s">
        <v>4969</v>
      </c>
      <c r="O1613" t="str">
        <f t="shared" si="127"/>
        <v>000699</v>
      </c>
      <c r="P1613" t="str">
        <f t="shared" si="125"/>
        <v>I.V CATHETER NO.16 (INTROCAN SAFETY)</v>
      </c>
      <c r="Q1613" s="56" t="s">
        <v>5074</v>
      </c>
      <c r="R1613" t="str">
        <f t="shared" si="128"/>
        <v>insert into tjurnal_sakti ( sakti_nama_klp, sakti_kode, sakti_nama, qty_awal, nilai_awal, qty_masuk, qty_keluar, qty_akhir, nilai_akhir ) values ('ALAT/ OBAT KONTRASEPSI KELUARGA BERENCANA(PERSEDIAAN  LAINNYA)','000699','I.V CATHETER NO.16 (INTROCAN SAFETY)',174,3480000,1050,1120,104,2203864);</v>
      </c>
    </row>
    <row r="1614" spans="1:18" ht="15" customHeight="1">
      <c r="A1614" s="13">
        <v>700</v>
      </c>
      <c r="B1614" s="14"/>
      <c r="C1614" s="54" t="str">
        <f t="shared" si="129"/>
        <v>000700</v>
      </c>
      <c r="D1614" s="16" t="s">
        <v>1607</v>
      </c>
      <c r="E1614" s="8">
        <v>3</v>
      </c>
      <c r="F1614" s="9">
        <v>66000</v>
      </c>
      <c r="G1614" s="8">
        <v>450</v>
      </c>
      <c r="H1614" s="8">
        <v>373</v>
      </c>
      <c r="I1614" s="8">
        <v>77</v>
      </c>
      <c r="J1614" s="8">
        <v>80</v>
      </c>
      <c r="K1614" s="9">
        <v>1695280</v>
      </c>
      <c r="M1614" t="str">
        <f t="shared" si="126"/>
        <v>ALAT/ OBAT KONTRASEPSI KELUARGA BERENCANA(PERSEDIAAN  LAINNYA)</v>
      </c>
      <c r="N1614" t="s">
        <v>4969</v>
      </c>
      <c r="O1614" t="str">
        <f t="shared" si="127"/>
        <v>000700</v>
      </c>
      <c r="P1614" t="str">
        <f t="shared" si="125"/>
        <v>I.V CATHETER NO.24 (INTROCAN SAFETY)</v>
      </c>
      <c r="Q1614" s="56" t="s">
        <v>5074</v>
      </c>
      <c r="R1614" t="str">
        <f t="shared" si="128"/>
        <v>insert into tjurnal_sakti ( sakti_nama_klp, sakti_kode, sakti_nama, qty_awal, nilai_awal, qty_masuk, qty_keluar, qty_akhir, nilai_akhir ) values ('ALAT/ OBAT KONTRASEPSI KELUARGA BERENCANA(PERSEDIAAN  LAINNYA)','000700','I.V CATHETER NO.24 (INTROCAN SAFETY)',3,66000,450,373,80,1695280);</v>
      </c>
    </row>
    <row r="1615" spans="1:18" ht="15" customHeight="1">
      <c r="A1615" s="13">
        <v>701</v>
      </c>
      <c r="B1615" s="14"/>
      <c r="C1615" s="54" t="str">
        <f t="shared" si="129"/>
        <v>000701</v>
      </c>
      <c r="D1615" s="16" t="s">
        <v>1608</v>
      </c>
      <c r="E1615" s="8">
        <v>6</v>
      </c>
      <c r="F1615" s="9">
        <v>132000</v>
      </c>
      <c r="G1615" s="8">
        <v>50</v>
      </c>
      <c r="H1615" s="8">
        <v>25</v>
      </c>
      <c r="I1615" s="8">
        <v>25</v>
      </c>
      <c r="J1615" s="8">
        <v>31</v>
      </c>
      <c r="K1615" s="9">
        <v>620000</v>
      </c>
      <c r="M1615" t="str">
        <f t="shared" si="126"/>
        <v>ALAT/ OBAT KONTRASEPSI KELUARGA BERENCANA(PERSEDIAAN  LAINNYA)</v>
      </c>
      <c r="N1615" t="s">
        <v>4969</v>
      </c>
      <c r="O1615" t="str">
        <f t="shared" si="127"/>
        <v>000701</v>
      </c>
      <c r="P1615" t="str">
        <f t="shared" si="125"/>
        <v>I.V CATHETER NO.22 (INTROCAN SAFETY)</v>
      </c>
      <c r="Q1615" s="56" t="s">
        <v>5074</v>
      </c>
      <c r="R1615" t="str">
        <f t="shared" si="128"/>
        <v>insert into tjurnal_sakti ( sakti_nama_klp, sakti_kode, sakti_nama, qty_awal, nilai_awal, qty_masuk, qty_keluar, qty_akhir, nilai_akhir ) values ('ALAT/ OBAT KONTRASEPSI KELUARGA BERENCANA(PERSEDIAAN  LAINNYA)','000701','I.V CATHETER NO.22 (INTROCAN SAFETY)',6,132000,50,25,31,620000);</v>
      </c>
    </row>
    <row r="1616" spans="1:18" ht="15" customHeight="1">
      <c r="A1616" s="13">
        <v>702</v>
      </c>
      <c r="B1616" s="14"/>
      <c r="C1616" s="54" t="str">
        <f t="shared" si="129"/>
        <v>000702</v>
      </c>
      <c r="D1616" s="16" t="s">
        <v>1609</v>
      </c>
      <c r="E1616" s="8">
        <v>95</v>
      </c>
      <c r="F1616" s="9">
        <v>2090000</v>
      </c>
      <c r="G1616" s="8">
        <v>100</v>
      </c>
      <c r="H1616" s="8">
        <v>119</v>
      </c>
      <c r="I1616" s="8">
        <v>-19</v>
      </c>
      <c r="J1616" s="8">
        <v>76</v>
      </c>
      <c r="K1616" s="9">
        <v>1520000</v>
      </c>
      <c r="M1616" t="str">
        <f t="shared" si="126"/>
        <v>ALAT/ OBAT KONTRASEPSI KELUARGA BERENCANA(PERSEDIAAN  LAINNYA)</v>
      </c>
      <c r="N1616" t="s">
        <v>4969</v>
      </c>
      <c r="O1616" t="str">
        <f t="shared" si="127"/>
        <v>000702</v>
      </c>
      <c r="P1616" t="str">
        <f t="shared" si="125"/>
        <v>I.V CATHETER NO.18 (INTROCAN SAFETY)</v>
      </c>
      <c r="Q1616" s="56" t="s">
        <v>5074</v>
      </c>
      <c r="R1616" t="str">
        <f t="shared" si="128"/>
        <v>insert into tjurnal_sakti ( sakti_nama_klp, sakti_kode, sakti_nama, qty_awal, nilai_awal, qty_masuk, qty_keluar, qty_akhir, nilai_akhir ) values ('ALAT/ OBAT KONTRASEPSI KELUARGA BERENCANA(PERSEDIAAN  LAINNYA)','000702','I.V CATHETER NO.18 (INTROCAN SAFETY)',95,2090000,100,119,76,1520000);</v>
      </c>
    </row>
    <row r="1617" spans="1:18" ht="15" customHeight="1">
      <c r="A1617" s="13">
        <v>703</v>
      </c>
      <c r="B1617" s="14"/>
      <c r="C1617" s="54" t="str">
        <f t="shared" si="129"/>
        <v>000703</v>
      </c>
      <c r="D1617" s="16" t="s">
        <v>1610</v>
      </c>
      <c r="E1617" s="8">
        <v>50</v>
      </c>
      <c r="F1617" s="9">
        <v>1252296</v>
      </c>
      <c r="G1617" s="8">
        <v>5</v>
      </c>
      <c r="H1617" s="8">
        <v>51</v>
      </c>
      <c r="I1617" s="8">
        <v>-46</v>
      </c>
      <c r="J1617" s="8">
        <v>4</v>
      </c>
      <c r="K1617" s="9">
        <v>116328</v>
      </c>
      <c r="M1617" t="str">
        <f t="shared" si="126"/>
        <v>ALAT/ OBAT KONTRASEPSI KELUARGA BERENCANA(PERSEDIAAN  LAINNYA)</v>
      </c>
      <c r="N1617" t="s">
        <v>4969</v>
      </c>
      <c r="O1617" t="str">
        <f t="shared" si="127"/>
        <v>000703</v>
      </c>
      <c r="P1617" t="str">
        <f t="shared" si="125"/>
        <v>INFUSOMAT TUBING 235 CM</v>
      </c>
      <c r="Q1617" s="56" t="s">
        <v>5074</v>
      </c>
      <c r="R1617" t="str">
        <f t="shared" si="128"/>
        <v>insert into tjurnal_sakti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8" spans="1:18" ht="15" customHeight="1">
      <c r="A1618" s="13">
        <v>704</v>
      </c>
      <c r="B1618" s="14"/>
      <c r="C1618" s="54" t="str">
        <f t="shared" si="129"/>
        <v>000704</v>
      </c>
      <c r="D1618" s="16" t="s">
        <v>1611</v>
      </c>
      <c r="E1618" s="8">
        <v>36</v>
      </c>
      <c r="F1618" s="9">
        <v>356400</v>
      </c>
      <c r="G1618" s="8">
        <v>50</v>
      </c>
      <c r="H1618" s="8">
        <v>77</v>
      </c>
      <c r="I1618" s="8">
        <v>-27</v>
      </c>
      <c r="J1618" s="8">
        <v>9</v>
      </c>
      <c r="K1618" s="9">
        <v>125874</v>
      </c>
      <c r="M1618" t="str">
        <f t="shared" si="126"/>
        <v>ALAT/ OBAT KONTRASEPSI KELUARGA BERENCANA(PERSEDIAAN  LAINNYA)</v>
      </c>
      <c r="N1618" t="s">
        <v>4969</v>
      </c>
      <c r="O1618" t="str">
        <f t="shared" si="127"/>
        <v>000704</v>
      </c>
      <c r="P1618" t="str">
        <f t="shared" si="125"/>
        <v>INFUS SET PEDRIATIC</v>
      </c>
      <c r="Q1618" s="56" t="s">
        <v>5074</v>
      </c>
      <c r="R1618" t="str">
        <f t="shared" si="128"/>
        <v>insert into tjurnal_sakti ( sakti_nama_klp, sakti_kode, sakti_nama, qty_awal, nilai_awal, qty_masuk, qty_keluar, qty_akhir, nilai_akhir ) values ('ALAT/ OBAT KONTRASEPSI KELUARGA BERENCANA(PERSEDIAAN  LAINNYA)','000704','INFUS SET PEDRIATIC',36,356400,50,77,9,125874);</v>
      </c>
    </row>
    <row r="1619" spans="1:18" ht="15" customHeight="1">
      <c r="A1619" s="13">
        <v>705</v>
      </c>
      <c r="B1619" s="14"/>
      <c r="C1619" s="54" t="str">
        <f t="shared" si="129"/>
        <v>000705</v>
      </c>
      <c r="D1619" s="16" t="s">
        <v>1612</v>
      </c>
      <c r="E1619" s="8">
        <v>6</v>
      </c>
      <c r="F1619" s="9">
        <v>44220</v>
      </c>
      <c r="G1619" s="8">
        <v>0</v>
      </c>
      <c r="H1619" s="8">
        <v>6</v>
      </c>
      <c r="I1619" s="8">
        <v>-6</v>
      </c>
      <c r="J1619" s="8">
        <v>0</v>
      </c>
      <c r="K1619" s="8">
        <v>0</v>
      </c>
      <c r="M1619" t="str">
        <f t="shared" si="126"/>
        <v>ALAT/ OBAT KONTRASEPSI KELUARGA BERENCANA(PERSEDIAAN  LAINNYA)</v>
      </c>
      <c r="N1619" t="s">
        <v>4969</v>
      </c>
      <c r="O1619" t="str">
        <f t="shared" si="127"/>
        <v>000705</v>
      </c>
      <c r="P1619" t="str">
        <f t="shared" si="125"/>
        <v>INFUS SET DEWASA</v>
      </c>
      <c r="Q1619" s="56" t="s">
        <v>5074</v>
      </c>
      <c r="R1619" t="str">
        <f t="shared" si="128"/>
        <v>insert into tjurnal_sakti ( sakti_nama_klp, sakti_kode, sakti_nama, qty_awal, nilai_awal, qty_masuk, qty_keluar, qty_akhir, nilai_akhir ) values ('ALAT/ OBAT KONTRASEPSI KELUARGA BERENCANA(PERSEDIAAN  LAINNYA)','000705','INFUS SET DEWASA',6,44220,0,6,0,0);</v>
      </c>
    </row>
    <row r="1620" spans="1:18" ht="20.100000000000001" customHeight="1">
      <c r="A1620" s="13">
        <v>707</v>
      </c>
      <c r="B1620" s="14"/>
      <c r="C1620" s="54" t="str">
        <f t="shared" si="129"/>
        <v>000707</v>
      </c>
      <c r="D1620" s="16" t="s">
        <v>1613</v>
      </c>
      <c r="E1620" s="8">
        <v>2</v>
      </c>
      <c r="F1620" s="9">
        <v>7359932</v>
      </c>
      <c r="G1620" s="8">
        <v>21</v>
      </c>
      <c r="H1620" s="8">
        <v>23</v>
      </c>
      <c r="I1620" s="8">
        <v>-2</v>
      </c>
      <c r="J1620" s="8">
        <v>0</v>
      </c>
      <c r="K1620" s="8">
        <v>0</v>
      </c>
      <c r="M1620" t="str">
        <f t="shared" si="126"/>
        <v>ALAT/ OBAT KONTRASEPSI KELUARGA BERENCANA(PERSEDIAAN  LAINNYA)</v>
      </c>
      <c r="N1620" t="s">
        <v>4969</v>
      </c>
      <c r="O1620" t="str">
        <f t="shared" si="127"/>
        <v>000707</v>
      </c>
      <c r="P1620" t="str">
        <f t="shared" si="125"/>
        <v>HEMORRHOID PROXIMATE PPH STAPLER (HEM) PPH 03</v>
      </c>
      <c r="Q1620" s="56" t="s">
        <v>5074</v>
      </c>
      <c r="R1620" t="str">
        <f t="shared" si="128"/>
        <v>insert into tjurnal_sakti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1" spans="1:18" ht="15" customHeight="1">
      <c r="A1621" s="13">
        <v>708</v>
      </c>
      <c r="B1621" s="14"/>
      <c r="C1621" s="54" t="str">
        <f t="shared" si="129"/>
        <v>000708</v>
      </c>
      <c r="D1621" s="16" t="s">
        <v>1614</v>
      </c>
      <c r="E1621" s="8">
        <v>167</v>
      </c>
      <c r="F1621" s="9">
        <v>5143600</v>
      </c>
      <c r="G1621" s="8">
        <v>400</v>
      </c>
      <c r="H1621" s="8">
        <v>331</v>
      </c>
      <c r="I1621" s="8">
        <v>69</v>
      </c>
      <c r="J1621" s="8">
        <v>236</v>
      </c>
      <c r="K1621" s="9">
        <v>4505712</v>
      </c>
      <c r="M1621" t="str">
        <f t="shared" si="126"/>
        <v>ALAT/ OBAT KONTRASEPSI KELUARGA BERENCANA(PERSEDIAAN  LAINNYA)</v>
      </c>
      <c r="N1621" t="s">
        <v>4969</v>
      </c>
      <c r="O1621" t="str">
        <f t="shared" si="127"/>
        <v>000708</v>
      </c>
      <c r="P1621" t="str">
        <f t="shared" si="125"/>
        <v>HANDSCHOEN ORTHOPEDI NO. 8 (NON POWDERED)</v>
      </c>
      <c r="Q1621" s="56" t="s">
        <v>5074</v>
      </c>
      <c r="R1621" t="str">
        <f t="shared" si="128"/>
        <v>insert into tjurnal_sakti ( sakti_nama_klp, sakti_kode, sakti_nama, qty_awal, nilai_awal, qty_masuk, qty_keluar, qty_akhir, nilai_akhir ) values ('ALAT/ OBAT KONTRASEPSI KELUARGA BERENCANA(PERSEDIAAN  LAINNYA)','000708','HANDSCHOEN ORTHOPEDI NO. 8 (NON POWDERED)',167,5143600,400,331,236,4505712);</v>
      </c>
    </row>
    <row r="1622" spans="1:18" ht="20.100000000000001" customHeight="1">
      <c r="A1622" s="13">
        <v>709</v>
      </c>
      <c r="B1622" s="14"/>
      <c r="C1622" s="54" t="str">
        <f t="shared" si="129"/>
        <v>000709</v>
      </c>
      <c r="D1622" s="16" t="s">
        <v>1615</v>
      </c>
      <c r="E1622" s="8">
        <v>235</v>
      </c>
      <c r="F1622" s="9">
        <v>7238000</v>
      </c>
      <c r="G1622" s="8">
        <v>650</v>
      </c>
      <c r="H1622" s="8">
        <v>789</v>
      </c>
      <c r="I1622" s="8">
        <v>-139</v>
      </c>
      <c r="J1622" s="8">
        <v>96</v>
      </c>
      <c r="K1622" s="9">
        <v>1832832</v>
      </c>
      <c r="M1622" t="str">
        <f t="shared" si="126"/>
        <v>ALAT/ OBAT KONTRASEPSI KELUARGA BERENCANA(PERSEDIAAN  LAINNYA)</v>
      </c>
      <c r="N1622" t="s">
        <v>4969</v>
      </c>
      <c r="O1622" t="str">
        <f t="shared" si="127"/>
        <v>000709</v>
      </c>
      <c r="P1622" t="str">
        <f t="shared" si="125"/>
        <v>HANDSCHOEN ORTHOPEDI NO. 7.5 (NON POWDERED)</v>
      </c>
      <c r="Q1622" s="56" t="s">
        <v>5074</v>
      </c>
      <c r="R1622" t="str">
        <f t="shared" si="128"/>
        <v>insert into tjurnal_sakti ( sakti_nama_klp, sakti_kode, sakti_nama, qty_awal, nilai_awal, qty_masuk, qty_keluar, qty_akhir, nilai_akhir ) values ('ALAT/ OBAT KONTRASEPSI KELUARGA BERENCANA(PERSEDIAAN  LAINNYA)','000709','HANDSCHOEN ORTHOPEDI NO. 7.5 (NON POWDERED)',235,7238000,650,789,96,1832832);</v>
      </c>
    </row>
    <row r="1623" spans="1:18" ht="15" customHeight="1">
      <c r="A1623" s="13">
        <v>710</v>
      </c>
      <c r="B1623" s="14"/>
      <c r="C1623" s="54" t="str">
        <f t="shared" si="129"/>
        <v>000710</v>
      </c>
      <c r="D1623" s="16" t="s">
        <v>1616</v>
      </c>
      <c r="E1623" s="8">
        <v>148</v>
      </c>
      <c r="F1623" s="9">
        <v>4558400</v>
      </c>
      <c r="G1623" s="8">
        <v>700</v>
      </c>
      <c r="H1623" s="8">
        <v>598</v>
      </c>
      <c r="I1623" s="8">
        <v>102</v>
      </c>
      <c r="J1623" s="8">
        <v>250</v>
      </c>
      <c r="K1623" s="9">
        <v>4773000</v>
      </c>
      <c r="M1623" t="str">
        <f t="shared" si="126"/>
        <v>ALAT/ OBAT KONTRASEPSI KELUARGA BERENCANA(PERSEDIAAN  LAINNYA)</v>
      </c>
      <c r="N1623" t="s">
        <v>4969</v>
      </c>
      <c r="O1623" t="str">
        <f t="shared" si="127"/>
        <v>000710</v>
      </c>
      <c r="P1623" t="str">
        <f t="shared" si="125"/>
        <v>HANDSCHOEN ORTHOPEDI NO. 7 (NON POWDERED)</v>
      </c>
      <c r="Q1623" s="56" t="s">
        <v>5074</v>
      </c>
      <c r="R1623" t="str">
        <f t="shared" si="128"/>
        <v>insert into tjurnal_sakti ( sakti_nama_klp, sakti_kode, sakti_nama, qty_awal, nilai_awal, qty_masuk, qty_keluar, qty_akhir, nilai_akhir ) values ('ALAT/ OBAT KONTRASEPSI KELUARGA BERENCANA(PERSEDIAAN  LAINNYA)','000710','HANDSCHOEN ORTHOPEDI NO. 7 (NON POWDERED)',148,4558400,700,598,250,4773000);</v>
      </c>
    </row>
    <row r="1624" spans="1:18" ht="15" customHeight="1">
      <c r="A1624" s="13">
        <v>711</v>
      </c>
      <c r="B1624" s="14"/>
      <c r="C1624" s="54" t="str">
        <f t="shared" si="129"/>
        <v>000711</v>
      </c>
      <c r="D1624" s="16" t="s">
        <v>1617</v>
      </c>
      <c r="E1624" s="9">
        <v>2003</v>
      </c>
      <c r="F1624" s="9">
        <v>27541250</v>
      </c>
      <c r="G1624" s="8">
        <v>200</v>
      </c>
      <c r="H1624" s="9">
        <v>2103</v>
      </c>
      <c r="I1624" s="9">
        <v>-1903</v>
      </c>
      <c r="J1624" s="8">
        <v>100</v>
      </c>
      <c r="K1624" s="9">
        <v>2175600</v>
      </c>
      <c r="M1624" t="str">
        <f t="shared" si="126"/>
        <v>ALAT/ OBAT KONTRASEPSI KELUARGA BERENCANA(PERSEDIAAN  LAINNYA)</v>
      </c>
      <c r="N1624" t="s">
        <v>4969</v>
      </c>
      <c r="O1624" t="str">
        <f t="shared" si="127"/>
        <v>000711</v>
      </c>
      <c r="P1624" t="str">
        <f t="shared" si="125"/>
        <v>HANDSCHOEN STERIL NO. 6.5 (NON POWDERED)</v>
      </c>
      <c r="Q1624" s="56" t="s">
        <v>5074</v>
      </c>
      <c r="R1624" t="str">
        <f t="shared" si="128"/>
        <v>insert into tjurnal_sakti ( sakti_nama_klp, sakti_kode, sakti_nama, qty_awal, nilai_awal, qty_masuk, qty_keluar, qty_akhir, nilai_akhir ) values ('ALAT/ OBAT KONTRASEPSI KELUARGA BERENCANA(PERSEDIAAN  LAINNYA)','000711','HANDSCHOEN STERIL NO. 6.5 (NON POWDERED)',2003,27541250,200,2103,100,2175600);</v>
      </c>
    </row>
    <row r="1625" spans="1:18" ht="15" customHeight="1">
      <c r="A1625" s="13">
        <v>712</v>
      </c>
      <c r="B1625" s="14"/>
      <c r="C1625" s="54" t="str">
        <f t="shared" si="129"/>
        <v>000712</v>
      </c>
      <c r="D1625" s="16" t="s">
        <v>1618</v>
      </c>
      <c r="E1625" s="9">
        <v>1634</v>
      </c>
      <c r="F1625" s="9">
        <v>22467500</v>
      </c>
      <c r="G1625" s="8">
        <v>0</v>
      </c>
      <c r="H1625" s="9">
        <v>1634</v>
      </c>
      <c r="I1625" s="9">
        <v>-1634</v>
      </c>
      <c r="J1625" s="8">
        <v>0</v>
      </c>
      <c r="K1625" s="8">
        <v>0</v>
      </c>
      <c r="M1625" t="str">
        <f t="shared" si="126"/>
        <v>ALAT/ OBAT KONTRASEPSI KELUARGA BERENCANA(PERSEDIAAN  LAINNYA)</v>
      </c>
      <c r="N1625" t="s">
        <v>4969</v>
      </c>
      <c r="O1625" t="str">
        <f t="shared" si="127"/>
        <v>000712</v>
      </c>
      <c r="P1625" t="str">
        <f t="shared" si="125"/>
        <v>HANDSCHOEN STERIL NO. 7 (NON POWDERED)</v>
      </c>
      <c r="Q1625" s="56" t="s">
        <v>5074</v>
      </c>
      <c r="R1625" t="str">
        <f t="shared" si="128"/>
        <v>insert into tjurnal_sakti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6" spans="1:18" ht="15" customHeight="1">
      <c r="A1626" s="13">
        <v>715</v>
      </c>
      <c r="B1626" s="14"/>
      <c r="C1626" s="54" t="str">
        <f t="shared" si="129"/>
        <v>000715</v>
      </c>
      <c r="D1626" s="16" t="s">
        <v>1619</v>
      </c>
      <c r="E1626" s="8">
        <v>1</v>
      </c>
      <c r="F1626" s="9">
        <v>81081</v>
      </c>
      <c r="G1626" s="8">
        <v>0</v>
      </c>
      <c r="H1626" s="8">
        <v>1</v>
      </c>
      <c r="I1626" s="8">
        <v>-1</v>
      </c>
      <c r="J1626" s="8">
        <v>0</v>
      </c>
      <c r="K1626" s="8">
        <v>0</v>
      </c>
      <c r="M1626" t="str">
        <f t="shared" si="126"/>
        <v>ALAT/ OBAT KONTRASEPSI KELUARGA BERENCANA(PERSEDIAAN  LAINNYA)</v>
      </c>
      <c r="N1626" t="s">
        <v>4969</v>
      </c>
      <c r="O1626" t="str">
        <f t="shared" si="127"/>
        <v>000715</v>
      </c>
      <c r="P1626" t="str">
        <f t="shared" si="125"/>
        <v>HME FILTA THERM (1942)</v>
      </c>
      <c r="Q1626" s="56" t="s">
        <v>5074</v>
      </c>
      <c r="R1626" t="str">
        <f t="shared" si="128"/>
        <v>insert into tjurnal_sakti ( sakti_nama_klp, sakti_kode, sakti_nama, qty_awal, nilai_awal, qty_masuk, qty_keluar, qty_akhir, nilai_akhir ) values ('ALAT/ OBAT KONTRASEPSI KELUARGA BERENCANA(PERSEDIAAN  LAINNYA)','000715','HME FILTA THERM (1942)',1,81081,0,1,0,0);</v>
      </c>
    </row>
    <row r="1627" spans="1:18" ht="15" customHeight="1">
      <c r="A1627" s="13">
        <v>716</v>
      </c>
      <c r="B1627" s="14"/>
      <c r="C1627" s="54" t="str">
        <f t="shared" si="129"/>
        <v>000716</v>
      </c>
      <c r="D1627" s="16" t="s">
        <v>1620</v>
      </c>
      <c r="E1627" s="8">
        <v>10</v>
      </c>
      <c r="F1627" s="9">
        <v>7018000</v>
      </c>
      <c r="G1627" s="8">
        <v>0</v>
      </c>
      <c r="H1627" s="8">
        <v>1</v>
      </c>
      <c r="I1627" s="8">
        <v>-1</v>
      </c>
      <c r="J1627" s="8">
        <v>9</v>
      </c>
      <c r="K1627" s="9">
        <v>6316200</v>
      </c>
      <c r="M1627" t="str">
        <f t="shared" si="126"/>
        <v>ALAT/ OBAT KONTRASEPSI KELUARGA BERENCANA(PERSEDIAAN  LAINNYA)</v>
      </c>
      <c r="N1627" t="s">
        <v>4969</v>
      </c>
      <c r="O1627" t="str">
        <f t="shared" si="127"/>
        <v>000716</v>
      </c>
      <c r="P1627" t="str">
        <f t="shared" si="125"/>
        <v>HYDROPHOBIC FILTER (57522557)</v>
      </c>
      <c r="Q1627" s="56" t="s">
        <v>5074</v>
      </c>
      <c r="R1627" t="str">
        <f t="shared" si="128"/>
        <v>insert into tjurnal_sakti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8" spans="1:18" ht="15" customHeight="1">
      <c r="A1628" s="13">
        <v>717</v>
      </c>
      <c r="B1628" s="14"/>
      <c r="C1628" s="54" t="str">
        <f t="shared" si="129"/>
        <v>000717</v>
      </c>
      <c r="D1628" s="16" t="s">
        <v>1621</v>
      </c>
      <c r="E1628" s="8">
        <v>2</v>
      </c>
      <c r="F1628" s="9">
        <v>1521432</v>
      </c>
      <c r="G1628" s="8">
        <v>29</v>
      </c>
      <c r="H1628" s="8">
        <v>5</v>
      </c>
      <c r="I1628" s="8">
        <v>24</v>
      </c>
      <c r="J1628" s="8">
        <v>26</v>
      </c>
      <c r="K1628" s="9">
        <v>17420000</v>
      </c>
      <c r="M1628" t="str">
        <f t="shared" si="126"/>
        <v>ALAT/ OBAT KONTRASEPSI KELUARGA BERENCANA(PERSEDIAAN  LAINNYA)</v>
      </c>
      <c r="N1628" t="s">
        <v>4969</v>
      </c>
      <c r="O1628" t="str">
        <f t="shared" si="127"/>
        <v>000717</v>
      </c>
      <c r="P1628" t="str">
        <f t="shared" si="125"/>
        <v>HEM-O-LOK CLIPS UK. XL</v>
      </c>
      <c r="Q1628" s="56" t="s">
        <v>5074</v>
      </c>
      <c r="R1628" t="str">
        <f t="shared" si="128"/>
        <v>insert into tjurnal_sakti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29" spans="1:18" ht="15" customHeight="1">
      <c r="A1629" s="13">
        <v>718</v>
      </c>
      <c r="B1629" s="14"/>
      <c r="C1629" s="54" t="str">
        <f t="shared" si="129"/>
        <v>000718</v>
      </c>
      <c r="D1629" s="16" t="s">
        <v>1622</v>
      </c>
      <c r="E1629" s="8">
        <v>30</v>
      </c>
      <c r="F1629" s="9">
        <v>19181250</v>
      </c>
      <c r="G1629" s="8">
        <v>20</v>
      </c>
      <c r="H1629" s="8">
        <v>18</v>
      </c>
      <c r="I1629" s="8">
        <v>2</v>
      </c>
      <c r="J1629" s="8">
        <v>32</v>
      </c>
      <c r="K1629" s="9">
        <v>16072500</v>
      </c>
      <c r="M1629" t="str">
        <f t="shared" si="126"/>
        <v>ALAT/ OBAT KONTRASEPSI KELUARGA BERENCANA(PERSEDIAAN  LAINNYA)</v>
      </c>
      <c r="N1629" t="s">
        <v>4969</v>
      </c>
      <c r="O1629" t="str">
        <f t="shared" si="127"/>
        <v>000718</v>
      </c>
      <c r="P1629" t="str">
        <f t="shared" si="125"/>
        <v>HEM-O-LOK CLIPS UK. L</v>
      </c>
      <c r="Q1629" s="56" t="s">
        <v>5074</v>
      </c>
      <c r="R1629" t="str">
        <f t="shared" si="128"/>
        <v>insert into tjurnal_sakti ( sakti_nama_klp, sakti_kode, sakti_nama, qty_awal, nilai_awal, qty_masuk, qty_keluar, qty_akhir, nilai_akhir ) values ('ALAT/ OBAT KONTRASEPSI KELUARGA BERENCANA(PERSEDIAAN  LAINNYA)','000718','HEM-O-LOK CLIPS UK. L',30,19181250,20,18,32,16072500);</v>
      </c>
    </row>
    <row r="1630" spans="1:18" ht="15" customHeight="1">
      <c r="A1630" s="13">
        <v>719</v>
      </c>
      <c r="B1630" s="14"/>
      <c r="C1630" s="54" t="str">
        <f t="shared" si="129"/>
        <v>000719</v>
      </c>
      <c r="D1630" s="16" t="s">
        <v>1623</v>
      </c>
      <c r="E1630" s="8">
        <v>33</v>
      </c>
      <c r="F1630" s="9">
        <v>16500000</v>
      </c>
      <c r="G1630" s="8">
        <v>146</v>
      </c>
      <c r="H1630" s="8">
        <v>172</v>
      </c>
      <c r="I1630" s="8">
        <v>-26</v>
      </c>
      <c r="J1630" s="8">
        <v>7</v>
      </c>
      <c r="K1630" s="9">
        <v>3500000</v>
      </c>
      <c r="M1630" t="str">
        <f t="shared" si="126"/>
        <v>ALAT/ OBAT KONTRASEPSI KELUARGA BERENCANA(PERSEDIAAN  LAINNYA)</v>
      </c>
      <c r="N1630" t="s">
        <v>4969</v>
      </c>
      <c r="O1630" t="str">
        <f t="shared" si="127"/>
        <v>000719</v>
      </c>
      <c r="P1630" t="str">
        <f t="shared" si="125"/>
        <v>HEM-O-LOK CLIPS UK. ML</v>
      </c>
      <c r="Q1630" s="56" t="s">
        <v>5074</v>
      </c>
      <c r="R1630" t="str">
        <f t="shared" si="128"/>
        <v>insert into tjurnal_sakti ( sakti_nama_klp, sakti_kode, sakti_nama, qty_awal, nilai_awal, qty_masuk, qty_keluar, qty_akhir, nilai_akhir ) values ('ALAT/ OBAT KONTRASEPSI KELUARGA BERENCANA(PERSEDIAAN  LAINNYA)','000719','HEM-O-LOK CLIPS UK. ML',33,16500000,146,172,7,3500000);</v>
      </c>
    </row>
    <row r="1631" spans="1:18" ht="15" customHeight="1">
      <c r="A1631" s="13">
        <v>720</v>
      </c>
      <c r="B1631" s="14"/>
      <c r="C1631" s="54" t="str">
        <f t="shared" si="129"/>
        <v>000720</v>
      </c>
      <c r="D1631" s="16" t="s">
        <v>1624</v>
      </c>
      <c r="E1631" s="8">
        <v>12</v>
      </c>
      <c r="F1631" s="9">
        <v>1425600</v>
      </c>
      <c r="G1631" s="8">
        <v>0</v>
      </c>
      <c r="H1631" s="8">
        <v>12</v>
      </c>
      <c r="I1631" s="8">
        <v>-12</v>
      </c>
      <c r="J1631" s="8">
        <v>0</v>
      </c>
      <c r="K1631" s="8">
        <v>0</v>
      </c>
      <c r="M1631" t="str">
        <f t="shared" si="126"/>
        <v>ALAT/ OBAT KONTRASEPSI KELUARGA BERENCANA(PERSEDIAAN  LAINNYA)</v>
      </c>
      <c r="N1631" t="s">
        <v>4969</v>
      </c>
      <c r="O1631" t="str">
        <f t="shared" si="127"/>
        <v>000720</v>
      </c>
      <c r="P1631" t="str">
        <f t="shared" si="125"/>
        <v>HEMOTESE  7 X 5 X 0,6 CM</v>
      </c>
      <c r="Q1631" s="56" t="s">
        <v>5074</v>
      </c>
      <c r="R1631" t="str">
        <f t="shared" si="128"/>
        <v>insert into tjurnal_sakti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2" spans="1:18" ht="15" customHeight="1">
      <c r="A1632" s="13">
        <v>721</v>
      </c>
      <c r="B1632" s="14"/>
      <c r="C1632" s="54" t="str">
        <f t="shared" si="129"/>
        <v>000721</v>
      </c>
      <c r="D1632" s="16" t="s">
        <v>1625</v>
      </c>
      <c r="E1632" s="8">
        <v>44</v>
      </c>
      <c r="F1632" s="9">
        <v>406380</v>
      </c>
      <c r="G1632" s="8">
        <v>0</v>
      </c>
      <c r="H1632" s="8">
        <v>19</v>
      </c>
      <c r="I1632" s="8">
        <v>-19</v>
      </c>
      <c r="J1632" s="8">
        <v>25</v>
      </c>
      <c r="K1632" s="9">
        <v>234075</v>
      </c>
      <c r="M1632" t="str">
        <f t="shared" si="126"/>
        <v>ALAT/ OBAT KONTRASEPSI KELUARGA BERENCANA(PERSEDIAAN  LAINNYA)</v>
      </c>
      <c r="N1632" t="s">
        <v>4969</v>
      </c>
      <c r="O1632" t="str">
        <f t="shared" si="127"/>
        <v>000721</v>
      </c>
      <c r="P1632" t="str">
        <f t="shared" si="125"/>
        <v>GUEDEL AIRWAYS SIZE 000 (35 MM) PINK</v>
      </c>
      <c r="Q1632" s="56" t="s">
        <v>5074</v>
      </c>
      <c r="R1632" t="str">
        <f t="shared" si="128"/>
        <v>insert into tjurnal_sakti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3" spans="1:18" ht="15" customHeight="1">
      <c r="A1633" s="13">
        <v>722</v>
      </c>
      <c r="B1633" s="14"/>
      <c r="C1633" s="54" t="str">
        <f t="shared" si="129"/>
        <v>000722</v>
      </c>
      <c r="D1633" s="16" t="s">
        <v>1626</v>
      </c>
      <c r="E1633" s="8">
        <v>41</v>
      </c>
      <c r="F1633" s="9">
        <v>383883</v>
      </c>
      <c r="G1633" s="8">
        <v>40</v>
      </c>
      <c r="H1633" s="8">
        <v>35</v>
      </c>
      <c r="I1633" s="8">
        <v>5</v>
      </c>
      <c r="J1633" s="8">
        <v>46</v>
      </c>
      <c r="K1633" s="9">
        <v>390236</v>
      </c>
      <c r="M1633" t="str">
        <f t="shared" si="126"/>
        <v>ALAT/ OBAT KONTRASEPSI KELUARGA BERENCANA(PERSEDIAAN  LAINNYA)</v>
      </c>
      <c r="N1633" t="s">
        <v>4969</v>
      </c>
      <c r="O1633" t="str">
        <f t="shared" si="127"/>
        <v>000722</v>
      </c>
      <c r="P1633" t="str">
        <f t="shared" si="125"/>
        <v>GUEDEL AIRWAYS SIZE 00 (50 MM) BIRU</v>
      </c>
      <c r="Q1633" s="56" t="s">
        <v>5074</v>
      </c>
      <c r="R1633" t="str">
        <f t="shared" si="128"/>
        <v>insert into tjurnal_sakti ( sakti_nama_klp, sakti_kode, sakti_nama, qty_awal, nilai_awal, qty_masuk, qty_keluar, qty_akhir, nilai_akhir ) values ('ALAT/ OBAT KONTRASEPSI KELUARGA BERENCANA(PERSEDIAAN  LAINNYA)','000722','GUEDEL AIRWAYS SIZE 00 (50 MM) BIRU',41,383883,40,35,46,390236);</v>
      </c>
    </row>
    <row r="1634" spans="1:18" ht="15" customHeight="1">
      <c r="A1634" s="13">
        <v>723</v>
      </c>
      <c r="B1634" s="14"/>
      <c r="C1634" s="54" t="str">
        <f t="shared" si="129"/>
        <v>000723</v>
      </c>
      <c r="D1634" s="16" t="s">
        <v>1627</v>
      </c>
      <c r="E1634" s="8">
        <v>14</v>
      </c>
      <c r="F1634" s="9">
        <v>2618000</v>
      </c>
      <c r="G1634" s="8">
        <v>30</v>
      </c>
      <c r="H1634" s="8">
        <v>42</v>
      </c>
      <c r="I1634" s="8">
        <v>-12</v>
      </c>
      <c r="J1634" s="8">
        <v>2</v>
      </c>
      <c r="K1634" s="9">
        <v>377400</v>
      </c>
      <c r="M1634" t="str">
        <f t="shared" si="126"/>
        <v>ALAT/ OBAT KONTRASEPSI KELUARGA BERENCANA(PERSEDIAAN  LAINNYA)</v>
      </c>
      <c r="N1634" t="s">
        <v>4969</v>
      </c>
      <c r="O1634" t="str">
        <f t="shared" si="127"/>
        <v>000723</v>
      </c>
      <c r="P1634" t="str">
        <f t="shared" si="125"/>
        <v>GELLSPON ANAL</v>
      </c>
      <c r="Q1634" s="56" t="s">
        <v>5074</v>
      </c>
      <c r="R1634" t="str">
        <f t="shared" si="128"/>
        <v>insert into tjurnal_sakti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5" spans="1:18" ht="15" customHeight="1">
      <c r="A1635" s="13">
        <v>724</v>
      </c>
      <c r="B1635" s="14"/>
      <c r="C1635" s="54" t="str">
        <f t="shared" si="129"/>
        <v>000724</v>
      </c>
      <c r="D1635" s="16" t="s">
        <v>1628</v>
      </c>
      <c r="E1635" s="8">
        <v>168</v>
      </c>
      <c r="F1635" s="9">
        <v>1572984</v>
      </c>
      <c r="G1635" s="8">
        <v>100</v>
      </c>
      <c r="H1635" s="8">
        <v>162</v>
      </c>
      <c r="I1635" s="8">
        <v>-62</v>
      </c>
      <c r="J1635" s="8">
        <v>106</v>
      </c>
      <c r="K1635" s="9">
        <v>891278</v>
      </c>
      <c r="M1635" t="str">
        <f t="shared" si="126"/>
        <v>ALAT/ OBAT KONTRASEPSI KELUARGA BERENCANA(PERSEDIAAN  LAINNYA)</v>
      </c>
      <c r="N1635" t="s">
        <v>4969</v>
      </c>
      <c r="O1635" t="str">
        <f t="shared" si="127"/>
        <v>000724</v>
      </c>
      <c r="P1635" t="str">
        <f t="shared" si="125"/>
        <v>GUEDEL AIRWAYS SIZE 1 (70 MM) PUTIH</v>
      </c>
      <c r="Q1635" s="56" t="s">
        <v>5074</v>
      </c>
      <c r="R1635" t="str">
        <f t="shared" si="128"/>
        <v>insert into tjurnal_sakti ( sakti_nama_klp, sakti_kode, sakti_nama, qty_awal, nilai_awal, qty_masuk, qty_keluar, qty_akhir, nilai_akhir ) values ('ALAT/ OBAT KONTRASEPSI KELUARGA BERENCANA(PERSEDIAAN  LAINNYA)','000724','GUEDEL AIRWAYS SIZE 1 (70 MM) PUTIH',168,1572984,100,162,106,891278);</v>
      </c>
    </row>
    <row r="1636" spans="1:18" ht="15" customHeight="1">
      <c r="A1636" s="13">
        <v>725</v>
      </c>
      <c r="B1636" s="14"/>
      <c r="C1636" s="54" t="str">
        <f t="shared" si="129"/>
        <v>000725</v>
      </c>
      <c r="D1636" s="16" t="s">
        <v>1629</v>
      </c>
      <c r="E1636" s="8">
        <v>74</v>
      </c>
      <c r="F1636" s="9">
        <v>692862</v>
      </c>
      <c r="G1636" s="8">
        <v>120</v>
      </c>
      <c r="H1636" s="8">
        <v>143</v>
      </c>
      <c r="I1636" s="8">
        <v>-23</v>
      </c>
      <c r="J1636" s="8">
        <v>51</v>
      </c>
      <c r="K1636" s="9">
        <v>425901</v>
      </c>
      <c r="M1636" t="str">
        <f t="shared" si="126"/>
        <v>ALAT/ OBAT KONTRASEPSI KELUARGA BERENCANA(PERSEDIAAN  LAINNYA)</v>
      </c>
      <c r="N1636" t="s">
        <v>4969</v>
      </c>
      <c r="O1636" t="str">
        <f t="shared" si="127"/>
        <v>000725</v>
      </c>
      <c r="P1636" t="str">
        <f t="shared" si="125"/>
        <v>GUEDEL AIRWAYS SIZE 0</v>
      </c>
      <c r="Q1636" s="56" t="s">
        <v>5074</v>
      </c>
      <c r="R1636" t="str">
        <f t="shared" si="128"/>
        <v>insert into tjurnal_sakti ( sakti_nama_klp, sakti_kode, sakti_nama, qty_awal, nilai_awal, qty_masuk, qty_keluar, qty_akhir, nilai_akhir ) values ('ALAT/ OBAT KONTRASEPSI KELUARGA BERENCANA(PERSEDIAAN  LAINNYA)','000725','GUEDEL AIRWAYS SIZE 0',74,692862,120,143,51,425901);</v>
      </c>
    </row>
    <row r="1637" spans="1:18" ht="15" customHeight="1">
      <c r="A1637" s="13">
        <v>726</v>
      </c>
      <c r="B1637" s="14"/>
      <c r="C1637" s="54" t="str">
        <f t="shared" si="129"/>
        <v>000726</v>
      </c>
      <c r="D1637" s="16" t="s">
        <v>1630</v>
      </c>
      <c r="E1637" s="8">
        <v>64</v>
      </c>
      <c r="F1637" s="9">
        <v>545424</v>
      </c>
      <c r="G1637" s="8">
        <v>180</v>
      </c>
      <c r="H1637" s="8">
        <v>169</v>
      </c>
      <c r="I1637" s="8">
        <v>11</v>
      </c>
      <c r="J1637" s="8">
        <v>75</v>
      </c>
      <c r="K1637" s="9">
        <v>626345</v>
      </c>
      <c r="M1637" t="str">
        <f t="shared" si="126"/>
        <v>ALAT/ OBAT KONTRASEPSI KELUARGA BERENCANA(PERSEDIAAN  LAINNYA)</v>
      </c>
      <c r="N1637" t="s">
        <v>4969</v>
      </c>
      <c r="O1637" t="str">
        <f t="shared" si="127"/>
        <v>000726</v>
      </c>
      <c r="P1637" t="str">
        <f t="shared" si="125"/>
        <v>GUEDEL AIRWAYS SIZE 4 (100 MM) MERAH</v>
      </c>
      <c r="Q1637" s="56" t="s">
        <v>5074</v>
      </c>
      <c r="R1637" t="str">
        <f t="shared" si="128"/>
        <v>insert into tjurnal_sakti ( sakti_nama_klp, sakti_kode, sakti_nama, qty_awal, nilai_awal, qty_masuk, qty_keluar, qty_akhir, nilai_akhir ) values ('ALAT/ OBAT KONTRASEPSI KELUARGA BERENCANA(PERSEDIAAN  LAINNYA)','000726','GUEDEL AIRWAYS SIZE 4 (100 MM) MERAH',64,545424,180,169,75,626345);</v>
      </c>
    </row>
    <row r="1638" spans="1:18" ht="15" customHeight="1">
      <c r="A1638" s="13">
        <v>727</v>
      </c>
      <c r="B1638" s="14"/>
      <c r="C1638" s="54" t="str">
        <f t="shared" si="129"/>
        <v>000727</v>
      </c>
      <c r="D1638" s="16" t="s">
        <v>1631</v>
      </c>
      <c r="E1638" s="8">
        <v>136</v>
      </c>
      <c r="F1638" s="9">
        <v>1400800</v>
      </c>
      <c r="G1638" s="9">
        <v>3540</v>
      </c>
      <c r="H1638" s="9">
        <v>2523</v>
      </c>
      <c r="I1638" s="9">
        <v>1017</v>
      </c>
      <c r="J1638" s="9">
        <v>1153</v>
      </c>
      <c r="K1638" s="9">
        <v>9628703</v>
      </c>
      <c r="M1638" t="str">
        <f t="shared" si="126"/>
        <v>ALAT/ OBAT KONTRASEPSI KELUARGA BERENCANA(PERSEDIAAN  LAINNYA)</v>
      </c>
      <c r="N1638" t="s">
        <v>4969</v>
      </c>
      <c r="O1638" t="str">
        <f t="shared" si="127"/>
        <v>000727</v>
      </c>
      <c r="P1638" t="str">
        <f t="shared" si="125"/>
        <v>GUEDEL AIRWAYS SIZE 2 (80 MM) HIJAU</v>
      </c>
      <c r="Q1638" s="56" t="s">
        <v>5074</v>
      </c>
      <c r="R1638" t="str">
        <f t="shared" si="128"/>
        <v>insert into tjurnal_sakti ( sakti_nama_klp, sakti_kode, sakti_nama, qty_awal, nilai_awal, qty_masuk, qty_keluar, qty_akhir, nilai_akhir ) values ('ALAT/ OBAT KONTRASEPSI KELUARGA BERENCANA(PERSEDIAAN  LAINNYA)','000727','GUEDEL AIRWAYS SIZE 2 (80 MM) HIJAU',136,1400800,3540,2523,1153,9628703);</v>
      </c>
    </row>
    <row r="1639" spans="1:18" ht="15" customHeight="1">
      <c r="A1639" s="13">
        <v>728</v>
      </c>
      <c r="B1639" s="14"/>
      <c r="C1639" s="54" t="str">
        <f t="shared" si="129"/>
        <v>000728</v>
      </c>
      <c r="D1639" s="16" t="s">
        <v>1632</v>
      </c>
      <c r="E1639" s="8">
        <v>230</v>
      </c>
      <c r="F1639" s="9">
        <v>2153490</v>
      </c>
      <c r="G1639" s="8">
        <v>480</v>
      </c>
      <c r="H1639" s="8">
        <v>481</v>
      </c>
      <c r="I1639" s="8">
        <v>-1</v>
      </c>
      <c r="J1639" s="8">
        <v>229</v>
      </c>
      <c r="K1639" s="9">
        <v>1912379</v>
      </c>
      <c r="M1639" t="str">
        <f t="shared" si="126"/>
        <v>ALAT/ OBAT KONTRASEPSI KELUARGA BERENCANA(PERSEDIAAN  LAINNYA)</v>
      </c>
      <c r="N1639" t="s">
        <v>4969</v>
      </c>
      <c r="O1639" t="str">
        <f t="shared" si="127"/>
        <v>000728</v>
      </c>
      <c r="P1639" t="str">
        <f t="shared" si="125"/>
        <v>GUEDEL AIRWAYS SIZE 3 (90 MM) ORANGE</v>
      </c>
      <c r="Q1639" s="56" t="s">
        <v>5074</v>
      </c>
      <c r="R1639" t="str">
        <f t="shared" si="128"/>
        <v>insert into tjurnal_sakti ( sakti_nama_klp, sakti_kode, sakti_nama, qty_awal, nilai_awal, qty_masuk, qty_keluar, qty_akhir, nilai_akhir ) values ('ALAT/ OBAT KONTRASEPSI KELUARGA BERENCANA(PERSEDIAAN  LAINNYA)','000728','GUEDEL AIRWAYS SIZE 3 (90 MM) ORANGE',230,2153490,480,481,229,1912379);</v>
      </c>
    </row>
    <row r="1640" spans="1:18" ht="15" customHeight="1">
      <c r="A1640" s="13">
        <v>729</v>
      </c>
      <c r="B1640" s="14"/>
      <c r="C1640" s="54" t="str">
        <f t="shared" si="129"/>
        <v>000729</v>
      </c>
      <c r="D1640" s="16" t="s">
        <v>1633</v>
      </c>
      <c r="E1640" s="8">
        <v>10</v>
      </c>
      <c r="F1640" s="9">
        <v>3599750</v>
      </c>
      <c r="G1640" s="8">
        <v>60</v>
      </c>
      <c r="H1640" s="8">
        <v>53</v>
      </c>
      <c r="I1640" s="8">
        <v>7</v>
      </c>
      <c r="J1640" s="8">
        <v>17</v>
      </c>
      <c r="K1640" s="9">
        <v>5317090</v>
      </c>
      <c r="M1640" t="str">
        <f t="shared" si="126"/>
        <v>ALAT/ OBAT KONTRASEPSI KELUARGA BERENCANA(PERSEDIAAN  LAINNYA)</v>
      </c>
      <c r="N1640" t="s">
        <v>4969</v>
      </c>
      <c r="O1640" t="str">
        <f t="shared" si="127"/>
        <v>000729</v>
      </c>
      <c r="P1640" t="str">
        <f t="shared" si="125"/>
        <v>FEATHER DUPLEX BLADES</v>
      </c>
      <c r="Q1640" s="56" t="s">
        <v>5074</v>
      </c>
      <c r="R1640" t="str">
        <f t="shared" si="128"/>
        <v>insert into tjurnal_sakti ( sakti_nama_klp, sakti_kode, sakti_nama, qty_awal, nilai_awal, qty_masuk, qty_keluar, qty_akhir, nilai_akhir ) values ('ALAT/ OBAT KONTRASEPSI KELUARGA BERENCANA(PERSEDIAAN  LAINNYA)','000729','FEATHER DUPLEX BLADES',10,3599750,60,53,17,5317090);</v>
      </c>
    </row>
    <row r="1641" spans="1:18" ht="15" customHeight="1">
      <c r="A1641" s="13">
        <v>730</v>
      </c>
      <c r="B1641" s="14"/>
      <c r="C1641" s="54" t="str">
        <f t="shared" si="129"/>
        <v>000730</v>
      </c>
      <c r="D1641" s="16" t="s">
        <v>1634</v>
      </c>
      <c r="E1641" s="8">
        <v>5</v>
      </c>
      <c r="F1641" s="9">
        <v>12100000</v>
      </c>
      <c r="G1641" s="8">
        <v>0</v>
      </c>
      <c r="H1641" s="8">
        <v>2</v>
      </c>
      <c r="I1641" s="8">
        <v>-2</v>
      </c>
      <c r="J1641" s="8">
        <v>3</v>
      </c>
      <c r="K1641" s="9">
        <v>7260000</v>
      </c>
      <c r="M1641" t="str">
        <f t="shared" si="126"/>
        <v>ALAT/ OBAT KONTRASEPSI KELUARGA BERENCANA(PERSEDIAAN  LAINNYA)</v>
      </c>
      <c r="N1641" t="s">
        <v>4969</v>
      </c>
      <c r="O1641" t="str">
        <f t="shared" si="127"/>
        <v>000730</v>
      </c>
      <c r="P1641" t="str">
        <f t="shared" si="125"/>
        <v>FOGARTY EMBOLEKTOMY CATH 7 F</v>
      </c>
      <c r="Q1641" s="56" t="s">
        <v>5074</v>
      </c>
      <c r="R1641" t="str">
        <f t="shared" si="128"/>
        <v>insert into tjurnal_sakti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2" spans="1:18" ht="15" customHeight="1">
      <c r="A1642" s="13">
        <v>731</v>
      </c>
      <c r="B1642" s="14"/>
      <c r="C1642" s="54" t="str">
        <f t="shared" si="129"/>
        <v>000731</v>
      </c>
      <c r="D1642" s="16" t="s">
        <v>1635</v>
      </c>
      <c r="E1642" s="8">
        <v>4</v>
      </c>
      <c r="F1642" s="9">
        <v>9680000</v>
      </c>
      <c r="G1642" s="8">
        <v>5</v>
      </c>
      <c r="H1642" s="8">
        <v>6</v>
      </c>
      <c r="I1642" s="8">
        <v>-1</v>
      </c>
      <c r="J1642" s="8">
        <v>3</v>
      </c>
      <c r="K1642" s="9">
        <v>2541456</v>
      </c>
      <c r="M1642" t="str">
        <f t="shared" si="126"/>
        <v>ALAT/ OBAT KONTRASEPSI KELUARGA BERENCANA(PERSEDIAAN  LAINNYA)</v>
      </c>
      <c r="N1642" t="s">
        <v>4969</v>
      </c>
      <c r="O1642" t="str">
        <f t="shared" si="127"/>
        <v>000731</v>
      </c>
      <c r="P1642" t="str">
        <f t="shared" si="125"/>
        <v>FOGARTY EMBOLEKTOMY CATH 5 F</v>
      </c>
      <c r="Q1642" s="56" t="s">
        <v>5074</v>
      </c>
      <c r="R1642" t="str">
        <f t="shared" si="128"/>
        <v>insert into tjurnal_sakti ( sakti_nama_klp, sakti_kode, sakti_nama, qty_awal, nilai_awal, qty_masuk, qty_keluar, qty_akhir, nilai_akhir ) values ('ALAT/ OBAT KONTRASEPSI KELUARGA BERENCANA(PERSEDIAAN  LAINNYA)','000731','FOGARTY EMBOLEKTOMY CATH 5 F',4,9680000,5,6,3,2541456);</v>
      </c>
    </row>
    <row r="1643" spans="1:18" ht="15" customHeight="1">
      <c r="A1643" s="13">
        <v>732</v>
      </c>
      <c r="B1643" s="14"/>
      <c r="C1643" s="54" t="str">
        <f t="shared" si="129"/>
        <v>000732</v>
      </c>
      <c r="D1643" s="16" t="s">
        <v>1636</v>
      </c>
      <c r="E1643" s="8">
        <v>3</v>
      </c>
      <c r="F1643" s="9">
        <v>7260000</v>
      </c>
      <c r="G1643" s="8">
        <v>0</v>
      </c>
      <c r="H1643" s="8">
        <v>3</v>
      </c>
      <c r="I1643" s="8">
        <v>-3</v>
      </c>
      <c r="J1643" s="8">
        <v>0</v>
      </c>
      <c r="K1643" s="8">
        <v>0</v>
      </c>
      <c r="M1643" t="str">
        <f t="shared" si="126"/>
        <v>ALAT/ OBAT KONTRASEPSI KELUARGA BERENCANA(PERSEDIAAN  LAINNYA)</v>
      </c>
      <c r="N1643" t="s">
        <v>4969</v>
      </c>
      <c r="O1643" t="str">
        <f t="shared" si="127"/>
        <v>000732</v>
      </c>
      <c r="P1643" t="str">
        <f t="shared" si="125"/>
        <v>FOGARTY EMBOLEKTOMY CATH 3 F</v>
      </c>
      <c r="Q1643" s="56" t="s">
        <v>5074</v>
      </c>
      <c r="R1643" t="str">
        <f t="shared" si="128"/>
        <v>insert into tjurnal_sakti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4" spans="1:18" ht="15" customHeight="1">
      <c r="A1644" s="13">
        <v>734</v>
      </c>
      <c r="B1644" s="14"/>
      <c r="C1644" s="54" t="str">
        <f t="shared" si="129"/>
        <v>000734</v>
      </c>
      <c r="D1644" s="16" t="s">
        <v>1637</v>
      </c>
      <c r="E1644" s="8">
        <v>3</v>
      </c>
      <c r="F1644" s="9">
        <v>7260000</v>
      </c>
      <c r="G1644" s="8">
        <v>5</v>
      </c>
      <c r="H1644" s="8">
        <v>6</v>
      </c>
      <c r="I1644" s="8">
        <v>-1</v>
      </c>
      <c r="J1644" s="8">
        <v>2</v>
      </c>
      <c r="K1644" s="9">
        <v>1694304</v>
      </c>
      <c r="M1644" t="str">
        <f t="shared" si="126"/>
        <v>ALAT/ OBAT KONTRASEPSI KELUARGA BERENCANA(PERSEDIAAN  LAINNYA)</v>
      </c>
      <c r="N1644" t="s">
        <v>4969</v>
      </c>
      <c r="O1644" t="str">
        <f t="shared" si="127"/>
        <v>000734</v>
      </c>
      <c r="P1644" t="str">
        <f t="shared" si="125"/>
        <v>FOGARTY EMBOLEKTOMY CATH 6 F</v>
      </c>
      <c r="Q1644" s="56" t="s">
        <v>5074</v>
      </c>
      <c r="R1644" t="str">
        <f t="shared" si="128"/>
        <v>insert into tjurnal_sakti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5" spans="1:18" ht="15" customHeight="1">
      <c r="A1645" s="13">
        <v>735</v>
      </c>
      <c r="B1645" s="14"/>
      <c r="C1645" s="54" t="str">
        <f t="shared" si="129"/>
        <v>000735</v>
      </c>
      <c r="D1645" s="16" t="s">
        <v>1638</v>
      </c>
      <c r="E1645" s="8">
        <v>6</v>
      </c>
      <c r="F1645" s="9">
        <v>14520000</v>
      </c>
      <c r="G1645" s="8">
        <v>5</v>
      </c>
      <c r="H1645" s="8">
        <v>7</v>
      </c>
      <c r="I1645" s="8">
        <v>-2</v>
      </c>
      <c r="J1645" s="8">
        <v>4</v>
      </c>
      <c r="K1645" s="9">
        <v>3388608</v>
      </c>
      <c r="M1645" t="str">
        <f t="shared" si="126"/>
        <v>ALAT/ OBAT KONTRASEPSI KELUARGA BERENCANA(PERSEDIAAN  LAINNYA)</v>
      </c>
      <c r="N1645" t="s">
        <v>4969</v>
      </c>
      <c r="O1645" t="str">
        <f t="shared" si="127"/>
        <v>000735</v>
      </c>
      <c r="P1645" t="str">
        <f t="shared" si="125"/>
        <v>FOGARTY EMBOLEKTOMY CATH 4 F</v>
      </c>
      <c r="Q1645" s="56" t="s">
        <v>5074</v>
      </c>
      <c r="R1645" t="str">
        <f t="shared" si="128"/>
        <v>insert into tjurnal_sakti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6" spans="1:18" ht="15" customHeight="1">
      <c r="A1646" s="13">
        <v>736</v>
      </c>
      <c r="B1646" s="14"/>
      <c r="C1646" s="54" t="str">
        <f t="shared" si="129"/>
        <v>000736</v>
      </c>
      <c r="D1646" s="16" t="s">
        <v>1639</v>
      </c>
      <c r="E1646" s="8">
        <v>70</v>
      </c>
      <c r="F1646" s="9">
        <v>1798720</v>
      </c>
      <c r="G1646" s="8">
        <v>150</v>
      </c>
      <c r="H1646" s="8">
        <v>170</v>
      </c>
      <c r="I1646" s="8">
        <v>-20</v>
      </c>
      <c r="J1646" s="8">
        <v>50</v>
      </c>
      <c r="K1646" s="9">
        <v>1463000</v>
      </c>
      <c r="M1646" t="str">
        <f t="shared" si="126"/>
        <v>ALAT/ OBAT KONTRASEPSI KELUARGA BERENCANA(PERSEDIAAN  LAINNYA)</v>
      </c>
      <c r="N1646" t="s">
        <v>4969</v>
      </c>
      <c r="O1646" t="str">
        <f t="shared" si="127"/>
        <v>000736</v>
      </c>
      <c r="P1646" t="str">
        <f t="shared" si="125"/>
        <v>FEEDING TUBE FR 3</v>
      </c>
      <c r="Q1646" s="56" t="s">
        <v>5074</v>
      </c>
      <c r="R1646" t="str">
        <f t="shared" si="128"/>
        <v>insert into tjurnal_sakti ( sakti_nama_klp, sakti_kode, sakti_nama, qty_awal, nilai_awal, qty_masuk, qty_keluar, qty_akhir, nilai_akhir ) values ('ALAT/ OBAT KONTRASEPSI KELUARGA BERENCANA(PERSEDIAAN  LAINNYA)','000736','FEEDING TUBE FR 3',70,1798720,150,170,50,1463000);</v>
      </c>
    </row>
    <row r="1647" spans="1:18" ht="15" customHeight="1">
      <c r="A1647" s="13">
        <v>737</v>
      </c>
      <c r="B1647" s="14"/>
      <c r="C1647" s="54" t="str">
        <f t="shared" si="129"/>
        <v>000737</v>
      </c>
      <c r="D1647" s="16" t="s">
        <v>1640</v>
      </c>
      <c r="E1647" s="8">
        <v>4</v>
      </c>
      <c r="F1647" s="9">
        <v>919600</v>
      </c>
      <c r="G1647" s="8">
        <v>0</v>
      </c>
      <c r="H1647" s="8">
        <v>0</v>
      </c>
      <c r="I1647" s="8">
        <v>0</v>
      </c>
      <c r="J1647" s="8">
        <v>4</v>
      </c>
      <c r="K1647" s="9">
        <v>919600</v>
      </c>
      <c r="M1647" t="str">
        <f t="shared" si="126"/>
        <v>ALAT/ OBAT KONTRASEPSI KELUARGA BERENCANA(PERSEDIAAN  LAINNYA)</v>
      </c>
      <c r="N1647" t="s">
        <v>4969</v>
      </c>
      <c r="O1647" t="str">
        <f t="shared" si="127"/>
        <v>000737</v>
      </c>
      <c r="P1647" t="str">
        <f t="shared" si="125"/>
        <v>FOLEY CATH SILICON NO. 8</v>
      </c>
      <c r="Q1647" s="56" t="s">
        <v>5074</v>
      </c>
      <c r="R1647" t="str">
        <f t="shared" si="128"/>
        <v>insert into tjurnal_sakti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8" spans="1:18" ht="15" customHeight="1">
      <c r="A1648" s="13">
        <v>739</v>
      </c>
      <c r="B1648" s="14"/>
      <c r="C1648" s="54" t="str">
        <f t="shared" si="129"/>
        <v>000739</v>
      </c>
      <c r="D1648" s="16" t="s">
        <v>1641</v>
      </c>
      <c r="E1648" s="8">
        <v>7</v>
      </c>
      <c r="F1648" s="9">
        <v>1622390</v>
      </c>
      <c r="G1648" s="8">
        <v>1</v>
      </c>
      <c r="H1648" s="8">
        <v>7</v>
      </c>
      <c r="I1648" s="8">
        <v>-6</v>
      </c>
      <c r="J1648" s="8">
        <v>1</v>
      </c>
      <c r="K1648" s="9">
        <v>315000</v>
      </c>
      <c r="M1648" t="str">
        <f t="shared" si="126"/>
        <v>ALAT/ OBAT KONTRASEPSI KELUARGA BERENCANA(PERSEDIAAN  LAINNYA)</v>
      </c>
      <c r="N1648" t="s">
        <v>4969</v>
      </c>
      <c r="O1648" t="str">
        <f t="shared" si="127"/>
        <v>000739</v>
      </c>
      <c r="P1648" t="str">
        <f t="shared" si="125"/>
        <v>FOLEY CATH. SILICON NO.10</v>
      </c>
      <c r="Q1648" s="56" t="s">
        <v>5074</v>
      </c>
      <c r="R1648" t="str">
        <f t="shared" si="128"/>
        <v>insert into tjurnal_sakti ( sakti_nama_klp, sakti_kode, sakti_nama, qty_awal, nilai_awal, qty_masuk, qty_keluar, qty_akhir, nilai_akhir ) values ('ALAT/ OBAT KONTRASEPSI KELUARGA BERENCANA(PERSEDIAAN  LAINNYA)','000739','FOLEY CATH. SILICON NO.10',7,1622390,1,7,1,315000);</v>
      </c>
    </row>
    <row r="1649" spans="1:18" ht="15" customHeight="1">
      <c r="A1649" s="13">
        <v>740</v>
      </c>
      <c r="B1649" s="14"/>
      <c r="C1649" s="54" t="str">
        <f t="shared" si="129"/>
        <v>000740</v>
      </c>
      <c r="D1649" s="16" t="s">
        <v>1642</v>
      </c>
      <c r="E1649" s="8">
        <v>134</v>
      </c>
      <c r="F1649" s="9">
        <v>711600</v>
      </c>
      <c r="G1649" s="8">
        <v>351</v>
      </c>
      <c r="H1649" s="8">
        <v>253</v>
      </c>
      <c r="I1649" s="8">
        <v>98</v>
      </c>
      <c r="J1649" s="8">
        <v>232</v>
      </c>
      <c r="K1649" s="9">
        <v>2890657</v>
      </c>
      <c r="M1649" t="str">
        <f t="shared" si="126"/>
        <v>ALAT/ OBAT KONTRASEPSI KELUARGA BERENCANA(PERSEDIAAN  LAINNYA)</v>
      </c>
      <c r="N1649" t="s">
        <v>4969</v>
      </c>
      <c r="O1649" t="str">
        <f t="shared" si="127"/>
        <v>000740</v>
      </c>
      <c r="P1649" t="str">
        <f t="shared" si="125"/>
        <v>FEEDING TUBE  3,5 FR</v>
      </c>
      <c r="Q1649" s="56" t="s">
        <v>5074</v>
      </c>
      <c r="R1649" t="str">
        <f t="shared" si="128"/>
        <v>insert into tjurnal_sakti ( sakti_nama_klp, sakti_kode, sakti_nama, qty_awal, nilai_awal, qty_masuk, qty_keluar, qty_akhir, nilai_akhir ) values ('ALAT/ OBAT KONTRASEPSI KELUARGA BERENCANA(PERSEDIAAN  LAINNYA)','000740','FEEDING TUBE  3,5 FR',134,711600,351,253,232,2890657);</v>
      </c>
    </row>
    <row r="1650" spans="1:18" ht="15" customHeight="1">
      <c r="A1650" s="13">
        <v>741</v>
      </c>
      <c r="B1650" s="14"/>
      <c r="C1650" s="54" t="str">
        <f t="shared" si="129"/>
        <v>000741</v>
      </c>
      <c r="D1650" s="16" t="s">
        <v>1643</v>
      </c>
      <c r="E1650" s="8">
        <v>325</v>
      </c>
      <c r="F1650" s="9">
        <v>17408000</v>
      </c>
      <c r="G1650" s="8">
        <v>0</v>
      </c>
      <c r="H1650" s="8">
        <v>207</v>
      </c>
      <c r="I1650" s="8">
        <v>-207</v>
      </c>
      <c r="J1650" s="8">
        <v>118</v>
      </c>
      <c r="K1650" s="9">
        <v>6251600</v>
      </c>
      <c r="M1650" t="str">
        <f t="shared" si="126"/>
        <v>ALAT/ OBAT KONTRASEPSI KELUARGA BERENCANA(PERSEDIAAN  LAINNYA)</v>
      </c>
      <c r="N1650" t="s">
        <v>4969</v>
      </c>
      <c r="O1650" t="str">
        <f t="shared" si="127"/>
        <v>000741</v>
      </c>
      <c r="P1650" t="str">
        <f t="shared" si="125"/>
        <v>FOLEY CATHETER CH 8</v>
      </c>
      <c r="Q1650" s="56" t="s">
        <v>5074</v>
      </c>
      <c r="R1650" t="str">
        <f t="shared" si="128"/>
        <v>insert into tjurnal_sakti ( sakti_nama_klp, sakti_kode, sakti_nama, qty_awal, nilai_awal, qty_masuk, qty_keluar, qty_akhir, nilai_akhir ) values ('ALAT/ OBAT KONTRASEPSI KELUARGA BERENCANA(PERSEDIAAN  LAINNYA)','000741','FOLEY CATHETER CH 8',325,17408000,0,207,118,6251600);</v>
      </c>
    </row>
    <row r="1651" spans="1:18" ht="15" customHeight="1">
      <c r="A1651" s="13">
        <v>742</v>
      </c>
      <c r="B1651" s="14"/>
      <c r="C1651" s="54" t="str">
        <f t="shared" si="129"/>
        <v>000742</v>
      </c>
      <c r="D1651" s="16" t="s">
        <v>1644</v>
      </c>
      <c r="E1651" s="8">
        <v>1</v>
      </c>
      <c r="F1651" s="9">
        <v>13800</v>
      </c>
      <c r="G1651" s="8">
        <v>0</v>
      </c>
      <c r="H1651" s="8">
        <v>1</v>
      </c>
      <c r="I1651" s="8">
        <v>-1</v>
      </c>
      <c r="J1651" s="8">
        <v>0</v>
      </c>
      <c r="K1651" s="8">
        <v>0</v>
      </c>
      <c r="M1651" t="str">
        <f t="shared" si="126"/>
        <v>ALAT/ OBAT KONTRASEPSI KELUARGA BERENCANA(PERSEDIAAN  LAINNYA)</v>
      </c>
      <c r="N1651" t="s">
        <v>4969</v>
      </c>
      <c r="O1651" t="str">
        <f t="shared" si="127"/>
        <v>000742</v>
      </c>
      <c r="P1651" t="str">
        <f t="shared" si="125"/>
        <v>FOLEY CATHETER CH 20</v>
      </c>
      <c r="Q1651" s="56" t="s">
        <v>5074</v>
      </c>
      <c r="R1651" t="str">
        <f t="shared" si="128"/>
        <v>insert into tjurnal_sakti ( sakti_nama_klp, sakti_kode, sakti_nama, qty_awal, nilai_awal, qty_masuk, qty_keluar, qty_akhir, nilai_akhir ) values ('ALAT/ OBAT KONTRASEPSI KELUARGA BERENCANA(PERSEDIAAN  LAINNYA)','000742','FOLEY CATHETER CH 20',1,13800,0,1,0,0);</v>
      </c>
    </row>
    <row r="1652" spans="1:18" ht="15" customHeight="1">
      <c r="A1652" s="13">
        <v>743</v>
      </c>
      <c r="B1652" s="14"/>
      <c r="C1652" s="54" t="str">
        <f t="shared" si="129"/>
        <v>000743</v>
      </c>
      <c r="D1652" s="16" t="s">
        <v>1645</v>
      </c>
      <c r="E1652" s="8">
        <v>152</v>
      </c>
      <c r="F1652" s="9">
        <v>2508000</v>
      </c>
      <c r="G1652" s="8">
        <v>0</v>
      </c>
      <c r="H1652" s="8">
        <v>152</v>
      </c>
      <c r="I1652" s="8">
        <v>-152</v>
      </c>
      <c r="J1652" s="8">
        <v>0</v>
      </c>
      <c r="K1652" s="8">
        <v>0</v>
      </c>
      <c r="M1652" t="str">
        <f t="shared" si="126"/>
        <v>ALAT/ OBAT KONTRASEPSI KELUARGA BERENCANA(PERSEDIAAN  LAINNYA)</v>
      </c>
      <c r="N1652" t="s">
        <v>4969</v>
      </c>
      <c r="O1652" t="str">
        <f t="shared" si="127"/>
        <v>000743</v>
      </c>
      <c r="P1652" t="str">
        <f t="shared" si="125"/>
        <v>FOLEY CATHETER CH 18</v>
      </c>
      <c r="Q1652" s="56" t="s">
        <v>5074</v>
      </c>
      <c r="R1652" t="str">
        <f t="shared" si="128"/>
        <v>insert into tjurnal_sakti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3" spans="1:18" ht="15" customHeight="1">
      <c r="A1653" s="13">
        <v>744</v>
      </c>
      <c r="B1653" s="14"/>
      <c r="C1653" s="54" t="str">
        <f t="shared" si="129"/>
        <v>000744</v>
      </c>
      <c r="D1653" s="16" t="s">
        <v>1646</v>
      </c>
      <c r="E1653" s="8">
        <v>312</v>
      </c>
      <c r="F1653" s="9">
        <v>5148000</v>
      </c>
      <c r="G1653" s="8">
        <v>500</v>
      </c>
      <c r="H1653" s="8">
        <v>799</v>
      </c>
      <c r="I1653" s="8">
        <v>-299</v>
      </c>
      <c r="J1653" s="8">
        <v>13</v>
      </c>
      <c r="K1653" s="9">
        <v>195000</v>
      </c>
      <c r="M1653" t="str">
        <f t="shared" si="126"/>
        <v>ALAT/ OBAT KONTRASEPSI KELUARGA BERENCANA(PERSEDIAAN  LAINNYA)</v>
      </c>
      <c r="N1653" t="s">
        <v>4969</v>
      </c>
      <c r="O1653" t="str">
        <f t="shared" si="127"/>
        <v>000744</v>
      </c>
      <c r="P1653" t="str">
        <f t="shared" si="125"/>
        <v>FOLEY CATHETER CH 16</v>
      </c>
      <c r="Q1653" s="56" t="s">
        <v>5074</v>
      </c>
      <c r="R1653" t="str">
        <f t="shared" si="128"/>
        <v>insert into tjurnal_sakti ( sakti_nama_klp, sakti_kode, sakti_nama, qty_awal, nilai_awal, qty_masuk, qty_keluar, qty_akhir, nilai_akhir ) values ('ALAT/ OBAT KONTRASEPSI KELUARGA BERENCANA(PERSEDIAAN  LAINNYA)','000744','FOLEY CATHETER CH 16',312,5148000,500,799,13,195000);</v>
      </c>
    </row>
    <row r="1654" spans="1:18" ht="15" customHeight="1">
      <c r="A1654" s="13">
        <v>745</v>
      </c>
      <c r="B1654" s="14"/>
      <c r="C1654" s="54" t="str">
        <f t="shared" si="129"/>
        <v>000745</v>
      </c>
      <c r="D1654" s="16" t="s">
        <v>1647</v>
      </c>
      <c r="E1654" s="8">
        <v>265</v>
      </c>
      <c r="F1654" s="9">
        <v>4227000</v>
      </c>
      <c r="G1654" s="8">
        <v>0</v>
      </c>
      <c r="H1654" s="8">
        <v>263</v>
      </c>
      <c r="I1654" s="8">
        <v>-263</v>
      </c>
      <c r="J1654" s="8">
        <v>2</v>
      </c>
      <c r="K1654" s="9">
        <v>33600</v>
      </c>
      <c r="M1654" t="str">
        <f t="shared" si="126"/>
        <v>ALAT/ OBAT KONTRASEPSI KELUARGA BERENCANA(PERSEDIAAN  LAINNYA)</v>
      </c>
      <c r="N1654" t="s">
        <v>4969</v>
      </c>
      <c r="O1654" t="str">
        <f t="shared" si="127"/>
        <v>000745</v>
      </c>
      <c r="P1654" t="str">
        <f t="shared" si="125"/>
        <v>FOLEY CATHETER CH 14</v>
      </c>
      <c r="Q1654" s="56" t="s">
        <v>5074</v>
      </c>
      <c r="R1654" t="str">
        <f t="shared" si="128"/>
        <v>insert into tjurnal_sakti ( sakti_nama_klp, sakti_kode, sakti_nama, qty_awal, nilai_awal, qty_masuk, qty_keluar, qty_akhir, nilai_akhir ) values ('ALAT/ OBAT KONTRASEPSI KELUARGA BERENCANA(PERSEDIAAN  LAINNYA)','000745','FOLEY CATHETER CH 14',265,4227000,0,263,2,33600);</v>
      </c>
    </row>
    <row r="1655" spans="1:18" ht="15" customHeight="1">
      <c r="A1655" s="13">
        <v>746</v>
      </c>
      <c r="B1655" s="14"/>
      <c r="C1655" s="54" t="str">
        <f t="shared" si="129"/>
        <v>000746</v>
      </c>
      <c r="D1655" s="16" t="s">
        <v>1648</v>
      </c>
      <c r="E1655" s="8">
        <v>33</v>
      </c>
      <c r="F1655" s="9">
        <v>1980000</v>
      </c>
      <c r="G1655" s="8">
        <v>0</v>
      </c>
      <c r="H1655" s="8">
        <v>32</v>
      </c>
      <c r="I1655" s="8">
        <v>-32</v>
      </c>
      <c r="J1655" s="8">
        <v>1</v>
      </c>
      <c r="K1655" s="9">
        <v>60000</v>
      </c>
      <c r="M1655" t="str">
        <f t="shared" si="126"/>
        <v>ALAT/ OBAT KONTRASEPSI KELUARGA BERENCANA(PERSEDIAAN  LAINNYA)</v>
      </c>
      <c r="N1655" t="s">
        <v>4969</v>
      </c>
      <c r="O1655" t="str">
        <f t="shared" si="127"/>
        <v>000746</v>
      </c>
      <c r="P1655" t="str">
        <f t="shared" si="125"/>
        <v>FOLEY CATHETER CH 6</v>
      </c>
      <c r="Q1655" s="56" t="s">
        <v>5074</v>
      </c>
      <c r="R1655" t="str">
        <f t="shared" si="128"/>
        <v>insert into tjurnal_sakti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6" spans="1:18" ht="15" customHeight="1">
      <c r="A1656" s="13">
        <v>747</v>
      </c>
      <c r="B1656" s="14"/>
      <c r="C1656" s="54" t="str">
        <f t="shared" si="129"/>
        <v>000747</v>
      </c>
      <c r="D1656" s="16" t="s">
        <v>1649</v>
      </c>
      <c r="E1656" s="8">
        <v>54</v>
      </c>
      <c r="F1656" s="9">
        <v>1293030</v>
      </c>
      <c r="G1656" s="8">
        <v>0</v>
      </c>
      <c r="H1656" s="8">
        <v>54</v>
      </c>
      <c r="I1656" s="8">
        <v>-54</v>
      </c>
      <c r="J1656" s="8">
        <v>0</v>
      </c>
      <c r="K1656" s="8">
        <v>0</v>
      </c>
      <c r="M1656" t="str">
        <f t="shared" si="126"/>
        <v>ALAT/ OBAT KONTRASEPSI KELUARGA BERENCANA(PERSEDIAAN  LAINNYA)</v>
      </c>
      <c r="N1656" t="s">
        <v>4969</v>
      </c>
      <c r="O1656" t="str">
        <f t="shared" si="127"/>
        <v>000747</v>
      </c>
      <c r="P1656" t="str">
        <f t="shared" si="125"/>
        <v>FOLEY CATHETER CH 10</v>
      </c>
      <c r="Q1656" s="56" t="s">
        <v>5074</v>
      </c>
      <c r="R1656" t="str">
        <f t="shared" si="128"/>
        <v>insert into tjurnal_sakti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7" spans="1:18" ht="15" customHeight="1">
      <c r="A1657" s="13">
        <v>749</v>
      </c>
      <c r="B1657" s="14"/>
      <c r="C1657" s="54" t="str">
        <f t="shared" si="129"/>
        <v>000749</v>
      </c>
      <c r="D1657" s="16" t="s">
        <v>1650</v>
      </c>
      <c r="E1657" s="8">
        <v>6</v>
      </c>
      <c r="F1657" s="9">
        <v>192800</v>
      </c>
      <c r="G1657" s="8">
        <v>0</v>
      </c>
      <c r="H1657" s="8">
        <v>6</v>
      </c>
      <c r="I1657" s="8">
        <v>-6</v>
      </c>
      <c r="J1657" s="8">
        <v>0</v>
      </c>
      <c r="K1657" s="8">
        <v>0</v>
      </c>
      <c r="M1657" t="str">
        <f t="shared" si="126"/>
        <v>ALAT/ OBAT KONTRASEPSI KELUARGA BERENCANA(PERSEDIAAN  LAINNYA)</v>
      </c>
      <c r="N1657" t="s">
        <v>4969</v>
      </c>
      <c r="O1657" t="str">
        <f t="shared" si="127"/>
        <v>000749</v>
      </c>
      <c r="P1657" t="str">
        <f t="shared" si="125"/>
        <v>FOLEY CATHETER 3 WAY CH 22</v>
      </c>
      <c r="Q1657" s="56" t="s">
        <v>5074</v>
      </c>
      <c r="R1657" t="str">
        <f t="shared" si="128"/>
        <v>insert into tjurnal_sakti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8" spans="1:18" ht="15" customHeight="1">
      <c r="A1658" s="13">
        <v>751</v>
      </c>
      <c r="B1658" s="14"/>
      <c r="C1658" s="54" t="str">
        <f t="shared" si="129"/>
        <v>000751</v>
      </c>
      <c r="D1658" s="16" t="s">
        <v>1651</v>
      </c>
      <c r="E1658" s="8">
        <v>988</v>
      </c>
      <c r="F1658" s="9">
        <v>11954279</v>
      </c>
      <c r="G1658" s="8">
        <v>0</v>
      </c>
      <c r="H1658" s="8">
        <v>954</v>
      </c>
      <c r="I1658" s="8">
        <v>-954</v>
      </c>
      <c r="J1658" s="8">
        <v>34</v>
      </c>
      <c r="K1658" s="9">
        <v>411377</v>
      </c>
      <c r="M1658" t="str">
        <f t="shared" si="126"/>
        <v>ALAT/ OBAT KONTRASEPSI KELUARGA BERENCANA(PERSEDIAAN  LAINNYA)</v>
      </c>
      <c r="N1658" t="s">
        <v>4969</v>
      </c>
      <c r="O1658" t="str">
        <f t="shared" si="127"/>
        <v>000751</v>
      </c>
      <c r="P1658" t="str">
        <f t="shared" si="125"/>
        <v>FEEDING TUBE FR 8. 100 CM</v>
      </c>
      <c r="Q1658" s="56" t="s">
        <v>5074</v>
      </c>
      <c r="R1658" t="str">
        <f t="shared" si="128"/>
        <v>insert into tjurnal_sakti ( sakti_nama_klp, sakti_kode, sakti_nama, qty_awal, nilai_awal, qty_masuk, qty_keluar, qty_akhir, nilai_akhir ) values ('ALAT/ OBAT KONTRASEPSI KELUARGA BERENCANA(PERSEDIAAN  LAINNYA)','000751','FEEDING TUBE FR 8. 100 CM',988,11954279,0,954,34,411377);</v>
      </c>
    </row>
    <row r="1659" spans="1:18" ht="15" customHeight="1">
      <c r="A1659" s="13">
        <v>752</v>
      </c>
      <c r="B1659" s="14"/>
      <c r="C1659" s="54" t="str">
        <f t="shared" si="129"/>
        <v>000752</v>
      </c>
      <c r="D1659" s="16" t="s">
        <v>1652</v>
      </c>
      <c r="E1659" s="8">
        <v>204</v>
      </c>
      <c r="F1659" s="9">
        <v>2474340</v>
      </c>
      <c r="G1659" s="8">
        <v>250</v>
      </c>
      <c r="H1659" s="8">
        <v>186</v>
      </c>
      <c r="I1659" s="8">
        <v>64</v>
      </c>
      <c r="J1659" s="8">
        <v>268</v>
      </c>
      <c r="K1659" s="9">
        <v>3768930</v>
      </c>
      <c r="M1659" t="str">
        <f t="shared" si="126"/>
        <v>ALAT/ OBAT KONTRASEPSI KELUARGA BERENCANA(PERSEDIAAN  LAINNYA)</v>
      </c>
      <c r="N1659" t="s">
        <v>4969</v>
      </c>
      <c r="O1659" t="str">
        <f t="shared" si="127"/>
        <v>000752</v>
      </c>
      <c r="P1659" t="str">
        <f t="shared" si="125"/>
        <v>FEEDING TUBE FR  5. 100 CM</v>
      </c>
      <c r="Q1659" s="56" t="s">
        <v>5074</v>
      </c>
      <c r="R1659" t="str">
        <f t="shared" si="128"/>
        <v>insert into tjurnal_sakti ( sakti_nama_klp, sakti_kode, sakti_nama, qty_awal, nilai_awal, qty_masuk, qty_keluar, qty_akhir, nilai_akhir ) values ('ALAT/ OBAT KONTRASEPSI KELUARGA BERENCANA(PERSEDIAAN  LAINNYA)','000752','FEEDING TUBE FR  5. 100 CM',204,2474340,250,186,268,3768930);</v>
      </c>
    </row>
    <row r="1660" spans="1:18" ht="15" customHeight="1">
      <c r="A1660" s="13">
        <v>753</v>
      </c>
      <c r="B1660" s="14"/>
      <c r="C1660" s="54" t="str">
        <f t="shared" si="129"/>
        <v>000753</v>
      </c>
      <c r="D1660" s="16" t="s">
        <v>1653</v>
      </c>
      <c r="E1660" s="8">
        <v>91</v>
      </c>
      <c r="F1660" s="9">
        <v>2382380</v>
      </c>
      <c r="G1660" s="8">
        <v>800</v>
      </c>
      <c r="H1660" s="8">
        <v>758</v>
      </c>
      <c r="I1660" s="8">
        <v>42</v>
      </c>
      <c r="J1660" s="8">
        <v>133</v>
      </c>
      <c r="K1660" s="9">
        <v>3926958</v>
      </c>
      <c r="M1660" t="str">
        <f t="shared" si="126"/>
        <v>ALAT/ OBAT KONTRASEPSI KELUARGA BERENCANA(PERSEDIAAN  LAINNYA)</v>
      </c>
      <c r="N1660" t="s">
        <v>4969</v>
      </c>
      <c r="O1660" t="str">
        <f t="shared" si="127"/>
        <v>000753</v>
      </c>
      <c r="P1660" t="str">
        <f t="shared" si="125"/>
        <v>FEEDING TUBE FR 10</v>
      </c>
      <c r="Q1660" s="56" t="s">
        <v>5074</v>
      </c>
      <c r="R1660" t="str">
        <f t="shared" si="128"/>
        <v>insert into tjurnal_sakti ( sakti_nama_klp, sakti_kode, sakti_nama, qty_awal, nilai_awal, qty_masuk, qty_keluar, qty_akhir, nilai_akhir ) values ('ALAT/ OBAT KONTRASEPSI KELUARGA BERENCANA(PERSEDIAAN  LAINNYA)','000753','FEEDING TUBE FR 10',91,2382380,800,758,133,3926958);</v>
      </c>
    </row>
    <row r="1661" spans="1:18" ht="15" customHeight="1">
      <c r="A1661" s="13">
        <v>754</v>
      </c>
      <c r="B1661" s="14"/>
      <c r="C1661" s="54" t="str">
        <f t="shared" si="129"/>
        <v>000754</v>
      </c>
      <c r="D1661" s="16" t="s">
        <v>1654</v>
      </c>
      <c r="E1661" s="8">
        <v>121</v>
      </c>
      <c r="F1661" s="9">
        <v>23292500</v>
      </c>
      <c r="G1661" s="8">
        <v>800</v>
      </c>
      <c r="H1661" s="8">
        <v>833</v>
      </c>
      <c r="I1661" s="8">
        <v>-33</v>
      </c>
      <c r="J1661" s="8">
        <v>88</v>
      </c>
      <c r="K1661" s="9">
        <v>20512800</v>
      </c>
      <c r="M1661" t="str">
        <f t="shared" si="126"/>
        <v>ALAT/ OBAT KONTRASEPSI KELUARGA BERENCANA(PERSEDIAAN  LAINNYA)</v>
      </c>
      <c r="N1661" t="s">
        <v>4969</v>
      </c>
      <c r="O1661" t="str">
        <f t="shared" si="127"/>
        <v>000754</v>
      </c>
      <c r="P1661" t="str">
        <f t="shared" si="125"/>
        <v>FEEDING  BURET 100 ML</v>
      </c>
      <c r="Q1661" s="56" t="s">
        <v>5074</v>
      </c>
      <c r="R1661" t="str">
        <f t="shared" si="128"/>
        <v>insert into tjurnal_sakti ( sakti_nama_klp, sakti_kode, sakti_nama, qty_awal, nilai_awal, qty_masuk, qty_keluar, qty_akhir, nilai_akhir ) values ('ALAT/ OBAT KONTRASEPSI KELUARGA BERENCANA(PERSEDIAAN  LAINNYA)','000754','FEEDING  BURET 100 ML',121,23292500,800,833,88,20512800);</v>
      </c>
    </row>
    <row r="1662" spans="1:18" ht="15" customHeight="1">
      <c r="A1662" s="13">
        <v>755</v>
      </c>
      <c r="B1662" s="14"/>
      <c r="C1662" s="54" t="str">
        <f t="shared" si="129"/>
        <v>000755</v>
      </c>
      <c r="D1662" s="16" t="s">
        <v>1655</v>
      </c>
      <c r="E1662" s="9">
        <v>1870</v>
      </c>
      <c r="F1662" s="9">
        <v>2337500</v>
      </c>
      <c r="G1662" s="8">
        <v>0</v>
      </c>
      <c r="H1662" s="9">
        <v>1870</v>
      </c>
      <c r="I1662" s="9">
        <v>-1870</v>
      </c>
      <c r="J1662" s="8">
        <v>0</v>
      </c>
      <c r="K1662" s="8">
        <v>0</v>
      </c>
      <c r="M1662" t="str">
        <f t="shared" si="126"/>
        <v>ALAT/ OBAT KONTRASEPSI KELUARGA BERENCANA(PERSEDIAAN  LAINNYA)</v>
      </c>
      <c r="N1662" t="s">
        <v>4969</v>
      </c>
      <c r="O1662" t="str">
        <f t="shared" si="127"/>
        <v>000755</v>
      </c>
      <c r="P1662" t="str">
        <f t="shared" si="125"/>
        <v>ELECTRODE EKG SKINTACT (RT-34S)</v>
      </c>
      <c r="Q1662" s="56" t="s">
        <v>5074</v>
      </c>
      <c r="R1662" t="str">
        <f t="shared" si="128"/>
        <v>insert into tjurnal_sakti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3" spans="1:18" ht="20.100000000000001" customHeight="1">
      <c r="A1663" s="13">
        <v>756</v>
      </c>
      <c r="B1663" s="14"/>
      <c r="C1663" s="54" t="str">
        <f t="shared" si="129"/>
        <v>000756</v>
      </c>
      <c r="D1663" s="16" t="s">
        <v>1656</v>
      </c>
      <c r="E1663" s="8">
        <v>54</v>
      </c>
      <c r="F1663" s="9">
        <v>2261358</v>
      </c>
      <c r="G1663" s="8">
        <v>3</v>
      </c>
      <c r="H1663" s="8">
        <v>0</v>
      </c>
      <c r="I1663" s="8">
        <v>3</v>
      </c>
      <c r="J1663" s="8">
        <v>57</v>
      </c>
      <c r="K1663" s="9">
        <v>2386989</v>
      </c>
      <c r="M1663" t="str">
        <f t="shared" si="126"/>
        <v>ALAT/ OBAT KONTRASEPSI KELUARGA BERENCANA(PERSEDIAAN  LAINNYA)</v>
      </c>
      <c r="N1663" t="s">
        <v>4969</v>
      </c>
      <c r="O1663" t="str">
        <f t="shared" si="127"/>
        <v>000756</v>
      </c>
      <c r="P1663" t="str">
        <f t="shared" si="125"/>
        <v>EXTENSION SET WITH MALE / MALE LUER 152CM / 60INCI (21-706-224)</v>
      </c>
      <c r="Q1663" s="56" t="s">
        <v>5074</v>
      </c>
      <c r="R1663" t="str">
        <f t="shared" si="128"/>
        <v>insert into tjurnal_sakti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4" spans="1:18" ht="15" customHeight="1">
      <c r="A1664" s="13">
        <v>757</v>
      </c>
      <c r="B1664" s="14"/>
      <c r="C1664" s="54" t="str">
        <f t="shared" si="129"/>
        <v>000757</v>
      </c>
      <c r="D1664" s="16" t="s">
        <v>1657</v>
      </c>
      <c r="E1664" s="9">
        <v>2840</v>
      </c>
      <c r="F1664" s="9">
        <v>18744000</v>
      </c>
      <c r="G1664" s="8">
        <v>0</v>
      </c>
      <c r="H1664" s="9">
        <v>1480</v>
      </c>
      <c r="I1664" s="9">
        <v>-1480</v>
      </c>
      <c r="J1664" s="9">
        <v>1360</v>
      </c>
      <c r="K1664" s="9">
        <v>8976000</v>
      </c>
      <c r="M1664" t="str">
        <f t="shared" si="126"/>
        <v>ALAT/ OBAT KONTRASEPSI KELUARGA BERENCANA(PERSEDIAAN  LAINNYA)</v>
      </c>
      <c r="N1664" t="s">
        <v>4969</v>
      </c>
      <c r="O1664" t="str">
        <f t="shared" si="127"/>
        <v>000757</v>
      </c>
      <c r="P1664" t="str">
        <f t="shared" si="125"/>
        <v>EMERGENCY KEY RED</v>
      </c>
      <c r="Q1664" s="56" t="s">
        <v>5074</v>
      </c>
      <c r="R1664" t="str">
        <f t="shared" si="128"/>
        <v>insert into tjurnal_sakti ( sakti_nama_klp, sakti_kode, sakti_nama, qty_awal, nilai_awal, qty_masuk, qty_keluar, qty_akhir, nilai_akhir ) values ('ALAT/ OBAT KONTRASEPSI KELUARGA BERENCANA(PERSEDIAAN  LAINNYA)','000757','EMERGENCY KEY RED',2840,18744000,0,1480,1360,8976000);</v>
      </c>
    </row>
    <row r="1665" spans="1:18" ht="15" customHeight="1">
      <c r="A1665" s="13">
        <v>758</v>
      </c>
      <c r="B1665" s="14"/>
      <c r="C1665" s="54" t="str">
        <f t="shared" si="129"/>
        <v>000758</v>
      </c>
      <c r="D1665" s="16" t="s">
        <v>1658</v>
      </c>
      <c r="E1665" s="8">
        <v>6</v>
      </c>
      <c r="F1665" s="9">
        <v>58956</v>
      </c>
      <c r="G1665" s="9">
        <v>1200</v>
      </c>
      <c r="H1665" s="9">
        <v>1191</v>
      </c>
      <c r="I1665" s="8">
        <v>9</v>
      </c>
      <c r="J1665" s="8">
        <v>15</v>
      </c>
      <c r="K1665" s="9">
        <v>158175</v>
      </c>
      <c r="M1665" t="str">
        <f t="shared" si="126"/>
        <v>ALAT/ OBAT KONTRASEPSI KELUARGA BERENCANA(PERSEDIAAN  LAINNYA)</v>
      </c>
      <c r="N1665" t="s">
        <v>4969</v>
      </c>
      <c r="O1665" t="str">
        <f t="shared" si="127"/>
        <v>000758</v>
      </c>
      <c r="P1665" t="str">
        <f t="shared" si="125"/>
        <v>ELECTRODES NEONATAL PRE-WIRED (MPRYB-78)</v>
      </c>
      <c r="Q1665" s="56" t="s">
        <v>5074</v>
      </c>
      <c r="R1665" t="str">
        <f t="shared" si="128"/>
        <v>insert into tjurnal_sakti ( sakti_nama_klp, sakti_kode, sakti_nama, qty_awal, nilai_awal, qty_masuk, qty_keluar, qty_akhir, nilai_akhir ) values ('ALAT/ OBAT KONTRASEPSI KELUARGA BERENCANA(PERSEDIAAN  LAINNYA)','000758','ELECTRODES NEONATAL PRE-WIRED (MPRYB-78)',6,58956,1200,1191,15,158175);</v>
      </c>
    </row>
    <row r="1666" spans="1:18" ht="15" customHeight="1">
      <c r="A1666" s="13">
        <v>761</v>
      </c>
      <c r="B1666" s="14"/>
      <c r="C1666" s="54" t="str">
        <f t="shared" si="129"/>
        <v>000761</v>
      </c>
      <c r="D1666" s="16" t="s">
        <v>1659</v>
      </c>
      <c r="E1666" s="8">
        <v>553</v>
      </c>
      <c r="F1666" s="9">
        <v>3359475</v>
      </c>
      <c r="G1666" s="9">
        <v>2866</v>
      </c>
      <c r="H1666" s="9">
        <v>3242</v>
      </c>
      <c r="I1666" s="8">
        <v>-376</v>
      </c>
      <c r="J1666" s="8">
        <v>177</v>
      </c>
      <c r="K1666" s="9">
        <v>1194396</v>
      </c>
      <c r="M1666" t="str">
        <f t="shared" si="126"/>
        <v>ALAT/ OBAT KONTRASEPSI KELUARGA BERENCANA(PERSEDIAAN  LAINNYA)</v>
      </c>
      <c r="N1666" t="s">
        <v>4969</v>
      </c>
      <c r="O1666" t="str">
        <f t="shared" si="127"/>
        <v>000761</v>
      </c>
      <c r="P1666" t="str">
        <f t="shared" si="125"/>
        <v>ECOFLAC MIX</v>
      </c>
      <c r="Q1666" s="56" t="s">
        <v>5074</v>
      </c>
      <c r="R1666" t="str">
        <f t="shared" si="128"/>
        <v>insert into tjurnal_sakti ( sakti_nama_klp, sakti_kode, sakti_nama, qty_awal, nilai_awal, qty_masuk, qty_keluar, qty_akhir, nilai_akhir ) values ('ALAT/ OBAT KONTRASEPSI KELUARGA BERENCANA(PERSEDIAAN  LAINNYA)','000761','ECOFLAC MIX',553,3359475,2866,3242,177,1194396);</v>
      </c>
    </row>
    <row r="1667" spans="1:18" ht="15" customHeight="1">
      <c r="A1667" s="13">
        <v>763</v>
      </c>
      <c r="B1667" s="14"/>
      <c r="C1667" s="54" t="str">
        <f t="shared" si="129"/>
        <v>000763</v>
      </c>
      <c r="D1667" s="16" t="s">
        <v>1660</v>
      </c>
      <c r="E1667" s="8">
        <v>1</v>
      </c>
      <c r="F1667" s="9">
        <v>2791250</v>
      </c>
      <c r="G1667" s="8">
        <v>12</v>
      </c>
      <c r="H1667" s="8">
        <v>6</v>
      </c>
      <c r="I1667" s="8">
        <v>6</v>
      </c>
      <c r="J1667" s="8">
        <v>7</v>
      </c>
      <c r="K1667" s="9">
        <v>19538750</v>
      </c>
      <c r="M1667" t="str">
        <f t="shared" si="126"/>
        <v>ALAT/ OBAT KONTRASEPSI KELUARGA BERENCANA(PERSEDIAAN  LAINNYA)</v>
      </c>
      <c r="N1667" t="s">
        <v>4969</v>
      </c>
      <c r="O1667" t="str">
        <f t="shared" si="127"/>
        <v>000763</v>
      </c>
      <c r="P1667" t="str">
        <f t="shared" si="125"/>
        <v>ENDOBRONCHIAL TUBE STR 35FR R+</v>
      </c>
      <c r="Q1667" s="56" t="s">
        <v>5074</v>
      </c>
      <c r="R1667" t="str">
        <f t="shared" si="128"/>
        <v>insert into tjurnal_sakti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8" spans="1:18" ht="15" customHeight="1">
      <c r="A1668" s="13">
        <v>764</v>
      </c>
      <c r="B1668" s="14"/>
      <c r="C1668" s="54" t="str">
        <f t="shared" si="129"/>
        <v>000764</v>
      </c>
      <c r="D1668" s="16" t="s">
        <v>1661</v>
      </c>
      <c r="E1668" s="8">
        <v>2</v>
      </c>
      <c r="F1668" s="9">
        <v>5582500</v>
      </c>
      <c r="G1668" s="8">
        <v>8</v>
      </c>
      <c r="H1668" s="8">
        <v>8</v>
      </c>
      <c r="I1668" s="8">
        <v>0</v>
      </c>
      <c r="J1668" s="8">
        <v>2</v>
      </c>
      <c r="K1668" s="9">
        <v>4991250</v>
      </c>
      <c r="M1668" t="str">
        <f t="shared" si="126"/>
        <v>ALAT/ OBAT KONTRASEPSI KELUARGA BERENCANA(PERSEDIAAN  LAINNYA)</v>
      </c>
      <c r="N1668" t="s">
        <v>4969</v>
      </c>
      <c r="O1668" t="str">
        <f t="shared" si="127"/>
        <v>000764</v>
      </c>
      <c r="P1668" t="str">
        <f t="shared" si="125"/>
        <v>ENDOBRONCHIAL TUBE STR 37FR L+</v>
      </c>
      <c r="Q1668" s="56" t="s">
        <v>5074</v>
      </c>
      <c r="R1668" t="str">
        <f t="shared" si="128"/>
        <v>insert into tjurnal_sakti ( sakti_nama_klp, sakti_kode, sakti_nama, qty_awal, nilai_awal, qty_masuk, qty_keluar, qty_akhir, nilai_akhir ) values ('ALAT/ OBAT KONTRASEPSI KELUARGA BERENCANA(PERSEDIAAN  LAINNYA)','000764','ENDOBRONCHIAL TUBE STR 37FR L+',2,5582500,8,8,2,4991250);</v>
      </c>
    </row>
    <row r="1669" spans="1:18" ht="15" customHeight="1">
      <c r="A1669" s="13">
        <v>765</v>
      </c>
      <c r="B1669" s="14"/>
      <c r="C1669" s="54" t="str">
        <f t="shared" si="129"/>
        <v>000765</v>
      </c>
      <c r="D1669" s="16" t="s">
        <v>1662</v>
      </c>
      <c r="E1669" s="8">
        <v>0</v>
      </c>
      <c r="F1669" s="8">
        <v>0</v>
      </c>
      <c r="G1669" s="8">
        <v>9</v>
      </c>
      <c r="H1669" s="8">
        <v>8</v>
      </c>
      <c r="I1669" s="8">
        <v>1</v>
      </c>
      <c r="J1669" s="8">
        <v>1</v>
      </c>
      <c r="K1669" s="9">
        <v>2200000</v>
      </c>
      <c r="M1669" t="str">
        <f t="shared" si="126"/>
        <v>ALAT/ OBAT KONTRASEPSI KELUARGA BERENCANA(PERSEDIAAN  LAINNYA)</v>
      </c>
      <c r="N1669" t="s">
        <v>4969</v>
      </c>
      <c r="O1669" t="str">
        <f t="shared" si="127"/>
        <v>000765</v>
      </c>
      <c r="P1669" t="str">
        <f t="shared" ref="P1669:P1732" si="130">SUBSTITUTE(IF(AND(A1669="",D1669 &lt;&gt; ""),"",D1669), "'", "''")</f>
        <v>ENDOBRONCHIAL TUBE STR 35FR L+</v>
      </c>
      <c r="Q1669" s="56" t="s">
        <v>5074</v>
      </c>
      <c r="R1669" t="str">
        <f t="shared" si="128"/>
        <v>insert into tjurnal_sakti ( sakti_nama_klp, sakti_kode, sakti_nama, qty_awal, nilai_awal, qty_masuk, qty_keluar, qty_akhir, nilai_akhir ) values ('ALAT/ OBAT KONTRASEPSI KELUARGA BERENCANA(PERSEDIAAN  LAINNYA)','000765','ENDOBRONCHIAL TUBE STR 35FR L+',0,0,9,8,1,2200000);</v>
      </c>
    </row>
    <row r="1670" spans="1:18" ht="15" customHeight="1">
      <c r="A1670" s="13">
        <v>767</v>
      </c>
      <c r="B1670" s="14"/>
      <c r="C1670" s="54" t="str">
        <f t="shared" si="129"/>
        <v>000767</v>
      </c>
      <c r="D1670" s="16" t="s">
        <v>1663</v>
      </c>
      <c r="E1670" s="8">
        <v>48</v>
      </c>
      <c r="F1670" s="9">
        <v>1111968</v>
      </c>
      <c r="G1670" s="8">
        <v>504</v>
      </c>
      <c r="H1670" s="8">
        <v>384</v>
      </c>
      <c r="I1670" s="8">
        <v>120</v>
      </c>
      <c r="J1670" s="8">
        <v>168</v>
      </c>
      <c r="K1670" s="9">
        <v>4508460</v>
      </c>
      <c r="M1670" t="str">
        <f t="shared" ref="M1670:M1733" si="131">IF(AND(A1670="",D1670 &lt;&gt; ""),D1670,M1669)</f>
        <v>ALAT/ OBAT KONTRASEPSI KELUARGA BERENCANA(PERSEDIAAN  LAINNYA)</v>
      </c>
      <c r="N1670" t="s">
        <v>4969</v>
      </c>
      <c r="O1670" t="str">
        <f t="shared" ref="O1670:O1733" si="132">IF(AND(A1670="",D1670 &lt;&gt; ""),"",C1670)</f>
        <v>000767</v>
      </c>
      <c r="P1670" t="str">
        <f t="shared" si="130"/>
        <v>ELEKTRODE EMG NEUROLINE 710</v>
      </c>
      <c r="Q1670" s="56" t="s">
        <v>5074</v>
      </c>
      <c r="R1670" t="str">
        <f t="shared" ref="R1670:R1733" si="133">IF(O1670="","",CONCATENATE(Q1670,N1670,"','",O1670,"','",P1670,"',",E1670,",",F1670,",",G1670,",",H1670,",",J1670,",",K1670,");"))</f>
        <v>insert into tjurnal_sakti ( sakti_nama_klp, sakti_kode, sakti_nama, qty_awal, nilai_awal, qty_masuk, qty_keluar, qty_akhir, nilai_akhir ) values ('ALAT/ OBAT KONTRASEPSI KELUARGA BERENCANA(PERSEDIAAN  LAINNYA)','000767','ELEKTRODE EMG NEUROLINE 710',48,1111968,504,384,168,4508460);</v>
      </c>
    </row>
    <row r="1671" spans="1:18" ht="15" customHeight="1">
      <c r="A1671" s="13">
        <v>768</v>
      </c>
      <c r="B1671" s="14"/>
      <c r="C1671" s="54" t="str">
        <f t="shared" ref="C1671:C1734" si="134">TEXT(A1671,"000000")</f>
        <v>000768</v>
      </c>
      <c r="D1671" s="16" t="s">
        <v>1664</v>
      </c>
      <c r="E1671" s="8">
        <v>25</v>
      </c>
      <c r="F1671" s="9">
        <v>839750</v>
      </c>
      <c r="G1671" s="8">
        <v>38</v>
      </c>
      <c r="H1671" s="8">
        <v>61</v>
      </c>
      <c r="I1671" s="8">
        <v>-23</v>
      </c>
      <c r="J1671" s="8">
        <v>2</v>
      </c>
      <c r="K1671" s="9">
        <v>130000</v>
      </c>
      <c r="M1671" t="str">
        <f t="shared" si="131"/>
        <v>ALAT/ OBAT KONTRASEPSI KELUARGA BERENCANA(PERSEDIAAN  LAINNYA)</v>
      </c>
      <c r="N1671" t="s">
        <v>4969</v>
      </c>
      <c r="O1671" t="str">
        <f t="shared" si="132"/>
        <v>000768</v>
      </c>
      <c r="P1671" t="str">
        <f t="shared" si="130"/>
        <v>ENDOTRACHEAL CLEAR PROF S.S  6,5 CUFF</v>
      </c>
      <c r="Q1671" s="56" t="s">
        <v>5074</v>
      </c>
      <c r="R1671" t="str">
        <f t="shared" si="133"/>
        <v>insert into tjurnal_sakti ( sakti_nama_klp, sakti_kode, sakti_nama, qty_awal, nilai_awal, qty_masuk, qty_keluar, qty_akhir, nilai_akhir ) values ('ALAT/ OBAT KONTRASEPSI KELUARGA BERENCANA(PERSEDIAAN  LAINNYA)','000768','ENDOTRACHEAL CLEAR PROF S.S  6,5 CUFF',25,839750,38,61,2,130000);</v>
      </c>
    </row>
    <row r="1672" spans="1:18" ht="15" customHeight="1">
      <c r="A1672" s="13">
        <v>769</v>
      </c>
      <c r="B1672" s="14"/>
      <c r="C1672" s="54" t="str">
        <f t="shared" si="134"/>
        <v>000769</v>
      </c>
      <c r="D1672" s="16" t="s">
        <v>1665</v>
      </c>
      <c r="E1672" s="8">
        <v>10</v>
      </c>
      <c r="F1672" s="9">
        <v>2402950</v>
      </c>
      <c r="G1672" s="8">
        <v>0</v>
      </c>
      <c r="H1672" s="8">
        <v>0</v>
      </c>
      <c r="I1672" s="8">
        <v>0</v>
      </c>
      <c r="J1672" s="8">
        <v>10</v>
      </c>
      <c r="K1672" s="9">
        <v>2402950</v>
      </c>
      <c r="M1672" t="str">
        <f t="shared" si="131"/>
        <v>ALAT/ OBAT KONTRASEPSI KELUARGA BERENCANA(PERSEDIAAN  LAINNYA)</v>
      </c>
      <c r="N1672" t="s">
        <v>4969</v>
      </c>
      <c r="O1672" t="str">
        <f t="shared" si="132"/>
        <v>000769</v>
      </c>
      <c r="P1672" t="str">
        <f t="shared" si="130"/>
        <v>EEG SURFACE ELECTRODE (45115 B)</v>
      </c>
      <c r="Q1672" s="56" t="s">
        <v>5074</v>
      </c>
      <c r="R1672" t="str">
        <f t="shared" si="133"/>
        <v>insert into tjurnal_sakti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3" spans="1:18" ht="15" customHeight="1">
      <c r="A1673" s="13">
        <v>770</v>
      </c>
      <c r="B1673" s="14"/>
      <c r="C1673" s="54" t="str">
        <f t="shared" si="134"/>
        <v>000770</v>
      </c>
      <c r="D1673" s="16" t="s">
        <v>1666</v>
      </c>
      <c r="E1673" s="9">
        <v>2454</v>
      </c>
      <c r="F1673" s="9">
        <v>4652784</v>
      </c>
      <c r="G1673" s="9">
        <v>60510</v>
      </c>
      <c r="H1673" s="9">
        <v>54352</v>
      </c>
      <c r="I1673" s="9">
        <v>6158</v>
      </c>
      <c r="J1673" s="9">
        <v>8612</v>
      </c>
      <c r="K1673" s="9">
        <v>16336964</v>
      </c>
      <c r="M1673" t="str">
        <f t="shared" si="131"/>
        <v>ALAT/ OBAT KONTRASEPSI KELUARGA BERENCANA(PERSEDIAAN  LAINNYA)</v>
      </c>
      <c r="N1673" t="s">
        <v>4969</v>
      </c>
      <c r="O1673" t="str">
        <f t="shared" si="132"/>
        <v>000770</v>
      </c>
      <c r="P1673" t="str">
        <f t="shared" si="130"/>
        <v>ELECTRODE ECG (W601)</v>
      </c>
      <c r="Q1673" s="56" t="s">
        <v>5074</v>
      </c>
      <c r="R1673" t="str">
        <f t="shared" si="133"/>
        <v>insert into tjurnal_sakti ( sakti_nama_klp, sakti_kode, sakti_nama, qty_awal, nilai_awal, qty_masuk, qty_keluar, qty_akhir, nilai_akhir ) values ('ALAT/ OBAT KONTRASEPSI KELUARGA BERENCANA(PERSEDIAAN  LAINNYA)','000770','ELECTRODE ECG (W601)',2454,4652784,60510,54352,8612,16336964);</v>
      </c>
    </row>
    <row r="1674" spans="1:18" ht="15" customHeight="1">
      <c r="A1674" s="13">
        <v>771</v>
      </c>
      <c r="B1674" s="14"/>
      <c r="C1674" s="54" t="str">
        <f t="shared" si="134"/>
        <v>000771</v>
      </c>
      <c r="D1674" s="16" t="s">
        <v>1667</v>
      </c>
      <c r="E1674" s="9">
        <v>2569</v>
      </c>
      <c r="F1674" s="9">
        <v>79125200</v>
      </c>
      <c r="G1674" s="9">
        <v>12000</v>
      </c>
      <c r="H1674" s="9">
        <v>12787</v>
      </c>
      <c r="I1674" s="8">
        <v>-787</v>
      </c>
      <c r="J1674" s="9">
        <v>1782</v>
      </c>
      <c r="K1674" s="9">
        <v>63692244</v>
      </c>
      <c r="M1674" t="str">
        <f t="shared" si="131"/>
        <v>ALAT/ OBAT KONTRASEPSI KELUARGA BERENCANA(PERSEDIAAN  LAINNYA)</v>
      </c>
      <c r="N1674" t="s">
        <v>4969</v>
      </c>
      <c r="O1674" t="str">
        <f t="shared" si="132"/>
        <v>000771</v>
      </c>
      <c r="P1674" t="str">
        <f t="shared" si="130"/>
        <v>EXTENSION TUBE (ET-2 100 CM)</v>
      </c>
      <c r="Q1674" s="56" t="s">
        <v>5074</v>
      </c>
      <c r="R1674" t="str">
        <f t="shared" si="133"/>
        <v>insert into tjurnal_sakti ( sakti_nama_klp, sakti_kode, sakti_nama, qty_awal, nilai_awal, qty_masuk, qty_keluar, qty_akhir, nilai_akhir ) values ('ALAT/ OBAT KONTRASEPSI KELUARGA BERENCANA(PERSEDIAAN  LAINNYA)','000771','EXTENSION TUBE (ET-2 100 CM)',2569,79125200,12000,12787,1782,63692244);</v>
      </c>
    </row>
    <row r="1675" spans="1:18" ht="15" customHeight="1">
      <c r="A1675" s="13">
        <v>772</v>
      </c>
      <c r="B1675" s="14"/>
      <c r="C1675" s="54" t="str">
        <f t="shared" si="134"/>
        <v>000772</v>
      </c>
      <c r="D1675" s="16" t="s">
        <v>1668</v>
      </c>
      <c r="E1675" s="8">
        <v>5</v>
      </c>
      <c r="F1675" s="9">
        <v>1571500</v>
      </c>
      <c r="G1675" s="8">
        <v>20</v>
      </c>
      <c r="H1675" s="8">
        <v>24</v>
      </c>
      <c r="I1675" s="8">
        <v>-4</v>
      </c>
      <c r="J1675" s="8">
        <v>1</v>
      </c>
      <c r="K1675" s="9">
        <v>305542</v>
      </c>
      <c r="M1675" t="str">
        <f t="shared" si="131"/>
        <v>ALAT/ OBAT KONTRASEPSI KELUARGA BERENCANA(PERSEDIAAN  LAINNYA)</v>
      </c>
      <c r="N1675" t="s">
        <v>4969</v>
      </c>
      <c r="O1675" t="str">
        <f t="shared" si="132"/>
        <v>000772</v>
      </c>
      <c r="P1675" t="str">
        <f t="shared" si="130"/>
        <v>EPIDURAL SET 18 PERIFIX 400</v>
      </c>
      <c r="Q1675" s="56" t="s">
        <v>5074</v>
      </c>
      <c r="R1675" t="str">
        <f t="shared" si="133"/>
        <v>insert into tjurnal_sakti ( sakti_nama_klp, sakti_kode, sakti_nama, qty_awal, nilai_awal, qty_masuk, qty_keluar, qty_akhir, nilai_akhir ) values ('ALAT/ OBAT KONTRASEPSI KELUARGA BERENCANA(PERSEDIAAN  LAINNYA)','000772','EPIDURAL SET 18 PERIFIX 400',5,1571500,20,24,1,305542);</v>
      </c>
    </row>
    <row r="1676" spans="1:18" ht="15" customHeight="1">
      <c r="A1676" s="13">
        <v>773</v>
      </c>
      <c r="B1676" s="14"/>
      <c r="C1676" s="54" t="str">
        <f t="shared" si="134"/>
        <v>000773</v>
      </c>
      <c r="D1676" s="16" t="s">
        <v>1669</v>
      </c>
      <c r="E1676" s="8">
        <v>13</v>
      </c>
      <c r="F1676" s="9">
        <v>1209065</v>
      </c>
      <c r="G1676" s="8">
        <v>8</v>
      </c>
      <c r="H1676" s="8">
        <v>0</v>
      </c>
      <c r="I1676" s="8">
        <v>8</v>
      </c>
      <c r="J1676" s="8">
        <v>21</v>
      </c>
      <c r="K1676" s="9">
        <v>1953105</v>
      </c>
      <c r="M1676" t="str">
        <f t="shared" si="131"/>
        <v>ALAT/ OBAT KONTRASEPSI KELUARGA BERENCANA(PERSEDIAAN  LAINNYA)</v>
      </c>
      <c r="N1676" t="s">
        <v>4969</v>
      </c>
      <c r="O1676" t="str">
        <f t="shared" si="132"/>
        <v>000773</v>
      </c>
      <c r="P1676" t="str">
        <f t="shared" si="130"/>
        <v>ENDOTRACHEAL CLEAR PROF S.S  8 CUFF</v>
      </c>
      <c r="Q1676" s="56" t="s">
        <v>5074</v>
      </c>
      <c r="R1676" t="str">
        <f t="shared" si="133"/>
        <v>insert into tjurnal_sakti ( sakti_nama_klp, sakti_kode, sakti_nama, qty_awal, nilai_awal, qty_masuk, qty_keluar, qty_akhir, nilai_akhir ) values ('ALAT/ OBAT KONTRASEPSI KELUARGA BERENCANA(PERSEDIAAN  LAINNYA)','000773','ENDOTRACHEAL CLEAR PROF S.S  8 CUFF',13,1209065,8,0,21,1953105);</v>
      </c>
    </row>
    <row r="1677" spans="1:18" ht="15" customHeight="1">
      <c r="A1677" s="13">
        <v>774</v>
      </c>
      <c r="B1677" s="14"/>
      <c r="C1677" s="54" t="str">
        <f t="shared" si="134"/>
        <v>000774</v>
      </c>
      <c r="D1677" s="16" t="s">
        <v>1670</v>
      </c>
      <c r="E1677" s="8">
        <v>390</v>
      </c>
      <c r="F1677" s="9">
        <v>13850942</v>
      </c>
      <c r="G1677" s="8">
        <v>150</v>
      </c>
      <c r="H1677" s="8">
        <v>499</v>
      </c>
      <c r="I1677" s="8">
        <v>-349</v>
      </c>
      <c r="J1677" s="8">
        <v>41</v>
      </c>
      <c r="K1677" s="9">
        <v>2665000</v>
      </c>
      <c r="M1677" t="str">
        <f t="shared" si="131"/>
        <v>ALAT/ OBAT KONTRASEPSI KELUARGA BERENCANA(PERSEDIAAN  LAINNYA)</v>
      </c>
      <c r="N1677" t="s">
        <v>4969</v>
      </c>
      <c r="O1677" t="str">
        <f t="shared" si="132"/>
        <v>000774</v>
      </c>
      <c r="P1677" t="str">
        <f t="shared" si="130"/>
        <v>ENDOTRACHEAL CLEAR PROF S.S  7.5 CUFF</v>
      </c>
      <c r="Q1677" s="56" t="s">
        <v>5074</v>
      </c>
      <c r="R1677" t="str">
        <f t="shared" si="133"/>
        <v>insert into tjurnal_sakti ( sakti_nama_klp, sakti_kode, sakti_nama, qty_awal, nilai_awal, qty_masuk, qty_keluar, qty_akhir, nilai_akhir ) values ('ALAT/ OBAT KONTRASEPSI KELUARGA BERENCANA(PERSEDIAAN  LAINNYA)','000774','ENDOTRACHEAL CLEAR PROF S.S  7.5 CUFF',390,13850942,150,499,41,2665000);</v>
      </c>
    </row>
    <row r="1678" spans="1:18" ht="15" customHeight="1">
      <c r="A1678" s="13">
        <v>775</v>
      </c>
      <c r="B1678" s="14"/>
      <c r="C1678" s="54" t="str">
        <f t="shared" si="134"/>
        <v>000775</v>
      </c>
      <c r="D1678" s="16" t="s">
        <v>1671</v>
      </c>
      <c r="E1678" s="8">
        <v>192</v>
      </c>
      <c r="F1678" s="9">
        <v>6449280</v>
      </c>
      <c r="G1678" s="8">
        <v>200</v>
      </c>
      <c r="H1678" s="8">
        <v>315</v>
      </c>
      <c r="I1678" s="8">
        <v>-115</v>
      </c>
      <c r="J1678" s="8">
        <v>77</v>
      </c>
      <c r="K1678" s="9">
        <v>5005000</v>
      </c>
      <c r="M1678" t="str">
        <f t="shared" si="131"/>
        <v>ALAT/ OBAT KONTRASEPSI KELUARGA BERENCANA(PERSEDIAAN  LAINNYA)</v>
      </c>
      <c r="N1678" t="s">
        <v>4969</v>
      </c>
      <c r="O1678" t="str">
        <f t="shared" si="132"/>
        <v>000775</v>
      </c>
      <c r="P1678" t="str">
        <f t="shared" si="130"/>
        <v>ENDOTRACHEAL CLEAR PROF S.S  7 CUFF</v>
      </c>
      <c r="Q1678" s="56" t="s">
        <v>5074</v>
      </c>
      <c r="R1678" t="str">
        <f t="shared" si="133"/>
        <v>insert into tjurnal_sakti ( sakti_nama_klp, sakti_kode, sakti_nama, qty_awal, nilai_awal, qty_masuk, qty_keluar, qty_akhir, nilai_akhir ) values ('ALAT/ OBAT KONTRASEPSI KELUARGA BERENCANA(PERSEDIAAN  LAINNYA)','000775','ENDOTRACHEAL CLEAR PROF S.S  7 CUFF',192,6449280,200,315,77,5005000);</v>
      </c>
    </row>
    <row r="1679" spans="1:18" ht="15" customHeight="1">
      <c r="A1679" s="13">
        <v>776</v>
      </c>
      <c r="B1679" s="14"/>
      <c r="C1679" s="54" t="str">
        <f t="shared" si="134"/>
        <v>000776</v>
      </c>
      <c r="D1679" s="16" t="s">
        <v>1672</v>
      </c>
      <c r="E1679" s="8">
        <v>0</v>
      </c>
      <c r="F1679" s="8">
        <v>0</v>
      </c>
      <c r="G1679" s="8">
        <v>24</v>
      </c>
      <c r="H1679" s="8">
        <v>22</v>
      </c>
      <c r="I1679" s="8">
        <v>2</v>
      </c>
      <c r="J1679" s="8">
        <v>2</v>
      </c>
      <c r="K1679" s="9">
        <v>130000</v>
      </c>
      <c r="M1679" t="str">
        <f t="shared" si="131"/>
        <v>ALAT/ OBAT KONTRASEPSI KELUARGA BERENCANA(PERSEDIAAN  LAINNYA)</v>
      </c>
      <c r="N1679" t="s">
        <v>4969</v>
      </c>
      <c r="O1679" t="str">
        <f t="shared" si="132"/>
        <v>000776</v>
      </c>
      <c r="P1679" t="str">
        <f t="shared" si="130"/>
        <v>ENDOTRACHEAL CLEAR PROF S.S  6 CUFF</v>
      </c>
      <c r="Q1679" s="56" t="s">
        <v>5074</v>
      </c>
      <c r="R1679" t="str">
        <f t="shared" si="133"/>
        <v>insert into tjurnal_sakti ( sakti_nama_klp, sakti_kode, sakti_nama, qty_awal, nilai_awal, qty_masuk, qty_keluar, qty_akhir, nilai_akhir ) values ('ALAT/ OBAT KONTRASEPSI KELUARGA BERENCANA(PERSEDIAAN  LAINNYA)','000776','ENDOTRACHEAL CLEAR PROF S.S  6 CUFF',0,0,24,22,2,130000);</v>
      </c>
    </row>
    <row r="1680" spans="1:18" ht="15" customHeight="1">
      <c r="A1680" s="13">
        <v>777</v>
      </c>
      <c r="B1680" s="14"/>
      <c r="C1680" s="54" t="str">
        <f t="shared" si="134"/>
        <v>000777</v>
      </c>
      <c r="D1680" s="16" t="s">
        <v>1673</v>
      </c>
      <c r="E1680" s="8">
        <v>37</v>
      </c>
      <c r="F1680" s="9">
        <v>2633410</v>
      </c>
      <c r="G1680" s="8">
        <v>37</v>
      </c>
      <c r="H1680" s="8">
        <v>59</v>
      </c>
      <c r="I1680" s="8">
        <v>-22</v>
      </c>
      <c r="J1680" s="8">
        <v>15</v>
      </c>
      <c r="K1680" s="9">
        <v>975000</v>
      </c>
      <c r="M1680" t="str">
        <f t="shared" si="131"/>
        <v>ALAT/ OBAT KONTRASEPSI KELUARGA BERENCANA(PERSEDIAAN  LAINNYA)</v>
      </c>
      <c r="N1680" t="s">
        <v>4969</v>
      </c>
      <c r="O1680" t="str">
        <f t="shared" si="132"/>
        <v>000777</v>
      </c>
      <c r="P1680" t="str">
        <f t="shared" si="130"/>
        <v>ENDOTRACHEAL CLEAR PROF S.S  5 CUFF</v>
      </c>
      <c r="Q1680" s="56" t="s">
        <v>5074</v>
      </c>
      <c r="R1680" t="str">
        <f t="shared" si="133"/>
        <v>insert into tjurnal_sakti ( sakti_nama_klp, sakti_kode, sakti_nama, qty_awal, nilai_awal, qty_masuk, qty_keluar, qty_akhir, nilai_akhir ) values ('ALAT/ OBAT KONTRASEPSI KELUARGA BERENCANA(PERSEDIAAN  LAINNYA)','000777','ENDOTRACHEAL CLEAR PROF S.S  5 CUFF',37,2633410,37,59,15,975000);</v>
      </c>
    </row>
    <row r="1681" spans="1:18" ht="15" customHeight="1">
      <c r="A1681" s="13">
        <v>778</v>
      </c>
      <c r="B1681" s="14"/>
      <c r="C1681" s="54" t="str">
        <f t="shared" si="134"/>
        <v>000778</v>
      </c>
      <c r="D1681" s="16" t="s">
        <v>1674</v>
      </c>
      <c r="E1681" s="8">
        <v>5</v>
      </c>
      <c r="F1681" s="9">
        <v>177805</v>
      </c>
      <c r="G1681" s="8">
        <v>50</v>
      </c>
      <c r="H1681" s="8">
        <v>10</v>
      </c>
      <c r="I1681" s="8">
        <v>40</v>
      </c>
      <c r="J1681" s="8">
        <v>45</v>
      </c>
      <c r="K1681" s="9">
        <v>2925000</v>
      </c>
      <c r="M1681" t="str">
        <f t="shared" si="131"/>
        <v>ALAT/ OBAT KONTRASEPSI KELUARGA BERENCANA(PERSEDIAAN  LAINNYA)</v>
      </c>
      <c r="N1681" t="s">
        <v>4969</v>
      </c>
      <c r="O1681" t="str">
        <f t="shared" si="132"/>
        <v>000778</v>
      </c>
      <c r="P1681" t="str">
        <f t="shared" si="130"/>
        <v>ENDOTRACHEAL CLEAR PROF S.S  5.5 CUFF</v>
      </c>
      <c r="Q1681" s="56" t="s">
        <v>5074</v>
      </c>
      <c r="R1681" t="str">
        <f t="shared" si="133"/>
        <v>insert into tjurnal_sakti ( sakti_nama_klp, sakti_kode, sakti_nama, qty_awal, nilai_awal, qty_masuk, qty_keluar, qty_akhir, nilai_akhir ) values ('ALAT/ OBAT KONTRASEPSI KELUARGA BERENCANA(PERSEDIAAN  LAINNYA)','000778','ENDOTRACHEAL CLEAR PROF S.S  5.5 CUFF',5,177805,50,10,45,2925000);</v>
      </c>
    </row>
    <row r="1682" spans="1:18" ht="15" customHeight="1">
      <c r="A1682" s="13">
        <v>779</v>
      </c>
      <c r="B1682" s="14"/>
      <c r="C1682" s="54" t="str">
        <f t="shared" si="134"/>
        <v>000779</v>
      </c>
      <c r="D1682" s="16" t="s">
        <v>1675</v>
      </c>
      <c r="E1682" s="8">
        <v>7</v>
      </c>
      <c r="F1682" s="9">
        <v>357077</v>
      </c>
      <c r="G1682" s="8">
        <v>60</v>
      </c>
      <c r="H1682" s="8">
        <v>26</v>
      </c>
      <c r="I1682" s="8">
        <v>34</v>
      </c>
      <c r="J1682" s="8">
        <v>41</v>
      </c>
      <c r="K1682" s="9">
        <v>2296000</v>
      </c>
      <c r="M1682" t="str">
        <f t="shared" si="131"/>
        <v>ALAT/ OBAT KONTRASEPSI KELUARGA BERENCANA(PERSEDIAAN  LAINNYA)</v>
      </c>
      <c r="N1682" t="s">
        <v>4969</v>
      </c>
      <c r="O1682" t="str">
        <f t="shared" si="132"/>
        <v>000779</v>
      </c>
      <c r="P1682" t="str">
        <f t="shared" si="130"/>
        <v>ENDOTRACHEAL TUBE PLAIN 4.5 UNCUFF</v>
      </c>
      <c r="Q1682" s="56" t="s">
        <v>5074</v>
      </c>
      <c r="R1682" t="str">
        <f t="shared" si="133"/>
        <v>insert into tjurnal_sakti ( sakti_nama_klp, sakti_kode, sakti_nama, qty_awal, nilai_awal, qty_masuk, qty_keluar, qty_akhir, nilai_akhir ) values ('ALAT/ OBAT KONTRASEPSI KELUARGA BERENCANA(PERSEDIAAN  LAINNYA)','000779','ENDOTRACHEAL TUBE PLAIN 4.5 UNCUFF',7,357077,60,26,41,2296000);</v>
      </c>
    </row>
    <row r="1683" spans="1:18" ht="15" customHeight="1">
      <c r="A1683" s="13">
        <v>780</v>
      </c>
      <c r="B1683" s="14"/>
      <c r="C1683" s="54" t="str">
        <f t="shared" si="134"/>
        <v>000780</v>
      </c>
      <c r="D1683" s="16" t="s">
        <v>1676</v>
      </c>
      <c r="E1683" s="8">
        <v>40</v>
      </c>
      <c r="F1683" s="9">
        <v>2040440</v>
      </c>
      <c r="G1683" s="8">
        <v>40</v>
      </c>
      <c r="H1683" s="8">
        <v>27</v>
      </c>
      <c r="I1683" s="8">
        <v>13</v>
      </c>
      <c r="J1683" s="8">
        <v>53</v>
      </c>
      <c r="K1683" s="9">
        <v>2903143</v>
      </c>
      <c r="M1683" t="str">
        <f t="shared" si="131"/>
        <v>ALAT/ OBAT KONTRASEPSI KELUARGA BERENCANA(PERSEDIAAN  LAINNYA)</v>
      </c>
      <c r="N1683" t="s">
        <v>4969</v>
      </c>
      <c r="O1683" t="str">
        <f t="shared" si="132"/>
        <v>000780</v>
      </c>
      <c r="P1683" t="str">
        <f t="shared" si="130"/>
        <v>ENDOTRACHEAL TUBE PLAIN 3.5 UNCUFF</v>
      </c>
      <c r="Q1683" s="56" t="s">
        <v>5074</v>
      </c>
      <c r="R1683" t="str">
        <f t="shared" si="133"/>
        <v>insert into tjurnal_sakti ( sakti_nama_klp, sakti_kode, sakti_nama, qty_awal, nilai_awal, qty_masuk, qty_keluar, qty_akhir, nilai_akhir ) values ('ALAT/ OBAT KONTRASEPSI KELUARGA BERENCANA(PERSEDIAAN  LAINNYA)','000780','ENDOTRACHEAL TUBE PLAIN 3.5 UNCUFF',40,2040440,40,27,53,2903143);</v>
      </c>
    </row>
    <row r="1684" spans="1:18" ht="15" customHeight="1">
      <c r="A1684" s="13">
        <v>781</v>
      </c>
      <c r="B1684" s="14"/>
      <c r="C1684" s="54" t="str">
        <f t="shared" si="134"/>
        <v>000781</v>
      </c>
      <c r="D1684" s="16" t="s">
        <v>1677</v>
      </c>
      <c r="E1684" s="8">
        <v>141</v>
      </c>
      <c r="F1684" s="9">
        <v>5879277</v>
      </c>
      <c r="G1684" s="8">
        <v>30</v>
      </c>
      <c r="H1684" s="8">
        <v>101</v>
      </c>
      <c r="I1684" s="8">
        <v>-71</v>
      </c>
      <c r="J1684" s="8">
        <v>70</v>
      </c>
      <c r="K1684" s="9">
        <v>3347880</v>
      </c>
      <c r="M1684" t="str">
        <f t="shared" si="131"/>
        <v>ALAT/ OBAT KONTRASEPSI KELUARGA BERENCANA(PERSEDIAAN  LAINNYA)</v>
      </c>
      <c r="N1684" t="s">
        <v>4969</v>
      </c>
      <c r="O1684" t="str">
        <f t="shared" si="132"/>
        <v>000781</v>
      </c>
      <c r="P1684" t="str">
        <f t="shared" si="130"/>
        <v>ENDOTRACHEAL TUBE PLAIN 4 UNCUFF</v>
      </c>
      <c r="Q1684" s="56" t="s">
        <v>5074</v>
      </c>
      <c r="R1684" t="str">
        <f t="shared" si="133"/>
        <v>insert into tjurnal_sakti ( sakti_nama_klp, sakti_kode, sakti_nama, qty_awal, nilai_awal, qty_masuk, qty_keluar, qty_akhir, nilai_akhir ) values ('ALAT/ OBAT KONTRASEPSI KELUARGA BERENCANA(PERSEDIAAN  LAINNYA)','000781','ENDOTRACHEAL TUBE PLAIN 4 UNCUFF',141,5879277,30,101,70,3347880);</v>
      </c>
    </row>
    <row r="1685" spans="1:18" ht="15" customHeight="1">
      <c r="A1685" s="13">
        <v>782</v>
      </c>
      <c r="B1685" s="14"/>
      <c r="C1685" s="54" t="str">
        <f t="shared" si="134"/>
        <v>000782</v>
      </c>
      <c r="D1685" s="16" t="s">
        <v>1678</v>
      </c>
      <c r="E1685" s="8">
        <v>66</v>
      </c>
      <c r="F1685" s="9">
        <v>3366726</v>
      </c>
      <c r="G1685" s="8">
        <v>38</v>
      </c>
      <c r="H1685" s="8">
        <v>64</v>
      </c>
      <c r="I1685" s="8">
        <v>-26</v>
      </c>
      <c r="J1685" s="8">
        <v>40</v>
      </c>
      <c r="K1685" s="9">
        <v>2230022</v>
      </c>
      <c r="M1685" t="str">
        <f t="shared" si="131"/>
        <v>ALAT/ OBAT KONTRASEPSI KELUARGA BERENCANA(PERSEDIAAN  LAINNYA)</v>
      </c>
      <c r="N1685" t="s">
        <v>4969</v>
      </c>
      <c r="O1685" t="str">
        <f t="shared" si="132"/>
        <v>000782</v>
      </c>
      <c r="P1685" t="str">
        <f t="shared" si="130"/>
        <v>ENDOTRACHEAL TUBE PLAIN 3 UNCUFF</v>
      </c>
      <c r="Q1685" s="56" t="s">
        <v>5074</v>
      </c>
      <c r="R1685" t="str">
        <f t="shared" si="133"/>
        <v>insert into tjurnal_sakti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6" spans="1:18" ht="15" customHeight="1">
      <c r="A1686" s="13">
        <v>783</v>
      </c>
      <c r="B1686" s="14"/>
      <c r="C1686" s="54" t="str">
        <f t="shared" si="134"/>
        <v>000783</v>
      </c>
      <c r="D1686" s="16" t="s">
        <v>1679</v>
      </c>
      <c r="E1686" s="8">
        <v>27</v>
      </c>
      <c r="F1686" s="9">
        <v>2322540</v>
      </c>
      <c r="G1686" s="8">
        <v>10</v>
      </c>
      <c r="H1686" s="8">
        <v>18</v>
      </c>
      <c r="I1686" s="8">
        <v>-8</v>
      </c>
      <c r="J1686" s="8">
        <v>19</v>
      </c>
      <c r="K1686" s="9">
        <v>1324180</v>
      </c>
      <c r="M1686" t="str">
        <f t="shared" si="131"/>
        <v>ALAT/ OBAT KONTRASEPSI KELUARGA BERENCANA(PERSEDIAAN  LAINNYA)</v>
      </c>
      <c r="N1686" t="s">
        <v>4969</v>
      </c>
      <c r="O1686" t="str">
        <f t="shared" si="132"/>
        <v>000783</v>
      </c>
      <c r="P1686" t="str">
        <f t="shared" si="130"/>
        <v>ENDOTRACHEAL TUBE PLAIN 2 UNCUFF</v>
      </c>
      <c r="Q1686" s="56" t="s">
        <v>5074</v>
      </c>
      <c r="R1686" t="str">
        <f t="shared" si="133"/>
        <v>insert into tjurnal_sakti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7" spans="1:18" ht="15" customHeight="1">
      <c r="A1687" s="13">
        <v>784</v>
      </c>
      <c r="B1687" s="14"/>
      <c r="C1687" s="54" t="str">
        <f t="shared" si="134"/>
        <v>000784</v>
      </c>
      <c r="D1687" s="16" t="s">
        <v>1680</v>
      </c>
      <c r="E1687" s="8">
        <v>81</v>
      </c>
      <c r="F1687" s="9">
        <v>3275073</v>
      </c>
      <c r="G1687" s="8">
        <v>10</v>
      </c>
      <c r="H1687" s="8">
        <v>33</v>
      </c>
      <c r="I1687" s="8">
        <v>-23</v>
      </c>
      <c r="J1687" s="8">
        <v>58</v>
      </c>
      <c r="K1687" s="9">
        <v>2500784</v>
      </c>
      <c r="M1687" t="str">
        <f t="shared" si="131"/>
        <v>ALAT/ OBAT KONTRASEPSI KELUARGA BERENCANA(PERSEDIAAN  LAINNYA)</v>
      </c>
      <c r="N1687" t="s">
        <v>4969</v>
      </c>
      <c r="O1687" t="str">
        <f t="shared" si="132"/>
        <v>000784</v>
      </c>
      <c r="P1687" t="str">
        <f t="shared" si="130"/>
        <v>ENDOTRACHEAL TUBE PLAIN 2.5 UNCUFF</v>
      </c>
      <c r="Q1687" s="56" t="s">
        <v>5074</v>
      </c>
      <c r="R1687" t="str">
        <f t="shared" si="133"/>
        <v>insert into tjurnal_sakti ( sakti_nama_klp, sakti_kode, sakti_nama, qty_awal, nilai_awal, qty_masuk, qty_keluar, qty_akhir, nilai_akhir ) values ('ALAT/ OBAT KONTRASEPSI KELUARGA BERENCANA(PERSEDIAAN  LAINNYA)','000784','ENDOTRACHEAL TUBE PLAIN 2.5 UNCUFF',81,3275073,10,33,58,2500784);</v>
      </c>
    </row>
    <row r="1688" spans="1:18" ht="15" customHeight="1">
      <c r="A1688" s="13">
        <v>785</v>
      </c>
      <c r="B1688" s="14"/>
      <c r="C1688" s="54" t="str">
        <f t="shared" si="134"/>
        <v>000785</v>
      </c>
      <c r="D1688" s="16" t="s">
        <v>1681</v>
      </c>
      <c r="E1688" s="9">
        <v>6309</v>
      </c>
      <c r="F1688" s="9">
        <v>11917701</v>
      </c>
      <c r="G1688" s="9">
        <v>16000</v>
      </c>
      <c r="H1688" s="9">
        <v>22309</v>
      </c>
      <c r="I1688" s="9">
        <v>-6309</v>
      </c>
      <c r="J1688" s="8">
        <v>0</v>
      </c>
      <c r="K1688" s="8">
        <v>0</v>
      </c>
      <c r="M1688" t="str">
        <f t="shared" si="131"/>
        <v>ALAT/ OBAT KONTRASEPSI KELUARGA BERENCANA(PERSEDIAAN  LAINNYA)</v>
      </c>
      <c r="N1688" t="s">
        <v>4969</v>
      </c>
      <c r="O1688" t="str">
        <f t="shared" si="132"/>
        <v>000785</v>
      </c>
      <c r="P1688" t="str">
        <f t="shared" si="130"/>
        <v>DISP.SYRINGE 20 CC LUER LOCK</v>
      </c>
      <c r="Q1688" s="56" t="s">
        <v>5074</v>
      </c>
      <c r="R1688" t="str">
        <f t="shared" si="133"/>
        <v>insert into tjurnal_sakti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89" spans="1:18" ht="15" customHeight="1">
      <c r="A1689" s="13">
        <v>786</v>
      </c>
      <c r="B1689" s="14"/>
      <c r="C1689" s="54" t="str">
        <f t="shared" si="134"/>
        <v>000786</v>
      </c>
      <c r="D1689" s="16" t="s">
        <v>1682</v>
      </c>
      <c r="E1689" s="8">
        <v>70</v>
      </c>
      <c r="F1689" s="9">
        <v>4454660</v>
      </c>
      <c r="G1689" s="8">
        <v>0</v>
      </c>
      <c r="H1689" s="8">
        <v>70</v>
      </c>
      <c r="I1689" s="8">
        <v>-70</v>
      </c>
      <c r="J1689" s="8">
        <v>0</v>
      </c>
      <c r="K1689" s="8">
        <v>0</v>
      </c>
      <c r="M1689" t="str">
        <f t="shared" si="131"/>
        <v>ALAT/ OBAT KONTRASEPSI KELUARGA BERENCANA(PERSEDIAAN  LAINNYA)</v>
      </c>
      <c r="N1689" t="s">
        <v>4969</v>
      </c>
      <c r="O1689" t="str">
        <f t="shared" si="132"/>
        <v>000786</v>
      </c>
      <c r="P1689" t="str">
        <f t="shared" si="130"/>
        <v>DOUBLE LUMEN OCTOPUS 10 CM</v>
      </c>
      <c r="Q1689" s="56" t="s">
        <v>5074</v>
      </c>
      <c r="R1689" t="str">
        <f t="shared" si="133"/>
        <v>insert into tjurnal_sakti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0" spans="1:18" ht="15" customHeight="1">
      <c r="A1690" s="13">
        <v>787</v>
      </c>
      <c r="B1690" s="14"/>
      <c r="C1690" s="54" t="str">
        <f t="shared" si="134"/>
        <v>000787</v>
      </c>
      <c r="D1690" s="16" t="s">
        <v>1683</v>
      </c>
      <c r="E1690" s="8">
        <v>60</v>
      </c>
      <c r="F1690" s="9">
        <v>1972380</v>
      </c>
      <c r="G1690" s="8">
        <v>0</v>
      </c>
      <c r="H1690" s="8">
        <v>60</v>
      </c>
      <c r="I1690" s="8">
        <v>-60</v>
      </c>
      <c r="J1690" s="8">
        <v>0</v>
      </c>
      <c r="K1690" s="8">
        <v>0</v>
      </c>
      <c r="M1690" t="str">
        <f t="shared" si="131"/>
        <v>ALAT/ OBAT KONTRASEPSI KELUARGA BERENCANA(PERSEDIAAN  LAINNYA)</v>
      </c>
      <c r="N1690" t="s">
        <v>4969</v>
      </c>
      <c r="O1690" t="str">
        <f t="shared" si="132"/>
        <v>000787</v>
      </c>
      <c r="P1690" t="str">
        <f t="shared" si="130"/>
        <v>DISP. DISSECTING BLADE NO.62</v>
      </c>
      <c r="Q1690" s="56" t="s">
        <v>5074</v>
      </c>
      <c r="R1690" t="str">
        <f t="shared" si="133"/>
        <v>insert into tjurnal_sakti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1" spans="1:18" ht="15" customHeight="1">
      <c r="A1691" s="13">
        <v>788</v>
      </c>
      <c r="B1691" s="14"/>
      <c r="C1691" s="54" t="str">
        <f t="shared" si="134"/>
        <v>000788</v>
      </c>
      <c r="D1691" s="16" t="s">
        <v>1684</v>
      </c>
      <c r="E1691" s="8">
        <v>71</v>
      </c>
      <c r="F1691" s="9">
        <v>585750</v>
      </c>
      <c r="G1691" s="8">
        <v>600</v>
      </c>
      <c r="H1691" s="8">
        <v>609</v>
      </c>
      <c r="I1691" s="8">
        <v>-9</v>
      </c>
      <c r="J1691" s="8">
        <v>62</v>
      </c>
      <c r="K1691" s="9">
        <v>516150</v>
      </c>
      <c r="M1691" t="str">
        <f t="shared" si="131"/>
        <v>ALAT/ OBAT KONTRASEPSI KELUARGA BERENCANA(PERSEDIAAN  LAINNYA)</v>
      </c>
      <c r="N1691" t="s">
        <v>4969</v>
      </c>
      <c r="O1691" t="str">
        <f t="shared" si="132"/>
        <v>000788</v>
      </c>
      <c r="P1691" t="str">
        <f t="shared" si="130"/>
        <v>DOP MATA STANDAR</v>
      </c>
      <c r="Q1691" s="56" t="s">
        <v>5074</v>
      </c>
      <c r="R1691" t="str">
        <f t="shared" si="133"/>
        <v>insert into tjurnal_sakti ( sakti_nama_klp, sakti_kode, sakti_nama, qty_awal, nilai_awal, qty_masuk, qty_keluar, qty_akhir, nilai_akhir ) values ('ALAT/ OBAT KONTRASEPSI KELUARGA BERENCANA(PERSEDIAAN  LAINNYA)','000788','DOP MATA STANDAR',71,585750,600,609,62,516150);</v>
      </c>
    </row>
    <row r="1692" spans="1:18" ht="15" customHeight="1">
      <c r="A1692" s="13">
        <v>789</v>
      </c>
      <c r="B1692" s="14"/>
      <c r="C1692" s="54" t="str">
        <f t="shared" si="134"/>
        <v>000789</v>
      </c>
      <c r="D1692" s="16" t="s">
        <v>1685</v>
      </c>
      <c r="E1692" s="8">
        <v>79</v>
      </c>
      <c r="F1692" s="9">
        <v>3228177</v>
      </c>
      <c r="G1692" s="8">
        <v>0</v>
      </c>
      <c r="H1692" s="8">
        <v>79</v>
      </c>
      <c r="I1692" s="8">
        <v>-79</v>
      </c>
      <c r="J1692" s="8">
        <v>0</v>
      </c>
      <c r="K1692" s="8">
        <v>0</v>
      </c>
      <c r="M1692" t="str">
        <f t="shared" si="131"/>
        <v>ALAT/ OBAT KONTRASEPSI KELUARGA BERENCANA(PERSEDIAAN  LAINNYA)</v>
      </c>
      <c r="N1692" t="s">
        <v>4969</v>
      </c>
      <c r="O1692" t="str">
        <f t="shared" si="132"/>
        <v>000789</v>
      </c>
      <c r="P1692" t="str">
        <f t="shared" si="130"/>
        <v>DUODERM EXTRA THIN</v>
      </c>
      <c r="Q1692" s="56" t="s">
        <v>5074</v>
      </c>
      <c r="R1692" t="str">
        <f t="shared" si="133"/>
        <v>insert into tjurnal_sakti ( sakti_nama_klp, sakti_kode, sakti_nama, qty_awal, nilai_awal, qty_masuk, qty_keluar, qty_akhir, nilai_akhir ) values ('ALAT/ OBAT KONTRASEPSI KELUARGA BERENCANA(PERSEDIAAN  LAINNYA)','000789','DUODERM EXTRA THIN',79,3228177,0,79,0,0);</v>
      </c>
    </row>
    <row r="1693" spans="1:18" ht="15" customHeight="1">
      <c r="A1693" s="13">
        <v>790</v>
      </c>
      <c r="B1693" s="14"/>
      <c r="C1693" s="54" t="str">
        <f t="shared" si="134"/>
        <v>000790</v>
      </c>
      <c r="D1693" s="16" t="s">
        <v>1686</v>
      </c>
      <c r="E1693" s="8">
        <v>23</v>
      </c>
      <c r="F1693" s="9">
        <v>6704500</v>
      </c>
      <c r="G1693" s="8">
        <v>145</v>
      </c>
      <c r="H1693" s="8">
        <v>132</v>
      </c>
      <c r="I1693" s="8">
        <v>13</v>
      </c>
      <c r="J1693" s="8">
        <v>36</v>
      </c>
      <c r="K1693" s="9">
        <v>10494000</v>
      </c>
      <c r="M1693" t="str">
        <f t="shared" si="131"/>
        <v>ALAT/ OBAT KONTRASEPSI KELUARGA BERENCANA(PERSEDIAAN  LAINNYA)</v>
      </c>
      <c r="N1693" t="s">
        <v>4969</v>
      </c>
      <c r="O1693" t="str">
        <f t="shared" si="132"/>
        <v>000790</v>
      </c>
      <c r="P1693" t="str">
        <f t="shared" si="130"/>
        <v>DISP.SYRINJECTOR 120FLOW (ISJ12-P0510-EU)</v>
      </c>
      <c r="Q1693" s="56" t="s">
        <v>5074</v>
      </c>
      <c r="R1693" t="str">
        <f t="shared" si="133"/>
        <v>insert into tjurnal_sakti ( sakti_nama_klp, sakti_kode, sakti_nama, qty_awal, nilai_awal, qty_masuk, qty_keluar, qty_akhir, nilai_akhir ) values ('ALAT/ OBAT KONTRASEPSI KELUARGA BERENCANA(PERSEDIAAN  LAINNYA)','000790','DISP.SYRINJECTOR 120FLOW (ISJ12-P0510-EU)',23,6704500,145,132,36,10494000);</v>
      </c>
    </row>
    <row r="1694" spans="1:18" ht="15" customHeight="1">
      <c r="A1694" s="13">
        <v>791</v>
      </c>
      <c r="B1694" s="14"/>
      <c r="C1694" s="54" t="str">
        <f t="shared" si="134"/>
        <v>000791</v>
      </c>
      <c r="D1694" s="16" t="s">
        <v>1687</v>
      </c>
      <c r="E1694" s="8">
        <v>9</v>
      </c>
      <c r="F1694" s="9">
        <v>898335</v>
      </c>
      <c r="G1694" s="8">
        <v>0</v>
      </c>
      <c r="H1694" s="8">
        <v>9</v>
      </c>
      <c r="I1694" s="8">
        <v>-9</v>
      </c>
      <c r="J1694" s="8">
        <v>0</v>
      </c>
      <c r="K1694" s="8">
        <v>0</v>
      </c>
      <c r="M1694" t="str">
        <f t="shared" si="131"/>
        <v>ALAT/ OBAT KONTRASEPSI KELUARGA BERENCANA(PERSEDIAAN  LAINNYA)</v>
      </c>
      <c r="N1694" t="s">
        <v>4969</v>
      </c>
      <c r="O1694" t="str">
        <f t="shared" si="132"/>
        <v>000791</v>
      </c>
      <c r="P1694" t="str">
        <f t="shared" si="130"/>
        <v>DUODERM HYDROACTIVE GEL 30 G ( 187-987 )</v>
      </c>
      <c r="Q1694" s="56" t="s">
        <v>5074</v>
      </c>
      <c r="R1694" t="str">
        <f t="shared" si="133"/>
        <v>insert into tjurnal_sakti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5" spans="1:18" ht="15" customHeight="1">
      <c r="A1695" s="13">
        <v>792</v>
      </c>
      <c r="B1695" s="14"/>
      <c r="C1695" s="54" t="str">
        <f t="shared" si="134"/>
        <v>000792</v>
      </c>
      <c r="D1695" s="16" t="s">
        <v>1688</v>
      </c>
      <c r="E1695" s="8">
        <v>3</v>
      </c>
      <c r="F1695" s="9">
        <v>792000</v>
      </c>
      <c r="G1695" s="8">
        <v>0</v>
      </c>
      <c r="H1695" s="8">
        <v>3</v>
      </c>
      <c r="I1695" s="8">
        <v>-3</v>
      </c>
      <c r="J1695" s="8">
        <v>0</v>
      </c>
      <c r="K1695" s="8">
        <v>0</v>
      </c>
      <c r="M1695" t="str">
        <f t="shared" si="131"/>
        <v>ALAT/ OBAT KONTRASEPSI KELUARGA BERENCANA(PERSEDIAAN  LAINNYA)</v>
      </c>
      <c r="N1695" t="s">
        <v>4969</v>
      </c>
      <c r="O1695" t="str">
        <f t="shared" si="132"/>
        <v>000792</v>
      </c>
      <c r="P1695" t="str">
        <f t="shared" si="130"/>
        <v>DISPOSIBLE SENSOR ADULT</v>
      </c>
      <c r="Q1695" s="56" t="s">
        <v>5074</v>
      </c>
      <c r="R1695" t="str">
        <f t="shared" si="133"/>
        <v>insert into tjurnal_sakti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6" spans="1:18" ht="15" customHeight="1">
      <c r="A1696" s="13">
        <v>793</v>
      </c>
      <c r="B1696" s="14"/>
      <c r="C1696" s="54" t="str">
        <f t="shared" si="134"/>
        <v>000793</v>
      </c>
      <c r="D1696" s="16" t="s">
        <v>1689</v>
      </c>
      <c r="E1696" s="8">
        <v>10</v>
      </c>
      <c r="F1696" s="9">
        <v>58300</v>
      </c>
      <c r="G1696" s="8">
        <v>0</v>
      </c>
      <c r="H1696" s="8">
        <v>10</v>
      </c>
      <c r="I1696" s="8">
        <v>-10</v>
      </c>
      <c r="J1696" s="8">
        <v>0</v>
      </c>
      <c r="K1696" s="8">
        <v>0</v>
      </c>
      <c r="M1696" t="str">
        <f t="shared" si="131"/>
        <v>ALAT/ OBAT KONTRASEPSI KELUARGA BERENCANA(PERSEDIAAN  LAINNYA)</v>
      </c>
      <c r="N1696" t="s">
        <v>4969</v>
      </c>
      <c r="O1696" t="str">
        <f t="shared" si="132"/>
        <v>000793</v>
      </c>
      <c r="P1696" t="str">
        <f t="shared" si="130"/>
        <v>DISP.SYRINGE 50CC</v>
      </c>
      <c r="Q1696" s="56" t="s">
        <v>5074</v>
      </c>
      <c r="R1696" t="str">
        <f t="shared" si="133"/>
        <v>insert into tjurnal_sakti ( sakti_nama_klp, sakti_kode, sakti_nama, qty_awal, nilai_awal, qty_masuk, qty_keluar, qty_akhir, nilai_akhir ) values ('ALAT/ OBAT KONTRASEPSI KELUARGA BERENCANA(PERSEDIAAN  LAINNYA)','000793','DISP.SYRINGE 50CC',10,58300,0,10,0,0);</v>
      </c>
    </row>
    <row r="1697" spans="1:18" ht="15" customHeight="1">
      <c r="A1697" s="13">
        <v>794</v>
      </c>
      <c r="B1697" s="14"/>
      <c r="C1697" s="54" t="str">
        <f t="shared" si="134"/>
        <v>000794</v>
      </c>
      <c r="D1697" s="16" t="s">
        <v>1690</v>
      </c>
      <c r="E1697" s="8">
        <v>1</v>
      </c>
      <c r="F1697" s="9">
        <v>1008</v>
      </c>
      <c r="G1697" s="8">
        <v>0</v>
      </c>
      <c r="H1697" s="8">
        <v>1</v>
      </c>
      <c r="I1697" s="8">
        <v>-1</v>
      </c>
      <c r="J1697" s="8">
        <v>0</v>
      </c>
      <c r="K1697" s="8">
        <v>0</v>
      </c>
      <c r="M1697" t="str">
        <f t="shared" si="131"/>
        <v>ALAT/ OBAT KONTRASEPSI KELUARGA BERENCANA(PERSEDIAAN  LAINNYA)</v>
      </c>
      <c r="N1697" t="s">
        <v>4969</v>
      </c>
      <c r="O1697" t="str">
        <f t="shared" si="132"/>
        <v>000794</v>
      </c>
      <c r="P1697" t="str">
        <f t="shared" si="130"/>
        <v>DISP.SYRINGE 5 CC</v>
      </c>
      <c r="Q1697" s="56" t="s">
        <v>5074</v>
      </c>
      <c r="R1697" t="str">
        <f t="shared" si="133"/>
        <v>insert into tjurnal_sakti ( sakti_nama_klp, sakti_kode, sakti_nama, qty_awal, nilai_awal, qty_masuk, qty_keluar, qty_akhir, nilai_akhir ) values ('ALAT/ OBAT KONTRASEPSI KELUARGA BERENCANA(PERSEDIAAN  LAINNYA)','000794','DISP.SYRINGE 5 CC',1,1008,0,1,0,0);</v>
      </c>
    </row>
    <row r="1698" spans="1:18" ht="15" customHeight="1">
      <c r="A1698" s="13">
        <v>796</v>
      </c>
      <c r="B1698" s="14"/>
      <c r="C1698" s="54" t="str">
        <f t="shared" si="134"/>
        <v>000796</v>
      </c>
      <c r="D1698" s="16" t="s">
        <v>1691</v>
      </c>
      <c r="E1698" s="8">
        <v>6</v>
      </c>
      <c r="F1698" s="9">
        <v>20640</v>
      </c>
      <c r="G1698" s="9">
        <v>6000</v>
      </c>
      <c r="H1698" s="9">
        <v>5954</v>
      </c>
      <c r="I1698" s="8">
        <v>46</v>
      </c>
      <c r="J1698" s="8">
        <v>52</v>
      </c>
      <c r="K1698" s="9">
        <v>199420</v>
      </c>
      <c r="M1698" t="str">
        <f t="shared" si="131"/>
        <v>ALAT/ OBAT KONTRASEPSI KELUARGA BERENCANA(PERSEDIAAN  LAINNYA)</v>
      </c>
      <c r="N1698" t="s">
        <v>4969</v>
      </c>
      <c r="O1698" t="str">
        <f t="shared" si="132"/>
        <v>000796</v>
      </c>
      <c r="P1698" t="str">
        <f t="shared" si="130"/>
        <v>DISP.SYRINGE 20 CC</v>
      </c>
      <c r="Q1698" s="56" t="s">
        <v>5074</v>
      </c>
      <c r="R1698" t="str">
        <f t="shared" si="133"/>
        <v>insert into tjurnal_sakti ( sakti_nama_klp, sakti_kode, sakti_nama, qty_awal, nilai_awal, qty_masuk, qty_keluar, qty_akhir, nilai_akhir ) values ('ALAT/ OBAT KONTRASEPSI KELUARGA BERENCANA(PERSEDIAAN  LAINNYA)','000796','DISP.SYRINGE 20 CC',6,20640,6000,5954,52,199420);</v>
      </c>
    </row>
    <row r="1699" spans="1:18" ht="15" customHeight="1">
      <c r="A1699" s="13">
        <v>798</v>
      </c>
      <c r="B1699" s="14"/>
      <c r="C1699" s="54" t="str">
        <f t="shared" si="134"/>
        <v>000798</v>
      </c>
      <c r="D1699" s="16" t="s">
        <v>1692</v>
      </c>
      <c r="E1699" s="8">
        <v>164</v>
      </c>
      <c r="F1699" s="9">
        <v>234520</v>
      </c>
      <c r="G1699" s="8">
        <v>0</v>
      </c>
      <c r="H1699" s="8">
        <v>164</v>
      </c>
      <c r="I1699" s="8">
        <v>-164</v>
      </c>
      <c r="J1699" s="8">
        <v>0</v>
      </c>
      <c r="K1699" s="8">
        <v>0</v>
      </c>
      <c r="M1699" t="str">
        <f t="shared" si="131"/>
        <v>ALAT/ OBAT KONTRASEPSI KELUARGA BERENCANA(PERSEDIAAN  LAINNYA)</v>
      </c>
      <c r="N1699" t="s">
        <v>4969</v>
      </c>
      <c r="O1699" t="str">
        <f t="shared" si="132"/>
        <v>000798</v>
      </c>
      <c r="P1699" t="str">
        <f t="shared" si="130"/>
        <v>DISP.SYRINGE 1 CC  TUBERCULIN</v>
      </c>
      <c r="Q1699" s="56" t="s">
        <v>5074</v>
      </c>
      <c r="R1699" t="str">
        <f t="shared" si="133"/>
        <v>insert into tjurnal_sakti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0" spans="1:18" ht="15" customHeight="1">
      <c r="A1700" s="13">
        <v>799</v>
      </c>
      <c r="B1700" s="14"/>
      <c r="C1700" s="54" t="str">
        <f t="shared" si="134"/>
        <v>000799</v>
      </c>
      <c r="D1700" s="16" t="s">
        <v>1693</v>
      </c>
      <c r="E1700" s="8">
        <v>182</v>
      </c>
      <c r="F1700" s="9">
        <v>171990</v>
      </c>
      <c r="G1700" s="8">
        <v>0</v>
      </c>
      <c r="H1700" s="8">
        <v>182</v>
      </c>
      <c r="I1700" s="8">
        <v>-182</v>
      </c>
      <c r="J1700" s="8">
        <v>0</v>
      </c>
      <c r="K1700" s="8">
        <v>0</v>
      </c>
      <c r="M1700" t="str">
        <f t="shared" si="131"/>
        <v>ALAT/ OBAT KONTRASEPSI KELUARGA BERENCANA(PERSEDIAAN  LAINNYA)</v>
      </c>
      <c r="N1700" t="s">
        <v>4969</v>
      </c>
      <c r="O1700" t="str">
        <f t="shared" si="132"/>
        <v>000799</v>
      </c>
      <c r="P1700" t="str">
        <f t="shared" si="130"/>
        <v>DISP.SYRINGE 1 CC TUBERCULIN</v>
      </c>
      <c r="Q1700" s="56" t="s">
        <v>5074</v>
      </c>
      <c r="R1700" t="str">
        <f t="shared" si="133"/>
        <v>insert into tjurnal_sakti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1" spans="1:18" ht="15" customHeight="1">
      <c r="A1701" s="13">
        <v>800</v>
      </c>
      <c r="B1701" s="14"/>
      <c r="C1701" s="54" t="str">
        <f t="shared" si="134"/>
        <v>000800</v>
      </c>
      <c r="D1701" s="16" t="s">
        <v>1694</v>
      </c>
      <c r="E1701" s="8">
        <v>0</v>
      </c>
      <c r="F1701" s="8">
        <v>0</v>
      </c>
      <c r="G1701" s="8">
        <v>100</v>
      </c>
      <c r="H1701" s="8">
        <v>100</v>
      </c>
      <c r="I1701" s="8">
        <v>0</v>
      </c>
      <c r="J1701" s="8">
        <v>0</v>
      </c>
      <c r="K1701" s="8">
        <v>0</v>
      </c>
      <c r="M1701" t="str">
        <f t="shared" si="131"/>
        <v>ALAT/ OBAT KONTRASEPSI KELUARGA BERENCANA(PERSEDIAAN  LAINNYA)</v>
      </c>
      <c r="N1701" t="s">
        <v>4969</v>
      </c>
      <c r="O1701" t="str">
        <f t="shared" si="132"/>
        <v>000800</v>
      </c>
      <c r="P1701" t="str">
        <f t="shared" si="130"/>
        <v>DISP.SYRINGE 1 CC INSULIN 100 UI BD</v>
      </c>
      <c r="Q1701" s="56" t="s">
        <v>5074</v>
      </c>
      <c r="R1701" t="str">
        <f t="shared" si="133"/>
        <v>insert into tjurnal_sakti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2" spans="1:18" ht="15" customHeight="1">
      <c r="A1702" s="13">
        <v>801</v>
      </c>
      <c r="B1702" s="14"/>
      <c r="C1702" s="54" t="str">
        <f t="shared" si="134"/>
        <v>000801</v>
      </c>
      <c r="D1702" s="16" t="s">
        <v>1695</v>
      </c>
      <c r="E1702" s="8">
        <v>11</v>
      </c>
      <c r="F1702" s="9">
        <v>3517701</v>
      </c>
      <c r="G1702" s="8">
        <v>34</v>
      </c>
      <c r="H1702" s="8">
        <v>45</v>
      </c>
      <c r="I1702" s="8">
        <v>-11</v>
      </c>
      <c r="J1702" s="8">
        <v>0</v>
      </c>
      <c r="K1702" s="8">
        <v>0</v>
      </c>
      <c r="M1702" t="str">
        <f t="shared" si="131"/>
        <v>ALAT/ OBAT KONTRASEPSI KELUARGA BERENCANA(PERSEDIAAN  LAINNYA)</v>
      </c>
      <c r="N1702" t="s">
        <v>4969</v>
      </c>
      <c r="O1702" t="str">
        <f t="shared" si="132"/>
        <v>000801</v>
      </c>
      <c r="P1702" t="str">
        <f t="shared" si="130"/>
        <v>CYSTOFIX  F10, 8  CM</v>
      </c>
      <c r="Q1702" s="56" t="s">
        <v>5074</v>
      </c>
      <c r="R1702" t="str">
        <f t="shared" si="133"/>
        <v>insert into tjurnal_sakti ( sakti_nama_klp, sakti_kode, sakti_nama, qty_awal, nilai_awal, qty_masuk, qty_keluar, qty_akhir, nilai_akhir ) values ('ALAT/ OBAT KONTRASEPSI KELUARGA BERENCANA(PERSEDIAAN  LAINNYA)','000801','CYSTOFIX  F10, 8  CM',11,3517701,34,45,0,0);</v>
      </c>
    </row>
    <row r="1703" spans="1:18" ht="15" customHeight="1">
      <c r="A1703" s="13">
        <v>802</v>
      </c>
      <c r="B1703" s="14"/>
      <c r="C1703" s="54" t="str">
        <f t="shared" si="134"/>
        <v>000802</v>
      </c>
      <c r="D1703" s="16" t="s">
        <v>1696</v>
      </c>
      <c r="E1703" s="8">
        <v>4</v>
      </c>
      <c r="F1703" s="9">
        <v>1355384</v>
      </c>
      <c r="G1703" s="8">
        <v>29</v>
      </c>
      <c r="H1703" s="8">
        <v>33</v>
      </c>
      <c r="I1703" s="8">
        <v>-4</v>
      </c>
      <c r="J1703" s="8">
        <v>0</v>
      </c>
      <c r="K1703" s="8">
        <v>0</v>
      </c>
      <c r="M1703" t="str">
        <f t="shared" si="131"/>
        <v>ALAT/ OBAT KONTRASEPSI KELUARGA BERENCANA(PERSEDIAAN  LAINNYA)</v>
      </c>
      <c r="N1703" t="s">
        <v>4969</v>
      </c>
      <c r="O1703" t="str">
        <f t="shared" si="132"/>
        <v>000802</v>
      </c>
      <c r="P1703" t="str">
        <f t="shared" si="130"/>
        <v>CYSTOFIX F10, 12 CM</v>
      </c>
      <c r="Q1703" s="56" t="s">
        <v>5074</v>
      </c>
      <c r="R1703" t="str">
        <f t="shared" si="133"/>
        <v>insert into tjurnal_sakti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4" spans="1:18" ht="15" customHeight="1">
      <c r="A1704" s="13">
        <v>804</v>
      </c>
      <c r="B1704" s="14"/>
      <c r="C1704" s="54" t="str">
        <f t="shared" si="134"/>
        <v>000804</v>
      </c>
      <c r="D1704" s="16" t="s">
        <v>1697</v>
      </c>
      <c r="E1704" s="8">
        <v>86</v>
      </c>
      <c r="F1704" s="9">
        <v>43000000</v>
      </c>
      <c r="G1704" s="8">
        <v>100</v>
      </c>
      <c r="H1704" s="8">
        <v>127</v>
      </c>
      <c r="I1704" s="8">
        <v>-27</v>
      </c>
      <c r="J1704" s="8">
        <v>59</v>
      </c>
      <c r="K1704" s="9">
        <v>26818214</v>
      </c>
      <c r="M1704" t="str">
        <f t="shared" si="131"/>
        <v>ALAT/ OBAT KONTRASEPSI KELUARGA BERENCANA(PERSEDIAAN  LAINNYA)</v>
      </c>
      <c r="N1704" t="s">
        <v>4969</v>
      </c>
      <c r="O1704" t="str">
        <f t="shared" si="132"/>
        <v>000804</v>
      </c>
      <c r="P1704" t="str">
        <f t="shared" si="130"/>
        <v>CVC 2 LUMEN 7FR X 20CM AGB-27702</v>
      </c>
      <c r="Q1704" s="56" t="s">
        <v>5074</v>
      </c>
      <c r="R1704" t="str">
        <f t="shared" si="133"/>
        <v>insert into tjurnal_sakti ( sakti_nama_klp, sakti_kode, sakti_nama, qty_awal, nilai_awal, qty_masuk, qty_keluar, qty_akhir, nilai_akhir ) values ('ALAT/ OBAT KONTRASEPSI KELUARGA BERENCANA(PERSEDIAAN  LAINNYA)','000804','CVC 2 LUMEN 7FR X 20CM AGB-27702',86,43000000,100,127,59,26818214);</v>
      </c>
    </row>
    <row r="1705" spans="1:18" ht="15" customHeight="1">
      <c r="A1705" s="13">
        <v>805</v>
      </c>
      <c r="B1705" s="14"/>
      <c r="C1705" s="54" t="str">
        <f t="shared" si="134"/>
        <v>000805</v>
      </c>
      <c r="D1705" s="16" t="s">
        <v>1698</v>
      </c>
      <c r="E1705" s="8">
        <v>476</v>
      </c>
      <c r="F1705" s="9">
        <v>259313516</v>
      </c>
      <c r="G1705" s="8">
        <v>980</v>
      </c>
      <c r="H1705" s="9">
        <v>1338</v>
      </c>
      <c r="I1705" s="8">
        <v>-358</v>
      </c>
      <c r="J1705" s="8">
        <v>118</v>
      </c>
      <c r="K1705" s="9">
        <v>74340000</v>
      </c>
      <c r="M1705" t="str">
        <f t="shared" si="131"/>
        <v>ALAT/ OBAT KONTRASEPSI KELUARGA BERENCANA(PERSEDIAAN  LAINNYA)</v>
      </c>
      <c r="N1705" t="s">
        <v>4969</v>
      </c>
      <c r="O1705" t="str">
        <f t="shared" si="132"/>
        <v>000805</v>
      </c>
      <c r="P1705" t="str">
        <f t="shared" si="130"/>
        <v>CVC SET 3 LUMEN 7FR X 20CM AGB-25703</v>
      </c>
      <c r="Q1705" s="56" t="s">
        <v>5074</v>
      </c>
      <c r="R1705" t="str">
        <f t="shared" si="133"/>
        <v>insert into tjurnal_sakti ( sakti_nama_klp, sakti_kode, sakti_nama, qty_awal, nilai_awal, qty_masuk, qty_keluar, qty_akhir, nilai_akhir ) values ('ALAT/ OBAT KONTRASEPSI KELUARGA BERENCANA(PERSEDIAAN  LAINNYA)','000805','CVC SET 3 LUMEN 7FR X 20CM AGB-25703',476,259313516,980,1338,118,74340000);</v>
      </c>
    </row>
    <row r="1706" spans="1:18" ht="15" customHeight="1">
      <c r="A1706" s="13">
        <v>806</v>
      </c>
      <c r="B1706" s="14"/>
      <c r="C1706" s="54" t="str">
        <f t="shared" si="134"/>
        <v>000806</v>
      </c>
      <c r="D1706" s="16" t="s">
        <v>1699</v>
      </c>
      <c r="E1706" s="8">
        <v>54</v>
      </c>
      <c r="F1706" s="9">
        <v>8948016</v>
      </c>
      <c r="G1706" s="8">
        <v>2</v>
      </c>
      <c r="H1706" s="8">
        <v>0</v>
      </c>
      <c r="I1706" s="8">
        <v>2</v>
      </c>
      <c r="J1706" s="8">
        <v>56</v>
      </c>
      <c r="K1706" s="9">
        <v>9279424</v>
      </c>
      <c r="M1706" t="str">
        <f t="shared" si="131"/>
        <v>ALAT/ OBAT KONTRASEPSI KELUARGA BERENCANA(PERSEDIAAN  LAINNYA)</v>
      </c>
      <c r="N1706" t="s">
        <v>4969</v>
      </c>
      <c r="O1706" t="str">
        <f t="shared" si="132"/>
        <v>000806</v>
      </c>
      <c r="P1706" t="str">
        <f t="shared" si="130"/>
        <v>CASSETTE WITH FEMALE LUER 100 ML (21-7002-24)</v>
      </c>
      <c r="Q1706" s="56" t="s">
        <v>5074</v>
      </c>
      <c r="R1706" t="str">
        <f t="shared" si="133"/>
        <v>insert into tjurnal_sakti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7" spans="1:18" ht="15" customHeight="1">
      <c r="A1707" s="13">
        <v>807</v>
      </c>
      <c r="B1707" s="14"/>
      <c r="C1707" s="54" t="str">
        <f t="shared" si="134"/>
        <v>000807</v>
      </c>
      <c r="D1707" s="16" t="s">
        <v>1700</v>
      </c>
      <c r="E1707" s="8">
        <v>125</v>
      </c>
      <c r="F1707" s="9">
        <v>5530250</v>
      </c>
      <c r="G1707" s="8">
        <v>180</v>
      </c>
      <c r="H1707" s="8">
        <v>208</v>
      </c>
      <c r="I1707" s="8">
        <v>-28</v>
      </c>
      <c r="J1707" s="8">
        <v>97</v>
      </c>
      <c r="K1707" s="9">
        <v>4255624</v>
      </c>
      <c r="M1707" t="str">
        <f t="shared" si="131"/>
        <v>ALAT/ OBAT KONTRASEPSI KELUARGA BERENCANA(PERSEDIAAN  LAINNYA)</v>
      </c>
      <c r="N1707" t="s">
        <v>4969</v>
      </c>
      <c r="O1707" t="str">
        <f t="shared" si="132"/>
        <v>000807</v>
      </c>
      <c r="P1707" t="str">
        <f t="shared" si="130"/>
        <v>CATHETER MOUNT FOR PED &amp; NEONATAL (3535)</v>
      </c>
      <c r="Q1707" s="56" t="s">
        <v>5074</v>
      </c>
      <c r="R1707" t="str">
        <f t="shared" si="133"/>
        <v>insert into tjurnal_sakti ( sakti_nama_klp, sakti_kode, sakti_nama, qty_awal, nilai_awal, qty_masuk, qty_keluar, qty_akhir, nilai_akhir ) values ('ALAT/ OBAT KONTRASEPSI KELUARGA BERENCANA(PERSEDIAAN  LAINNYA)','000807','CATHETER MOUNT FOR PED &amp; NEONATAL (3535)',125,5530250,180,208,97,4255624);</v>
      </c>
    </row>
    <row r="1708" spans="1:18" ht="15" customHeight="1">
      <c r="A1708" s="13">
        <v>808</v>
      </c>
      <c r="B1708" s="14"/>
      <c r="C1708" s="54" t="str">
        <f t="shared" si="134"/>
        <v>000808</v>
      </c>
      <c r="D1708" s="16" t="s">
        <v>1701</v>
      </c>
      <c r="E1708" s="8">
        <v>490</v>
      </c>
      <c r="F1708" s="9">
        <v>808500</v>
      </c>
      <c r="G1708" s="8">
        <v>0</v>
      </c>
      <c r="H1708" s="8">
        <v>490</v>
      </c>
      <c r="I1708" s="8">
        <v>-490</v>
      </c>
      <c r="J1708" s="8">
        <v>0</v>
      </c>
      <c r="K1708" s="8">
        <v>0</v>
      </c>
      <c r="M1708" t="str">
        <f t="shared" si="131"/>
        <v>ALAT/ OBAT KONTRASEPSI KELUARGA BERENCANA(PERSEDIAAN  LAINNYA)</v>
      </c>
      <c r="N1708" t="s">
        <v>4969</v>
      </c>
      <c r="O1708" t="str">
        <f t="shared" si="132"/>
        <v>000808</v>
      </c>
      <c r="P1708" t="str">
        <f t="shared" si="130"/>
        <v>COLORED CLIP CLOSURE PURPLE</v>
      </c>
      <c r="Q1708" s="56" t="s">
        <v>5074</v>
      </c>
      <c r="R1708" t="str">
        <f t="shared" si="133"/>
        <v>insert into tjurnal_sakti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09" spans="1:18" ht="15" customHeight="1">
      <c r="A1709" s="13">
        <v>809</v>
      </c>
      <c r="B1709" s="14"/>
      <c r="C1709" s="54" t="str">
        <f t="shared" si="134"/>
        <v>000809</v>
      </c>
      <c r="D1709" s="16" t="s">
        <v>1702</v>
      </c>
      <c r="E1709" s="8">
        <v>1</v>
      </c>
      <c r="F1709" s="9">
        <v>515644</v>
      </c>
      <c r="G1709" s="8">
        <v>2</v>
      </c>
      <c r="H1709" s="8">
        <v>3</v>
      </c>
      <c r="I1709" s="8">
        <v>-1</v>
      </c>
      <c r="J1709" s="8">
        <v>0</v>
      </c>
      <c r="K1709" s="8">
        <v>0</v>
      </c>
      <c r="M1709" t="str">
        <f t="shared" si="131"/>
        <v>ALAT/ OBAT KONTRASEPSI KELUARGA BERENCANA(PERSEDIAAN  LAINNYA)</v>
      </c>
      <c r="N1709" t="s">
        <v>4969</v>
      </c>
      <c r="O1709" t="str">
        <f t="shared" si="132"/>
        <v>000809</v>
      </c>
      <c r="P1709" t="str">
        <f t="shared" si="130"/>
        <v>CERTOFIX DUO PAED S 513</v>
      </c>
      <c r="Q1709" s="56" t="s">
        <v>5074</v>
      </c>
      <c r="R1709" t="str">
        <f t="shared" si="133"/>
        <v>insert into tjurnal_sakti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0" spans="1:18" ht="15" customHeight="1">
      <c r="A1710" s="13">
        <v>810</v>
      </c>
      <c r="B1710" s="14"/>
      <c r="C1710" s="54" t="str">
        <f t="shared" si="134"/>
        <v>000810</v>
      </c>
      <c r="D1710" s="16" t="s">
        <v>1703</v>
      </c>
      <c r="E1710" s="8">
        <v>0</v>
      </c>
      <c r="F1710" s="8">
        <v>0</v>
      </c>
      <c r="G1710" s="8">
        <v>210</v>
      </c>
      <c r="H1710" s="8">
        <v>189</v>
      </c>
      <c r="I1710" s="8">
        <v>21</v>
      </c>
      <c r="J1710" s="8">
        <v>21</v>
      </c>
      <c r="K1710" s="9">
        <v>18060000</v>
      </c>
      <c r="M1710" t="str">
        <f t="shared" si="131"/>
        <v>ALAT/ OBAT KONTRASEPSI KELUARGA BERENCANA(PERSEDIAAN  LAINNYA)</v>
      </c>
      <c r="N1710" t="s">
        <v>4969</v>
      </c>
      <c r="O1710" t="str">
        <f t="shared" si="132"/>
        <v>000810</v>
      </c>
      <c r="P1710" t="str">
        <f t="shared" si="130"/>
        <v>CHEST DRAINAGE A-8000 PLEUR-EVAC</v>
      </c>
      <c r="Q1710" s="56" t="s">
        <v>5074</v>
      </c>
      <c r="R1710" t="str">
        <f t="shared" si="133"/>
        <v>insert into tjurnal_sakti ( sakti_nama_klp, sakti_kode, sakti_nama, qty_awal, nilai_awal, qty_masuk, qty_keluar, qty_akhir, nilai_akhir ) values ('ALAT/ OBAT KONTRASEPSI KELUARGA BERENCANA(PERSEDIAAN  LAINNYA)','000810','CHEST DRAINAGE A-8000 PLEUR-EVAC',0,0,210,189,21,18060000);</v>
      </c>
    </row>
    <row r="1711" spans="1:18" ht="15" customHeight="1">
      <c r="A1711" s="13">
        <v>812</v>
      </c>
      <c r="B1711" s="14"/>
      <c r="C1711" s="54" t="str">
        <f t="shared" si="134"/>
        <v>000812</v>
      </c>
      <c r="D1711" s="16" t="s">
        <v>1704</v>
      </c>
      <c r="E1711" s="8">
        <v>1</v>
      </c>
      <c r="F1711" s="9">
        <v>595300</v>
      </c>
      <c r="G1711" s="8">
        <v>0</v>
      </c>
      <c r="H1711" s="8">
        <v>1</v>
      </c>
      <c r="I1711" s="8">
        <v>-1</v>
      </c>
      <c r="J1711" s="8">
        <v>0</v>
      </c>
      <c r="K1711" s="8">
        <v>0</v>
      </c>
      <c r="M1711" t="str">
        <f t="shared" si="131"/>
        <v>ALAT/ OBAT KONTRASEPSI KELUARGA BERENCANA(PERSEDIAAN  LAINNYA)</v>
      </c>
      <c r="N1711" t="s">
        <v>4969</v>
      </c>
      <c r="O1711" t="str">
        <f t="shared" si="132"/>
        <v>000812</v>
      </c>
      <c r="P1711" t="str">
        <f t="shared" si="130"/>
        <v>CERTOFIX DUO V720</v>
      </c>
      <c r="Q1711" s="56" t="s">
        <v>5074</v>
      </c>
      <c r="R1711" t="str">
        <f t="shared" si="133"/>
        <v>insert into tjurnal_sakti ( sakti_nama_klp, sakti_kode, sakti_nama, qty_awal, nilai_awal, qty_masuk, qty_keluar, qty_akhir, nilai_akhir ) values ('ALAT/ OBAT KONTRASEPSI KELUARGA BERENCANA(PERSEDIAAN  LAINNYA)','000812','CERTOFIX DUO V720',1,595300,0,1,0,0);</v>
      </c>
    </row>
    <row r="1712" spans="1:18" ht="15" customHeight="1">
      <c r="A1712" s="13">
        <v>813</v>
      </c>
      <c r="B1712" s="14"/>
      <c r="C1712" s="54" t="str">
        <f t="shared" si="134"/>
        <v>000813</v>
      </c>
      <c r="D1712" s="16" t="s">
        <v>1705</v>
      </c>
      <c r="E1712" s="8">
        <v>3</v>
      </c>
      <c r="F1712" s="9">
        <v>1736648</v>
      </c>
      <c r="G1712" s="8">
        <v>5</v>
      </c>
      <c r="H1712" s="8">
        <v>8</v>
      </c>
      <c r="I1712" s="8">
        <v>-3</v>
      </c>
      <c r="J1712" s="8">
        <v>0</v>
      </c>
      <c r="K1712" s="8">
        <v>0</v>
      </c>
      <c r="M1712" t="str">
        <f t="shared" si="131"/>
        <v>ALAT/ OBAT KONTRASEPSI KELUARGA BERENCANA(PERSEDIAAN  LAINNYA)</v>
      </c>
      <c r="N1712" t="s">
        <v>4969</v>
      </c>
      <c r="O1712" t="str">
        <f t="shared" si="132"/>
        <v>000813</v>
      </c>
      <c r="P1712" t="str">
        <f t="shared" si="130"/>
        <v>CERTOFIK DUO PAED S 413</v>
      </c>
      <c r="Q1712" s="56" t="s">
        <v>5074</v>
      </c>
      <c r="R1712" t="str">
        <f t="shared" si="133"/>
        <v>insert into tjurnal_sakti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3" spans="1:18" ht="15" customHeight="1">
      <c r="A1713" s="13">
        <v>814</v>
      </c>
      <c r="B1713" s="14"/>
      <c r="C1713" s="54" t="str">
        <f t="shared" si="134"/>
        <v>000814</v>
      </c>
      <c r="D1713" s="16" t="s">
        <v>1706</v>
      </c>
      <c r="E1713" s="8">
        <v>0</v>
      </c>
      <c r="F1713" s="8">
        <v>0</v>
      </c>
      <c r="G1713" s="8">
        <v>7</v>
      </c>
      <c r="H1713" s="8">
        <v>4</v>
      </c>
      <c r="I1713" s="8">
        <v>3</v>
      </c>
      <c r="J1713" s="8">
        <v>3</v>
      </c>
      <c r="K1713" s="9">
        <v>6182342</v>
      </c>
      <c r="M1713" t="str">
        <f t="shared" si="131"/>
        <v>ALAT/ OBAT KONTRASEPSI KELUARGA BERENCANA(PERSEDIAAN  LAINNYA)</v>
      </c>
      <c r="N1713" t="s">
        <v>4969</v>
      </c>
      <c r="O1713" t="str">
        <f t="shared" si="132"/>
        <v>000814</v>
      </c>
      <c r="P1713" t="str">
        <f t="shared" si="130"/>
        <v>COIL OF WIRE D 1.25 MM, L 10 M (291.060)</v>
      </c>
      <c r="Q1713" s="56" t="s">
        <v>5074</v>
      </c>
      <c r="R1713" t="str">
        <f t="shared" si="133"/>
        <v>insert into tjurnal_sakti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4" spans="1:18" ht="15" customHeight="1">
      <c r="A1714" s="13">
        <v>815</v>
      </c>
      <c r="B1714" s="14"/>
      <c r="C1714" s="54" t="str">
        <f t="shared" si="134"/>
        <v>000815</v>
      </c>
      <c r="D1714" s="16" t="s">
        <v>1707</v>
      </c>
      <c r="E1714" s="8">
        <v>87</v>
      </c>
      <c r="F1714" s="9">
        <v>3216390</v>
      </c>
      <c r="G1714" s="9">
        <v>1370</v>
      </c>
      <c r="H1714" s="9">
        <v>1370</v>
      </c>
      <c r="I1714" s="8">
        <v>0</v>
      </c>
      <c r="J1714" s="8">
        <v>87</v>
      </c>
      <c r="K1714" s="9">
        <v>3187419</v>
      </c>
      <c r="M1714" t="str">
        <f t="shared" si="131"/>
        <v>ALAT/ OBAT KONTRASEPSI KELUARGA BERENCANA(PERSEDIAAN  LAINNYA)</v>
      </c>
      <c r="N1714" t="s">
        <v>4969</v>
      </c>
      <c r="O1714" t="str">
        <f t="shared" si="132"/>
        <v>000815</v>
      </c>
      <c r="P1714" t="str">
        <f t="shared" si="130"/>
        <v>CATHETER MOUNT / SWIVEL ELBOW (3520)</v>
      </c>
      <c r="Q1714" s="56" t="s">
        <v>5074</v>
      </c>
      <c r="R1714" t="str">
        <f t="shared" si="133"/>
        <v>insert into tjurnal_sakti ( sakti_nama_klp, sakti_kode, sakti_nama, qty_awal, nilai_awal, qty_masuk, qty_keluar, qty_akhir, nilai_akhir ) values ('ALAT/ OBAT KONTRASEPSI KELUARGA BERENCANA(PERSEDIAAN  LAINNYA)','000815','CATHETER MOUNT / SWIVEL ELBOW (3520)',87,3216390,1370,1370,87,3187419);</v>
      </c>
    </row>
    <row r="1715" spans="1:18" ht="15" customHeight="1">
      <c r="A1715" s="13">
        <v>816</v>
      </c>
      <c r="B1715" s="14"/>
      <c r="C1715" s="54" t="str">
        <f t="shared" si="134"/>
        <v>000816</v>
      </c>
      <c r="D1715" s="16" t="s">
        <v>1708</v>
      </c>
      <c r="E1715" s="8">
        <v>826</v>
      </c>
      <c r="F1715" s="9">
        <v>71914038</v>
      </c>
      <c r="G1715" s="8">
        <v>0</v>
      </c>
      <c r="H1715" s="8">
        <v>826</v>
      </c>
      <c r="I1715" s="8">
        <v>-826</v>
      </c>
      <c r="J1715" s="8">
        <v>0</v>
      </c>
      <c r="K1715" s="8">
        <v>0</v>
      </c>
      <c r="M1715" t="str">
        <f t="shared" si="131"/>
        <v>ALAT/ OBAT KONTRASEPSI KELUARGA BERENCANA(PERSEDIAAN  LAINNYA)</v>
      </c>
      <c r="N1715" t="s">
        <v>4969</v>
      </c>
      <c r="O1715" t="str">
        <f t="shared" si="132"/>
        <v>000816</v>
      </c>
      <c r="P1715" t="str">
        <f t="shared" si="130"/>
        <v>COMPACT II BREATHING SYSTEM 2.0 M (2151)</v>
      </c>
      <c r="Q1715" s="56" t="s">
        <v>5074</v>
      </c>
      <c r="R1715" t="str">
        <f t="shared" si="133"/>
        <v>insert into tjurnal_sakti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6" spans="1:18" ht="15" customHeight="1">
      <c r="A1716" s="13">
        <v>817</v>
      </c>
      <c r="B1716" s="14"/>
      <c r="C1716" s="54" t="str">
        <f t="shared" si="134"/>
        <v>000817</v>
      </c>
      <c r="D1716" s="16" t="s">
        <v>1709</v>
      </c>
      <c r="E1716" s="8">
        <v>53</v>
      </c>
      <c r="F1716" s="9">
        <v>6124521</v>
      </c>
      <c r="G1716" s="8">
        <v>450</v>
      </c>
      <c r="H1716" s="8">
        <v>475</v>
      </c>
      <c r="I1716" s="8">
        <v>-25</v>
      </c>
      <c r="J1716" s="8">
        <v>28</v>
      </c>
      <c r="K1716" s="9">
        <v>3264856</v>
      </c>
      <c r="M1716" t="str">
        <f t="shared" si="131"/>
        <v>ALAT/ OBAT KONTRASEPSI KELUARGA BERENCANA(PERSEDIAAN  LAINNYA)</v>
      </c>
      <c r="N1716" t="s">
        <v>4969</v>
      </c>
      <c r="O1716" t="str">
        <f t="shared" si="132"/>
        <v>000817</v>
      </c>
      <c r="P1716" t="str">
        <f t="shared" si="130"/>
        <v>COLOSTOMY PAEDS DRAIN (20-922) / ACTIVE LIFE</v>
      </c>
      <c r="Q1716" s="56" t="s">
        <v>5074</v>
      </c>
      <c r="R1716" t="str">
        <f t="shared" si="133"/>
        <v>insert into tjurnal_sakti ( sakti_nama_klp, sakti_kode, sakti_nama, qty_awal, nilai_awal, qty_masuk, qty_keluar, qty_akhir, nilai_akhir ) values ('ALAT/ OBAT KONTRASEPSI KELUARGA BERENCANA(PERSEDIAAN  LAINNYA)','000817','COLOSTOMY PAEDS DRAIN (20-922) / ACTIVE LIFE',53,6124521,450,475,28,3264856);</v>
      </c>
    </row>
    <row r="1717" spans="1:18" ht="20.100000000000001" customHeight="1">
      <c r="A1717" s="13">
        <v>818</v>
      </c>
      <c r="B1717" s="14"/>
      <c r="C1717" s="54" t="str">
        <f t="shared" si="134"/>
        <v>000818</v>
      </c>
      <c r="D1717" s="16" t="s">
        <v>1710</v>
      </c>
      <c r="E1717" s="8">
        <v>37</v>
      </c>
      <c r="F1717" s="9">
        <v>1989083</v>
      </c>
      <c r="G1717" s="9">
        <v>1050</v>
      </c>
      <c r="H1717" s="9">
        <v>1056</v>
      </c>
      <c r="I1717" s="8">
        <v>-6</v>
      </c>
      <c r="J1717" s="8">
        <v>31</v>
      </c>
      <c r="K1717" s="9">
        <v>1681626</v>
      </c>
      <c r="M1717" t="str">
        <f t="shared" si="131"/>
        <v>ALAT/ OBAT KONTRASEPSI KELUARGA BERENCANA(PERSEDIAAN  LAINNYA)</v>
      </c>
      <c r="N1717" t="s">
        <v>4969</v>
      </c>
      <c r="O1717" t="str">
        <f t="shared" si="132"/>
        <v>000818</v>
      </c>
      <c r="P1717" t="str">
        <f t="shared" si="130"/>
        <v>COLOSTOMY ONE PIECE DRAIN (22-771) / ACTIVE LIFE</v>
      </c>
      <c r="Q1717" s="56" t="s">
        <v>5074</v>
      </c>
      <c r="R1717" t="str">
        <f t="shared" si="133"/>
        <v>insert into tjurnal_sakti ( sakti_nama_klp, sakti_kode, sakti_nama, qty_awal, nilai_awal, qty_masuk, qty_keluar, qty_akhir, nilai_akhir ) values ('ALAT/ OBAT KONTRASEPSI KELUARGA BERENCANA(PERSEDIAAN  LAINNYA)','000818','COLOSTOMY ONE PIECE DRAIN (22-771) / ACTIVE LIFE',37,1989083,1050,1056,31,1681626);</v>
      </c>
    </row>
    <row r="1718" spans="1:18" ht="15" customHeight="1">
      <c r="A1718" s="13">
        <v>819</v>
      </c>
      <c r="B1718" s="14"/>
      <c r="C1718" s="54" t="str">
        <f t="shared" si="134"/>
        <v>000819</v>
      </c>
      <c r="D1718" s="16" t="s">
        <v>1711</v>
      </c>
      <c r="E1718" s="8">
        <v>3</v>
      </c>
      <c r="F1718" s="9">
        <v>16538565</v>
      </c>
      <c r="G1718" s="8">
        <v>3</v>
      </c>
      <c r="H1718" s="8">
        <v>2</v>
      </c>
      <c r="I1718" s="8">
        <v>1</v>
      </c>
      <c r="J1718" s="8">
        <v>4</v>
      </c>
      <c r="K1718" s="9">
        <v>19994536</v>
      </c>
      <c r="M1718" t="str">
        <f t="shared" si="131"/>
        <v>ALAT/ OBAT KONTRASEPSI KELUARGA BERENCANA(PERSEDIAAN  LAINNYA)</v>
      </c>
      <c r="N1718" t="s">
        <v>4969</v>
      </c>
      <c r="O1718" t="str">
        <f t="shared" si="132"/>
        <v>000819</v>
      </c>
      <c r="P1718" t="str">
        <f t="shared" si="130"/>
        <v>CONTOUR CURVED CUTER STAPLER (CS40G)</v>
      </c>
      <c r="Q1718" s="56" t="s">
        <v>5074</v>
      </c>
      <c r="R1718" t="str">
        <f t="shared" si="133"/>
        <v>insert into tjurnal_sakti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19" spans="1:18" ht="15" customHeight="1">
      <c r="A1719" s="13">
        <v>820</v>
      </c>
      <c r="B1719" s="14"/>
      <c r="C1719" s="54" t="str">
        <f t="shared" si="134"/>
        <v>000820</v>
      </c>
      <c r="D1719" s="16" t="s">
        <v>1712</v>
      </c>
      <c r="E1719" s="8">
        <v>30</v>
      </c>
      <c r="F1719" s="9">
        <v>53856000</v>
      </c>
      <c r="G1719" s="8">
        <v>0</v>
      </c>
      <c r="H1719" s="8">
        <v>10</v>
      </c>
      <c r="I1719" s="8">
        <v>-10</v>
      </c>
      <c r="J1719" s="8">
        <v>20</v>
      </c>
      <c r="K1719" s="9">
        <v>35904000</v>
      </c>
      <c r="M1719" t="str">
        <f t="shared" si="131"/>
        <v>ALAT/ OBAT KONTRASEPSI KELUARGA BERENCANA(PERSEDIAAN  LAINNYA)</v>
      </c>
      <c r="N1719" t="s">
        <v>4969</v>
      </c>
      <c r="O1719" t="str">
        <f t="shared" si="132"/>
        <v>000820</v>
      </c>
      <c r="P1719" t="str">
        <f t="shared" si="130"/>
        <v>CATH CYSTOMETRY 2 LUMEN 5F(DCY052-10)</v>
      </c>
      <c r="Q1719" s="56" t="s">
        <v>5074</v>
      </c>
      <c r="R1719" t="str">
        <f t="shared" si="133"/>
        <v>insert into tjurnal_sakti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0" spans="1:18" ht="15" customHeight="1">
      <c r="A1720" s="13">
        <v>821</v>
      </c>
      <c r="B1720" s="14"/>
      <c r="C1720" s="54" t="str">
        <f t="shared" si="134"/>
        <v>000821</v>
      </c>
      <c r="D1720" s="16" t="s">
        <v>1713</v>
      </c>
      <c r="E1720" s="8">
        <v>200</v>
      </c>
      <c r="F1720" s="9">
        <v>300000</v>
      </c>
      <c r="G1720" s="8">
        <v>0</v>
      </c>
      <c r="H1720" s="8">
        <v>200</v>
      </c>
      <c r="I1720" s="8">
        <v>-200</v>
      </c>
      <c r="J1720" s="8">
        <v>0</v>
      </c>
      <c r="K1720" s="8">
        <v>0</v>
      </c>
      <c r="M1720" t="str">
        <f t="shared" si="131"/>
        <v>ALAT/ OBAT KONTRASEPSI KELUARGA BERENCANA(PERSEDIAAN  LAINNYA)</v>
      </c>
      <c r="N1720" t="s">
        <v>4969</v>
      </c>
      <c r="O1720" t="str">
        <f t="shared" si="132"/>
        <v>000821</v>
      </c>
      <c r="P1720" t="str">
        <f t="shared" si="130"/>
        <v>CYTOLOGY BRUSHES</v>
      </c>
      <c r="Q1720" s="56" t="s">
        <v>5074</v>
      </c>
      <c r="R1720" t="str">
        <f t="shared" si="133"/>
        <v>insert into tjurnal_sakti ( sakti_nama_klp, sakti_kode, sakti_nama, qty_awal, nilai_awal, qty_masuk, qty_keluar, qty_akhir, nilai_akhir ) values ('ALAT/ OBAT KONTRASEPSI KELUARGA BERENCANA(PERSEDIAAN  LAINNYA)','000821','CYTOLOGY BRUSHES',200,300000,0,200,0,0);</v>
      </c>
    </row>
    <row r="1721" spans="1:18" ht="15" customHeight="1">
      <c r="A1721" s="13">
        <v>822</v>
      </c>
      <c r="B1721" s="14"/>
      <c r="C1721" s="54" t="str">
        <f t="shared" si="134"/>
        <v>000822</v>
      </c>
      <c r="D1721" s="16" t="s">
        <v>1714</v>
      </c>
      <c r="E1721" s="8">
        <v>0</v>
      </c>
      <c r="F1721" s="8">
        <v>0</v>
      </c>
      <c r="G1721" s="8">
        <v>70</v>
      </c>
      <c r="H1721" s="8">
        <v>66</v>
      </c>
      <c r="I1721" s="8">
        <v>4</v>
      </c>
      <c r="J1721" s="8">
        <v>4</v>
      </c>
      <c r="K1721" s="9">
        <v>8785872</v>
      </c>
      <c r="M1721" t="str">
        <f t="shared" si="131"/>
        <v>ALAT/ OBAT KONTRASEPSI KELUARGA BERENCANA(PERSEDIAAN  LAINNYA)</v>
      </c>
      <c r="N1721" t="s">
        <v>4969</v>
      </c>
      <c r="O1721" t="str">
        <f t="shared" si="132"/>
        <v>000822</v>
      </c>
      <c r="P1721" t="str">
        <f t="shared" si="130"/>
        <v>CATH CYSTOMETRY 2 LUMEN 6F(DCY062-10)</v>
      </c>
      <c r="Q1721" s="56" t="s">
        <v>5074</v>
      </c>
      <c r="R1721" t="str">
        <f t="shared" si="133"/>
        <v>insert into tjurnal_sakti ( sakti_nama_klp, sakti_kode, sakti_nama, qty_awal, nilai_awal, qty_masuk, qty_keluar, qty_akhir, nilai_akhir ) values ('ALAT/ OBAT KONTRASEPSI KELUARGA BERENCANA(PERSEDIAAN  LAINNYA)','000822','CATH CYSTOMETRY 2 LUMEN 6F(DCY062-10)',0,0,70,66,4,8785872);</v>
      </c>
    </row>
    <row r="1722" spans="1:18" ht="15" customHeight="1">
      <c r="A1722" s="13">
        <v>823</v>
      </c>
      <c r="B1722" s="14"/>
      <c r="C1722" s="54" t="str">
        <f t="shared" si="134"/>
        <v>000823</v>
      </c>
      <c r="D1722" s="16" t="s">
        <v>1715</v>
      </c>
      <c r="E1722" s="8">
        <v>6</v>
      </c>
      <c r="F1722" s="9">
        <v>26928000</v>
      </c>
      <c r="G1722" s="8">
        <v>35</v>
      </c>
      <c r="H1722" s="8">
        <v>27</v>
      </c>
      <c r="I1722" s="8">
        <v>8</v>
      </c>
      <c r="J1722" s="8">
        <v>14</v>
      </c>
      <c r="K1722" s="9">
        <v>69743520</v>
      </c>
      <c r="M1722" t="str">
        <f t="shared" si="131"/>
        <v>ALAT/ OBAT KONTRASEPSI KELUARGA BERENCANA(PERSEDIAAN  LAINNYA)</v>
      </c>
      <c r="N1722" t="s">
        <v>4969</v>
      </c>
      <c r="O1722" t="str">
        <f t="shared" si="132"/>
        <v>000823</v>
      </c>
      <c r="P1722" t="str">
        <f t="shared" si="130"/>
        <v>CONTOUR ISI 1''S (CR40G)</v>
      </c>
      <c r="Q1722" s="56" t="s">
        <v>5074</v>
      </c>
      <c r="R1722" t="str">
        <f t="shared" si="133"/>
        <v>insert into tjurnal_sakti ( sakti_nama_klp, sakti_kode, sakti_nama, qty_awal, nilai_awal, qty_masuk, qty_keluar, qty_akhir, nilai_akhir ) values ('ALAT/ OBAT KONTRASEPSI KELUARGA BERENCANA(PERSEDIAAN  LAINNYA)','000823','CONTOUR ISI 1''S (CR40G)',6,26928000,35,27,14,69743520);</v>
      </c>
    </row>
    <row r="1723" spans="1:18" ht="15" customHeight="1">
      <c r="A1723" s="13">
        <v>824</v>
      </c>
      <c r="B1723" s="14"/>
      <c r="C1723" s="54" t="str">
        <f t="shared" si="134"/>
        <v>000824</v>
      </c>
      <c r="D1723" s="16" t="s">
        <v>1716</v>
      </c>
      <c r="E1723" s="9">
        <v>1096</v>
      </c>
      <c r="F1723" s="9">
        <v>35511496</v>
      </c>
      <c r="G1723" s="9">
        <v>3000</v>
      </c>
      <c r="H1723" s="9">
        <v>3793</v>
      </c>
      <c r="I1723" s="8">
        <v>-793</v>
      </c>
      <c r="J1723" s="8">
        <v>303</v>
      </c>
      <c r="K1723" s="9">
        <v>9988365</v>
      </c>
      <c r="M1723" t="str">
        <f t="shared" si="131"/>
        <v>ALAT/ OBAT KONTRASEPSI KELUARGA BERENCANA(PERSEDIAAN  LAINNYA)</v>
      </c>
      <c r="N1723" t="s">
        <v>4969</v>
      </c>
      <c r="O1723" t="str">
        <f t="shared" si="132"/>
        <v>000824</v>
      </c>
      <c r="P1723" t="str">
        <f t="shared" si="130"/>
        <v>BIONECTOR 2</v>
      </c>
      <c r="Q1723" s="56" t="s">
        <v>5074</v>
      </c>
      <c r="R1723" t="str">
        <f t="shared" si="133"/>
        <v>insert into tjurnal_sakti ( sakti_nama_klp, sakti_kode, sakti_nama, qty_awal, nilai_awal, qty_masuk, qty_keluar, qty_akhir, nilai_akhir ) values ('ALAT/ OBAT KONTRASEPSI KELUARGA BERENCANA(PERSEDIAAN  LAINNYA)','000824','BIONECTOR 2',1096,35511496,3000,3793,303,9988365);</v>
      </c>
    </row>
    <row r="1724" spans="1:18" ht="15" customHeight="1">
      <c r="A1724" s="13">
        <v>825</v>
      </c>
      <c r="B1724" s="14"/>
      <c r="C1724" s="54" t="str">
        <f t="shared" si="134"/>
        <v>000825</v>
      </c>
      <c r="D1724" s="16" t="s">
        <v>1717</v>
      </c>
      <c r="E1724" s="8">
        <v>6</v>
      </c>
      <c r="F1724" s="9">
        <v>872730</v>
      </c>
      <c r="G1724" s="8">
        <v>30</v>
      </c>
      <c r="H1724" s="8">
        <v>35</v>
      </c>
      <c r="I1724" s="8">
        <v>-5</v>
      </c>
      <c r="J1724" s="8">
        <v>1</v>
      </c>
      <c r="K1724" s="9">
        <v>144144</v>
      </c>
      <c r="M1724" t="str">
        <f t="shared" si="131"/>
        <v>ALAT/ OBAT KONTRASEPSI KELUARGA BERENCANA(PERSEDIAAN  LAINNYA)</v>
      </c>
      <c r="N1724" t="s">
        <v>4969</v>
      </c>
      <c r="O1724" t="str">
        <f t="shared" si="132"/>
        <v>000825</v>
      </c>
      <c r="P1724" t="str">
        <f t="shared" si="130"/>
        <v>BUBLE CPAP MASK BC 802 UK. L</v>
      </c>
      <c r="Q1724" s="56" t="s">
        <v>5074</v>
      </c>
      <c r="R1724" t="str">
        <f t="shared" si="133"/>
        <v>insert into tjurnal_sakti ( sakti_nama_klp, sakti_kode, sakti_nama, qty_awal, nilai_awal, qty_masuk, qty_keluar, qty_akhir, nilai_akhir ) values ('ALAT/ OBAT KONTRASEPSI KELUARGA BERENCANA(PERSEDIAAN  LAINNYA)','000825','BUBLE CPAP MASK BC 802 UK. L',6,872730,30,35,1,144144);</v>
      </c>
    </row>
    <row r="1725" spans="1:18" ht="15" customHeight="1">
      <c r="A1725" s="13">
        <v>826</v>
      </c>
      <c r="B1725" s="14"/>
      <c r="C1725" s="54" t="str">
        <f t="shared" si="134"/>
        <v>000826</v>
      </c>
      <c r="D1725" s="16" t="s">
        <v>1718</v>
      </c>
      <c r="E1725" s="8">
        <v>57</v>
      </c>
      <c r="F1725" s="9">
        <v>8290934</v>
      </c>
      <c r="G1725" s="8">
        <v>40</v>
      </c>
      <c r="H1725" s="8">
        <v>88</v>
      </c>
      <c r="I1725" s="8">
        <v>-48</v>
      </c>
      <c r="J1725" s="8">
        <v>9</v>
      </c>
      <c r="K1725" s="9">
        <v>1854423</v>
      </c>
      <c r="M1725" t="str">
        <f t="shared" si="131"/>
        <v>ALAT/ OBAT KONTRASEPSI KELUARGA BERENCANA(PERSEDIAAN  LAINNYA)</v>
      </c>
      <c r="N1725" t="s">
        <v>4969</v>
      </c>
      <c r="O1725" t="str">
        <f t="shared" si="132"/>
        <v>000826</v>
      </c>
      <c r="P1725" t="str">
        <f t="shared" si="130"/>
        <v>BUBLE CPAP MASK BC 801 UK. M</v>
      </c>
      <c r="Q1725" s="56" t="s">
        <v>5074</v>
      </c>
      <c r="R1725" t="str">
        <f t="shared" si="133"/>
        <v>insert into tjurnal_sakti ( sakti_nama_klp, sakti_kode, sakti_nama, qty_awal, nilai_awal, qty_masuk, qty_keluar, qty_akhir, nilai_akhir ) values ('ALAT/ OBAT KONTRASEPSI KELUARGA BERENCANA(PERSEDIAAN  LAINNYA)','000826','BUBLE CPAP MASK BC 801 UK. M',57,8290934,40,88,9,1854423);</v>
      </c>
    </row>
    <row r="1726" spans="1:18" ht="15" customHeight="1">
      <c r="A1726" s="13">
        <v>827</v>
      </c>
      <c r="B1726" s="14"/>
      <c r="C1726" s="54" t="str">
        <f t="shared" si="134"/>
        <v>000827</v>
      </c>
      <c r="D1726" s="16" t="s">
        <v>1719</v>
      </c>
      <c r="E1726" s="8">
        <v>23</v>
      </c>
      <c r="F1726" s="9">
        <v>3255547</v>
      </c>
      <c r="G1726" s="8">
        <v>10</v>
      </c>
      <c r="H1726" s="8">
        <v>26</v>
      </c>
      <c r="I1726" s="8">
        <v>-16</v>
      </c>
      <c r="J1726" s="8">
        <v>7</v>
      </c>
      <c r="K1726" s="9">
        <v>990185</v>
      </c>
      <c r="M1726" t="str">
        <f t="shared" si="131"/>
        <v>ALAT/ OBAT KONTRASEPSI KELUARGA BERENCANA(PERSEDIAAN  LAINNYA)</v>
      </c>
      <c r="N1726" t="s">
        <v>4969</v>
      </c>
      <c r="O1726" t="str">
        <f t="shared" si="132"/>
        <v>000827</v>
      </c>
      <c r="P1726" t="str">
        <f t="shared" si="130"/>
        <v>BUBLE CPAP MASK BC 800 UK. S</v>
      </c>
      <c r="Q1726" s="56" t="s">
        <v>5074</v>
      </c>
      <c r="R1726" t="str">
        <f t="shared" si="133"/>
        <v>insert into tjurnal_sakti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7" spans="1:18" ht="15" customHeight="1">
      <c r="A1727" s="13">
        <v>828</v>
      </c>
      <c r="B1727" s="14"/>
      <c r="C1727" s="54" t="str">
        <f t="shared" si="134"/>
        <v>000828</v>
      </c>
      <c r="D1727" s="16" t="s">
        <v>1720</v>
      </c>
      <c r="E1727" s="8">
        <v>218</v>
      </c>
      <c r="F1727" s="9">
        <v>4985442</v>
      </c>
      <c r="G1727" s="9">
        <v>1020</v>
      </c>
      <c r="H1727" s="9">
        <v>1177</v>
      </c>
      <c r="I1727" s="8">
        <v>-157</v>
      </c>
      <c r="J1727" s="8">
        <v>61</v>
      </c>
      <c r="K1727" s="9">
        <v>1084928</v>
      </c>
      <c r="M1727" t="str">
        <f t="shared" si="131"/>
        <v>ALAT/ OBAT KONTRASEPSI KELUARGA BERENCANA(PERSEDIAAN  LAINNYA)</v>
      </c>
      <c r="N1727" t="s">
        <v>4969</v>
      </c>
      <c r="O1727" t="str">
        <f t="shared" si="132"/>
        <v>000828</v>
      </c>
      <c r="P1727" t="str">
        <f t="shared" si="130"/>
        <v>BLOOD PLATELET SET</v>
      </c>
      <c r="Q1727" s="56" t="s">
        <v>5074</v>
      </c>
      <c r="R1727" t="str">
        <f t="shared" si="133"/>
        <v>insert into tjurnal_sakti ( sakti_nama_klp, sakti_kode, sakti_nama, qty_awal, nilai_awal, qty_masuk, qty_keluar, qty_akhir, nilai_akhir ) values ('ALAT/ OBAT KONTRASEPSI KELUARGA BERENCANA(PERSEDIAAN  LAINNYA)','000828','BLOOD PLATELET SET',218,4985442,1020,1177,61,1084928);</v>
      </c>
    </row>
    <row r="1728" spans="1:18" ht="15" customHeight="1">
      <c r="A1728" s="13">
        <v>830</v>
      </c>
      <c r="B1728" s="14"/>
      <c r="C1728" s="54" t="str">
        <f t="shared" si="134"/>
        <v>000830</v>
      </c>
      <c r="D1728" s="16" t="s">
        <v>1721</v>
      </c>
      <c r="E1728" s="8">
        <v>7</v>
      </c>
      <c r="F1728" s="9">
        <v>1355200</v>
      </c>
      <c r="G1728" s="8">
        <v>15</v>
      </c>
      <c r="H1728" s="8">
        <v>12</v>
      </c>
      <c r="I1728" s="8">
        <v>3</v>
      </c>
      <c r="J1728" s="8">
        <v>10</v>
      </c>
      <c r="K1728" s="9">
        <v>2247750</v>
      </c>
      <c r="M1728" t="str">
        <f t="shared" si="131"/>
        <v>ALAT/ OBAT KONTRASEPSI KELUARGA BERENCANA(PERSEDIAAN  LAINNYA)</v>
      </c>
      <c r="N1728" t="s">
        <v>4969</v>
      </c>
      <c r="O1728" t="str">
        <f t="shared" si="132"/>
        <v>000830</v>
      </c>
      <c r="P1728" t="str">
        <f t="shared" si="130"/>
        <v>BOVIE LOW TEMP EYE CAUTERY (AA00)</v>
      </c>
      <c r="Q1728" s="56" t="s">
        <v>5074</v>
      </c>
      <c r="R1728" t="str">
        <f t="shared" si="133"/>
        <v>insert into tjurnal_sakti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29" spans="1:18" ht="15" customHeight="1">
      <c r="A1729" s="13">
        <v>831</v>
      </c>
      <c r="B1729" s="14"/>
      <c r="C1729" s="54" t="str">
        <f t="shared" si="134"/>
        <v>000831</v>
      </c>
      <c r="D1729" s="16" t="s">
        <v>1722</v>
      </c>
      <c r="E1729" s="8">
        <v>49</v>
      </c>
      <c r="F1729" s="9">
        <v>2452450</v>
      </c>
      <c r="G1729" s="8">
        <v>0</v>
      </c>
      <c r="H1729" s="8">
        <v>47</v>
      </c>
      <c r="I1729" s="8">
        <v>-47</v>
      </c>
      <c r="J1729" s="8">
        <v>2</v>
      </c>
      <c r="K1729" s="9">
        <v>100100</v>
      </c>
      <c r="M1729" t="str">
        <f t="shared" si="131"/>
        <v>ALAT/ OBAT KONTRASEPSI KELUARGA BERENCANA(PERSEDIAAN  LAINNYA)</v>
      </c>
      <c r="N1729" t="s">
        <v>4969</v>
      </c>
      <c r="O1729" t="str">
        <f t="shared" si="132"/>
        <v>000831</v>
      </c>
      <c r="P1729" t="str">
        <f t="shared" si="130"/>
        <v>BAG LAPAROSCOPI SIZE L</v>
      </c>
      <c r="Q1729" s="56" t="s">
        <v>5074</v>
      </c>
      <c r="R1729" t="str">
        <f t="shared" si="133"/>
        <v>insert into tjurnal_sakti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0" spans="1:18" ht="15" customHeight="1">
      <c r="A1730" s="13">
        <v>832</v>
      </c>
      <c r="B1730" s="14"/>
      <c r="C1730" s="54" t="str">
        <f t="shared" si="134"/>
        <v>000832</v>
      </c>
      <c r="D1730" s="16" t="s">
        <v>1723</v>
      </c>
      <c r="E1730" s="8">
        <v>597</v>
      </c>
      <c r="F1730" s="9">
        <v>176115000</v>
      </c>
      <c r="G1730" s="8">
        <v>640</v>
      </c>
      <c r="H1730" s="9">
        <v>1149</v>
      </c>
      <c r="I1730" s="8">
        <v>-509</v>
      </c>
      <c r="J1730" s="8">
        <v>88</v>
      </c>
      <c r="K1730" s="9">
        <v>25726096</v>
      </c>
      <c r="M1730" t="str">
        <f t="shared" si="131"/>
        <v>ALAT/ OBAT KONTRASEPSI KELUARGA BERENCANA(PERSEDIAAN  LAINNYA)</v>
      </c>
      <c r="N1730" t="s">
        <v>4969</v>
      </c>
      <c r="O1730" t="str">
        <f t="shared" si="132"/>
        <v>000832</v>
      </c>
      <c r="P1730" t="str">
        <f t="shared" si="130"/>
        <v>BREATHING SYST 1,6 M W/ 0,8 M LIMB (2025)</v>
      </c>
      <c r="Q1730" s="56" t="s">
        <v>5074</v>
      </c>
      <c r="R1730" t="str">
        <f t="shared" si="133"/>
        <v>insert into tjurnal_sakti ( sakti_nama_klp, sakti_kode, sakti_nama, qty_awal, nilai_awal, qty_masuk, qty_keluar, qty_akhir, nilai_akhir ) values ('ALAT/ OBAT KONTRASEPSI KELUARGA BERENCANA(PERSEDIAAN  LAINNYA)','000832','BREATHING SYST 1,6 M W/ 0,8 M LIMB (2025)',597,176115000,640,1149,88,25726096);</v>
      </c>
    </row>
    <row r="1731" spans="1:18" ht="15" customHeight="1">
      <c r="A1731" s="13">
        <v>833</v>
      </c>
      <c r="B1731" s="14"/>
      <c r="C1731" s="54" t="str">
        <f t="shared" si="134"/>
        <v>000833</v>
      </c>
      <c r="D1731" s="16" t="s">
        <v>1724</v>
      </c>
      <c r="E1731" s="8">
        <v>1</v>
      </c>
      <c r="F1731" s="9">
        <v>10737540</v>
      </c>
      <c r="G1731" s="8">
        <v>0</v>
      </c>
      <c r="H1731" s="8">
        <v>1</v>
      </c>
      <c r="I1731" s="8">
        <v>-1</v>
      </c>
      <c r="J1731" s="8">
        <v>0</v>
      </c>
      <c r="K1731" s="8">
        <v>0</v>
      </c>
      <c r="M1731" t="str">
        <f t="shared" si="131"/>
        <v>ALAT/ OBAT KONTRASEPSI KELUARGA BERENCANA(PERSEDIAAN  LAINNYA)</v>
      </c>
      <c r="N1731" t="s">
        <v>4969</v>
      </c>
      <c r="O1731" t="str">
        <f t="shared" si="132"/>
        <v>000833</v>
      </c>
      <c r="P1731" t="str">
        <f t="shared" si="130"/>
        <v>BILATERAL CUTTER D 4,5 MM REUSABLE (GB972R)</v>
      </c>
      <c r="Q1731" s="56" t="s">
        <v>5074</v>
      </c>
      <c r="R1731" t="str">
        <f t="shared" si="133"/>
        <v>insert into tjurnal_sakti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2" spans="1:18" ht="15" customHeight="1">
      <c r="A1732" s="13">
        <v>834</v>
      </c>
      <c r="B1732" s="14"/>
      <c r="C1732" s="54" t="str">
        <f t="shared" si="134"/>
        <v>000834</v>
      </c>
      <c r="D1732" s="16" t="s">
        <v>1725</v>
      </c>
      <c r="E1732" s="8">
        <v>262</v>
      </c>
      <c r="F1732" s="9">
        <v>11473766</v>
      </c>
      <c r="G1732" s="8">
        <v>100</v>
      </c>
      <c r="H1732" s="8">
        <v>218</v>
      </c>
      <c r="I1732" s="8">
        <v>-118</v>
      </c>
      <c r="J1732" s="8">
        <v>144</v>
      </c>
      <c r="K1732" s="9">
        <v>6931892</v>
      </c>
      <c r="M1732" t="str">
        <f t="shared" si="131"/>
        <v>ALAT/ OBAT KONTRASEPSI KELUARGA BERENCANA(PERSEDIAAN  LAINNYA)</v>
      </c>
      <c r="N1732" t="s">
        <v>4969</v>
      </c>
      <c r="O1732" t="str">
        <f t="shared" si="132"/>
        <v>000834</v>
      </c>
      <c r="P1732" t="str">
        <f t="shared" si="130"/>
        <v>BAG LAPARASCOPI SIZE M</v>
      </c>
      <c r="Q1732" s="56" t="s">
        <v>5074</v>
      </c>
      <c r="R1732" t="str">
        <f t="shared" si="133"/>
        <v>insert into tjurnal_sakti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3" spans="1:18" ht="15" customHeight="1">
      <c r="A1733" s="13">
        <v>835</v>
      </c>
      <c r="B1733" s="14"/>
      <c r="C1733" s="54" t="str">
        <f t="shared" si="134"/>
        <v>000835</v>
      </c>
      <c r="D1733" s="16" t="s">
        <v>1726</v>
      </c>
      <c r="E1733" s="8">
        <v>42</v>
      </c>
      <c r="F1733" s="9">
        <v>1576554</v>
      </c>
      <c r="G1733" s="8">
        <v>50</v>
      </c>
      <c r="H1733" s="8">
        <v>24</v>
      </c>
      <c r="I1733" s="8">
        <v>26</v>
      </c>
      <c r="J1733" s="8">
        <v>68</v>
      </c>
      <c r="K1733" s="9">
        <v>2820666</v>
      </c>
      <c r="M1733" t="str">
        <f t="shared" si="131"/>
        <v>ALAT/ OBAT KONTRASEPSI KELUARGA BERENCANA(PERSEDIAAN  LAINNYA)</v>
      </c>
      <c r="N1733" t="s">
        <v>4969</v>
      </c>
      <c r="O1733" t="str">
        <f t="shared" si="132"/>
        <v>000835</v>
      </c>
      <c r="P1733" t="str">
        <f t="shared" ref="P1733:P1796" si="135">SUBSTITUTE(IF(AND(A1733="",D1733 &lt;&gt; ""),"",D1733), "'", "''")</f>
        <v>BAG LAPARASCOPI SIZE S</v>
      </c>
      <c r="Q1733" s="56" t="s">
        <v>5074</v>
      </c>
      <c r="R1733" t="str">
        <f t="shared" si="133"/>
        <v>insert into tjurnal_sakti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4" spans="1:18" ht="15" customHeight="1">
      <c r="A1734" s="13">
        <v>837</v>
      </c>
      <c r="B1734" s="14"/>
      <c r="C1734" s="54" t="str">
        <f t="shared" si="134"/>
        <v>000837</v>
      </c>
      <c r="D1734" s="16" t="s">
        <v>1727</v>
      </c>
      <c r="E1734" s="8">
        <v>60</v>
      </c>
      <c r="F1734" s="9">
        <v>3263700</v>
      </c>
      <c r="G1734" s="8">
        <v>0</v>
      </c>
      <c r="H1734" s="8">
        <v>60</v>
      </c>
      <c r="I1734" s="8">
        <v>-60</v>
      </c>
      <c r="J1734" s="8">
        <v>0</v>
      </c>
      <c r="K1734" s="8">
        <v>0</v>
      </c>
      <c r="M1734" t="str">
        <f t="shared" ref="M1734:M1797" si="136">IF(AND(A1734="",D1734 &lt;&gt; ""),D1734,M1733)</f>
        <v>ALAT/ OBAT KONTRASEPSI KELUARGA BERENCANA(PERSEDIAAN  LAINNYA)</v>
      </c>
      <c r="N1734" t="s">
        <v>4969</v>
      </c>
      <c r="O1734" t="str">
        <f t="shared" ref="O1734:O1797" si="137">IF(AND(A1734="",D1734 &lt;&gt; ""),"",C1734)</f>
        <v>000837</v>
      </c>
      <c r="P1734" t="str">
        <f t="shared" si="135"/>
        <v>BLOOD BAG SINGLE 350 CC</v>
      </c>
      <c r="Q1734" s="56" t="s">
        <v>5074</v>
      </c>
      <c r="R1734" t="str">
        <f t="shared" ref="R1734:R1797" si="138">IF(O1734="","",CONCATENATE(Q1734,N1734,"','",O1734,"','",P1734,"',",E1734,",",F1734,",",G1734,",",H1734,",",J1734,",",K1734,");"))</f>
        <v>insert into tjurnal_sakti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5" spans="1:18" ht="15" customHeight="1">
      <c r="A1735" s="13">
        <v>838</v>
      </c>
      <c r="B1735" s="14"/>
      <c r="C1735" s="54" t="str">
        <f t="shared" ref="C1735:C1798" si="139">TEXT(A1735,"000000")</f>
        <v>000838</v>
      </c>
      <c r="D1735" s="16" t="s">
        <v>1728</v>
      </c>
      <c r="E1735" s="8">
        <v>80</v>
      </c>
      <c r="F1735" s="9">
        <v>10462320</v>
      </c>
      <c r="G1735" s="8">
        <v>0</v>
      </c>
      <c r="H1735" s="8">
        <v>80</v>
      </c>
      <c r="I1735" s="8">
        <v>-80</v>
      </c>
      <c r="J1735" s="8">
        <v>0</v>
      </c>
      <c r="K1735" s="8">
        <v>0</v>
      </c>
      <c r="M1735" t="str">
        <f t="shared" si="136"/>
        <v>ALAT/ OBAT KONTRASEPSI KELUARGA BERENCANA(PERSEDIAAN  LAINNYA)</v>
      </c>
      <c r="N1735" t="s">
        <v>4969</v>
      </c>
      <c r="O1735" t="str">
        <f t="shared" si="137"/>
        <v>000838</v>
      </c>
      <c r="P1735" t="str">
        <f t="shared" si="135"/>
        <v>BOWIE &amp; DICK TEST PACK</v>
      </c>
      <c r="Q1735" s="56" t="s">
        <v>5074</v>
      </c>
      <c r="R1735" t="str">
        <f t="shared" si="138"/>
        <v>insert into tjurnal_sakti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6" spans="1:18" ht="15" customHeight="1">
      <c r="A1736" s="13">
        <v>839</v>
      </c>
      <c r="B1736" s="14"/>
      <c r="C1736" s="54" t="str">
        <f t="shared" si="139"/>
        <v>000839</v>
      </c>
      <c r="D1736" s="16" t="s">
        <v>1729</v>
      </c>
      <c r="E1736" s="8">
        <v>25</v>
      </c>
      <c r="F1736" s="9">
        <v>9954525</v>
      </c>
      <c r="G1736" s="8">
        <v>165</v>
      </c>
      <c r="H1736" s="8">
        <v>164</v>
      </c>
      <c r="I1736" s="8">
        <v>1</v>
      </c>
      <c r="J1736" s="8">
        <v>26</v>
      </c>
      <c r="K1736" s="9">
        <v>10259470</v>
      </c>
      <c r="M1736" t="str">
        <f t="shared" si="136"/>
        <v>ALAT/ OBAT KONTRASEPSI KELUARGA BERENCANA(PERSEDIAAN  LAINNYA)</v>
      </c>
      <c r="N1736" t="s">
        <v>4969</v>
      </c>
      <c r="O1736" t="str">
        <f t="shared" si="137"/>
        <v>000839</v>
      </c>
      <c r="P1736" t="str">
        <f t="shared" si="135"/>
        <v>BASIC BREATHING SYST F/  NEONATAL (4508)</v>
      </c>
      <c r="Q1736" s="56" t="s">
        <v>5074</v>
      </c>
      <c r="R1736" t="str">
        <f t="shared" si="138"/>
        <v>insert into tjurnal_sakti ( sakti_nama_klp, sakti_kode, sakti_nama, qty_awal, nilai_awal, qty_masuk, qty_keluar, qty_akhir, nilai_akhir ) values ('ALAT/ OBAT KONTRASEPSI KELUARGA BERENCANA(PERSEDIAAN  LAINNYA)','000839','BASIC BREATHING SYST F/  NEONATAL (4508)',25,9954525,165,164,26,10259470);</v>
      </c>
    </row>
    <row r="1737" spans="1:18" ht="15" customHeight="1">
      <c r="A1737" s="13">
        <v>840</v>
      </c>
      <c r="B1737" s="14"/>
      <c r="C1737" s="54" t="str">
        <f t="shared" si="139"/>
        <v>000840</v>
      </c>
      <c r="D1737" s="16" t="s">
        <v>1730</v>
      </c>
      <c r="E1737" s="8">
        <v>26</v>
      </c>
      <c r="F1737" s="9">
        <v>6771804</v>
      </c>
      <c r="G1737" s="8">
        <v>110</v>
      </c>
      <c r="H1737" s="8">
        <v>88</v>
      </c>
      <c r="I1737" s="8">
        <v>22</v>
      </c>
      <c r="J1737" s="8">
        <v>48</v>
      </c>
      <c r="K1737" s="9">
        <v>12407960</v>
      </c>
      <c r="M1737" t="str">
        <f t="shared" si="136"/>
        <v>ALAT/ OBAT KONTRASEPSI KELUARGA BERENCANA(PERSEDIAAN  LAINNYA)</v>
      </c>
      <c r="N1737" t="s">
        <v>4969</v>
      </c>
      <c r="O1737" t="str">
        <f t="shared" si="137"/>
        <v>000840</v>
      </c>
      <c r="P1737" t="str">
        <f t="shared" si="135"/>
        <v>BASIC BREATHING SYSTEM PED (4504)</v>
      </c>
      <c r="Q1737" s="56" t="s">
        <v>5074</v>
      </c>
      <c r="R1737" t="str">
        <f t="shared" si="138"/>
        <v>insert into tjurnal_sakti ( sakti_nama_klp, sakti_kode, sakti_nama, qty_awal, nilai_awal, qty_masuk, qty_keluar, qty_akhir, nilai_akhir ) values ('ALAT/ OBAT KONTRASEPSI KELUARGA BERENCANA(PERSEDIAAN  LAINNYA)','000840','BASIC BREATHING SYSTEM PED (4504)',26,6771804,110,88,48,12407960);</v>
      </c>
    </row>
    <row r="1738" spans="1:18" ht="15" customHeight="1">
      <c r="A1738" s="13">
        <v>841</v>
      </c>
      <c r="B1738" s="14"/>
      <c r="C1738" s="54" t="str">
        <f t="shared" si="139"/>
        <v>000841</v>
      </c>
      <c r="D1738" s="16" t="s">
        <v>1731</v>
      </c>
      <c r="E1738" s="8">
        <v>1</v>
      </c>
      <c r="F1738" s="9">
        <v>396438</v>
      </c>
      <c r="G1738" s="8">
        <v>0</v>
      </c>
      <c r="H1738" s="8">
        <v>1</v>
      </c>
      <c r="I1738" s="8">
        <v>-1</v>
      </c>
      <c r="J1738" s="8">
        <v>0</v>
      </c>
      <c r="K1738" s="8">
        <v>0</v>
      </c>
      <c r="M1738" t="str">
        <f t="shared" si="136"/>
        <v>ALAT/ OBAT KONTRASEPSI KELUARGA BERENCANA(PERSEDIAAN  LAINNYA)</v>
      </c>
      <c r="N1738" t="s">
        <v>4969</v>
      </c>
      <c r="O1738" t="str">
        <f t="shared" si="137"/>
        <v>000841</v>
      </c>
      <c r="P1738" t="str">
        <f t="shared" si="135"/>
        <v>BASIC BREATH CIRCUIT 1,6 M F/ ADULT 2019</v>
      </c>
      <c r="Q1738" s="56" t="s">
        <v>5074</v>
      </c>
      <c r="R1738" t="str">
        <f t="shared" si="138"/>
        <v>insert into tjurnal_sakti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39" spans="1:18" ht="15" customHeight="1">
      <c r="A1739" s="13">
        <v>842</v>
      </c>
      <c r="B1739" s="14"/>
      <c r="C1739" s="54" t="str">
        <f t="shared" si="139"/>
        <v>000842</v>
      </c>
      <c r="D1739" s="16" t="s">
        <v>1732</v>
      </c>
      <c r="E1739" s="9">
        <v>13785</v>
      </c>
      <c r="F1739" s="9">
        <v>58448400</v>
      </c>
      <c r="G1739" s="9">
        <v>29000</v>
      </c>
      <c r="H1739" s="9">
        <v>39943</v>
      </c>
      <c r="I1739" s="9">
        <v>-10943</v>
      </c>
      <c r="J1739" s="9">
        <v>2842</v>
      </c>
      <c r="K1739" s="9">
        <v>13726860</v>
      </c>
      <c r="M1739" t="str">
        <f t="shared" si="136"/>
        <v>ALAT/ OBAT KONTRASEPSI KELUARGA BERENCANA(PERSEDIAAN  LAINNYA)</v>
      </c>
      <c r="N1739" t="s">
        <v>4969</v>
      </c>
      <c r="O1739" t="str">
        <f t="shared" si="137"/>
        <v>000842</v>
      </c>
      <c r="P1739" t="str">
        <f t="shared" si="135"/>
        <v>BLUE SENSOR R-OO-S</v>
      </c>
      <c r="Q1739" s="56" t="s">
        <v>5074</v>
      </c>
      <c r="R1739" t="str">
        <f t="shared" si="138"/>
        <v>insert into tjurnal_sakti ( sakti_nama_klp, sakti_kode, sakti_nama, qty_awal, nilai_awal, qty_masuk, qty_keluar, qty_akhir, nilai_akhir ) values ('ALAT/ OBAT KONTRASEPSI KELUARGA BERENCANA(PERSEDIAAN  LAINNYA)','000842','BLUE SENSOR R-OO-S',13785,58448400,29000,39943,2842,13726860);</v>
      </c>
    </row>
    <row r="1740" spans="1:18" ht="15" customHeight="1">
      <c r="A1740" s="13">
        <v>843</v>
      </c>
      <c r="B1740" s="14"/>
      <c r="C1740" s="54" t="str">
        <f t="shared" si="139"/>
        <v>000843</v>
      </c>
      <c r="D1740" s="16" t="s">
        <v>1733</v>
      </c>
      <c r="E1740" s="8">
        <v>9</v>
      </c>
      <c r="F1740" s="9">
        <v>125784</v>
      </c>
      <c r="G1740" s="9">
        <v>8500</v>
      </c>
      <c r="H1740" s="9">
        <v>8496</v>
      </c>
      <c r="I1740" s="8">
        <v>4</v>
      </c>
      <c r="J1740" s="8">
        <v>13</v>
      </c>
      <c r="K1740" s="9">
        <v>195975</v>
      </c>
      <c r="M1740" t="str">
        <f t="shared" si="136"/>
        <v>ALAT/ OBAT KONTRASEPSI KELUARGA BERENCANA(PERSEDIAAN  LAINNYA)</v>
      </c>
      <c r="N1740" t="s">
        <v>4969</v>
      </c>
      <c r="O1740" t="str">
        <f t="shared" si="137"/>
        <v>000843</v>
      </c>
      <c r="P1740" t="str">
        <f t="shared" si="135"/>
        <v>BLOOD SET TERUMO</v>
      </c>
      <c r="Q1740" s="56" t="s">
        <v>5074</v>
      </c>
      <c r="R1740" t="str">
        <f t="shared" si="138"/>
        <v>insert into tjurnal_sakti ( sakti_nama_klp, sakti_kode, sakti_nama, qty_awal, nilai_awal, qty_masuk, qty_keluar, qty_akhir, nilai_akhir ) values ('ALAT/ OBAT KONTRASEPSI KELUARGA BERENCANA(PERSEDIAAN  LAINNYA)','000843','BLOOD SET TERUMO',9,125784,8500,8496,13,195975);</v>
      </c>
    </row>
    <row r="1741" spans="1:18" ht="20.100000000000001" customHeight="1">
      <c r="A1741" s="13">
        <v>844</v>
      </c>
      <c r="B1741" s="14"/>
      <c r="C1741" s="54" t="str">
        <f t="shared" si="139"/>
        <v>000844</v>
      </c>
      <c r="D1741" s="16" t="s">
        <v>1734</v>
      </c>
      <c r="E1741" s="8">
        <v>5</v>
      </c>
      <c r="F1741" s="9">
        <v>664400</v>
      </c>
      <c r="G1741" s="8">
        <v>0</v>
      </c>
      <c r="H1741" s="8">
        <v>5</v>
      </c>
      <c r="I1741" s="8">
        <v>-5</v>
      </c>
      <c r="J1741" s="8">
        <v>0</v>
      </c>
      <c r="K1741" s="8">
        <v>0</v>
      </c>
      <c r="M1741" t="str">
        <f t="shared" si="136"/>
        <v>ALAT/ OBAT KONTRASEPSI KELUARGA BERENCANA(PERSEDIAAN  LAINNYA)</v>
      </c>
      <c r="N1741" t="s">
        <v>4969</v>
      </c>
      <c r="O1741" t="str">
        <f t="shared" si="137"/>
        <v>000844</v>
      </c>
      <c r="P1741" t="str">
        <f t="shared" si="135"/>
        <v>ADULT ADJUSTABLE BREATHING W/ LUER ELBOW (2154)</v>
      </c>
      <c r="Q1741" s="56" t="s">
        <v>5074</v>
      </c>
      <c r="R1741" t="str">
        <f t="shared" si="138"/>
        <v>insert into tjurnal_sakti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2" spans="1:18" ht="15" customHeight="1">
      <c r="A1742" s="13">
        <v>845</v>
      </c>
      <c r="B1742" s="14"/>
      <c r="C1742" s="54" t="str">
        <f t="shared" si="139"/>
        <v>000845</v>
      </c>
      <c r="D1742" s="16" t="s">
        <v>1735</v>
      </c>
      <c r="E1742" s="9">
        <v>221810</v>
      </c>
      <c r="F1742" s="9">
        <v>31053400</v>
      </c>
      <c r="G1742" s="9">
        <v>680000</v>
      </c>
      <c r="H1742" s="9">
        <v>807404</v>
      </c>
      <c r="I1742" s="9">
        <v>-127404</v>
      </c>
      <c r="J1742" s="9">
        <v>94406</v>
      </c>
      <c r="K1742" s="9">
        <v>10384660</v>
      </c>
      <c r="M1742" t="str">
        <f t="shared" si="136"/>
        <v>ALAT/ OBAT KONTRASEPSI KELUARGA BERENCANA(PERSEDIAAN  LAINNYA)</v>
      </c>
      <c r="N1742" t="s">
        <v>4969</v>
      </c>
      <c r="O1742" t="str">
        <f t="shared" si="137"/>
        <v>000845</v>
      </c>
      <c r="P1742" t="str">
        <f t="shared" si="135"/>
        <v>AC SWAB</v>
      </c>
      <c r="Q1742" s="56" t="s">
        <v>5074</v>
      </c>
      <c r="R1742" t="str">
        <f t="shared" si="138"/>
        <v>insert into tjurnal_sakti ( sakti_nama_klp, sakti_kode, sakti_nama, qty_awal, nilai_awal, qty_masuk, qty_keluar, qty_akhir, nilai_akhir ) values ('ALAT/ OBAT KONTRASEPSI KELUARGA BERENCANA(PERSEDIAAN  LAINNYA)','000845','AC SWAB',221810,31053400,680000,807404,94406,10384660);</v>
      </c>
    </row>
    <row r="1743" spans="1:18" ht="15" customHeight="1">
      <c r="A1743" s="13">
        <v>847</v>
      </c>
      <c r="B1743" s="14"/>
      <c r="C1743" s="54" t="str">
        <f t="shared" si="139"/>
        <v>000847</v>
      </c>
      <c r="D1743" s="16" t="s">
        <v>1736</v>
      </c>
      <c r="E1743" s="8">
        <v>95</v>
      </c>
      <c r="F1743" s="9">
        <v>17551820</v>
      </c>
      <c r="G1743" s="8">
        <v>0</v>
      </c>
      <c r="H1743" s="8">
        <v>95</v>
      </c>
      <c r="I1743" s="8">
        <v>-95</v>
      </c>
      <c r="J1743" s="8">
        <v>0</v>
      </c>
      <c r="K1743" s="8">
        <v>0</v>
      </c>
      <c r="M1743" t="str">
        <f t="shared" si="136"/>
        <v>ALAT/ OBAT KONTRASEPSI KELUARGA BERENCANA(PERSEDIAAN  LAINNYA)</v>
      </c>
      <c r="N1743" t="s">
        <v>4969</v>
      </c>
      <c r="O1743" t="str">
        <f t="shared" si="137"/>
        <v>000847</v>
      </c>
      <c r="P1743" t="str">
        <f t="shared" si="135"/>
        <v>ATTEST FOR STEAM (TM1296)</v>
      </c>
      <c r="Q1743" s="56" t="s">
        <v>5074</v>
      </c>
      <c r="R1743" t="str">
        <f t="shared" si="138"/>
        <v>insert into tjurnal_sakti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4" spans="1:18" ht="15" customHeight="1">
      <c r="A1744" s="13">
        <v>848</v>
      </c>
      <c r="B1744" s="14"/>
      <c r="C1744" s="54" t="str">
        <f t="shared" si="139"/>
        <v>000848</v>
      </c>
      <c r="D1744" s="16" t="s">
        <v>1737</v>
      </c>
      <c r="E1744" s="8">
        <v>4</v>
      </c>
      <c r="F1744" s="9">
        <v>1750320</v>
      </c>
      <c r="G1744" s="8">
        <v>0</v>
      </c>
      <c r="H1744" s="8">
        <v>3</v>
      </c>
      <c r="I1744" s="8">
        <v>-3</v>
      </c>
      <c r="J1744" s="8">
        <v>1</v>
      </c>
      <c r="K1744" s="9">
        <v>437580</v>
      </c>
      <c r="M1744" t="str">
        <f t="shared" si="136"/>
        <v>ALAT/ OBAT KONTRASEPSI KELUARGA BERENCANA(PERSEDIAAN  LAINNYA)</v>
      </c>
      <c r="N1744" t="s">
        <v>4969</v>
      </c>
      <c r="O1744" t="str">
        <f t="shared" si="137"/>
        <v>000848</v>
      </c>
      <c r="P1744" t="str">
        <f t="shared" si="135"/>
        <v>ANGIOTECH PRO-MAG BIOPSY 16GA X 10CM</v>
      </c>
      <c r="Q1744" s="56" t="s">
        <v>5074</v>
      </c>
      <c r="R1744" t="str">
        <f t="shared" si="138"/>
        <v>insert into tjurnal_sakti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5" spans="1:18" ht="15" customHeight="1">
      <c r="A1745" s="13">
        <v>849</v>
      </c>
      <c r="B1745" s="14"/>
      <c r="C1745" s="54" t="str">
        <f t="shared" si="139"/>
        <v>000849</v>
      </c>
      <c r="D1745" s="16" t="s">
        <v>1738</v>
      </c>
      <c r="E1745" s="8">
        <v>1</v>
      </c>
      <c r="F1745" s="9">
        <v>437580</v>
      </c>
      <c r="G1745" s="8">
        <v>1</v>
      </c>
      <c r="H1745" s="8">
        <v>1</v>
      </c>
      <c r="I1745" s="8">
        <v>0</v>
      </c>
      <c r="J1745" s="8">
        <v>1</v>
      </c>
      <c r="K1745" s="9">
        <v>490620</v>
      </c>
      <c r="M1745" t="str">
        <f t="shared" si="136"/>
        <v>ALAT/ OBAT KONTRASEPSI KELUARGA BERENCANA(PERSEDIAAN  LAINNYA)</v>
      </c>
      <c r="N1745" t="s">
        <v>4969</v>
      </c>
      <c r="O1745" t="str">
        <f t="shared" si="137"/>
        <v>000849</v>
      </c>
      <c r="P1745" t="str">
        <f t="shared" si="135"/>
        <v>ANGIOTECH PRO-MAG BIOPSY 14GA X 10CM</v>
      </c>
      <c r="Q1745" s="56" t="s">
        <v>5074</v>
      </c>
      <c r="R1745" t="str">
        <f t="shared" si="138"/>
        <v>insert into tjurnal_sakti ( sakti_nama_klp, sakti_kode, sakti_nama, qty_awal, nilai_awal, qty_masuk, qty_keluar, qty_akhir, nilai_akhir ) values ('ALAT/ OBAT KONTRASEPSI KELUARGA BERENCANA(PERSEDIAAN  LAINNYA)','000849','ANGIOTECH PRO-MAG BIOPSY 14GA X 10CM',1,437580,1,1,1,490620);</v>
      </c>
    </row>
    <row r="1746" spans="1:18" ht="20.100000000000001" customHeight="1">
      <c r="A1746" s="13">
        <v>850</v>
      </c>
      <c r="B1746" s="14"/>
      <c r="C1746" s="54" t="str">
        <f t="shared" si="139"/>
        <v>000850</v>
      </c>
      <c r="D1746" s="16" t="s">
        <v>1739</v>
      </c>
      <c r="E1746" s="8">
        <v>9</v>
      </c>
      <c r="F1746" s="9">
        <v>7567560</v>
      </c>
      <c r="G1746" s="8">
        <v>35</v>
      </c>
      <c r="H1746" s="8">
        <v>37</v>
      </c>
      <c r="I1746" s="8">
        <v>-2</v>
      </c>
      <c r="J1746" s="8">
        <v>7</v>
      </c>
      <c r="K1746" s="9">
        <v>5939388</v>
      </c>
      <c r="M1746" t="str">
        <f t="shared" si="136"/>
        <v>ALAT/ OBAT KONTRASEPSI KELUARGA BERENCANA(PERSEDIAAN  LAINNYA)</v>
      </c>
      <c r="N1746" t="s">
        <v>4969</v>
      </c>
      <c r="O1746" t="str">
        <f t="shared" si="137"/>
        <v>000850</v>
      </c>
      <c r="P1746" t="str">
        <f t="shared" si="135"/>
        <v>ANGIOTECH SUPERCORE BIOPSY INSTRUMENT 16GA X 15CM</v>
      </c>
      <c r="Q1746" s="56" t="s">
        <v>5074</v>
      </c>
      <c r="R1746" t="str">
        <f t="shared" si="138"/>
        <v>insert into tjurnal_sakti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7" spans="1:18" ht="15" customHeight="1">
      <c r="A1747" s="13">
        <v>851</v>
      </c>
      <c r="B1747" s="14"/>
      <c r="C1747" s="54" t="str">
        <f t="shared" si="139"/>
        <v>000851</v>
      </c>
      <c r="D1747" s="16" t="s">
        <v>1740</v>
      </c>
      <c r="E1747" s="8">
        <v>9</v>
      </c>
      <c r="F1747" s="9">
        <v>166500</v>
      </c>
      <c r="G1747" s="8">
        <v>5</v>
      </c>
      <c r="H1747" s="8">
        <v>13</v>
      </c>
      <c r="I1747" s="8">
        <v>-8</v>
      </c>
      <c r="J1747" s="8">
        <v>1</v>
      </c>
      <c r="K1747" s="9">
        <v>16818</v>
      </c>
      <c r="M1747" t="str">
        <f t="shared" si="136"/>
        <v>ALAT/ OBAT KONTRASEPSI KELUARGA BERENCANA(PERSEDIAAN  LAINNYA)</v>
      </c>
      <c r="N1747" t="s">
        <v>4969</v>
      </c>
      <c r="O1747" t="str">
        <f t="shared" si="137"/>
        <v>000851</v>
      </c>
      <c r="P1747" t="str">
        <f t="shared" si="135"/>
        <v>ARM SLING S</v>
      </c>
      <c r="Q1747" s="56" t="s">
        <v>5074</v>
      </c>
      <c r="R1747" t="str">
        <f t="shared" si="138"/>
        <v>insert into tjurnal_sakti ( sakti_nama_klp, sakti_kode, sakti_nama, qty_awal, nilai_awal, qty_masuk, qty_keluar, qty_akhir, nilai_akhir ) values ('ALAT/ OBAT KONTRASEPSI KELUARGA BERENCANA(PERSEDIAAN  LAINNYA)','000851','ARM SLING S',9,166500,5,13,1,16818);</v>
      </c>
    </row>
    <row r="1748" spans="1:18" ht="15" customHeight="1">
      <c r="A1748" s="13">
        <v>852</v>
      </c>
      <c r="B1748" s="14"/>
      <c r="C1748" s="54" t="str">
        <f t="shared" si="139"/>
        <v>000852</v>
      </c>
      <c r="D1748" s="16" t="s">
        <v>1741</v>
      </c>
      <c r="E1748" s="8">
        <v>43</v>
      </c>
      <c r="F1748" s="9">
        <v>726538</v>
      </c>
      <c r="G1748" s="8">
        <v>170</v>
      </c>
      <c r="H1748" s="8">
        <v>186</v>
      </c>
      <c r="I1748" s="8">
        <v>-16</v>
      </c>
      <c r="J1748" s="8">
        <v>27</v>
      </c>
      <c r="K1748" s="9">
        <v>450009</v>
      </c>
      <c r="M1748" t="str">
        <f t="shared" si="136"/>
        <v>ALAT/ OBAT KONTRASEPSI KELUARGA BERENCANA(PERSEDIAAN  LAINNYA)</v>
      </c>
      <c r="N1748" t="s">
        <v>4969</v>
      </c>
      <c r="O1748" t="str">
        <f t="shared" si="137"/>
        <v>000852</v>
      </c>
      <c r="P1748" t="str">
        <f t="shared" si="135"/>
        <v>ARM SLING M</v>
      </c>
      <c r="Q1748" s="56" t="s">
        <v>5074</v>
      </c>
      <c r="R1748" t="str">
        <f t="shared" si="138"/>
        <v>insert into tjurnal_sakti ( sakti_nama_klp, sakti_kode, sakti_nama, qty_awal, nilai_awal, qty_masuk, qty_keluar, qty_akhir, nilai_akhir ) values ('ALAT/ OBAT KONTRASEPSI KELUARGA BERENCANA(PERSEDIAAN  LAINNYA)','000852','ARM SLING M',43,726538,170,186,27,450009);</v>
      </c>
    </row>
    <row r="1749" spans="1:18" ht="15" customHeight="1">
      <c r="A1749" s="13">
        <v>853</v>
      </c>
      <c r="B1749" s="14"/>
      <c r="C1749" s="54" t="str">
        <f t="shared" si="139"/>
        <v>000853</v>
      </c>
      <c r="D1749" s="16" t="s">
        <v>1742</v>
      </c>
      <c r="E1749" s="8">
        <v>11</v>
      </c>
      <c r="F1749" s="9">
        <v>203500</v>
      </c>
      <c r="G1749" s="8">
        <v>177</v>
      </c>
      <c r="H1749" s="8">
        <v>162</v>
      </c>
      <c r="I1749" s="8">
        <v>15</v>
      </c>
      <c r="J1749" s="8">
        <v>26</v>
      </c>
      <c r="K1749" s="9">
        <v>433342</v>
      </c>
      <c r="M1749" t="str">
        <f t="shared" si="136"/>
        <v>ALAT/ OBAT KONTRASEPSI KELUARGA BERENCANA(PERSEDIAAN  LAINNYA)</v>
      </c>
      <c r="N1749" t="s">
        <v>4969</v>
      </c>
      <c r="O1749" t="str">
        <f t="shared" si="137"/>
        <v>000853</v>
      </c>
      <c r="P1749" t="str">
        <f t="shared" si="135"/>
        <v>ARM SLING L</v>
      </c>
      <c r="Q1749" s="56" t="s">
        <v>5074</v>
      </c>
      <c r="R1749" t="str">
        <f t="shared" si="138"/>
        <v>insert into tjurnal_sakti ( sakti_nama_klp, sakti_kode, sakti_nama, qty_awal, nilai_awal, qty_masuk, qty_keluar, qty_akhir, nilai_akhir ) values ('ALAT/ OBAT KONTRASEPSI KELUARGA BERENCANA(PERSEDIAAN  LAINNYA)','000853','ARM SLING L',11,203500,177,162,26,433342);</v>
      </c>
    </row>
    <row r="1750" spans="1:18" ht="15" customHeight="1">
      <c r="A1750" s="13">
        <v>854</v>
      </c>
      <c r="B1750" s="14"/>
      <c r="C1750" s="54" t="str">
        <f t="shared" si="139"/>
        <v>000854</v>
      </c>
      <c r="D1750" s="16" t="s">
        <v>1743</v>
      </c>
      <c r="E1750" s="8">
        <v>57</v>
      </c>
      <c r="F1750" s="9">
        <v>14666657</v>
      </c>
      <c r="G1750" s="8">
        <v>45</v>
      </c>
      <c r="H1750" s="8">
        <v>76</v>
      </c>
      <c r="I1750" s="8">
        <v>-31</v>
      </c>
      <c r="J1750" s="8">
        <v>26</v>
      </c>
      <c r="K1750" s="9">
        <v>6676900</v>
      </c>
      <c r="M1750" t="str">
        <f t="shared" si="136"/>
        <v>ALAT/ OBAT KONTRASEPSI KELUARGA BERENCANA(PERSEDIAAN  LAINNYA)</v>
      </c>
      <c r="N1750" t="s">
        <v>4969</v>
      </c>
      <c r="O1750" t="str">
        <f t="shared" si="137"/>
        <v>000854</v>
      </c>
      <c r="P1750" t="str">
        <f t="shared" si="135"/>
        <v>ARTERIAL LEADER CATH 3 FR 8 CM</v>
      </c>
      <c r="Q1750" s="56" t="s">
        <v>5074</v>
      </c>
      <c r="R1750" t="str">
        <f t="shared" si="138"/>
        <v>insert into tjurnal_sakti ( sakti_nama_klp, sakti_kode, sakti_nama, qty_awal, nilai_awal, qty_masuk, qty_keluar, qty_akhir, nilai_akhir ) values ('ALAT/ OBAT KONTRASEPSI KELUARGA BERENCANA(PERSEDIAAN  LAINNYA)','000854','ARTERIAL LEADER CATH 3 FR 8 CM',57,14666657,45,76,26,6676900);</v>
      </c>
    </row>
    <row r="1751" spans="1:18" ht="15" customHeight="1">
      <c r="A1751" s="13">
        <v>855</v>
      </c>
      <c r="B1751" s="14"/>
      <c r="C1751" s="54" t="str">
        <f t="shared" si="139"/>
        <v>000855</v>
      </c>
      <c r="D1751" s="16" t="s">
        <v>1744</v>
      </c>
      <c r="E1751" s="8">
        <v>0</v>
      </c>
      <c r="F1751" s="8">
        <v>0</v>
      </c>
      <c r="G1751" s="8">
        <v>15</v>
      </c>
      <c r="H1751" s="8">
        <v>15</v>
      </c>
      <c r="I1751" s="8">
        <v>0</v>
      </c>
      <c r="J1751" s="8">
        <v>0</v>
      </c>
      <c r="K1751" s="8">
        <v>0</v>
      </c>
      <c r="M1751" t="str">
        <f t="shared" si="136"/>
        <v>ALAT/ OBAT KONTRASEPSI KELUARGA BERENCANA(PERSEDIAAN  LAINNYA)</v>
      </c>
      <c r="N1751" t="s">
        <v>4969</v>
      </c>
      <c r="O1751" t="str">
        <f t="shared" si="137"/>
        <v>000855</v>
      </c>
      <c r="P1751" t="str">
        <f t="shared" si="135"/>
        <v>ACTIMOVE VERTEBRACE  L (ACTI064)</v>
      </c>
      <c r="Q1751" s="56" t="s">
        <v>5074</v>
      </c>
      <c r="R1751" t="str">
        <f t="shared" si="138"/>
        <v>insert into tjurnal_sakti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2" spans="1:18" ht="15" customHeight="1">
      <c r="A1752" s="13">
        <v>856</v>
      </c>
      <c r="B1752" s="14"/>
      <c r="C1752" s="54" t="str">
        <f t="shared" si="139"/>
        <v>000856</v>
      </c>
      <c r="D1752" s="16" t="s">
        <v>1745</v>
      </c>
      <c r="E1752" s="8">
        <v>5</v>
      </c>
      <c r="F1752" s="9">
        <v>2253745</v>
      </c>
      <c r="G1752" s="8">
        <v>18</v>
      </c>
      <c r="H1752" s="8">
        <v>23</v>
      </c>
      <c r="I1752" s="8">
        <v>-5</v>
      </c>
      <c r="J1752" s="8">
        <v>0</v>
      </c>
      <c r="K1752" s="8">
        <v>0</v>
      </c>
      <c r="M1752" t="str">
        <f t="shared" si="136"/>
        <v>ALAT/ OBAT KONTRASEPSI KELUARGA BERENCANA(PERSEDIAAN  LAINNYA)</v>
      </c>
      <c r="N1752" t="s">
        <v>4969</v>
      </c>
      <c r="O1752" t="str">
        <f t="shared" si="137"/>
        <v>000856</v>
      </c>
      <c r="P1752" t="str">
        <f t="shared" si="135"/>
        <v>ACTIMOVE VERTEBRACE  M (ACTI063)</v>
      </c>
      <c r="Q1752" s="56" t="s">
        <v>5074</v>
      </c>
      <c r="R1752" t="str">
        <f t="shared" si="138"/>
        <v>insert into tjurnal_sakti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3" spans="1:18" ht="15" customHeight="1">
      <c r="A1753" s="13">
        <v>857</v>
      </c>
      <c r="B1753" s="14"/>
      <c r="C1753" s="54" t="str">
        <f t="shared" si="139"/>
        <v>000857</v>
      </c>
      <c r="D1753" s="16" t="s">
        <v>1746</v>
      </c>
      <c r="E1753" s="8">
        <v>7</v>
      </c>
      <c r="F1753" s="9">
        <v>3155243</v>
      </c>
      <c r="G1753" s="8">
        <v>12</v>
      </c>
      <c r="H1753" s="8">
        <v>17</v>
      </c>
      <c r="I1753" s="8">
        <v>-5</v>
      </c>
      <c r="J1753" s="8">
        <v>2</v>
      </c>
      <c r="K1753" s="9">
        <v>819826</v>
      </c>
      <c r="M1753" t="str">
        <f t="shared" si="136"/>
        <v>ALAT/ OBAT KONTRASEPSI KELUARGA BERENCANA(PERSEDIAAN  LAINNYA)</v>
      </c>
      <c r="N1753" t="s">
        <v>4969</v>
      </c>
      <c r="O1753" t="str">
        <f t="shared" si="137"/>
        <v>000857</v>
      </c>
      <c r="P1753" t="str">
        <f t="shared" si="135"/>
        <v>ACTIMOVE VERTEBRACE  S (ACTI062)</v>
      </c>
      <c r="Q1753" s="56" t="s">
        <v>5074</v>
      </c>
      <c r="R1753" t="str">
        <f t="shared" si="138"/>
        <v>insert into tjurnal_sakti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4" spans="1:18" ht="15" customHeight="1">
      <c r="A1754" s="13">
        <v>858</v>
      </c>
      <c r="B1754" s="14"/>
      <c r="C1754" s="54" t="str">
        <f t="shared" si="139"/>
        <v>000858</v>
      </c>
      <c r="D1754" s="16" t="s">
        <v>1747</v>
      </c>
      <c r="E1754" s="8">
        <v>21</v>
      </c>
      <c r="F1754" s="9">
        <v>2766330</v>
      </c>
      <c r="G1754" s="8">
        <v>15</v>
      </c>
      <c r="H1754" s="8">
        <v>34</v>
      </c>
      <c r="I1754" s="8">
        <v>-19</v>
      </c>
      <c r="J1754" s="8">
        <v>2</v>
      </c>
      <c r="K1754" s="9">
        <v>239510</v>
      </c>
      <c r="M1754" t="str">
        <f t="shared" si="136"/>
        <v>ALAT/ OBAT KONTRASEPSI KELUARGA BERENCANA(PERSEDIAAN  LAINNYA)</v>
      </c>
      <c r="N1754" t="s">
        <v>4969</v>
      </c>
      <c r="O1754" t="str">
        <f t="shared" si="137"/>
        <v>000858</v>
      </c>
      <c r="P1754" t="str">
        <f t="shared" si="135"/>
        <v>ACTIMOVE CERVICAL COLLAR L</v>
      </c>
      <c r="Q1754" s="56" t="s">
        <v>5074</v>
      </c>
      <c r="R1754" t="str">
        <f t="shared" si="138"/>
        <v>insert into tjurnal_sakti ( sakti_nama_klp, sakti_kode, sakti_nama, qty_awal, nilai_awal, qty_masuk, qty_keluar, qty_akhir, nilai_akhir ) values ('ALAT/ OBAT KONTRASEPSI KELUARGA BERENCANA(PERSEDIAAN  LAINNYA)','000858','ACTIMOVE CERVICAL COLLAR L',21,2766330,15,34,2,239510);</v>
      </c>
    </row>
    <row r="1755" spans="1:18" ht="15" customHeight="1">
      <c r="A1755" s="13">
        <v>859</v>
      </c>
      <c r="B1755" s="14"/>
      <c r="C1755" s="54" t="str">
        <f t="shared" si="139"/>
        <v>000859</v>
      </c>
      <c r="D1755" s="16" t="s">
        <v>1748</v>
      </c>
      <c r="E1755" s="8">
        <v>18</v>
      </c>
      <c r="F1755" s="9">
        <v>2371140</v>
      </c>
      <c r="G1755" s="8">
        <v>30</v>
      </c>
      <c r="H1755" s="8">
        <v>47</v>
      </c>
      <c r="I1755" s="8">
        <v>-17</v>
      </c>
      <c r="J1755" s="8">
        <v>1</v>
      </c>
      <c r="K1755" s="9">
        <v>119755</v>
      </c>
      <c r="M1755" t="str">
        <f t="shared" si="136"/>
        <v>ALAT/ OBAT KONTRASEPSI KELUARGA BERENCANA(PERSEDIAAN  LAINNYA)</v>
      </c>
      <c r="N1755" t="s">
        <v>4969</v>
      </c>
      <c r="O1755" t="str">
        <f t="shared" si="137"/>
        <v>000859</v>
      </c>
      <c r="P1755" t="str">
        <f t="shared" si="135"/>
        <v>ACTIMOVE CERVICAL COLLAR M</v>
      </c>
      <c r="Q1755" s="56" t="s">
        <v>5074</v>
      </c>
      <c r="R1755" t="str">
        <f t="shared" si="138"/>
        <v>insert into tjurnal_sakti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6" spans="1:18" ht="15" customHeight="1">
      <c r="A1756" s="13">
        <v>860</v>
      </c>
      <c r="B1756" s="14"/>
      <c r="C1756" s="54" t="str">
        <f t="shared" si="139"/>
        <v>000860</v>
      </c>
      <c r="D1756" s="16" t="s">
        <v>1749</v>
      </c>
      <c r="E1756" s="8">
        <v>547</v>
      </c>
      <c r="F1756" s="9">
        <v>38235300</v>
      </c>
      <c r="G1756" s="9">
        <v>4150</v>
      </c>
      <c r="H1756" s="9">
        <v>4462</v>
      </c>
      <c r="I1756" s="8">
        <v>-312</v>
      </c>
      <c r="J1756" s="8">
        <v>235</v>
      </c>
      <c r="K1756" s="9">
        <v>16575960</v>
      </c>
      <c r="M1756" t="str">
        <f t="shared" si="136"/>
        <v>ALAT/ OBAT KONTRASEPSI KELUARGA BERENCANA(PERSEDIAAN  LAINNYA)</v>
      </c>
      <c r="N1756" t="s">
        <v>4969</v>
      </c>
      <c r="O1756" t="str">
        <f t="shared" si="137"/>
        <v>000860</v>
      </c>
      <c r="P1756" t="str">
        <f t="shared" si="135"/>
        <v>ADULT REM POLYHESIVE II E7507</v>
      </c>
      <c r="Q1756" s="56" t="s">
        <v>5074</v>
      </c>
      <c r="R1756" t="str">
        <f t="shared" si="138"/>
        <v>insert into tjurnal_sakti ( sakti_nama_klp, sakti_kode, sakti_nama, qty_awal, nilai_awal, qty_masuk, qty_keluar, qty_akhir, nilai_akhir ) values ('ALAT/ OBAT KONTRASEPSI KELUARGA BERENCANA(PERSEDIAAN  LAINNYA)','000860','ADULT REM POLYHESIVE II E7507',547,38235300,4150,4462,235,16575960);</v>
      </c>
    </row>
    <row r="1757" spans="1:18" ht="15" customHeight="1">
      <c r="A1757" s="13">
        <v>861</v>
      </c>
      <c r="B1757" s="14"/>
      <c r="C1757" s="54" t="str">
        <f t="shared" si="139"/>
        <v>000861</v>
      </c>
      <c r="D1757" s="16" t="s">
        <v>1750</v>
      </c>
      <c r="E1757" s="8">
        <v>2</v>
      </c>
      <c r="F1757" s="9">
        <v>1500000</v>
      </c>
      <c r="G1757" s="8">
        <v>0</v>
      </c>
      <c r="H1757" s="8">
        <v>1</v>
      </c>
      <c r="I1757" s="8">
        <v>-1</v>
      </c>
      <c r="J1757" s="8">
        <v>1</v>
      </c>
      <c r="K1757" s="9">
        <v>750000</v>
      </c>
      <c r="M1757" t="str">
        <f t="shared" si="136"/>
        <v>ALAT/ OBAT KONTRASEPSI KELUARGA BERENCANA(PERSEDIAAN  LAINNYA)</v>
      </c>
      <c r="N1757" t="s">
        <v>4969</v>
      </c>
      <c r="O1757" t="str">
        <f t="shared" si="137"/>
        <v>000861</v>
      </c>
      <c r="P1757" t="str">
        <f t="shared" si="135"/>
        <v>BRONCHO CATH LEFT 28FR (125-28)</v>
      </c>
      <c r="Q1757" s="56" t="s">
        <v>5074</v>
      </c>
      <c r="R1757" t="str">
        <f t="shared" si="138"/>
        <v>insert into tjurnal_sakti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8" spans="1:18" ht="15" customHeight="1">
      <c r="A1758" s="13">
        <v>862</v>
      </c>
      <c r="B1758" s="14"/>
      <c r="C1758" s="54" t="str">
        <f t="shared" si="139"/>
        <v>000862</v>
      </c>
      <c r="D1758" s="16" t="s">
        <v>1751</v>
      </c>
      <c r="E1758" s="8">
        <v>23</v>
      </c>
      <c r="F1758" s="9">
        <v>2517672</v>
      </c>
      <c r="G1758" s="8">
        <v>0</v>
      </c>
      <c r="H1758" s="8">
        <v>0</v>
      </c>
      <c r="I1758" s="8">
        <v>0</v>
      </c>
      <c r="J1758" s="8">
        <v>23</v>
      </c>
      <c r="K1758" s="9">
        <v>2517672</v>
      </c>
      <c r="M1758" t="str">
        <f t="shared" si="136"/>
        <v>ALAT/ OBAT KONTRASEPSI KELUARGA BERENCANA(PERSEDIAAN  LAINNYA)</v>
      </c>
      <c r="N1758" t="s">
        <v>4969</v>
      </c>
      <c r="O1758" t="str">
        <f t="shared" si="137"/>
        <v>000862</v>
      </c>
      <c r="P1758" t="str">
        <f t="shared" si="135"/>
        <v>WASHER STAINLESS STELL 219.980</v>
      </c>
      <c r="Q1758" s="56" t="s">
        <v>5074</v>
      </c>
      <c r="R1758" t="str">
        <f t="shared" si="138"/>
        <v>insert into tjurnal_sakti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59" spans="1:18" ht="15" customHeight="1">
      <c r="A1759" s="13">
        <v>863</v>
      </c>
      <c r="B1759" s="14"/>
      <c r="C1759" s="54" t="str">
        <f t="shared" si="139"/>
        <v>000863</v>
      </c>
      <c r="D1759" s="16" t="s">
        <v>1752</v>
      </c>
      <c r="E1759" s="8">
        <v>11</v>
      </c>
      <c r="F1759" s="9">
        <v>1204104</v>
      </c>
      <c r="G1759" s="8">
        <v>1</v>
      </c>
      <c r="H1759" s="8">
        <v>7</v>
      </c>
      <c r="I1759" s="8">
        <v>-6</v>
      </c>
      <c r="J1759" s="8">
        <v>5</v>
      </c>
      <c r="K1759" s="9">
        <v>567597</v>
      </c>
      <c r="M1759" t="str">
        <f t="shared" si="136"/>
        <v>ALAT/ OBAT KONTRASEPSI KELUARGA BERENCANA(PERSEDIAAN  LAINNYA)</v>
      </c>
      <c r="N1759" t="s">
        <v>4969</v>
      </c>
      <c r="O1759" t="str">
        <f t="shared" si="137"/>
        <v>000863</v>
      </c>
      <c r="P1759" t="str">
        <f t="shared" si="135"/>
        <v>WASHER STAINLESS STELL 219.990</v>
      </c>
      <c r="Q1759" s="56" t="s">
        <v>5074</v>
      </c>
      <c r="R1759" t="str">
        <f t="shared" si="138"/>
        <v>insert into tjurnal_sakti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0" spans="1:18" ht="15" customHeight="1">
      <c r="A1760" s="13">
        <v>864</v>
      </c>
      <c r="B1760" s="14"/>
      <c r="C1760" s="54" t="str">
        <f t="shared" si="139"/>
        <v>000864</v>
      </c>
      <c r="D1760" s="16" t="s">
        <v>1753</v>
      </c>
      <c r="E1760" s="8">
        <v>2</v>
      </c>
      <c r="F1760" s="9">
        <v>6967620</v>
      </c>
      <c r="G1760" s="8">
        <v>0</v>
      </c>
      <c r="H1760" s="8">
        <v>2</v>
      </c>
      <c r="I1760" s="8">
        <v>-2</v>
      </c>
      <c r="J1760" s="8">
        <v>0</v>
      </c>
      <c r="K1760" s="8">
        <v>0</v>
      </c>
      <c r="M1760" t="str">
        <f t="shared" si="136"/>
        <v>ALAT/ OBAT KONTRASEPSI KELUARGA BERENCANA(PERSEDIAAN  LAINNYA)</v>
      </c>
      <c r="N1760" t="s">
        <v>4969</v>
      </c>
      <c r="O1760" t="str">
        <f t="shared" si="137"/>
        <v>000864</v>
      </c>
      <c r="P1760" t="str">
        <f t="shared" si="135"/>
        <v>VENTRICULAR DRAINAGE TUBE (V E D) SIZE S</v>
      </c>
      <c r="Q1760" s="56" t="s">
        <v>5074</v>
      </c>
      <c r="R1760" t="str">
        <f t="shared" si="138"/>
        <v>insert into tjurnal_sakti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1" spans="1:18" ht="15" customHeight="1">
      <c r="A1761" s="13">
        <v>867</v>
      </c>
      <c r="B1761" s="14"/>
      <c r="C1761" s="54" t="str">
        <f t="shared" si="139"/>
        <v>000867</v>
      </c>
      <c r="D1761" s="16" t="s">
        <v>1754</v>
      </c>
      <c r="E1761" s="8">
        <v>14</v>
      </c>
      <c r="F1761" s="9">
        <v>31391360</v>
      </c>
      <c r="G1761" s="8">
        <v>0</v>
      </c>
      <c r="H1761" s="8">
        <v>1</v>
      </c>
      <c r="I1761" s="8">
        <v>-1</v>
      </c>
      <c r="J1761" s="8">
        <v>13</v>
      </c>
      <c r="K1761" s="9">
        <v>29149120</v>
      </c>
      <c r="M1761" t="str">
        <f t="shared" si="136"/>
        <v>ALAT/ OBAT KONTRASEPSI KELUARGA BERENCANA(PERSEDIAAN  LAINNYA)</v>
      </c>
      <c r="N1761" t="s">
        <v>4969</v>
      </c>
      <c r="O1761" t="str">
        <f t="shared" si="137"/>
        <v>000867</v>
      </c>
      <c r="P1761" t="str">
        <f t="shared" si="135"/>
        <v>TUBING 5PK STRAIGHTSHOT TO XPS (1895522)</v>
      </c>
      <c r="Q1761" s="56" t="s">
        <v>5074</v>
      </c>
      <c r="R1761" t="str">
        <f t="shared" si="138"/>
        <v>insert into tjurnal_sakti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2" spans="1:18" ht="15" customHeight="1">
      <c r="A1762" s="13">
        <v>868</v>
      </c>
      <c r="B1762" s="14"/>
      <c r="C1762" s="54" t="str">
        <f t="shared" si="139"/>
        <v>000868</v>
      </c>
      <c r="D1762" s="16" t="s">
        <v>1755</v>
      </c>
      <c r="E1762" s="8">
        <v>2</v>
      </c>
      <c r="F1762" s="9">
        <v>3814800</v>
      </c>
      <c r="G1762" s="8">
        <v>0</v>
      </c>
      <c r="H1762" s="8">
        <v>2</v>
      </c>
      <c r="I1762" s="8">
        <v>-2</v>
      </c>
      <c r="J1762" s="8">
        <v>0</v>
      </c>
      <c r="K1762" s="8">
        <v>0</v>
      </c>
      <c r="M1762" t="str">
        <f t="shared" si="136"/>
        <v>ALAT/ OBAT KONTRASEPSI KELUARGA BERENCANA(PERSEDIAAN  LAINNYA)</v>
      </c>
      <c r="N1762" t="s">
        <v>4969</v>
      </c>
      <c r="O1762" t="str">
        <f t="shared" si="137"/>
        <v>000868</v>
      </c>
      <c r="P1762" t="str">
        <f t="shared" si="135"/>
        <v>ENDOPATH XCEL BLADELESS TROCAR 5 MM (B5LT)</v>
      </c>
      <c r="Q1762" s="56" t="s">
        <v>5074</v>
      </c>
      <c r="R1762" t="str">
        <f t="shared" si="138"/>
        <v>insert into tjurnal_sakti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3" spans="1:18" ht="15" customHeight="1">
      <c r="A1763" s="13">
        <v>871</v>
      </c>
      <c r="B1763" s="14"/>
      <c r="C1763" s="54" t="str">
        <f t="shared" si="139"/>
        <v>000871</v>
      </c>
      <c r="D1763" s="16" t="s">
        <v>1756</v>
      </c>
      <c r="E1763" s="8">
        <v>2</v>
      </c>
      <c r="F1763" s="9">
        <v>536000</v>
      </c>
      <c r="G1763" s="8">
        <v>18</v>
      </c>
      <c r="H1763" s="8">
        <v>20</v>
      </c>
      <c r="I1763" s="8">
        <v>-2</v>
      </c>
      <c r="J1763" s="8">
        <v>0</v>
      </c>
      <c r="K1763" s="8">
        <v>0</v>
      </c>
      <c r="M1763" t="str">
        <f t="shared" si="136"/>
        <v>ALAT/ OBAT KONTRASEPSI KELUARGA BERENCANA(PERSEDIAAN  LAINNYA)</v>
      </c>
      <c r="N1763" t="s">
        <v>4969</v>
      </c>
      <c r="O1763" t="str">
        <f t="shared" si="137"/>
        <v>000871</v>
      </c>
      <c r="P1763" t="str">
        <f t="shared" si="135"/>
        <v>SCREW 2.0X10 MM 202.2010</v>
      </c>
      <c r="Q1763" s="56" t="s">
        <v>5074</v>
      </c>
      <c r="R1763" t="str">
        <f t="shared" si="138"/>
        <v>insert into tjurnal_sakti ( sakti_nama_klp, sakti_kode, sakti_nama, qty_awal, nilai_awal, qty_masuk, qty_keluar, qty_akhir, nilai_akhir ) values ('ALAT/ OBAT KONTRASEPSI KELUARGA BERENCANA(PERSEDIAAN  LAINNYA)','000871','SCREW 2.0X10 MM 202.2010',2,536000,18,20,0,0);</v>
      </c>
    </row>
    <row r="1764" spans="1:18" ht="15" customHeight="1">
      <c r="A1764" s="13">
        <v>872</v>
      </c>
      <c r="B1764" s="14"/>
      <c r="C1764" s="54" t="str">
        <f t="shared" si="139"/>
        <v>000872</v>
      </c>
      <c r="D1764" s="16" t="s">
        <v>1757</v>
      </c>
      <c r="E1764" s="8">
        <v>20</v>
      </c>
      <c r="F1764" s="9">
        <v>7920000</v>
      </c>
      <c r="G1764" s="8">
        <v>3</v>
      </c>
      <c r="H1764" s="8">
        <v>0</v>
      </c>
      <c r="I1764" s="8">
        <v>3</v>
      </c>
      <c r="J1764" s="8">
        <v>23</v>
      </c>
      <c r="K1764" s="9">
        <v>9108000</v>
      </c>
      <c r="M1764" t="str">
        <f t="shared" si="136"/>
        <v>ALAT/ OBAT KONTRASEPSI KELUARGA BERENCANA(PERSEDIAAN  LAINNYA)</v>
      </c>
      <c r="N1764" t="s">
        <v>4969</v>
      </c>
      <c r="O1764" t="str">
        <f t="shared" si="137"/>
        <v>000872</v>
      </c>
      <c r="P1764" t="str">
        <f t="shared" si="135"/>
        <v>CORTEX SCREW 2.4X12 MM 206.2412</v>
      </c>
      <c r="Q1764" s="56" t="s">
        <v>5074</v>
      </c>
      <c r="R1764" t="str">
        <f t="shared" si="138"/>
        <v>insert into tjurnal_sakti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5" spans="1:18" ht="15" customHeight="1">
      <c r="A1765" s="13">
        <v>873</v>
      </c>
      <c r="B1765" s="14"/>
      <c r="C1765" s="54" t="str">
        <f t="shared" si="139"/>
        <v>000873</v>
      </c>
      <c r="D1765" s="16" t="s">
        <v>1758</v>
      </c>
      <c r="E1765" s="8">
        <v>0</v>
      </c>
      <c r="F1765" s="8">
        <v>0</v>
      </c>
      <c r="G1765" s="8">
        <v>7</v>
      </c>
      <c r="H1765" s="8">
        <v>7</v>
      </c>
      <c r="I1765" s="8">
        <v>0</v>
      </c>
      <c r="J1765" s="8">
        <v>0</v>
      </c>
      <c r="K1765" s="8">
        <v>0</v>
      </c>
      <c r="M1765" t="str">
        <f t="shared" si="136"/>
        <v>ALAT/ OBAT KONTRASEPSI KELUARGA BERENCANA(PERSEDIAAN  LAINNYA)</v>
      </c>
      <c r="N1765" t="s">
        <v>4969</v>
      </c>
      <c r="O1765" t="str">
        <f t="shared" si="137"/>
        <v>000873</v>
      </c>
      <c r="P1765" t="str">
        <f t="shared" si="135"/>
        <v>SCREW 2.0 X 12 MM 202.2012</v>
      </c>
      <c r="Q1765" s="56" t="s">
        <v>5074</v>
      </c>
      <c r="R1765" t="str">
        <f t="shared" si="138"/>
        <v>insert into tjurnal_sakti ( sakti_nama_klp, sakti_kode, sakti_nama, qty_awal, nilai_awal, qty_masuk, qty_keluar, qty_akhir, nilai_akhir ) values ('ALAT/ OBAT KONTRASEPSI KELUARGA BERENCANA(PERSEDIAAN  LAINNYA)','000873','SCREW 2.0 X 12 MM 202.2012',0,0,7,7,0,0);</v>
      </c>
    </row>
    <row r="1766" spans="1:18" ht="15" customHeight="1">
      <c r="A1766" s="13">
        <v>875</v>
      </c>
      <c r="B1766" s="14"/>
      <c r="C1766" s="54" t="str">
        <f t="shared" si="139"/>
        <v>000875</v>
      </c>
      <c r="D1766" s="16" t="s">
        <v>1759</v>
      </c>
      <c r="E1766" s="8">
        <v>1</v>
      </c>
      <c r="F1766" s="9">
        <v>899000</v>
      </c>
      <c r="G1766" s="8">
        <v>12</v>
      </c>
      <c r="H1766" s="8">
        <v>13</v>
      </c>
      <c r="I1766" s="8">
        <v>-1</v>
      </c>
      <c r="J1766" s="8">
        <v>0</v>
      </c>
      <c r="K1766" s="8">
        <v>0</v>
      </c>
      <c r="M1766" t="str">
        <f t="shared" si="136"/>
        <v>ALAT/ OBAT KONTRASEPSI KELUARGA BERENCANA(PERSEDIAAN  LAINNYA)</v>
      </c>
      <c r="N1766" t="s">
        <v>4969</v>
      </c>
      <c r="O1766" t="str">
        <f t="shared" si="137"/>
        <v>000875</v>
      </c>
      <c r="P1766" t="str">
        <f t="shared" si="135"/>
        <v>STRAIGHT PLATE 1.6 MM 10 H 218.0038</v>
      </c>
      <c r="Q1766" s="56" t="s">
        <v>5074</v>
      </c>
      <c r="R1766" t="str">
        <f t="shared" si="138"/>
        <v>insert into tjurnal_sakti ( sakti_nama_klp, sakti_kode, sakti_nama, qty_awal, nilai_awal, qty_masuk, qty_keluar, qty_akhir, nilai_akhir ) values ('ALAT/ OBAT KONTRASEPSI KELUARGA BERENCANA(PERSEDIAAN  LAINNYA)','000875','STRAIGHT PLATE 1.6 MM 10 H 218.0038',1,899000,12,13,0,0);</v>
      </c>
    </row>
    <row r="1767" spans="1:18" ht="15" customHeight="1">
      <c r="A1767" s="13">
        <v>876</v>
      </c>
      <c r="B1767" s="14"/>
      <c r="C1767" s="54" t="str">
        <f t="shared" si="139"/>
        <v>000876</v>
      </c>
      <c r="D1767" s="16" t="s">
        <v>1760</v>
      </c>
      <c r="E1767" s="8">
        <v>1</v>
      </c>
      <c r="F1767" s="9">
        <v>229262</v>
      </c>
      <c r="G1767" s="8">
        <v>0</v>
      </c>
      <c r="H1767" s="8">
        <v>0</v>
      </c>
      <c r="I1767" s="8">
        <v>0</v>
      </c>
      <c r="J1767" s="8">
        <v>1</v>
      </c>
      <c r="K1767" s="9">
        <v>229262</v>
      </c>
      <c r="M1767" t="str">
        <f t="shared" si="136"/>
        <v>ALAT/ OBAT KONTRASEPSI KELUARGA BERENCANA(PERSEDIAAN  LAINNYA)</v>
      </c>
      <c r="N1767" t="s">
        <v>4969</v>
      </c>
      <c r="O1767" t="str">
        <f t="shared" si="137"/>
        <v>000876</v>
      </c>
      <c r="P1767" t="str">
        <f t="shared" si="135"/>
        <v>SEMI TUBULER PLATE 222.07</v>
      </c>
      <c r="Q1767" s="56" t="s">
        <v>5074</v>
      </c>
      <c r="R1767" t="str">
        <f t="shared" si="138"/>
        <v>insert into tjurnal_sakti ( sakti_nama_klp, sakti_kode, sakti_nama, qty_awal, nilai_awal, qty_masuk, qty_keluar, qty_akhir, nilai_akhir ) values ('ALAT/ OBAT KONTRASEPSI KELUARGA BERENCANA(PERSEDIAAN  LAINNYA)','000876','SEMI TUBULER PLATE 222.07',1,229262,0,0,1,229262);</v>
      </c>
    </row>
    <row r="1768" spans="1:18" ht="20.100000000000001" customHeight="1">
      <c r="A1768" s="13">
        <v>879</v>
      </c>
      <c r="B1768" s="14"/>
      <c r="C1768" s="54" t="str">
        <f t="shared" si="139"/>
        <v>000879</v>
      </c>
      <c r="D1768" s="16" t="s">
        <v>1761</v>
      </c>
      <c r="E1768" s="8">
        <v>0</v>
      </c>
      <c r="F1768" s="8">
        <v>0</v>
      </c>
      <c r="G1768" s="8">
        <v>1</v>
      </c>
      <c r="H1768" s="8">
        <v>1</v>
      </c>
      <c r="I1768" s="8">
        <v>0</v>
      </c>
      <c r="J1768" s="8">
        <v>0</v>
      </c>
      <c r="K1768" s="8">
        <v>0</v>
      </c>
      <c r="M1768" t="str">
        <f t="shared" si="136"/>
        <v>ALAT/ OBAT KONTRASEPSI KELUARGA BERENCANA(PERSEDIAAN  LAINNYA)</v>
      </c>
      <c r="N1768" t="s">
        <v>4969</v>
      </c>
      <c r="O1768" t="str">
        <f t="shared" si="137"/>
        <v>000879</v>
      </c>
      <c r="P1768" t="str">
        <f t="shared" si="135"/>
        <v>RECONTRUCTION PLATE 16 HOLE 214.0203 (A30346)</v>
      </c>
      <c r="Q1768" s="56" t="s">
        <v>5074</v>
      </c>
      <c r="R1768" t="str">
        <f t="shared" si="138"/>
        <v>insert into tjurnal_sakti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69" spans="1:18" ht="15" customHeight="1">
      <c r="A1769" s="13">
        <v>881</v>
      </c>
      <c r="B1769" s="14"/>
      <c r="C1769" s="54" t="str">
        <f t="shared" si="139"/>
        <v>000881</v>
      </c>
      <c r="D1769" s="16" t="s">
        <v>1762</v>
      </c>
      <c r="E1769" s="8">
        <v>30</v>
      </c>
      <c r="F1769" s="9">
        <v>25542000</v>
      </c>
      <c r="G1769" s="8">
        <v>120</v>
      </c>
      <c r="H1769" s="8">
        <v>135</v>
      </c>
      <c r="I1769" s="8">
        <v>-15</v>
      </c>
      <c r="J1769" s="8">
        <v>15</v>
      </c>
      <c r="K1769" s="9">
        <v>12771015</v>
      </c>
      <c r="M1769" t="str">
        <f t="shared" si="136"/>
        <v>ALAT/ OBAT KONTRASEPSI KELUARGA BERENCANA(PERSEDIAAN  LAINNYA)</v>
      </c>
      <c r="N1769" t="s">
        <v>4969</v>
      </c>
      <c r="O1769" t="str">
        <f t="shared" si="137"/>
        <v>000881</v>
      </c>
      <c r="P1769" t="str">
        <f t="shared" si="135"/>
        <v>PALACOS R+G 40G</v>
      </c>
      <c r="Q1769" s="56" t="s">
        <v>5074</v>
      </c>
      <c r="R1769" t="str">
        <f t="shared" si="138"/>
        <v>insert into tjurnal_sakti ( sakti_nama_klp, sakti_kode, sakti_nama, qty_awal, nilai_awal, qty_masuk, qty_keluar, qty_akhir, nilai_akhir ) values ('ALAT/ OBAT KONTRASEPSI KELUARGA BERENCANA(PERSEDIAAN  LAINNYA)','000881','PALACOS R+G 40G',30,25542000,120,135,15,12771015);</v>
      </c>
    </row>
    <row r="1770" spans="1:18" ht="20.100000000000001" customHeight="1">
      <c r="A1770" s="13">
        <v>882</v>
      </c>
      <c r="B1770" s="14"/>
      <c r="C1770" s="54" t="str">
        <f t="shared" si="139"/>
        <v>000882</v>
      </c>
      <c r="D1770" s="16" t="s">
        <v>1763</v>
      </c>
      <c r="E1770" s="8">
        <v>6</v>
      </c>
      <c r="F1770" s="9">
        <v>5959800</v>
      </c>
      <c r="G1770" s="8">
        <v>6</v>
      </c>
      <c r="H1770" s="8">
        <v>12</v>
      </c>
      <c r="I1770" s="8">
        <v>-6</v>
      </c>
      <c r="J1770" s="8">
        <v>0</v>
      </c>
      <c r="K1770" s="8">
        <v>0</v>
      </c>
      <c r="M1770" t="str">
        <f t="shared" si="136"/>
        <v>ALAT/ OBAT KONTRASEPSI KELUARGA BERENCANA(PERSEDIAAN  LAINNYA)</v>
      </c>
      <c r="N1770" t="s">
        <v>4969</v>
      </c>
      <c r="O1770" t="str">
        <f t="shared" si="137"/>
        <v>000882</v>
      </c>
      <c r="P1770" t="str">
        <f t="shared" si="135"/>
        <v>MATA BOR DIAMOND 5MM FINE MED LENGTH (31135059)</v>
      </c>
      <c r="Q1770" s="56" t="s">
        <v>5074</v>
      </c>
      <c r="R1770" t="str">
        <f t="shared" si="138"/>
        <v>insert into tjurnal_sakti ( sakti_nama_klp, sakti_kode, sakti_nama, qty_awal, nilai_awal, qty_masuk, qty_keluar, qty_akhir, nilai_akhir ) values ('ALAT/ OBAT KONTRASEPSI KELUARGA BERENCANA(PERSEDIAAN  LAINNYA)','000882','MATA BOR DIAMOND 5MM FINE MED LENGTH (31135059)',6,5959800,6,12,0,0);</v>
      </c>
    </row>
    <row r="1771" spans="1:18" ht="15" customHeight="1">
      <c r="A1771" s="13">
        <v>883</v>
      </c>
      <c r="B1771" s="14"/>
      <c r="C1771" s="54" t="str">
        <f t="shared" si="139"/>
        <v>000883</v>
      </c>
      <c r="D1771" s="16" t="s">
        <v>1764</v>
      </c>
      <c r="E1771" s="8">
        <v>6</v>
      </c>
      <c r="F1771" s="9">
        <v>12058200</v>
      </c>
      <c r="G1771" s="8">
        <v>6</v>
      </c>
      <c r="H1771" s="8">
        <v>12</v>
      </c>
      <c r="I1771" s="8">
        <v>-6</v>
      </c>
      <c r="J1771" s="8">
        <v>0</v>
      </c>
      <c r="K1771" s="8">
        <v>0</v>
      </c>
      <c r="M1771" t="str">
        <f t="shared" si="136"/>
        <v>ALAT/ OBAT KONTRASEPSI KELUARGA BERENCANA(PERSEDIAAN  LAINNYA)</v>
      </c>
      <c r="N1771" t="s">
        <v>4969</v>
      </c>
      <c r="O1771" t="str">
        <f t="shared" si="137"/>
        <v>000883</v>
      </c>
      <c r="P1771" t="str">
        <f t="shared" si="135"/>
        <v>MATA BOR DIAMOND 3MM FINE LONG (31133069)</v>
      </c>
      <c r="Q1771" s="56" t="s">
        <v>5074</v>
      </c>
      <c r="R1771" t="str">
        <f t="shared" si="138"/>
        <v>insert into tjurnal_sakti ( sakti_nama_klp, sakti_kode, sakti_nama, qty_awal, nilai_awal, qty_masuk, qty_keluar, qty_akhir, nilai_akhir ) values ('ALAT/ OBAT KONTRASEPSI KELUARGA BERENCANA(PERSEDIAAN  LAINNYA)','000883','MATA BOR DIAMOND 3MM FINE LONG (31133069)',6,12058200,6,12,0,0);</v>
      </c>
    </row>
    <row r="1772" spans="1:18" ht="20.100000000000001" customHeight="1">
      <c r="A1772" s="13">
        <v>884</v>
      </c>
      <c r="B1772" s="14"/>
      <c r="C1772" s="54" t="str">
        <f t="shared" si="139"/>
        <v>000884</v>
      </c>
      <c r="D1772" s="16" t="s">
        <v>1765</v>
      </c>
      <c r="E1772" s="8">
        <v>7</v>
      </c>
      <c r="F1772" s="9">
        <v>12170620</v>
      </c>
      <c r="G1772" s="8">
        <v>5</v>
      </c>
      <c r="H1772" s="8">
        <v>11</v>
      </c>
      <c r="I1772" s="8">
        <v>-6</v>
      </c>
      <c r="J1772" s="8">
        <v>1</v>
      </c>
      <c r="K1772" s="9">
        <v>1754466</v>
      </c>
      <c r="M1772" t="str">
        <f t="shared" si="136"/>
        <v>ALAT/ OBAT KONTRASEPSI KELUARGA BERENCANA(PERSEDIAAN  LAINNYA)</v>
      </c>
      <c r="N1772" t="s">
        <v>4969</v>
      </c>
      <c r="O1772" t="str">
        <f t="shared" si="137"/>
        <v>000884</v>
      </c>
      <c r="P1772" t="str">
        <f t="shared" si="135"/>
        <v>MATA BOR CUTTING ULTRA 5PK 6MM MED (31316058U)</v>
      </c>
      <c r="Q1772" s="56" t="s">
        <v>5074</v>
      </c>
      <c r="R1772" t="str">
        <f t="shared" si="138"/>
        <v>insert into tjurnal_sakti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3" spans="1:18" ht="20.100000000000001" customHeight="1">
      <c r="A1773" s="13">
        <v>885</v>
      </c>
      <c r="B1773" s="14"/>
      <c r="C1773" s="54" t="str">
        <f t="shared" si="139"/>
        <v>000885</v>
      </c>
      <c r="D1773" s="16" t="s">
        <v>1766</v>
      </c>
      <c r="E1773" s="8">
        <v>8</v>
      </c>
      <c r="F1773" s="9">
        <v>12960640</v>
      </c>
      <c r="G1773" s="8">
        <v>9</v>
      </c>
      <c r="H1773" s="8">
        <v>16</v>
      </c>
      <c r="I1773" s="8">
        <v>-7</v>
      </c>
      <c r="J1773" s="8">
        <v>1</v>
      </c>
      <c r="K1773" s="9">
        <v>1634808</v>
      </c>
      <c r="M1773" t="str">
        <f t="shared" si="136"/>
        <v>ALAT/ OBAT KONTRASEPSI KELUARGA BERENCANA(PERSEDIAAN  LAINNYA)</v>
      </c>
      <c r="N1773" t="s">
        <v>4969</v>
      </c>
      <c r="O1773" t="str">
        <f t="shared" si="137"/>
        <v>000885</v>
      </c>
      <c r="P1773" t="str">
        <f t="shared" si="135"/>
        <v>MATA BOR CUTTING ULTRA 5PK 4MM LONG (31314068U)</v>
      </c>
      <c r="Q1773" s="56" t="s">
        <v>5074</v>
      </c>
      <c r="R1773" t="str">
        <f t="shared" si="138"/>
        <v>insert into tjurnal_sakti ( sakti_nama_klp, sakti_kode, sakti_nama, qty_awal, nilai_awal, qty_masuk, qty_keluar, qty_akhir, nilai_akhir ) values ('ALAT/ OBAT KONTRASEPSI KELUARGA BERENCANA(PERSEDIAAN  LAINNYA)','000885','MATA BOR CUTTING ULTRA 5PK 4MM LONG (31314068U)',8,12960640,9,16,1,1634808);</v>
      </c>
    </row>
    <row r="1774" spans="1:18" ht="20.100000000000001" customHeight="1">
      <c r="A1774" s="13">
        <v>886</v>
      </c>
      <c r="B1774" s="14"/>
      <c r="C1774" s="54" t="str">
        <f t="shared" si="139"/>
        <v>000886</v>
      </c>
      <c r="D1774" s="16" t="s">
        <v>1767</v>
      </c>
      <c r="E1774" s="8">
        <v>2</v>
      </c>
      <c r="F1774" s="9">
        <v>14275800</v>
      </c>
      <c r="G1774" s="8">
        <v>0</v>
      </c>
      <c r="H1774" s="8">
        <v>2</v>
      </c>
      <c r="I1774" s="8">
        <v>-2</v>
      </c>
      <c r="J1774" s="8">
        <v>0</v>
      </c>
      <c r="K1774" s="8">
        <v>0</v>
      </c>
      <c r="M1774" t="str">
        <f t="shared" si="136"/>
        <v>ALAT/ OBAT KONTRASEPSI KELUARGA BERENCANA(PERSEDIAAN  LAINNYA)</v>
      </c>
      <c r="N1774" t="s">
        <v>4969</v>
      </c>
      <c r="O1774" t="str">
        <f t="shared" si="137"/>
        <v>000886</v>
      </c>
      <c r="P1774" t="str">
        <f t="shared" si="135"/>
        <v>MATA BOR DIAMOND 13CM X 5,0MM 70D (1885078HSE)</v>
      </c>
      <c r="Q1774" s="56" t="s">
        <v>5074</v>
      </c>
      <c r="R1774" t="str">
        <f t="shared" si="138"/>
        <v>insert into tjurnal_sakti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5" spans="1:18" ht="20.100000000000001" customHeight="1">
      <c r="A1775" s="13">
        <v>887</v>
      </c>
      <c r="B1775" s="14"/>
      <c r="C1775" s="54" t="str">
        <f t="shared" si="139"/>
        <v>000887</v>
      </c>
      <c r="D1775" s="16" t="s">
        <v>1768</v>
      </c>
      <c r="E1775" s="8">
        <v>4</v>
      </c>
      <c r="F1775" s="9">
        <v>27535200</v>
      </c>
      <c r="G1775" s="8">
        <v>3</v>
      </c>
      <c r="H1775" s="8">
        <v>6</v>
      </c>
      <c r="I1775" s="8">
        <v>-3</v>
      </c>
      <c r="J1775" s="8">
        <v>1</v>
      </c>
      <c r="K1775" s="9">
        <v>6946380</v>
      </c>
      <c r="M1775" t="str">
        <f t="shared" si="136"/>
        <v>ALAT/ OBAT KONTRASEPSI KELUARGA BERENCANA(PERSEDIAAN  LAINNYA)</v>
      </c>
      <c r="N1775" t="s">
        <v>4969</v>
      </c>
      <c r="O1775" t="str">
        <f t="shared" si="137"/>
        <v>000887</v>
      </c>
      <c r="P1775" t="str">
        <f t="shared" si="135"/>
        <v>MATA BOR CUTTING 15CM X 4,0MM 15D (1884075HSE)</v>
      </c>
      <c r="Q1775" s="56" t="s">
        <v>5074</v>
      </c>
      <c r="R1775" t="str">
        <f t="shared" si="138"/>
        <v>insert into tjurnal_sakti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6" spans="1:18" ht="15" customHeight="1">
      <c r="A1776" s="13">
        <v>889</v>
      </c>
      <c r="B1776" s="14"/>
      <c r="C1776" s="54" t="str">
        <f t="shared" si="139"/>
        <v>000889</v>
      </c>
      <c r="D1776" s="16" t="s">
        <v>1769</v>
      </c>
      <c r="E1776" s="8">
        <v>0</v>
      </c>
      <c r="F1776" s="8">
        <v>0</v>
      </c>
      <c r="G1776" s="8">
        <v>164</v>
      </c>
      <c r="H1776" s="8">
        <v>164</v>
      </c>
      <c r="I1776" s="8">
        <v>0</v>
      </c>
      <c r="J1776" s="8">
        <v>0</v>
      </c>
      <c r="K1776" s="8">
        <v>0</v>
      </c>
      <c r="M1776" t="str">
        <f t="shared" si="136"/>
        <v>ALAT/ OBAT KONTRASEPSI KELUARGA BERENCANA(PERSEDIAAN  LAINNYA)</v>
      </c>
      <c r="N1776" t="s">
        <v>4969</v>
      </c>
      <c r="O1776" t="str">
        <f t="shared" si="137"/>
        <v>000889</v>
      </c>
      <c r="P1776" t="str">
        <f t="shared" si="135"/>
        <v>MED. 2 HOLES STRAIGHT PLATE  A30004 (218.0024)</v>
      </c>
      <c r="Q1776" s="56" t="s">
        <v>5074</v>
      </c>
      <c r="R1776" t="str">
        <f t="shared" si="138"/>
        <v>insert into tjurnal_sakti ( sakti_nama_klp, sakti_kode, sakti_nama, qty_awal, nilai_awal, qty_masuk, qty_keluar, qty_akhir, nilai_akhir ) values ('ALAT/ OBAT KONTRASEPSI KELUARGA BERENCANA(PERSEDIAAN  LAINNYA)','000889','MED. 2 HOLES STRAIGHT PLATE  A30004 (218.0024)',0,0,164,164,0,0);</v>
      </c>
    </row>
    <row r="1777" spans="1:18" ht="15" customHeight="1">
      <c r="A1777" s="13">
        <v>890</v>
      </c>
      <c r="B1777" s="14"/>
      <c r="C1777" s="54" t="str">
        <f t="shared" si="139"/>
        <v>000890</v>
      </c>
      <c r="D1777" s="16" t="s">
        <v>1770</v>
      </c>
      <c r="E1777" s="8">
        <v>4</v>
      </c>
      <c r="F1777" s="9">
        <v>438132</v>
      </c>
      <c r="G1777" s="8">
        <v>0</v>
      </c>
      <c r="H1777" s="8">
        <v>4</v>
      </c>
      <c r="I1777" s="8">
        <v>-4</v>
      </c>
      <c r="J1777" s="8">
        <v>0</v>
      </c>
      <c r="K1777" s="8">
        <v>0</v>
      </c>
      <c r="M1777" t="str">
        <f t="shared" si="136"/>
        <v>ALAT/ OBAT KONTRASEPSI KELUARGA BERENCANA(PERSEDIAAN  LAINNYA)</v>
      </c>
      <c r="N1777" t="s">
        <v>4969</v>
      </c>
      <c r="O1777" t="str">
        <f t="shared" si="137"/>
        <v>000890</v>
      </c>
      <c r="P1777" t="str">
        <f t="shared" si="135"/>
        <v>MALLEOLAR SCREW 215.70</v>
      </c>
      <c r="Q1777" s="56" t="s">
        <v>5074</v>
      </c>
      <c r="R1777" t="str">
        <f t="shared" si="138"/>
        <v>insert into tjurnal_sakti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8" spans="1:18" ht="15" customHeight="1">
      <c r="A1778" s="13">
        <v>891</v>
      </c>
      <c r="B1778" s="14"/>
      <c r="C1778" s="54" t="str">
        <f t="shared" si="139"/>
        <v>000891</v>
      </c>
      <c r="D1778" s="16" t="s">
        <v>1771</v>
      </c>
      <c r="E1778" s="8">
        <v>4</v>
      </c>
      <c r="F1778" s="9">
        <v>438132</v>
      </c>
      <c r="G1778" s="8">
        <v>0</v>
      </c>
      <c r="H1778" s="8">
        <v>0</v>
      </c>
      <c r="I1778" s="8">
        <v>0</v>
      </c>
      <c r="J1778" s="8">
        <v>4</v>
      </c>
      <c r="K1778" s="9">
        <v>438132</v>
      </c>
      <c r="M1778" t="str">
        <f t="shared" si="136"/>
        <v>ALAT/ OBAT KONTRASEPSI KELUARGA BERENCANA(PERSEDIAAN  LAINNYA)</v>
      </c>
      <c r="N1778" t="s">
        <v>4969</v>
      </c>
      <c r="O1778" t="str">
        <f t="shared" si="137"/>
        <v>000891</v>
      </c>
      <c r="P1778" t="str">
        <f t="shared" si="135"/>
        <v>MALLEOLAR SCREW 215.65</v>
      </c>
      <c r="Q1778" s="56" t="s">
        <v>5074</v>
      </c>
      <c r="R1778" t="str">
        <f t="shared" si="138"/>
        <v>insert into tjurnal_sakti ( sakti_nama_klp, sakti_kode, sakti_nama, qty_awal, nilai_awal, qty_masuk, qty_keluar, qty_akhir, nilai_akhir ) values ('ALAT/ OBAT KONTRASEPSI KELUARGA BERENCANA(PERSEDIAAN  LAINNYA)','000891','MALLEOLAR SCREW 215.65',4,438132,0,0,4,438132);</v>
      </c>
    </row>
    <row r="1779" spans="1:18" ht="15" customHeight="1">
      <c r="A1779" s="13">
        <v>892</v>
      </c>
      <c r="B1779" s="14"/>
      <c r="C1779" s="54" t="str">
        <f t="shared" si="139"/>
        <v>000892</v>
      </c>
      <c r="D1779" s="16" t="s">
        <v>1772</v>
      </c>
      <c r="E1779" s="8">
        <v>4</v>
      </c>
      <c r="F1779" s="9">
        <v>497200</v>
      </c>
      <c r="G1779" s="8">
        <v>0</v>
      </c>
      <c r="H1779" s="8">
        <v>4</v>
      </c>
      <c r="I1779" s="8">
        <v>-4</v>
      </c>
      <c r="J1779" s="8">
        <v>0</v>
      </c>
      <c r="K1779" s="8">
        <v>0</v>
      </c>
      <c r="M1779" t="str">
        <f t="shared" si="136"/>
        <v>ALAT/ OBAT KONTRASEPSI KELUARGA BERENCANA(PERSEDIAAN  LAINNYA)</v>
      </c>
      <c r="N1779" t="s">
        <v>4969</v>
      </c>
      <c r="O1779" t="str">
        <f t="shared" si="137"/>
        <v>000892</v>
      </c>
      <c r="P1779" t="str">
        <f t="shared" si="135"/>
        <v>MALLEOLAR SCREW 215.50</v>
      </c>
      <c r="Q1779" s="56" t="s">
        <v>5074</v>
      </c>
      <c r="R1779" t="str">
        <f t="shared" si="138"/>
        <v>insert into tjurnal_sakti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0" spans="1:18" ht="15" customHeight="1">
      <c r="A1780" s="13">
        <v>893</v>
      </c>
      <c r="B1780" s="14"/>
      <c r="C1780" s="54" t="str">
        <f t="shared" si="139"/>
        <v>000893</v>
      </c>
      <c r="D1780" s="16" t="s">
        <v>1773</v>
      </c>
      <c r="E1780" s="8">
        <v>2</v>
      </c>
      <c r="F1780" s="9">
        <v>250800</v>
      </c>
      <c r="G1780" s="8">
        <v>0</v>
      </c>
      <c r="H1780" s="8">
        <v>2</v>
      </c>
      <c r="I1780" s="8">
        <v>-2</v>
      </c>
      <c r="J1780" s="8">
        <v>0</v>
      </c>
      <c r="K1780" s="8">
        <v>0</v>
      </c>
      <c r="M1780" t="str">
        <f t="shared" si="136"/>
        <v>ALAT/ OBAT KONTRASEPSI KELUARGA BERENCANA(PERSEDIAAN  LAINNYA)</v>
      </c>
      <c r="N1780" t="s">
        <v>4969</v>
      </c>
      <c r="O1780" t="str">
        <f t="shared" si="137"/>
        <v>000893</v>
      </c>
      <c r="P1780" t="str">
        <f t="shared" si="135"/>
        <v>MALLEOLAR SCREW 215.35</v>
      </c>
      <c r="Q1780" s="56" t="s">
        <v>5074</v>
      </c>
      <c r="R1780" t="str">
        <f t="shared" si="138"/>
        <v>insert into tjurnal_sakti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1" spans="1:18" ht="15" customHeight="1">
      <c r="A1781" s="13">
        <v>894</v>
      </c>
      <c r="B1781" s="14"/>
      <c r="C1781" s="54" t="str">
        <f t="shared" si="139"/>
        <v>000894</v>
      </c>
      <c r="D1781" s="16" t="s">
        <v>1774</v>
      </c>
      <c r="E1781" s="8">
        <v>5</v>
      </c>
      <c r="F1781" s="9">
        <v>547665</v>
      </c>
      <c r="G1781" s="8">
        <v>0</v>
      </c>
      <c r="H1781" s="8">
        <v>0</v>
      </c>
      <c r="I1781" s="8">
        <v>0</v>
      </c>
      <c r="J1781" s="8">
        <v>5</v>
      </c>
      <c r="K1781" s="9">
        <v>547665</v>
      </c>
      <c r="M1781" t="str">
        <f t="shared" si="136"/>
        <v>ALAT/ OBAT KONTRASEPSI KELUARGA BERENCANA(PERSEDIAAN  LAINNYA)</v>
      </c>
      <c r="N1781" t="s">
        <v>4969</v>
      </c>
      <c r="O1781" t="str">
        <f t="shared" si="137"/>
        <v>000894</v>
      </c>
      <c r="P1781" t="str">
        <f t="shared" si="135"/>
        <v>MALLEOLAR SCREW 215.25</v>
      </c>
      <c r="Q1781" s="56" t="s">
        <v>5074</v>
      </c>
      <c r="R1781" t="str">
        <f t="shared" si="138"/>
        <v>insert into tjurnal_sakti ( sakti_nama_klp, sakti_kode, sakti_nama, qty_awal, nilai_awal, qty_masuk, qty_keluar, qty_akhir, nilai_akhir ) values ('ALAT/ OBAT KONTRASEPSI KELUARGA BERENCANA(PERSEDIAAN  LAINNYA)','000894','MALLEOLAR SCREW 215.25',5,547665,0,0,5,547665);</v>
      </c>
    </row>
    <row r="1782" spans="1:18" ht="15" customHeight="1">
      <c r="A1782" s="13">
        <v>896</v>
      </c>
      <c r="B1782" s="14"/>
      <c r="C1782" s="54" t="str">
        <f t="shared" si="139"/>
        <v>000896</v>
      </c>
      <c r="D1782" s="16" t="s">
        <v>1775</v>
      </c>
      <c r="E1782" s="8">
        <v>3</v>
      </c>
      <c r="F1782" s="9">
        <v>376200</v>
      </c>
      <c r="G1782" s="8">
        <v>0</v>
      </c>
      <c r="H1782" s="8">
        <v>0</v>
      </c>
      <c r="I1782" s="8">
        <v>0</v>
      </c>
      <c r="J1782" s="8">
        <v>3</v>
      </c>
      <c r="K1782" s="9">
        <v>376200</v>
      </c>
      <c r="M1782" t="str">
        <f t="shared" si="136"/>
        <v>ALAT/ OBAT KONTRASEPSI KELUARGA BERENCANA(PERSEDIAAN  LAINNYA)</v>
      </c>
      <c r="N1782" t="s">
        <v>4969</v>
      </c>
      <c r="O1782" t="str">
        <f t="shared" si="137"/>
        <v>000896</v>
      </c>
      <c r="P1782" t="str">
        <f t="shared" si="135"/>
        <v>MALLEOLAR SCREW (215.60)</v>
      </c>
      <c r="Q1782" s="56" t="s">
        <v>5074</v>
      </c>
      <c r="R1782" t="str">
        <f t="shared" si="138"/>
        <v>insert into tjurnal_sakti ( sakti_nama_klp, sakti_kode, sakti_nama, qty_awal, nilai_awal, qty_masuk, qty_keluar, qty_akhir, nilai_akhir ) values ('ALAT/ OBAT KONTRASEPSI KELUARGA BERENCANA(PERSEDIAAN  LAINNYA)','000896','MALLEOLAR SCREW (215.60)',3,376200,0,0,3,376200);</v>
      </c>
    </row>
    <row r="1783" spans="1:18" ht="15" customHeight="1">
      <c r="A1783" s="13">
        <v>898</v>
      </c>
      <c r="B1783" s="14"/>
      <c r="C1783" s="54" t="str">
        <f t="shared" si="139"/>
        <v>000898</v>
      </c>
      <c r="D1783" s="16" t="s">
        <v>1776</v>
      </c>
      <c r="E1783" s="8">
        <v>10</v>
      </c>
      <c r="F1783" s="9">
        <v>2299000</v>
      </c>
      <c r="G1783" s="8">
        <v>0</v>
      </c>
      <c r="H1783" s="8">
        <v>10</v>
      </c>
      <c r="I1783" s="8">
        <v>-10</v>
      </c>
      <c r="J1783" s="8">
        <v>0</v>
      </c>
      <c r="K1783" s="8">
        <v>0</v>
      </c>
      <c r="M1783" t="str">
        <f t="shared" si="136"/>
        <v>ALAT/ OBAT KONTRASEPSI KELUARGA BERENCANA(PERSEDIAAN  LAINNYA)</v>
      </c>
      <c r="N1783" t="s">
        <v>4969</v>
      </c>
      <c r="O1783" t="str">
        <f t="shared" si="137"/>
        <v>000898</v>
      </c>
      <c r="P1783" t="str">
        <f t="shared" si="135"/>
        <v>K-WIRE 0.6X70MM DOUBLE TROCAR 292.460</v>
      </c>
      <c r="Q1783" s="56" t="s">
        <v>5074</v>
      </c>
      <c r="R1783" t="str">
        <f t="shared" si="138"/>
        <v>insert into tjurnal_sakti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4" spans="1:18" ht="15" customHeight="1">
      <c r="A1784" s="13">
        <v>899</v>
      </c>
      <c r="B1784" s="14"/>
      <c r="C1784" s="54" t="str">
        <f t="shared" si="139"/>
        <v>000899</v>
      </c>
      <c r="D1784" s="16" t="s">
        <v>1777</v>
      </c>
      <c r="E1784" s="8">
        <v>5</v>
      </c>
      <c r="F1784" s="9">
        <v>20125875</v>
      </c>
      <c r="G1784" s="8">
        <v>0</v>
      </c>
      <c r="H1784" s="8">
        <v>5</v>
      </c>
      <c r="I1784" s="8">
        <v>-5</v>
      </c>
      <c r="J1784" s="8">
        <v>0</v>
      </c>
      <c r="K1784" s="8">
        <v>0</v>
      </c>
      <c r="M1784" t="str">
        <f t="shared" si="136"/>
        <v>ALAT/ OBAT KONTRASEPSI KELUARGA BERENCANA(PERSEDIAAN  LAINNYA)</v>
      </c>
      <c r="N1784" t="s">
        <v>4969</v>
      </c>
      <c r="O1784" t="str">
        <f t="shared" si="137"/>
        <v>000899</v>
      </c>
      <c r="P1784" t="str">
        <f t="shared" si="135"/>
        <v>HI-LINE XS DIAMOND BURR III D3.1MM</v>
      </c>
      <c r="Q1784" s="56" t="s">
        <v>5074</v>
      </c>
      <c r="R1784" t="str">
        <f t="shared" si="138"/>
        <v>insert into tjurnal_sakti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5" spans="1:18" ht="15" customHeight="1">
      <c r="A1785" s="13">
        <v>900</v>
      </c>
      <c r="B1785" s="14"/>
      <c r="C1785" s="54" t="str">
        <f t="shared" si="139"/>
        <v>000900</v>
      </c>
      <c r="D1785" s="16" t="s">
        <v>1778</v>
      </c>
      <c r="E1785" s="8">
        <v>3</v>
      </c>
      <c r="F1785" s="9">
        <v>12075525</v>
      </c>
      <c r="G1785" s="8">
        <v>0</v>
      </c>
      <c r="H1785" s="8">
        <v>3</v>
      </c>
      <c r="I1785" s="8">
        <v>-3</v>
      </c>
      <c r="J1785" s="8">
        <v>0</v>
      </c>
      <c r="K1785" s="8">
        <v>0</v>
      </c>
      <c r="M1785" t="str">
        <f t="shared" si="136"/>
        <v>ALAT/ OBAT KONTRASEPSI KELUARGA BERENCANA(PERSEDIAAN  LAINNYA)</v>
      </c>
      <c r="N1785" t="s">
        <v>4969</v>
      </c>
      <c r="O1785" t="str">
        <f t="shared" si="137"/>
        <v>000900</v>
      </c>
      <c r="P1785" t="str">
        <f t="shared" si="135"/>
        <v>HI-LINE XS DIAMOND BURR III D4.0MM</v>
      </c>
      <c r="Q1785" s="56" t="s">
        <v>5074</v>
      </c>
      <c r="R1785" t="str">
        <f t="shared" si="138"/>
        <v>insert into tjurnal_sakti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6" spans="1:18" ht="15" customHeight="1">
      <c r="A1786" s="13">
        <v>901</v>
      </c>
      <c r="B1786" s="14"/>
      <c r="C1786" s="54" t="str">
        <f t="shared" si="139"/>
        <v>000901</v>
      </c>
      <c r="D1786" s="16" t="s">
        <v>1779</v>
      </c>
      <c r="E1786" s="8">
        <v>11</v>
      </c>
      <c r="F1786" s="9">
        <v>44276925</v>
      </c>
      <c r="G1786" s="8">
        <v>0</v>
      </c>
      <c r="H1786" s="8">
        <v>4</v>
      </c>
      <c r="I1786" s="8">
        <v>-4</v>
      </c>
      <c r="J1786" s="8">
        <v>7</v>
      </c>
      <c r="K1786" s="9">
        <v>28176225</v>
      </c>
      <c r="M1786" t="str">
        <f t="shared" si="136"/>
        <v>ALAT/ OBAT KONTRASEPSI KELUARGA BERENCANA(PERSEDIAAN  LAINNYA)</v>
      </c>
      <c r="N1786" t="s">
        <v>4969</v>
      </c>
      <c r="O1786" t="str">
        <f t="shared" si="137"/>
        <v>000901</v>
      </c>
      <c r="P1786" t="str">
        <f t="shared" si="135"/>
        <v>HI-LINE XS DIAMOND BURR III D5.0MM</v>
      </c>
      <c r="Q1786" s="56" t="s">
        <v>5074</v>
      </c>
      <c r="R1786" t="str">
        <f t="shared" si="138"/>
        <v>insert into tjurnal_sakti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7" spans="1:18" ht="15" customHeight="1">
      <c r="A1787" s="13">
        <v>902</v>
      </c>
      <c r="B1787" s="14"/>
      <c r="C1787" s="54" t="str">
        <f t="shared" si="139"/>
        <v>000902</v>
      </c>
      <c r="D1787" s="16" t="s">
        <v>1780</v>
      </c>
      <c r="E1787" s="8">
        <v>11</v>
      </c>
      <c r="F1787" s="9">
        <v>44276925</v>
      </c>
      <c r="G1787" s="8">
        <v>0</v>
      </c>
      <c r="H1787" s="8">
        <v>2</v>
      </c>
      <c r="I1787" s="8">
        <v>-2</v>
      </c>
      <c r="J1787" s="8">
        <v>9</v>
      </c>
      <c r="K1787" s="9">
        <v>36226575</v>
      </c>
      <c r="M1787" t="str">
        <f t="shared" si="136"/>
        <v>ALAT/ OBAT KONTRASEPSI KELUARGA BERENCANA(PERSEDIAAN  LAINNYA)</v>
      </c>
      <c r="N1787" t="s">
        <v>4969</v>
      </c>
      <c r="O1787" t="str">
        <f t="shared" si="137"/>
        <v>000902</v>
      </c>
      <c r="P1787" t="str">
        <f t="shared" si="135"/>
        <v>HI-LINE XS ROSEN BURR III D5.0MM</v>
      </c>
      <c r="Q1787" s="56" t="s">
        <v>5074</v>
      </c>
      <c r="R1787" t="str">
        <f t="shared" si="138"/>
        <v>insert into tjurnal_sakti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8" spans="1:18" ht="15" customHeight="1">
      <c r="A1788" s="13">
        <v>903</v>
      </c>
      <c r="B1788" s="14"/>
      <c r="C1788" s="54" t="str">
        <f t="shared" si="139"/>
        <v>000903</v>
      </c>
      <c r="D1788" s="16" t="s">
        <v>1781</v>
      </c>
      <c r="E1788" s="8">
        <v>6</v>
      </c>
      <c r="F1788" s="9">
        <v>24151050</v>
      </c>
      <c r="G1788" s="8">
        <v>0</v>
      </c>
      <c r="H1788" s="8">
        <v>2</v>
      </c>
      <c r="I1788" s="8">
        <v>-2</v>
      </c>
      <c r="J1788" s="8">
        <v>4</v>
      </c>
      <c r="K1788" s="9">
        <v>16100700</v>
      </c>
      <c r="M1788" t="str">
        <f t="shared" si="136"/>
        <v>ALAT/ OBAT KONTRASEPSI KELUARGA BERENCANA(PERSEDIAAN  LAINNYA)</v>
      </c>
      <c r="N1788" t="s">
        <v>4969</v>
      </c>
      <c r="O1788" t="str">
        <f t="shared" si="137"/>
        <v>000903</v>
      </c>
      <c r="P1788" t="str">
        <f t="shared" si="135"/>
        <v>HI-LINE XS ROSEN BURR III D4.0MM</v>
      </c>
      <c r="Q1788" s="56" t="s">
        <v>5074</v>
      </c>
      <c r="R1788" t="str">
        <f t="shared" si="138"/>
        <v>insert into tjurnal_sakti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89" spans="1:18" ht="15" customHeight="1">
      <c r="A1789" s="13">
        <v>904</v>
      </c>
      <c r="B1789" s="14"/>
      <c r="C1789" s="54" t="str">
        <f t="shared" si="139"/>
        <v>000904</v>
      </c>
      <c r="D1789" s="16" t="s">
        <v>1782</v>
      </c>
      <c r="E1789" s="8">
        <v>13</v>
      </c>
      <c r="F1789" s="9">
        <v>52327275</v>
      </c>
      <c r="G1789" s="8">
        <v>6</v>
      </c>
      <c r="H1789" s="8">
        <v>4</v>
      </c>
      <c r="I1789" s="8">
        <v>2</v>
      </c>
      <c r="J1789" s="8">
        <v>15</v>
      </c>
      <c r="K1789" s="9">
        <v>60377625</v>
      </c>
      <c r="M1789" t="str">
        <f t="shared" si="136"/>
        <v>ALAT/ OBAT KONTRASEPSI KELUARGA BERENCANA(PERSEDIAAN  LAINNYA)</v>
      </c>
      <c r="N1789" t="s">
        <v>4969</v>
      </c>
      <c r="O1789" t="str">
        <f t="shared" si="137"/>
        <v>000904</v>
      </c>
      <c r="P1789" t="str">
        <f t="shared" si="135"/>
        <v>HI-LINE XS ROSEN BURR III D3.1MM</v>
      </c>
      <c r="Q1789" s="56" t="s">
        <v>5074</v>
      </c>
      <c r="R1789" t="str">
        <f t="shared" si="138"/>
        <v>insert into tjurnal_sakti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0" spans="1:18" ht="15" customHeight="1">
      <c r="A1790" s="13">
        <v>905</v>
      </c>
      <c r="B1790" s="14"/>
      <c r="C1790" s="54" t="str">
        <f t="shared" si="139"/>
        <v>000905</v>
      </c>
      <c r="D1790" s="16" t="s">
        <v>1783</v>
      </c>
      <c r="E1790" s="8">
        <v>0</v>
      </c>
      <c r="F1790" s="8">
        <v>0</v>
      </c>
      <c r="G1790" s="8">
        <v>2</v>
      </c>
      <c r="H1790" s="8">
        <v>2</v>
      </c>
      <c r="I1790" s="8">
        <v>0</v>
      </c>
      <c r="J1790" s="8">
        <v>0</v>
      </c>
      <c r="K1790" s="8">
        <v>0</v>
      </c>
      <c r="M1790" t="str">
        <f t="shared" si="136"/>
        <v>ALAT/ OBAT KONTRASEPSI KELUARGA BERENCANA(PERSEDIAAN  LAINNYA)</v>
      </c>
      <c r="N1790" t="s">
        <v>4969</v>
      </c>
      <c r="O1790" t="str">
        <f t="shared" si="137"/>
        <v>000905</v>
      </c>
      <c r="P1790" t="str">
        <f t="shared" si="135"/>
        <v>EXPERT END CAP 04.004.000</v>
      </c>
      <c r="Q1790" s="56" t="s">
        <v>5074</v>
      </c>
      <c r="R1790" t="str">
        <f t="shared" si="138"/>
        <v>insert into tjurnal_sakti ( sakti_nama_klp, sakti_kode, sakti_nama, qty_awal, nilai_awal, qty_masuk, qty_keluar, qty_akhir, nilai_akhir ) values ('ALAT/ OBAT KONTRASEPSI KELUARGA BERENCANA(PERSEDIAAN  LAINNYA)','000905','EXPERT END CAP 04.004.000',0,0,2,2,0,0);</v>
      </c>
    </row>
    <row r="1791" spans="1:18" ht="15" customHeight="1">
      <c r="A1791" s="13">
        <v>906</v>
      </c>
      <c r="B1791" s="14"/>
      <c r="C1791" s="54" t="str">
        <f t="shared" si="139"/>
        <v>000906</v>
      </c>
      <c r="D1791" s="16" t="s">
        <v>1784</v>
      </c>
      <c r="E1791" s="8">
        <v>13</v>
      </c>
      <c r="F1791" s="9">
        <v>29172000</v>
      </c>
      <c r="G1791" s="8">
        <v>30</v>
      </c>
      <c r="H1791" s="8">
        <v>6</v>
      </c>
      <c r="I1791" s="8">
        <v>24</v>
      </c>
      <c r="J1791" s="8">
        <v>37</v>
      </c>
      <c r="K1791" s="9">
        <v>83640000</v>
      </c>
      <c r="M1791" t="str">
        <f t="shared" si="136"/>
        <v>ALAT/ OBAT KONTRASEPSI KELUARGA BERENCANA(PERSEDIAAN  LAINNYA)</v>
      </c>
      <c r="N1791" t="s">
        <v>4969</v>
      </c>
      <c r="O1791" t="str">
        <f t="shared" si="137"/>
        <v>000906</v>
      </c>
      <c r="P1791" t="str">
        <f t="shared" si="135"/>
        <v>ECHELON ECR 45 G</v>
      </c>
      <c r="Q1791" s="56" t="s">
        <v>5074</v>
      </c>
      <c r="R1791" t="str">
        <f t="shared" si="138"/>
        <v>insert into tjurnal_sakti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2" spans="1:18" ht="15" customHeight="1">
      <c r="A1792" s="13">
        <v>907</v>
      </c>
      <c r="B1792" s="14"/>
      <c r="C1792" s="54" t="str">
        <f t="shared" si="139"/>
        <v>000907</v>
      </c>
      <c r="D1792" s="16" t="s">
        <v>1785</v>
      </c>
      <c r="E1792" s="8">
        <v>2</v>
      </c>
      <c r="F1792" s="9">
        <v>6897000</v>
      </c>
      <c r="G1792" s="8">
        <v>0</v>
      </c>
      <c r="H1792" s="8">
        <v>2</v>
      </c>
      <c r="I1792" s="8">
        <v>-2</v>
      </c>
      <c r="J1792" s="8">
        <v>0</v>
      </c>
      <c r="K1792" s="8">
        <v>0</v>
      </c>
      <c r="M1792" t="str">
        <f t="shared" si="136"/>
        <v>ALAT/ OBAT KONTRASEPSI KELUARGA BERENCANA(PERSEDIAAN  LAINNYA)</v>
      </c>
      <c r="N1792" t="s">
        <v>4969</v>
      </c>
      <c r="O1792" t="str">
        <f t="shared" si="137"/>
        <v>000907</v>
      </c>
      <c r="P1792" t="str">
        <f t="shared" si="135"/>
        <v>DRILL BIT 310.310 3.2 MM</v>
      </c>
      <c r="Q1792" s="56" t="s">
        <v>5074</v>
      </c>
      <c r="R1792" t="str">
        <f t="shared" si="138"/>
        <v>insert into tjurnal_sakti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3" spans="1:18" ht="15" customHeight="1">
      <c r="A1793" s="13">
        <v>908</v>
      </c>
      <c r="B1793" s="14"/>
      <c r="C1793" s="54" t="str">
        <f t="shared" si="139"/>
        <v>000908</v>
      </c>
      <c r="D1793" s="16" t="s">
        <v>1786</v>
      </c>
      <c r="E1793" s="8">
        <v>3</v>
      </c>
      <c r="F1793" s="9">
        <v>8151000</v>
      </c>
      <c r="G1793" s="8">
        <v>0</v>
      </c>
      <c r="H1793" s="8">
        <v>3</v>
      </c>
      <c r="I1793" s="8">
        <v>-3</v>
      </c>
      <c r="J1793" s="8">
        <v>0</v>
      </c>
      <c r="K1793" s="8">
        <v>0</v>
      </c>
      <c r="M1793" t="str">
        <f t="shared" si="136"/>
        <v>ALAT/ OBAT KONTRASEPSI KELUARGA BERENCANA(PERSEDIAAN  LAINNYA)</v>
      </c>
      <c r="N1793" t="s">
        <v>4969</v>
      </c>
      <c r="O1793" t="str">
        <f t="shared" si="137"/>
        <v>000908</v>
      </c>
      <c r="P1793" t="str">
        <f t="shared" si="135"/>
        <v>DRILL BIT 310.260 2,7 MM</v>
      </c>
      <c r="Q1793" s="56" t="s">
        <v>5074</v>
      </c>
      <c r="R1793" t="str">
        <f t="shared" si="138"/>
        <v>insert into tjurnal_sakti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4" spans="1:18" ht="15" customHeight="1">
      <c r="A1794" s="13">
        <v>909</v>
      </c>
      <c r="B1794" s="14"/>
      <c r="C1794" s="54" t="str">
        <f t="shared" si="139"/>
        <v>000909</v>
      </c>
      <c r="D1794" s="16" t="s">
        <v>1787</v>
      </c>
      <c r="E1794" s="8">
        <v>4</v>
      </c>
      <c r="F1794" s="9">
        <v>12122000</v>
      </c>
      <c r="G1794" s="8">
        <v>0</v>
      </c>
      <c r="H1794" s="8">
        <v>4</v>
      </c>
      <c r="I1794" s="8">
        <v>-4</v>
      </c>
      <c r="J1794" s="8">
        <v>0</v>
      </c>
      <c r="K1794" s="8">
        <v>0</v>
      </c>
      <c r="M1794" t="str">
        <f t="shared" si="136"/>
        <v>ALAT/ OBAT KONTRASEPSI KELUARGA BERENCANA(PERSEDIAAN  LAINNYA)</v>
      </c>
      <c r="N1794" t="s">
        <v>4969</v>
      </c>
      <c r="O1794" t="str">
        <f t="shared" si="137"/>
        <v>000909</v>
      </c>
      <c r="P1794" t="str">
        <f t="shared" si="135"/>
        <v>DRILL BIT  D 2.5 MM, L 110/85 MM (310.250)</v>
      </c>
      <c r="Q1794" s="56" t="s">
        <v>5074</v>
      </c>
      <c r="R1794" t="str">
        <f t="shared" si="138"/>
        <v>insert into tjurnal_sakti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5" spans="1:18" ht="15" customHeight="1">
      <c r="A1795" s="13">
        <v>910</v>
      </c>
      <c r="B1795" s="14"/>
      <c r="C1795" s="54" t="str">
        <f t="shared" si="139"/>
        <v>000910</v>
      </c>
      <c r="D1795" s="16" t="s">
        <v>1788</v>
      </c>
      <c r="E1795" s="8">
        <v>1</v>
      </c>
      <c r="F1795" s="9">
        <v>5643000</v>
      </c>
      <c r="G1795" s="8">
        <v>0</v>
      </c>
      <c r="H1795" s="8">
        <v>1</v>
      </c>
      <c r="I1795" s="8">
        <v>-1</v>
      </c>
      <c r="J1795" s="8">
        <v>0</v>
      </c>
      <c r="K1795" s="8">
        <v>0</v>
      </c>
      <c r="M1795" t="str">
        <f t="shared" si="136"/>
        <v>ALAT/ OBAT KONTRASEPSI KELUARGA BERENCANA(PERSEDIAAN  LAINNYA)</v>
      </c>
      <c r="N1795" t="s">
        <v>4969</v>
      </c>
      <c r="O1795" t="str">
        <f t="shared" si="137"/>
        <v>000910</v>
      </c>
      <c r="P1795" t="str">
        <f t="shared" si="135"/>
        <v>CARBIDE DRILL BIT D4 F/INSTR STEEL+TI</v>
      </c>
      <c r="Q1795" s="56" t="s">
        <v>5074</v>
      </c>
      <c r="R1795" t="str">
        <f t="shared" si="138"/>
        <v>insert into tjurnal_sakti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6" spans="1:18" ht="15" customHeight="1">
      <c r="A1796" s="13">
        <v>914</v>
      </c>
      <c r="B1796" s="14"/>
      <c r="C1796" s="54" t="str">
        <f t="shared" si="139"/>
        <v>000914</v>
      </c>
      <c r="D1796" s="16" t="s">
        <v>1789</v>
      </c>
      <c r="E1796" s="8">
        <v>7</v>
      </c>
      <c r="F1796" s="9">
        <v>1010856</v>
      </c>
      <c r="G1796" s="8">
        <v>0</v>
      </c>
      <c r="H1796" s="8">
        <v>7</v>
      </c>
      <c r="I1796" s="8">
        <v>-7</v>
      </c>
      <c r="J1796" s="8">
        <v>0</v>
      </c>
      <c r="K1796" s="8">
        <v>0</v>
      </c>
      <c r="M1796" t="str">
        <f t="shared" si="136"/>
        <v>ALAT/ OBAT KONTRASEPSI KELUARGA BERENCANA(PERSEDIAAN  LAINNYA)</v>
      </c>
      <c r="N1796" t="s">
        <v>4969</v>
      </c>
      <c r="O1796" t="str">
        <f t="shared" si="137"/>
        <v>000914</v>
      </c>
      <c r="P1796" t="str">
        <f t="shared" si="135"/>
        <v>CORTEX SCREW 4.5 MM 214.048</v>
      </c>
      <c r="Q1796" s="56" t="s">
        <v>5074</v>
      </c>
      <c r="R1796" t="str">
        <f t="shared" si="138"/>
        <v>insert into tjurnal_sakti ( sakti_nama_klp, sakti_kode, sakti_nama, qty_awal, nilai_awal, qty_masuk, qty_keluar, qty_akhir, nilai_akhir ) values ('ALAT/ OBAT KONTRASEPSI KELUARGA BERENCANA(PERSEDIAAN  LAINNYA)','000914','CORTEX SCREW 4.5 MM 214.048',7,1010856,0,7,0,0);</v>
      </c>
    </row>
    <row r="1797" spans="1:18" ht="15" customHeight="1">
      <c r="A1797" s="13">
        <v>915</v>
      </c>
      <c r="B1797" s="14"/>
      <c r="C1797" s="54" t="str">
        <f t="shared" si="139"/>
        <v>000915</v>
      </c>
      <c r="D1797" s="16" t="s">
        <v>1790</v>
      </c>
      <c r="E1797" s="8">
        <v>2</v>
      </c>
      <c r="F1797" s="9">
        <v>334400</v>
      </c>
      <c r="G1797" s="8">
        <v>0</v>
      </c>
      <c r="H1797" s="8">
        <v>2</v>
      </c>
      <c r="I1797" s="8">
        <v>-2</v>
      </c>
      <c r="J1797" s="8">
        <v>0</v>
      </c>
      <c r="K1797" s="8">
        <v>0</v>
      </c>
      <c r="M1797" t="str">
        <f t="shared" si="136"/>
        <v>ALAT/ OBAT KONTRASEPSI KELUARGA BERENCANA(PERSEDIAAN  LAINNYA)</v>
      </c>
      <c r="N1797" t="s">
        <v>4969</v>
      </c>
      <c r="O1797" t="str">
        <f t="shared" si="137"/>
        <v>000915</v>
      </c>
      <c r="P1797" t="str">
        <f t="shared" ref="P1797:P1860" si="140">SUBSTITUTE(IF(AND(A1797="",D1797 &lt;&gt; ""),"",D1797), "'", "''")</f>
        <v>CORTEX SCREW 4.5 MM 214.046</v>
      </c>
      <c r="Q1797" s="56" t="s">
        <v>5074</v>
      </c>
      <c r="R1797" t="str">
        <f t="shared" si="138"/>
        <v>insert into tjurnal_sakti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8" spans="1:18" ht="15" customHeight="1">
      <c r="A1798" s="13">
        <v>916</v>
      </c>
      <c r="B1798" s="14"/>
      <c r="C1798" s="54" t="str">
        <f t="shared" si="139"/>
        <v>000916</v>
      </c>
      <c r="D1798" s="16" t="s">
        <v>1791</v>
      </c>
      <c r="E1798" s="8">
        <v>9</v>
      </c>
      <c r="F1798" s="9">
        <v>1504800</v>
      </c>
      <c r="G1798" s="8">
        <v>0</v>
      </c>
      <c r="H1798" s="8">
        <v>9</v>
      </c>
      <c r="I1798" s="8">
        <v>-9</v>
      </c>
      <c r="J1798" s="8">
        <v>0</v>
      </c>
      <c r="K1798" s="8">
        <v>0</v>
      </c>
      <c r="M1798" t="str">
        <f t="shared" ref="M1798:M1861" si="141">IF(AND(A1798="",D1798 &lt;&gt; ""),D1798,M1797)</f>
        <v>ALAT/ OBAT KONTRASEPSI KELUARGA BERENCANA(PERSEDIAAN  LAINNYA)</v>
      </c>
      <c r="N1798" t="s">
        <v>4969</v>
      </c>
      <c r="O1798" t="str">
        <f t="shared" ref="O1798:O1861" si="142">IF(AND(A1798="",D1798 &lt;&gt; ""),"",C1798)</f>
        <v>000916</v>
      </c>
      <c r="P1798" t="str">
        <f t="shared" si="140"/>
        <v>CORTEX SCREW 4.5 MM 214,048</v>
      </c>
      <c r="Q1798" s="56" t="s">
        <v>5074</v>
      </c>
      <c r="R1798" t="str">
        <f t="shared" ref="R1798:R1861" si="143">IF(O1798="","",CONCATENATE(Q1798,N1798,"','",O1798,"','",P1798,"',",E1798,",",F1798,",",G1798,",",H1798,",",J1798,",",K1798,");"))</f>
        <v>insert into tjurnal_sakti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799" spans="1:18" ht="15" customHeight="1">
      <c r="A1799" s="13">
        <v>917</v>
      </c>
      <c r="B1799" s="14"/>
      <c r="C1799" s="54" t="str">
        <f t="shared" ref="C1799:C1862" si="144">TEXT(A1799,"000000")</f>
        <v>000917</v>
      </c>
      <c r="D1799" s="16" t="s">
        <v>1792</v>
      </c>
      <c r="E1799" s="8">
        <v>8</v>
      </c>
      <c r="F1799" s="9">
        <v>329120</v>
      </c>
      <c r="G1799" s="8">
        <v>0</v>
      </c>
      <c r="H1799" s="8">
        <v>8</v>
      </c>
      <c r="I1799" s="8">
        <v>-8</v>
      </c>
      <c r="J1799" s="8">
        <v>0</v>
      </c>
      <c r="K1799" s="8">
        <v>0</v>
      </c>
      <c r="M1799" t="str">
        <f t="shared" si="141"/>
        <v>ALAT/ OBAT KONTRASEPSI KELUARGA BERENCANA(PERSEDIAAN  LAINNYA)</v>
      </c>
      <c r="N1799" t="s">
        <v>4969</v>
      </c>
      <c r="O1799" t="str">
        <f t="shared" si="142"/>
        <v>000917</v>
      </c>
      <c r="P1799" t="str">
        <f t="shared" si="140"/>
        <v>CORTEX SCREW 2.7X18MM B02.10.18</v>
      </c>
      <c r="Q1799" s="56" t="s">
        <v>5074</v>
      </c>
      <c r="R1799" t="str">
        <f t="shared" si="143"/>
        <v>insert into tjurnal_sakti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0" spans="1:18" ht="15" customHeight="1">
      <c r="A1800" s="13">
        <v>918</v>
      </c>
      <c r="B1800" s="14"/>
      <c r="C1800" s="54" t="str">
        <f t="shared" si="144"/>
        <v>000918</v>
      </c>
      <c r="D1800" s="16" t="s">
        <v>1793</v>
      </c>
      <c r="E1800" s="8">
        <v>8</v>
      </c>
      <c r="F1800" s="9">
        <v>967230</v>
      </c>
      <c r="G1800" s="8">
        <v>0</v>
      </c>
      <c r="H1800" s="8">
        <v>0</v>
      </c>
      <c r="I1800" s="8">
        <v>0</v>
      </c>
      <c r="J1800" s="8">
        <v>8</v>
      </c>
      <c r="K1800" s="9">
        <v>967230</v>
      </c>
      <c r="M1800" t="str">
        <f t="shared" si="141"/>
        <v>ALAT/ OBAT KONTRASEPSI KELUARGA BERENCANA(PERSEDIAAN  LAINNYA)</v>
      </c>
      <c r="N1800" t="s">
        <v>4969</v>
      </c>
      <c r="O1800" t="str">
        <f t="shared" si="142"/>
        <v>000918</v>
      </c>
      <c r="P1800" t="str">
        <f t="shared" si="140"/>
        <v>CORTEX SCREW 2.7X12MM B02.10.12</v>
      </c>
      <c r="Q1800" s="56" t="s">
        <v>5074</v>
      </c>
      <c r="R1800" t="str">
        <f t="shared" si="143"/>
        <v>insert into tjurnal_sakti ( sakti_nama_klp, sakti_kode, sakti_nama, qty_awal, nilai_awal, qty_masuk, qty_keluar, qty_akhir, nilai_akhir ) values ('ALAT/ OBAT KONTRASEPSI KELUARGA BERENCANA(PERSEDIAAN  LAINNYA)','000918','CORTEX SCREW 2.7X12MM B02.10.12',8,967230,0,0,8,967230);</v>
      </c>
    </row>
    <row r="1801" spans="1:18" ht="15" customHeight="1">
      <c r="A1801" s="13">
        <v>919</v>
      </c>
      <c r="B1801" s="14"/>
      <c r="C1801" s="54" t="str">
        <f t="shared" si="144"/>
        <v>000919</v>
      </c>
      <c r="D1801" s="16" t="s">
        <v>1794</v>
      </c>
      <c r="E1801" s="8">
        <v>5</v>
      </c>
      <c r="F1801" s="9">
        <v>1985500</v>
      </c>
      <c r="G1801" s="8">
        <v>0</v>
      </c>
      <c r="H1801" s="8">
        <v>0</v>
      </c>
      <c r="I1801" s="8">
        <v>0</v>
      </c>
      <c r="J1801" s="8">
        <v>5</v>
      </c>
      <c r="K1801" s="9">
        <v>1985500</v>
      </c>
      <c r="M1801" t="str">
        <f t="shared" si="141"/>
        <v>ALAT/ OBAT KONTRASEPSI KELUARGA BERENCANA(PERSEDIAAN  LAINNYA)</v>
      </c>
      <c r="N1801" t="s">
        <v>4969</v>
      </c>
      <c r="O1801" t="str">
        <f t="shared" si="142"/>
        <v>000919</v>
      </c>
      <c r="P1801" t="str">
        <f t="shared" si="140"/>
        <v>CANCELLOUS SCREW 218.030</v>
      </c>
      <c r="Q1801" s="56" t="s">
        <v>5074</v>
      </c>
      <c r="R1801" t="str">
        <f t="shared" si="143"/>
        <v>insert into tjurnal_sakti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2" spans="1:18" ht="15" customHeight="1">
      <c r="A1802" s="13">
        <v>920</v>
      </c>
      <c r="B1802" s="14"/>
      <c r="C1802" s="54" t="str">
        <f t="shared" si="144"/>
        <v>000920</v>
      </c>
      <c r="D1802" s="16" t="s">
        <v>1795</v>
      </c>
      <c r="E1802" s="8">
        <v>6</v>
      </c>
      <c r="F1802" s="9">
        <v>676074</v>
      </c>
      <c r="G1802" s="8">
        <v>0</v>
      </c>
      <c r="H1802" s="8">
        <v>6</v>
      </c>
      <c r="I1802" s="8">
        <v>-6</v>
      </c>
      <c r="J1802" s="8">
        <v>0</v>
      </c>
      <c r="K1802" s="8">
        <v>0</v>
      </c>
      <c r="M1802" t="str">
        <f t="shared" si="141"/>
        <v>ALAT/ OBAT KONTRASEPSI KELUARGA BERENCANA(PERSEDIAAN  LAINNYA)</v>
      </c>
      <c r="N1802" t="s">
        <v>4969</v>
      </c>
      <c r="O1802" t="str">
        <f t="shared" si="142"/>
        <v>000920</v>
      </c>
      <c r="P1802" t="str">
        <f t="shared" si="140"/>
        <v>CANCELLOUS SCREW 217.90</v>
      </c>
      <c r="Q1802" s="56" t="s">
        <v>5074</v>
      </c>
      <c r="R1802" t="str">
        <f t="shared" si="143"/>
        <v>insert into tjurnal_sakti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3" spans="1:18" ht="15" customHeight="1">
      <c r="A1803" s="13">
        <v>921</v>
      </c>
      <c r="B1803" s="14"/>
      <c r="C1803" s="54" t="str">
        <f t="shared" si="144"/>
        <v>000921</v>
      </c>
      <c r="D1803" s="16" t="s">
        <v>1796</v>
      </c>
      <c r="E1803" s="8">
        <v>5</v>
      </c>
      <c r="F1803" s="9">
        <v>563395</v>
      </c>
      <c r="G1803" s="8">
        <v>0</v>
      </c>
      <c r="H1803" s="8">
        <v>1</v>
      </c>
      <c r="I1803" s="8">
        <v>-1</v>
      </c>
      <c r="J1803" s="8">
        <v>4</v>
      </c>
      <c r="K1803" s="9">
        <v>450716</v>
      </c>
      <c r="M1803" t="str">
        <f t="shared" si="141"/>
        <v>ALAT/ OBAT KONTRASEPSI KELUARGA BERENCANA(PERSEDIAAN  LAINNYA)</v>
      </c>
      <c r="N1803" t="s">
        <v>4969</v>
      </c>
      <c r="O1803" t="str">
        <f t="shared" si="142"/>
        <v>000921</v>
      </c>
      <c r="P1803" t="str">
        <f t="shared" si="140"/>
        <v>CANCELLOUS SCREW 217.85</v>
      </c>
      <c r="Q1803" s="56" t="s">
        <v>5074</v>
      </c>
      <c r="R1803" t="str">
        <f t="shared" si="143"/>
        <v>insert into tjurnal_sakti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4" spans="1:18" ht="15" customHeight="1">
      <c r="A1804" s="13">
        <v>922</v>
      </c>
      <c r="B1804" s="14"/>
      <c r="C1804" s="54" t="str">
        <f t="shared" si="144"/>
        <v>000922</v>
      </c>
      <c r="D1804" s="16" t="s">
        <v>1797</v>
      </c>
      <c r="E1804" s="8">
        <v>2</v>
      </c>
      <c r="F1804" s="9">
        <v>225358</v>
      </c>
      <c r="G1804" s="8">
        <v>0</v>
      </c>
      <c r="H1804" s="8">
        <v>0</v>
      </c>
      <c r="I1804" s="8">
        <v>0</v>
      </c>
      <c r="J1804" s="8">
        <v>2</v>
      </c>
      <c r="K1804" s="9">
        <v>225358</v>
      </c>
      <c r="M1804" t="str">
        <f t="shared" si="141"/>
        <v>ALAT/ OBAT KONTRASEPSI KELUARGA BERENCANA(PERSEDIAAN  LAINNYA)</v>
      </c>
      <c r="N1804" t="s">
        <v>4969</v>
      </c>
      <c r="O1804" t="str">
        <f t="shared" si="142"/>
        <v>000922</v>
      </c>
      <c r="P1804" t="str">
        <f t="shared" si="140"/>
        <v>CANCELLOUS SCREW 217.75</v>
      </c>
      <c r="Q1804" s="56" t="s">
        <v>5074</v>
      </c>
      <c r="R1804" t="str">
        <f t="shared" si="143"/>
        <v>insert into tjurnal_sakti ( sakti_nama_klp, sakti_kode, sakti_nama, qty_awal, nilai_awal, qty_masuk, qty_keluar, qty_akhir, nilai_akhir ) values ('ALAT/ OBAT KONTRASEPSI KELUARGA BERENCANA(PERSEDIAAN  LAINNYA)','000922','CANCELLOUS SCREW 217.75',2,225358,0,0,2,225358);</v>
      </c>
    </row>
    <row r="1805" spans="1:18" ht="15" customHeight="1">
      <c r="A1805" s="13">
        <v>923</v>
      </c>
      <c r="B1805" s="14"/>
      <c r="C1805" s="54" t="str">
        <f t="shared" si="144"/>
        <v>000923</v>
      </c>
      <c r="D1805" s="16" t="s">
        <v>1798</v>
      </c>
      <c r="E1805" s="8">
        <v>4</v>
      </c>
      <c r="F1805" s="9">
        <v>450716</v>
      </c>
      <c r="G1805" s="8">
        <v>0</v>
      </c>
      <c r="H1805" s="8">
        <v>0</v>
      </c>
      <c r="I1805" s="8">
        <v>0</v>
      </c>
      <c r="J1805" s="8">
        <v>4</v>
      </c>
      <c r="K1805" s="9">
        <v>450716</v>
      </c>
      <c r="M1805" t="str">
        <f t="shared" si="141"/>
        <v>ALAT/ OBAT KONTRASEPSI KELUARGA BERENCANA(PERSEDIAAN  LAINNYA)</v>
      </c>
      <c r="N1805" t="s">
        <v>4969</v>
      </c>
      <c r="O1805" t="str">
        <f t="shared" si="142"/>
        <v>000923</v>
      </c>
      <c r="P1805" t="str">
        <f t="shared" si="140"/>
        <v>CANCELLOUS SCREW 217.70</v>
      </c>
      <c r="Q1805" s="56" t="s">
        <v>5074</v>
      </c>
      <c r="R1805" t="str">
        <f t="shared" si="143"/>
        <v>insert into tjurnal_sakti ( sakti_nama_klp, sakti_kode, sakti_nama, qty_awal, nilai_awal, qty_masuk, qty_keluar, qty_akhir, nilai_akhir ) values ('ALAT/ OBAT KONTRASEPSI KELUARGA BERENCANA(PERSEDIAAN  LAINNYA)','000923','CANCELLOUS SCREW 217.70',4,450716,0,0,4,450716);</v>
      </c>
    </row>
    <row r="1806" spans="1:18" ht="15" customHeight="1">
      <c r="A1806" s="13">
        <v>924</v>
      </c>
      <c r="B1806" s="14"/>
      <c r="C1806" s="54" t="str">
        <f t="shared" si="144"/>
        <v>000924</v>
      </c>
      <c r="D1806" s="16" t="s">
        <v>1799</v>
      </c>
      <c r="E1806" s="8">
        <v>4</v>
      </c>
      <c r="F1806" s="9">
        <v>721600</v>
      </c>
      <c r="G1806" s="8">
        <v>0</v>
      </c>
      <c r="H1806" s="8">
        <v>2</v>
      </c>
      <c r="I1806" s="8">
        <v>-2</v>
      </c>
      <c r="J1806" s="8">
        <v>2</v>
      </c>
      <c r="K1806" s="9">
        <v>360800</v>
      </c>
      <c r="M1806" t="str">
        <f t="shared" si="141"/>
        <v>ALAT/ OBAT KONTRASEPSI KELUARGA BERENCANA(PERSEDIAAN  LAINNYA)</v>
      </c>
      <c r="N1806" t="s">
        <v>4969</v>
      </c>
      <c r="O1806" t="str">
        <f t="shared" si="142"/>
        <v>000924</v>
      </c>
      <c r="P1806" t="str">
        <f t="shared" si="140"/>
        <v>CANCELLOUS SCREW 216.95</v>
      </c>
      <c r="Q1806" s="56" t="s">
        <v>5074</v>
      </c>
      <c r="R1806" t="str">
        <f t="shared" si="143"/>
        <v>insert into tjurnal_sakti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7" spans="1:18" ht="15" customHeight="1">
      <c r="A1807" s="13">
        <v>925</v>
      </c>
      <c r="B1807" s="14"/>
      <c r="C1807" s="54" t="str">
        <f t="shared" si="144"/>
        <v>000925</v>
      </c>
      <c r="D1807" s="16" t="s">
        <v>1800</v>
      </c>
      <c r="E1807" s="8">
        <v>2</v>
      </c>
      <c r="F1807" s="9">
        <v>202320</v>
      </c>
      <c r="G1807" s="8">
        <v>0</v>
      </c>
      <c r="H1807" s="8">
        <v>0</v>
      </c>
      <c r="I1807" s="8">
        <v>0</v>
      </c>
      <c r="J1807" s="8">
        <v>2</v>
      </c>
      <c r="K1807" s="9">
        <v>202320</v>
      </c>
      <c r="M1807" t="str">
        <f t="shared" si="141"/>
        <v>ALAT/ OBAT KONTRASEPSI KELUARGA BERENCANA(PERSEDIAAN  LAINNYA)</v>
      </c>
      <c r="N1807" t="s">
        <v>4969</v>
      </c>
      <c r="O1807" t="str">
        <f t="shared" si="142"/>
        <v>000925</v>
      </c>
      <c r="P1807" t="str">
        <f t="shared" si="140"/>
        <v>CANCELLOUS SCREW 216.90</v>
      </c>
      <c r="Q1807" s="56" t="s">
        <v>5074</v>
      </c>
      <c r="R1807" t="str">
        <f t="shared" si="143"/>
        <v>insert into tjurnal_sakti ( sakti_nama_klp, sakti_kode, sakti_nama, qty_awal, nilai_awal, qty_masuk, qty_keluar, qty_akhir, nilai_akhir ) values ('ALAT/ OBAT KONTRASEPSI KELUARGA BERENCANA(PERSEDIAAN  LAINNYA)','000925','CANCELLOUS SCREW 216.90',2,202320,0,0,2,202320);</v>
      </c>
    </row>
    <row r="1808" spans="1:18" ht="15" customHeight="1">
      <c r="A1808" s="13">
        <v>930</v>
      </c>
      <c r="B1808" s="14"/>
      <c r="C1808" s="54" t="str">
        <f t="shared" si="144"/>
        <v>000930</v>
      </c>
      <c r="D1808" s="16" t="s">
        <v>1801</v>
      </c>
      <c r="E1808" s="8">
        <v>4</v>
      </c>
      <c r="F1808" s="9">
        <v>15338400</v>
      </c>
      <c r="G1808" s="8">
        <v>4</v>
      </c>
      <c r="H1808" s="8">
        <v>2</v>
      </c>
      <c r="I1808" s="8">
        <v>2</v>
      </c>
      <c r="J1808" s="8">
        <v>6</v>
      </c>
      <c r="K1808" s="9">
        <v>23042460</v>
      </c>
      <c r="M1808" t="str">
        <f t="shared" si="141"/>
        <v>ALAT/ OBAT KONTRASEPSI KELUARGA BERENCANA(PERSEDIAAN  LAINNYA)</v>
      </c>
      <c r="N1808" t="s">
        <v>4969</v>
      </c>
      <c r="O1808" t="str">
        <f t="shared" si="142"/>
        <v>000930</v>
      </c>
      <c r="P1808" t="str">
        <f t="shared" si="140"/>
        <v>BLADE RAD90 3PK M4 3,5MM ROT (1883519HR)</v>
      </c>
      <c r="Q1808" s="56" t="s">
        <v>5074</v>
      </c>
      <c r="R1808" t="str">
        <f t="shared" si="143"/>
        <v>insert into tjurnal_sakti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09" spans="1:18" ht="15" customHeight="1">
      <c r="A1809" s="13">
        <v>931</v>
      </c>
      <c r="B1809" s="14"/>
      <c r="C1809" s="54" t="str">
        <f t="shared" si="144"/>
        <v>000931</v>
      </c>
      <c r="D1809" s="16" t="s">
        <v>1802</v>
      </c>
      <c r="E1809" s="8">
        <v>9</v>
      </c>
      <c r="F1809" s="9">
        <v>30838500</v>
      </c>
      <c r="G1809" s="8">
        <v>0</v>
      </c>
      <c r="H1809" s="8">
        <v>4</v>
      </c>
      <c r="I1809" s="8">
        <v>-4</v>
      </c>
      <c r="J1809" s="8">
        <v>5</v>
      </c>
      <c r="K1809" s="9">
        <v>17132500</v>
      </c>
      <c r="M1809" t="str">
        <f t="shared" si="141"/>
        <v>ALAT/ OBAT KONTRASEPSI KELUARGA BERENCANA(PERSEDIAAN  LAINNYA)</v>
      </c>
      <c r="N1809" t="s">
        <v>4969</v>
      </c>
      <c r="O1809" t="str">
        <f t="shared" si="142"/>
        <v>000931</v>
      </c>
      <c r="P1809" t="str">
        <f t="shared" si="140"/>
        <v>BLADE RAD40 5PK M4 4MM ROT (1884006HR)</v>
      </c>
      <c r="Q1809" s="56" t="s">
        <v>5074</v>
      </c>
      <c r="R1809" t="str">
        <f t="shared" si="143"/>
        <v>insert into tjurnal_sakti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0" spans="1:18" ht="15" customHeight="1">
      <c r="A1810" s="13">
        <v>932</v>
      </c>
      <c r="B1810" s="14"/>
      <c r="C1810" s="54" t="str">
        <f t="shared" si="144"/>
        <v>000932</v>
      </c>
      <c r="D1810" s="16" t="s">
        <v>1803</v>
      </c>
      <c r="E1810" s="8">
        <v>8</v>
      </c>
      <c r="F1810" s="9">
        <v>17617600</v>
      </c>
      <c r="G1810" s="8">
        <v>0</v>
      </c>
      <c r="H1810" s="8">
        <v>2</v>
      </c>
      <c r="I1810" s="8">
        <v>-2</v>
      </c>
      <c r="J1810" s="8">
        <v>6</v>
      </c>
      <c r="K1810" s="9">
        <v>13213200</v>
      </c>
      <c r="M1810" t="str">
        <f t="shared" si="141"/>
        <v>ALAT/ OBAT KONTRASEPSI KELUARGA BERENCANA(PERSEDIAAN  LAINNYA)</v>
      </c>
      <c r="N1810" t="s">
        <v>4969</v>
      </c>
      <c r="O1810" t="str">
        <f t="shared" si="142"/>
        <v>000932</v>
      </c>
      <c r="P1810" t="str">
        <f t="shared" si="140"/>
        <v>BLADE TRICUT 5PK M4 3,5MM ROT (1883504HR)</v>
      </c>
      <c r="Q1810" s="56" t="s">
        <v>5074</v>
      </c>
      <c r="R1810" t="str">
        <f t="shared" si="143"/>
        <v>insert into tjurnal_sakti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1" spans="1:18" ht="15" customHeight="1">
      <c r="A1811" s="13">
        <v>933</v>
      </c>
      <c r="B1811" s="14"/>
      <c r="C1811" s="54" t="str">
        <f t="shared" si="144"/>
        <v>000933</v>
      </c>
      <c r="D1811" s="16" t="s">
        <v>1804</v>
      </c>
      <c r="E1811" s="8">
        <v>11</v>
      </c>
      <c r="F1811" s="9">
        <v>24291960</v>
      </c>
      <c r="G1811" s="8">
        <v>0</v>
      </c>
      <c r="H1811" s="8">
        <v>6</v>
      </c>
      <c r="I1811" s="8">
        <v>-6</v>
      </c>
      <c r="J1811" s="8">
        <v>5</v>
      </c>
      <c r="K1811" s="9">
        <v>11041800</v>
      </c>
      <c r="M1811" t="str">
        <f t="shared" si="141"/>
        <v>ALAT/ OBAT KONTRASEPSI KELUARGA BERENCANA(PERSEDIAAN  LAINNYA)</v>
      </c>
      <c r="N1811" t="s">
        <v>4969</v>
      </c>
      <c r="O1811" t="str">
        <f t="shared" si="142"/>
        <v>000933</v>
      </c>
      <c r="P1811" t="str">
        <f t="shared" si="140"/>
        <v>BLADE TRICUT 4MM X 13CM M4 ROT 1884080HR)</v>
      </c>
      <c r="Q1811" s="56" t="s">
        <v>5074</v>
      </c>
      <c r="R1811" t="str">
        <f t="shared" si="143"/>
        <v>insert into tjurnal_sakti ( sakti_nama_klp, sakti_kode, sakti_nama, qty_awal, nilai_awal, qty_masuk, qty_keluar, qty_akhir, nilai_akhir ) values ('ALAT/ OBAT KONTRASEPSI KELUARGA BERENCANA(PERSEDIAAN  LAINNYA)','000933','BLADE TRICUT 4MM X 13CM M4 ROT 1884080HR)',11,24291960,0,6,5,11041800);</v>
      </c>
    </row>
    <row r="1812" spans="1:18" ht="15" customHeight="1">
      <c r="A1812" s="13">
        <v>935</v>
      </c>
      <c r="B1812" s="14"/>
      <c r="C1812" s="54" t="str">
        <f t="shared" si="144"/>
        <v>000935</v>
      </c>
      <c r="D1812" s="16" t="s">
        <v>1805</v>
      </c>
      <c r="E1812" s="8">
        <v>2</v>
      </c>
      <c r="F1812" s="9">
        <v>6400000</v>
      </c>
      <c r="G1812" s="8">
        <v>60</v>
      </c>
      <c r="H1812" s="8">
        <v>57</v>
      </c>
      <c r="I1812" s="8">
        <v>3</v>
      </c>
      <c r="J1812" s="8">
        <v>5</v>
      </c>
      <c r="K1812" s="9">
        <v>17760000</v>
      </c>
      <c r="M1812" t="str">
        <f t="shared" si="141"/>
        <v>ALAT/ OBAT KONTRASEPSI KELUARGA BERENCANA(PERSEDIAAN  LAINNYA)</v>
      </c>
      <c r="N1812" t="s">
        <v>4969</v>
      </c>
      <c r="O1812" t="str">
        <f t="shared" si="142"/>
        <v>000935</v>
      </c>
      <c r="P1812" t="str">
        <f t="shared" si="140"/>
        <v>BONGROS 10 CC</v>
      </c>
      <c r="Q1812" s="56" t="s">
        <v>5074</v>
      </c>
      <c r="R1812" t="str">
        <f t="shared" si="143"/>
        <v>insert into tjurnal_sakti ( sakti_nama_klp, sakti_kode, sakti_nama, qty_awal, nilai_awal, qty_masuk, qty_keluar, qty_akhir, nilai_akhir ) values ('ALAT/ OBAT KONTRASEPSI KELUARGA BERENCANA(PERSEDIAAN  LAINNYA)','000935','BONGROS 10 CC',2,6400000,60,57,5,17760000);</v>
      </c>
    </row>
    <row r="1813" spans="1:18" ht="15" customHeight="1">
      <c r="A1813" s="13">
        <v>938</v>
      </c>
      <c r="B1813" s="14"/>
      <c r="C1813" s="54" t="str">
        <f t="shared" si="144"/>
        <v>000938</v>
      </c>
      <c r="D1813" s="16" t="s">
        <v>1806</v>
      </c>
      <c r="E1813" s="8">
        <v>0</v>
      </c>
      <c r="F1813" s="8">
        <v>0</v>
      </c>
      <c r="G1813" s="8">
        <v>540</v>
      </c>
      <c r="H1813" s="8">
        <v>540</v>
      </c>
      <c r="I1813" s="8">
        <v>0</v>
      </c>
      <c r="J1813" s="8">
        <v>0</v>
      </c>
      <c r="K1813" s="8">
        <v>0</v>
      </c>
      <c r="M1813" t="str">
        <f t="shared" si="141"/>
        <v>ALAT/ OBAT KONTRASEPSI KELUARGA BERENCANA(PERSEDIAAN  LAINNYA)</v>
      </c>
      <c r="N1813" t="s">
        <v>4969</v>
      </c>
      <c r="O1813" t="str">
        <f t="shared" si="142"/>
        <v>000938</v>
      </c>
      <c r="P1813" t="str">
        <f t="shared" si="140"/>
        <v>AUTODRIVE SCREW 1.6X4 MM 211.1604</v>
      </c>
      <c r="Q1813" s="56" t="s">
        <v>5074</v>
      </c>
      <c r="R1813" t="str">
        <f t="shared" si="143"/>
        <v>insert into tjurnal_sakti ( sakti_nama_klp, sakti_kode, sakti_nama, qty_awal, nilai_awal, qty_masuk, qty_keluar, qty_akhir, nilai_akhir ) values ('ALAT/ OBAT KONTRASEPSI KELUARGA BERENCANA(PERSEDIAAN  LAINNYA)','000938','AUTODRIVE SCREW 1.6X4 MM 211.1604',0,0,540,540,0,0);</v>
      </c>
    </row>
    <row r="1814" spans="1:18" ht="15" customHeight="1">
      <c r="A1814" s="13">
        <v>940</v>
      </c>
      <c r="B1814" s="14"/>
      <c r="C1814" s="54" t="str">
        <f t="shared" si="144"/>
        <v>000940</v>
      </c>
      <c r="D1814" s="16" t="s">
        <v>1807</v>
      </c>
      <c r="E1814" s="8">
        <v>19</v>
      </c>
      <c r="F1814" s="9">
        <v>5529000</v>
      </c>
      <c r="G1814" s="8">
        <v>19</v>
      </c>
      <c r="H1814" s="8">
        <v>38</v>
      </c>
      <c r="I1814" s="8">
        <v>-19</v>
      </c>
      <c r="J1814" s="8">
        <v>0</v>
      </c>
      <c r="K1814" s="8">
        <v>0</v>
      </c>
      <c r="M1814" t="str">
        <f t="shared" si="141"/>
        <v>ALAT/ OBAT KONTRASEPSI KELUARGA BERENCANA(PERSEDIAAN  LAINNYA)</v>
      </c>
      <c r="N1814" t="s">
        <v>4969</v>
      </c>
      <c r="O1814" t="str">
        <f t="shared" si="142"/>
        <v>000940</v>
      </c>
      <c r="P1814" t="str">
        <f t="shared" si="140"/>
        <v>AUTO DRIVE SCREW 2,0 X 8 MM (211.2008)</v>
      </c>
      <c r="Q1814" s="56" t="s">
        <v>5074</v>
      </c>
      <c r="R1814" t="str">
        <f t="shared" si="143"/>
        <v>insert into tjurnal_sakti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5" spans="1:18" ht="15" customHeight="1">
      <c r="A1815" s="13">
        <v>941</v>
      </c>
      <c r="B1815" s="14"/>
      <c r="C1815" s="54" t="str">
        <f t="shared" si="144"/>
        <v>000941</v>
      </c>
      <c r="D1815" s="16" t="s">
        <v>1808</v>
      </c>
      <c r="E1815" s="8">
        <v>6</v>
      </c>
      <c r="F1815" s="9">
        <v>972000</v>
      </c>
      <c r="G1815" s="8">
        <v>36</v>
      </c>
      <c r="H1815" s="8">
        <v>42</v>
      </c>
      <c r="I1815" s="8">
        <v>-6</v>
      </c>
      <c r="J1815" s="8">
        <v>0</v>
      </c>
      <c r="K1815" s="8">
        <v>0</v>
      </c>
      <c r="M1815" t="str">
        <f t="shared" si="141"/>
        <v>ALAT/ OBAT KONTRASEPSI KELUARGA BERENCANA(PERSEDIAAN  LAINNYA)</v>
      </c>
      <c r="N1815" t="s">
        <v>4969</v>
      </c>
      <c r="O1815" t="str">
        <f t="shared" si="142"/>
        <v>000941</v>
      </c>
      <c r="P1815" t="str">
        <f t="shared" si="140"/>
        <v>AUTO DRIVE 1.6X6 MM (211.1606)</v>
      </c>
      <c r="Q1815" s="56" t="s">
        <v>5074</v>
      </c>
      <c r="R1815" t="str">
        <f t="shared" si="143"/>
        <v>insert into tjurnal_sakti ( sakti_nama_klp, sakti_kode, sakti_nama, qty_awal, nilai_awal, qty_masuk, qty_keluar, qty_akhir, nilai_akhir ) values ('ALAT/ OBAT KONTRASEPSI KELUARGA BERENCANA(PERSEDIAAN  LAINNYA)','000941','AUTO DRIVE 1.6X6 MM (211.1606)',6,972000,36,42,0,0);</v>
      </c>
    </row>
    <row r="1816" spans="1:18" ht="15" customHeight="1">
      <c r="A1816" s="13">
        <v>942</v>
      </c>
      <c r="B1816" s="14"/>
      <c r="C1816" s="54" t="str">
        <f t="shared" si="144"/>
        <v>000942</v>
      </c>
      <c r="D1816" s="16" t="s">
        <v>1809</v>
      </c>
      <c r="E1816" s="8">
        <v>0</v>
      </c>
      <c r="F1816" s="8">
        <v>0</v>
      </c>
      <c r="G1816" s="8">
        <v>116</v>
      </c>
      <c r="H1816" s="8">
        <v>116</v>
      </c>
      <c r="I1816" s="8">
        <v>0</v>
      </c>
      <c r="J1816" s="8">
        <v>0</v>
      </c>
      <c r="K1816" s="8">
        <v>0</v>
      </c>
      <c r="M1816" t="str">
        <f t="shared" si="141"/>
        <v>ALAT/ OBAT KONTRASEPSI KELUARGA BERENCANA(PERSEDIAAN  LAINNYA)</v>
      </c>
      <c r="N1816" t="s">
        <v>4969</v>
      </c>
      <c r="O1816" t="str">
        <f t="shared" si="142"/>
        <v>000942</v>
      </c>
      <c r="P1816" t="str">
        <f t="shared" si="140"/>
        <v>AUTODRIVE SCREW 1.6X5 MM 211.1605</v>
      </c>
      <c r="Q1816" s="56" t="s">
        <v>5074</v>
      </c>
      <c r="R1816" t="str">
        <f t="shared" si="143"/>
        <v>insert into tjurnal_sakti ( sakti_nama_klp, sakti_kode, sakti_nama, qty_awal, nilai_awal, qty_masuk, qty_keluar, qty_akhir, nilai_akhir ) values ('ALAT/ OBAT KONTRASEPSI KELUARGA BERENCANA(PERSEDIAAN  LAINNYA)','000942','AUTODRIVE SCREW 1.6X5 MM 211.1605',0,0,116,116,0,0);</v>
      </c>
    </row>
    <row r="1817" spans="1:18" ht="15" customHeight="1">
      <c r="A1817" s="13">
        <v>943</v>
      </c>
      <c r="B1817" s="14"/>
      <c r="C1817" s="54" t="str">
        <f t="shared" si="144"/>
        <v>000943</v>
      </c>
      <c r="D1817" s="16" t="s">
        <v>1810</v>
      </c>
      <c r="E1817" s="8">
        <v>23</v>
      </c>
      <c r="F1817" s="9">
        <v>2425373</v>
      </c>
      <c r="G1817" s="8">
        <v>252</v>
      </c>
      <c r="H1817" s="8">
        <v>157</v>
      </c>
      <c r="I1817" s="8">
        <v>95</v>
      </c>
      <c r="J1817" s="8">
        <v>118</v>
      </c>
      <c r="K1817" s="9">
        <v>12556380</v>
      </c>
      <c r="M1817" t="str">
        <f t="shared" si="141"/>
        <v>ALAT/ OBAT KONTRASEPSI KELUARGA BERENCANA(PERSEDIAAN  LAINNYA)</v>
      </c>
      <c r="N1817" t="s">
        <v>4969</v>
      </c>
      <c r="O1817" t="str">
        <f t="shared" si="142"/>
        <v>000943</v>
      </c>
      <c r="P1817" t="str">
        <f t="shared" si="140"/>
        <v>VICRYL 4/0 J494H PP REV CUTTING</v>
      </c>
      <c r="Q1817" s="56" t="s">
        <v>5074</v>
      </c>
      <c r="R1817" t="str">
        <f t="shared" si="143"/>
        <v>insert into tjurnal_sakti ( sakti_nama_klp, sakti_kode, sakti_nama, qty_awal, nilai_awal, qty_masuk, qty_keluar, qty_akhir, nilai_akhir ) values ('ALAT/ OBAT KONTRASEPSI KELUARGA BERENCANA(PERSEDIAAN  LAINNYA)','000943','VICRYL 4/0 J494H PP REV CUTTING',23,2425373,252,157,118,12556380);</v>
      </c>
    </row>
    <row r="1818" spans="1:18" ht="15" customHeight="1">
      <c r="A1818" s="13">
        <v>944</v>
      </c>
      <c r="B1818" s="14"/>
      <c r="C1818" s="54" t="str">
        <f t="shared" si="144"/>
        <v>000944</v>
      </c>
      <c r="D1818" s="16" t="s">
        <v>1811</v>
      </c>
      <c r="E1818" s="8">
        <v>12</v>
      </c>
      <c r="F1818" s="9">
        <v>1611504</v>
      </c>
      <c r="G1818" s="8">
        <v>0</v>
      </c>
      <c r="H1818" s="8">
        <v>12</v>
      </c>
      <c r="I1818" s="8">
        <v>-12</v>
      </c>
      <c r="J1818" s="8">
        <v>0</v>
      </c>
      <c r="K1818" s="8">
        <v>0</v>
      </c>
      <c r="M1818" t="str">
        <f t="shared" si="141"/>
        <v>ALAT/ OBAT KONTRASEPSI KELUARGA BERENCANA(PERSEDIAAN  LAINNYA)</v>
      </c>
      <c r="N1818" t="s">
        <v>4969</v>
      </c>
      <c r="O1818" t="str">
        <f t="shared" si="142"/>
        <v>000944</v>
      </c>
      <c r="P1818" t="str">
        <f t="shared" si="140"/>
        <v>V-LOC 4,0 (L 0803)</v>
      </c>
      <c r="Q1818" s="56" t="s">
        <v>5074</v>
      </c>
      <c r="R1818" t="str">
        <f t="shared" si="143"/>
        <v>insert into tjurnal_sakti ( sakti_nama_klp, sakti_kode, sakti_nama, qty_awal, nilai_awal, qty_masuk, qty_keluar, qty_akhir, nilai_akhir ) values ('ALAT/ OBAT KONTRASEPSI KELUARGA BERENCANA(PERSEDIAAN  LAINNYA)','000944','V-LOC 4,0 (L 0803)',12,1611504,0,12,0,0);</v>
      </c>
    </row>
    <row r="1819" spans="1:18" ht="15" customHeight="1">
      <c r="A1819" s="13">
        <v>945</v>
      </c>
      <c r="B1819" s="14"/>
      <c r="C1819" s="54" t="str">
        <f t="shared" si="144"/>
        <v>000945</v>
      </c>
      <c r="D1819" s="16" t="s">
        <v>1812</v>
      </c>
      <c r="E1819" s="8">
        <v>12</v>
      </c>
      <c r="F1819" s="9">
        <v>8370204</v>
      </c>
      <c r="G1819" s="8">
        <v>12</v>
      </c>
      <c r="H1819" s="8">
        <v>12</v>
      </c>
      <c r="I1819" s="8">
        <v>0</v>
      </c>
      <c r="J1819" s="8">
        <v>12</v>
      </c>
      <c r="K1819" s="9">
        <v>7540716</v>
      </c>
      <c r="M1819" t="str">
        <f t="shared" si="141"/>
        <v>ALAT/ OBAT KONTRASEPSI KELUARGA BERENCANA(PERSEDIAAN  LAINNYA)</v>
      </c>
      <c r="N1819" t="s">
        <v>4969</v>
      </c>
      <c r="O1819" t="str">
        <f t="shared" si="142"/>
        <v>000945</v>
      </c>
      <c r="P1819" t="str">
        <f t="shared" si="140"/>
        <v>V-LOC 3,0 (L 0614)</v>
      </c>
      <c r="Q1819" s="56" t="s">
        <v>5074</v>
      </c>
      <c r="R1819" t="str">
        <f t="shared" si="143"/>
        <v>insert into tjurnal_sakti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0" spans="1:18" ht="15" customHeight="1">
      <c r="A1820" s="13">
        <v>946</v>
      </c>
      <c r="B1820" s="14"/>
      <c r="C1820" s="54" t="str">
        <f t="shared" si="144"/>
        <v>000946</v>
      </c>
      <c r="D1820" s="16" t="s">
        <v>1813</v>
      </c>
      <c r="E1820" s="8">
        <v>14</v>
      </c>
      <c r="F1820" s="9">
        <v>1941744</v>
      </c>
      <c r="G1820" s="8">
        <v>24</v>
      </c>
      <c r="H1820" s="8">
        <v>28</v>
      </c>
      <c r="I1820" s="8">
        <v>-4</v>
      </c>
      <c r="J1820" s="8">
        <v>10</v>
      </c>
      <c r="K1820" s="9">
        <v>1386960</v>
      </c>
      <c r="M1820" t="str">
        <f t="shared" si="141"/>
        <v>ALAT/ OBAT KONTRASEPSI KELUARGA BERENCANA(PERSEDIAAN  LAINNYA)</v>
      </c>
      <c r="N1820" t="s">
        <v>4969</v>
      </c>
      <c r="O1820" t="str">
        <f t="shared" si="142"/>
        <v>000946</v>
      </c>
      <c r="P1820" t="str">
        <f t="shared" si="140"/>
        <v>VICRYL NO 1 W 9998</v>
      </c>
      <c r="Q1820" s="56" t="s">
        <v>5074</v>
      </c>
      <c r="R1820" t="str">
        <f t="shared" si="143"/>
        <v>insert into tjurnal_sakti ( sakti_nama_klp, sakti_kode, sakti_nama, qty_awal, nilai_awal, qty_masuk, qty_keluar, qty_akhir, nilai_akhir ) values ('ALAT/ OBAT KONTRASEPSI KELUARGA BERENCANA(PERSEDIAAN  LAINNYA)','000946','VICRYL NO 1 W 9998',14,1941744,24,28,10,1386960);</v>
      </c>
    </row>
    <row r="1821" spans="1:18" ht="15" customHeight="1">
      <c r="A1821" s="13">
        <v>947</v>
      </c>
      <c r="B1821" s="14"/>
      <c r="C1821" s="54" t="str">
        <f t="shared" si="144"/>
        <v>000947</v>
      </c>
      <c r="D1821" s="16" t="s">
        <v>1814</v>
      </c>
      <c r="E1821" s="8">
        <v>122</v>
      </c>
      <c r="F1821" s="9">
        <v>4395050</v>
      </c>
      <c r="G1821" s="8">
        <v>120</v>
      </c>
      <c r="H1821" s="8">
        <v>156</v>
      </c>
      <c r="I1821" s="8">
        <v>-36</v>
      </c>
      <c r="J1821" s="8">
        <v>86</v>
      </c>
      <c r="K1821" s="9">
        <v>4631079</v>
      </c>
      <c r="M1821" t="str">
        <f t="shared" si="141"/>
        <v>ALAT/ OBAT KONTRASEPSI KELUARGA BERENCANA(PERSEDIAAN  LAINNYA)</v>
      </c>
      <c r="N1821" t="s">
        <v>4969</v>
      </c>
      <c r="O1821" t="str">
        <f t="shared" si="142"/>
        <v>000947</v>
      </c>
      <c r="P1821" t="str">
        <f t="shared" si="140"/>
        <v>VICRYL 4/0 W9570T PREC. COS / CONVEN. CUTTING</v>
      </c>
      <c r="Q1821" s="56" t="s">
        <v>5074</v>
      </c>
      <c r="R1821" t="str">
        <f t="shared" si="143"/>
        <v>insert into tjurnal_sakti ( sakti_nama_klp, sakti_kode, sakti_nama, qty_awal, nilai_awal, qty_masuk, qty_keluar, qty_akhir, nilai_akhir ) values ('ALAT/ OBAT KONTRASEPSI KELUARGA BERENCANA(PERSEDIAAN  LAINNYA)','000947','VICRYL 4/0 W9570T PREC. COS / CONVEN. CUTTING',122,4395050,120,156,86,4631079);</v>
      </c>
    </row>
    <row r="1822" spans="1:18" ht="15" customHeight="1">
      <c r="A1822" s="13">
        <v>948</v>
      </c>
      <c r="B1822" s="14"/>
      <c r="C1822" s="54" t="str">
        <f t="shared" si="144"/>
        <v>000948</v>
      </c>
      <c r="D1822" s="16" t="s">
        <v>1815</v>
      </c>
      <c r="E1822" s="8">
        <v>44</v>
      </c>
      <c r="F1822" s="9">
        <v>2299088</v>
      </c>
      <c r="G1822" s="8">
        <v>96</v>
      </c>
      <c r="H1822" s="8">
        <v>95</v>
      </c>
      <c r="I1822" s="8">
        <v>1</v>
      </c>
      <c r="J1822" s="8">
        <v>45</v>
      </c>
      <c r="K1822" s="9">
        <v>3468645</v>
      </c>
      <c r="M1822" t="str">
        <f t="shared" si="141"/>
        <v>ALAT/ OBAT KONTRASEPSI KELUARGA BERENCANA(PERSEDIAAN  LAINNYA)</v>
      </c>
      <c r="N1822" t="s">
        <v>4969</v>
      </c>
      <c r="O1822" t="str">
        <f t="shared" si="142"/>
        <v>000948</v>
      </c>
      <c r="P1822" t="str">
        <f t="shared" si="140"/>
        <v>VICRYL 4/0 W9437 CC REV. CUTTING</v>
      </c>
      <c r="Q1822" s="56" t="s">
        <v>5074</v>
      </c>
      <c r="R1822" t="str">
        <f t="shared" si="143"/>
        <v>insert into tjurnal_sakti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3" spans="1:18" ht="15" customHeight="1">
      <c r="A1823" s="13">
        <v>949</v>
      </c>
      <c r="B1823" s="14"/>
      <c r="C1823" s="54" t="str">
        <f t="shared" si="144"/>
        <v>000949</v>
      </c>
      <c r="D1823" s="16" t="s">
        <v>1816</v>
      </c>
      <c r="E1823" s="8">
        <v>21</v>
      </c>
      <c r="F1823" s="9">
        <v>5347944</v>
      </c>
      <c r="G1823" s="8">
        <v>12</v>
      </c>
      <c r="H1823" s="8">
        <v>18</v>
      </c>
      <c r="I1823" s="8">
        <v>-6</v>
      </c>
      <c r="J1823" s="8">
        <v>15</v>
      </c>
      <c r="K1823" s="9">
        <v>4079073</v>
      </c>
      <c r="M1823" t="str">
        <f t="shared" si="141"/>
        <v>ALAT/ OBAT KONTRASEPSI KELUARGA BERENCANA(PERSEDIAAN  LAINNYA)</v>
      </c>
      <c r="N1823" t="s">
        <v>4969</v>
      </c>
      <c r="O1823" t="str">
        <f t="shared" si="142"/>
        <v>000949</v>
      </c>
      <c r="P1823" t="str">
        <f t="shared" si="140"/>
        <v>VICRYL 8/0 W9560 MPS DOUBLE</v>
      </c>
      <c r="Q1823" s="56" t="s">
        <v>5074</v>
      </c>
      <c r="R1823" t="str">
        <f t="shared" si="143"/>
        <v>insert into tjurnal_sakti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4" spans="1:18" ht="15" customHeight="1">
      <c r="A1824" s="13">
        <v>950</v>
      </c>
      <c r="B1824" s="14"/>
      <c r="C1824" s="54" t="str">
        <f t="shared" si="144"/>
        <v>000950</v>
      </c>
      <c r="D1824" s="16" t="s">
        <v>1817</v>
      </c>
      <c r="E1824" s="8">
        <v>11</v>
      </c>
      <c r="F1824" s="9">
        <v>2761704</v>
      </c>
      <c r="G1824" s="8">
        <v>48</v>
      </c>
      <c r="H1824" s="8">
        <v>47</v>
      </c>
      <c r="I1824" s="8">
        <v>1</v>
      </c>
      <c r="J1824" s="8">
        <v>12</v>
      </c>
      <c r="K1824" s="9">
        <v>3040164</v>
      </c>
      <c r="M1824" t="str">
        <f t="shared" si="141"/>
        <v>ALAT/ OBAT KONTRASEPSI KELUARGA BERENCANA(PERSEDIAAN  LAINNYA)</v>
      </c>
      <c r="N1824" t="s">
        <v>4969</v>
      </c>
      <c r="O1824" t="str">
        <f t="shared" si="142"/>
        <v>000950</v>
      </c>
      <c r="P1824" t="str">
        <f t="shared" si="140"/>
        <v>VICRYL 6/0 W9552</v>
      </c>
      <c r="Q1824" s="56" t="s">
        <v>5074</v>
      </c>
      <c r="R1824" t="str">
        <f t="shared" si="143"/>
        <v>insert into tjurnal_sakti ( sakti_nama_klp, sakti_kode, sakti_nama, qty_awal, nilai_awal, qty_masuk, qty_keluar, qty_akhir, nilai_akhir ) values ('ALAT/ OBAT KONTRASEPSI KELUARGA BERENCANA(PERSEDIAAN  LAINNYA)','000950','VICRYL 6/0 W9552',11,2761704,48,47,12,3040164);</v>
      </c>
    </row>
    <row r="1825" spans="1:18" ht="15" customHeight="1">
      <c r="A1825" s="13">
        <v>951</v>
      </c>
      <c r="B1825" s="14"/>
      <c r="C1825" s="54" t="str">
        <f t="shared" si="144"/>
        <v>000951</v>
      </c>
      <c r="D1825" s="16" t="s">
        <v>1818</v>
      </c>
      <c r="E1825" s="8">
        <v>193</v>
      </c>
      <c r="F1825" s="9">
        <v>13003182</v>
      </c>
      <c r="G1825" s="8">
        <v>168</v>
      </c>
      <c r="H1825" s="8">
        <v>332</v>
      </c>
      <c r="I1825" s="8">
        <v>-164</v>
      </c>
      <c r="J1825" s="8">
        <v>29</v>
      </c>
      <c r="K1825" s="9">
        <v>2947304</v>
      </c>
      <c r="M1825" t="str">
        <f t="shared" si="141"/>
        <v>ALAT/ OBAT KONTRASEPSI KELUARGA BERENCANA(PERSEDIAAN  LAINNYA)</v>
      </c>
      <c r="N1825" t="s">
        <v>4969</v>
      </c>
      <c r="O1825" t="str">
        <f t="shared" si="142"/>
        <v>000951</v>
      </c>
      <c r="P1825" t="str">
        <f t="shared" si="140"/>
        <v>VICRYL 6/0 W9500T P REV.CUTT</v>
      </c>
      <c r="Q1825" s="56" t="s">
        <v>5074</v>
      </c>
      <c r="R1825" t="str">
        <f t="shared" si="143"/>
        <v>insert into tjurnal_sakti ( sakti_nama_klp, sakti_kode, sakti_nama, qty_awal, nilai_awal, qty_masuk, qty_keluar, qty_akhir, nilai_akhir ) values ('ALAT/ OBAT KONTRASEPSI KELUARGA BERENCANA(PERSEDIAAN  LAINNYA)','000951','VICRYL 6/0 W9500T P REV.CUTT',193,13003182,168,332,29,2947304);</v>
      </c>
    </row>
    <row r="1826" spans="1:18" ht="15" customHeight="1">
      <c r="A1826" s="13">
        <v>952</v>
      </c>
      <c r="B1826" s="14"/>
      <c r="C1826" s="54" t="str">
        <f t="shared" si="144"/>
        <v>000952</v>
      </c>
      <c r="D1826" s="16" t="s">
        <v>1819</v>
      </c>
      <c r="E1826" s="8">
        <v>108</v>
      </c>
      <c r="F1826" s="9">
        <v>4127976</v>
      </c>
      <c r="G1826" s="8">
        <v>168</v>
      </c>
      <c r="H1826" s="8">
        <v>220</v>
      </c>
      <c r="I1826" s="8">
        <v>-52</v>
      </c>
      <c r="J1826" s="8">
        <v>56</v>
      </c>
      <c r="K1826" s="9">
        <v>3344264</v>
      </c>
      <c r="M1826" t="str">
        <f t="shared" si="141"/>
        <v>ALAT/ OBAT KONTRASEPSI KELUARGA BERENCANA(PERSEDIAAN  LAINNYA)</v>
      </c>
      <c r="N1826" t="s">
        <v>4969</v>
      </c>
      <c r="O1826" t="str">
        <f t="shared" si="142"/>
        <v>000952</v>
      </c>
      <c r="P1826" t="str">
        <f t="shared" si="140"/>
        <v>VICRYL 5/0 W9501T P REV CUTT</v>
      </c>
      <c r="Q1826" s="56" t="s">
        <v>5074</v>
      </c>
      <c r="R1826" t="str">
        <f t="shared" si="143"/>
        <v>insert into tjurnal_sakti ( sakti_nama_klp, sakti_kode, sakti_nama, qty_awal, nilai_awal, qty_masuk, qty_keluar, qty_akhir, nilai_akhir ) values ('ALAT/ OBAT KONTRASEPSI KELUARGA BERENCANA(PERSEDIAAN  LAINNYA)','000952','VICRYL 5/0 W9501T P REV CUTT',108,4127976,168,220,56,3344264);</v>
      </c>
    </row>
    <row r="1827" spans="1:18" ht="15" customHeight="1">
      <c r="A1827" s="13">
        <v>953</v>
      </c>
      <c r="B1827" s="14"/>
      <c r="C1827" s="54" t="str">
        <f t="shared" si="144"/>
        <v>000953</v>
      </c>
      <c r="D1827" s="16" t="s">
        <v>1820</v>
      </c>
      <c r="E1827" s="8">
        <v>168</v>
      </c>
      <c r="F1827" s="9">
        <v>16613016</v>
      </c>
      <c r="G1827" s="8">
        <v>288</v>
      </c>
      <c r="H1827" s="8">
        <v>447</v>
      </c>
      <c r="I1827" s="8">
        <v>-159</v>
      </c>
      <c r="J1827" s="8">
        <v>9</v>
      </c>
      <c r="K1827" s="9">
        <v>898074</v>
      </c>
      <c r="M1827" t="str">
        <f t="shared" si="141"/>
        <v>ALAT/ OBAT KONTRASEPSI KELUARGA BERENCANA(PERSEDIAAN  LAINNYA)</v>
      </c>
      <c r="N1827" t="s">
        <v>4969</v>
      </c>
      <c r="O1827" t="str">
        <f t="shared" si="142"/>
        <v>000953</v>
      </c>
      <c r="P1827" t="str">
        <f t="shared" si="140"/>
        <v>VICRYL 3/0 W9507T P CUTTING</v>
      </c>
      <c r="Q1827" s="56" t="s">
        <v>5074</v>
      </c>
      <c r="R1827" t="str">
        <f t="shared" si="143"/>
        <v>insert into tjurnal_sakti ( sakti_nama_klp, sakti_kode, sakti_nama, qty_awal, nilai_awal, qty_masuk, qty_keluar, qty_akhir, nilai_akhir ) values ('ALAT/ OBAT KONTRASEPSI KELUARGA BERENCANA(PERSEDIAAN  LAINNYA)','000953','VICRYL 3/0 W9507T P CUTTING',168,16613016,288,447,9,898074);</v>
      </c>
    </row>
    <row r="1828" spans="1:18" ht="15" customHeight="1">
      <c r="A1828" s="13">
        <v>956</v>
      </c>
      <c r="B1828" s="14"/>
      <c r="C1828" s="54" t="str">
        <f t="shared" si="144"/>
        <v>000956</v>
      </c>
      <c r="D1828" s="16" t="s">
        <v>1821</v>
      </c>
      <c r="E1828" s="8">
        <v>148</v>
      </c>
      <c r="F1828" s="9">
        <v>14238340</v>
      </c>
      <c r="G1828" s="8">
        <v>672</v>
      </c>
      <c r="H1828" s="8">
        <v>818</v>
      </c>
      <c r="I1828" s="8">
        <v>-146</v>
      </c>
      <c r="J1828" s="8">
        <v>2</v>
      </c>
      <c r="K1828" s="9">
        <v>194160</v>
      </c>
      <c r="M1828" t="str">
        <f t="shared" si="141"/>
        <v>ALAT/ OBAT KONTRASEPSI KELUARGA BERENCANA(PERSEDIAAN  LAINNYA)</v>
      </c>
      <c r="N1828" t="s">
        <v>4969</v>
      </c>
      <c r="O1828" t="str">
        <f t="shared" si="142"/>
        <v>000956</v>
      </c>
      <c r="P1828" t="str">
        <f t="shared" si="140"/>
        <v>VICRYL 3/0 W9511T PREC. COS / CONVEN. CUTTING</v>
      </c>
      <c r="Q1828" s="56" t="s">
        <v>5074</v>
      </c>
      <c r="R1828" t="str">
        <f t="shared" si="143"/>
        <v>insert into tjurnal_sakti ( sakti_nama_klp, sakti_kode, sakti_nama, qty_awal, nilai_awal, qty_masuk, qty_keluar, qty_akhir, nilai_akhir ) values ('ALAT/ OBAT KONTRASEPSI KELUARGA BERENCANA(PERSEDIAAN  LAINNYA)','000956','VICRYL 3/0 W9511T PREC. COS / CONVEN. CUTTING',148,14238340,672,818,2,194160);</v>
      </c>
    </row>
    <row r="1829" spans="1:18" ht="15" customHeight="1">
      <c r="A1829" s="13">
        <v>957</v>
      </c>
      <c r="B1829" s="14"/>
      <c r="C1829" s="54" t="str">
        <f t="shared" si="144"/>
        <v>000957</v>
      </c>
      <c r="D1829" s="16" t="s">
        <v>1822</v>
      </c>
      <c r="E1829" s="8">
        <v>16</v>
      </c>
      <c r="F1829" s="9">
        <v>993440</v>
      </c>
      <c r="G1829" s="8">
        <v>11</v>
      </c>
      <c r="H1829" s="8">
        <v>8</v>
      </c>
      <c r="I1829" s="8">
        <v>3</v>
      </c>
      <c r="J1829" s="8">
        <v>19</v>
      </c>
      <c r="K1829" s="9">
        <v>1179710</v>
      </c>
      <c r="M1829" t="str">
        <f t="shared" si="141"/>
        <v>ALAT/ OBAT KONTRASEPSI KELUARGA BERENCANA(PERSEDIAAN  LAINNYA)</v>
      </c>
      <c r="N1829" t="s">
        <v>4969</v>
      </c>
      <c r="O1829" t="str">
        <f t="shared" si="142"/>
        <v>000957</v>
      </c>
      <c r="P1829" t="str">
        <f t="shared" si="140"/>
        <v>SAFIL 4/0 DS 16 45 CM REV CUTTING</v>
      </c>
      <c r="Q1829" s="56" t="s">
        <v>5074</v>
      </c>
      <c r="R1829" t="str">
        <f t="shared" si="143"/>
        <v>insert into tjurnal_sakti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0" spans="1:18" ht="15" customHeight="1">
      <c r="A1830" s="13">
        <v>958</v>
      </c>
      <c r="B1830" s="14"/>
      <c r="C1830" s="54" t="str">
        <f t="shared" si="144"/>
        <v>000958</v>
      </c>
      <c r="D1830" s="16" t="s">
        <v>1823</v>
      </c>
      <c r="E1830" s="8">
        <v>50</v>
      </c>
      <c r="F1830" s="9">
        <v>1692750</v>
      </c>
      <c r="G1830" s="8">
        <v>0</v>
      </c>
      <c r="H1830" s="8">
        <v>50</v>
      </c>
      <c r="I1830" s="8">
        <v>-50</v>
      </c>
      <c r="J1830" s="8">
        <v>0</v>
      </c>
      <c r="K1830" s="8">
        <v>0</v>
      </c>
      <c r="M1830" t="str">
        <f t="shared" si="141"/>
        <v>ALAT/ OBAT KONTRASEPSI KELUARGA BERENCANA(PERSEDIAAN  LAINNYA)</v>
      </c>
      <c r="N1830" t="s">
        <v>4969</v>
      </c>
      <c r="O1830" t="str">
        <f t="shared" si="142"/>
        <v>000958</v>
      </c>
      <c r="P1830" t="str">
        <f t="shared" si="140"/>
        <v>SILKAM 1 HR 37S 75 CM TAPER</v>
      </c>
      <c r="Q1830" s="56" t="s">
        <v>5074</v>
      </c>
      <c r="R1830" t="str">
        <f t="shared" si="143"/>
        <v>insert into tjurnal_sakti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1" spans="1:18" ht="15" customHeight="1">
      <c r="A1831" s="13">
        <v>959</v>
      </c>
      <c r="B1831" s="14"/>
      <c r="C1831" s="54" t="str">
        <f t="shared" si="144"/>
        <v>000959</v>
      </c>
      <c r="D1831" s="16" t="s">
        <v>1824</v>
      </c>
      <c r="E1831" s="8">
        <v>37</v>
      </c>
      <c r="F1831" s="9">
        <v>2504715</v>
      </c>
      <c r="G1831" s="8">
        <v>0</v>
      </c>
      <c r="H1831" s="8">
        <v>12</v>
      </c>
      <c r="I1831" s="8">
        <v>-12</v>
      </c>
      <c r="J1831" s="8">
        <v>25</v>
      </c>
      <c r="K1831" s="9">
        <v>1692375</v>
      </c>
      <c r="M1831" t="str">
        <f t="shared" si="141"/>
        <v>ALAT/ OBAT KONTRASEPSI KELUARGA BERENCANA(PERSEDIAAN  LAINNYA)</v>
      </c>
      <c r="N1831" t="s">
        <v>4969</v>
      </c>
      <c r="O1831" t="str">
        <f t="shared" si="142"/>
        <v>000959</v>
      </c>
      <c r="P1831" t="str">
        <f t="shared" si="140"/>
        <v>SAFIL 6/0 DS 12 45 CM REV CUTTING</v>
      </c>
      <c r="Q1831" s="56" t="s">
        <v>5074</v>
      </c>
      <c r="R1831" t="str">
        <f t="shared" si="143"/>
        <v>insert into tjurnal_sakti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2" spans="1:18" ht="15" customHeight="1">
      <c r="A1832" s="13">
        <v>960</v>
      </c>
      <c r="B1832" s="14"/>
      <c r="C1832" s="54" t="str">
        <f t="shared" si="144"/>
        <v>000960</v>
      </c>
      <c r="D1832" s="16" t="s">
        <v>1825</v>
      </c>
      <c r="E1832" s="8">
        <v>91</v>
      </c>
      <c r="F1832" s="9">
        <v>8781500</v>
      </c>
      <c r="G1832" s="8">
        <v>8</v>
      </c>
      <c r="H1832" s="8">
        <v>0</v>
      </c>
      <c r="I1832" s="8">
        <v>8</v>
      </c>
      <c r="J1832" s="8">
        <v>99</v>
      </c>
      <c r="K1832" s="9">
        <v>9553500</v>
      </c>
      <c r="M1832" t="str">
        <f t="shared" si="141"/>
        <v>ALAT/ OBAT KONTRASEPSI KELUARGA BERENCANA(PERSEDIAAN  LAINNYA)</v>
      </c>
      <c r="N1832" t="s">
        <v>4969</v>
      </c>
      <c r="O1832" t="str">
        <f t="shared" si="142"/>
        <v>000960</v>
      </c>
      <c r="P1832" t="str">
        <f t="shared" si="140"/>
        <v>SAFIL 2/0 HS 26 70 CM REV CUTTING</v>
      </c>
      <c r="Q1832" s="56" t="s">
        <v>5074</v>
      </c>
      <c r="R1832" t="str">
        <f t="shared" si="143"/>
        <v>insert into tjurnal_sakti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3" spans="1:18" ht="15" customHeight="1">
      <c r="A1833" s="13">
        <v>961</v>
      </c>
      <c r="B1833" s="14"/>
      <c r="C1833" s="54" t="str">
        <f t="shared" si="144"/>
        <v>000961</v>
      </c>
      <c r="D1833" s="16" t="s">
        <v>1826</v>
      </c>
      <c r="E1833" s="8">
        <v>34</v>
      </c>
      <c r="F1833" s="9">
        <v>2133058</v>
      </c>
      <c r="G1833" s="8">
        <v>0</v>
      </c>
      <c r="H1833" s="8">
        <v>0</v>
      </c>
      <c r="I1833" s="8">
        <v>0</v>
      </c>
      <c r="J1833" s="8">
        <v>34</v>
      </c>
      <c r="K1833" s="9">
        <v>2133058</v>
      </c>
      <c r="M1833" t="str">
        <f t="shared" si="141"/>
        <v>ALAT/ OBAT KONTRASEPSI KELUARGA BERENCANA(PERSEDIAAN  LAINNYA)</v>
      </c>
      <c r="N1833" t="s">
        <v>4969</v>
      </c>
      <c r="O1833" t="str">
        <f t="shared" si="142"/>
        <v>000961</v>
      </c>
      <c r="P1833" t="str">
        <f t="shared" si="140"/>
        <v>SAFIL 1 HS 40S 90 CM R. CUTTING HVY</v>
      </c>
      <c r="Q1833" s="56" t="s">
        <v>5074</v>
      </c>
      <c r="R1833" t="str">
        <f t="shared" si="143"/>
        <v>insert into tjurnal_sakti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4" spans="1:18" ht="15" customHeight="1">
      <c r="A1834" s="13">
        <v>962</v>
      </c>
      <c r="B1834" s="14"/>
      <c r="C1834" s="54" t="str">
        <f t="shared" si="144"/>
        <v>000962</v>
      </c>
      <c r="D1834" s="16" t="s">
        <v>1827</v>
      </c>
      <c r="E1834" s="8">
        <v>213</v>
      </c>
      <c r="F1834" s="9">
        <v>3984165</v>
      </c>
      <c r="G1834" s="8">
        <v>0</v>
      </c>
      <c r="H1834" s="8">
        <v>194</v>
      </c>
      <c r="I1834" s="8">
        <v>-194</v>
      </c>
      <c r="J1834" s="8">
        <v>19</v>
      </c>
      <c r="K1834" s="9">
        <v>355395</v>
      </c>
      <c r="M1834" t="str">
        <f t="shared" si="141"/>
        <v>ALAT/ OBAT KONTRASEPSI KELUARGA BERENCANA(PERSEDIAAN  LAINNYA)</v>
      </c>
      <c r="N1834" t="s">
        <v>4969</v>
      </c>
      <c r="O1834" t="str">
        <f t="shared" si="142"/>
        <v>000962</v>
      </c>
      <c r="P1834" t="str">
        <f t="shared" si="140"/>
        <v>SILKAM 3/0 NNS (13 X 60 CM)</v>
      </c>
      <c r="Q1834" s="56" t="s">
        <v>5074</v>
      </c>
      <c r="R1834" t="str">
        <f t="shared" si="143"/>
        <v>insert into tjurnal_sakti ( sakti_nama_klp, sakti_kode, sakti_nama, qty_awal, nilai_awal, qty_masuk, qty_keluar, qty_akhir, nilai_akhir ) values ('ALAT/ OBAT KONTRASEPSI KELUARGA BERENCANA(PERSEDIAAN  LAINNYA)','000962','SILKAM 3/0 NNS (13 X 60 CM)',213,3984165,0,194,19,355395);</v>
      </c>
    </row>
    <row r="1835" spans="1:18" ht="15" customHeight="1">
      <c r="A1835" s="13">
        <v>963</v>
      </c>
      <c r="B1835" s="14"/>
      <c r="C1835" s="54" t="str">
        <f t="shared" si="144"/>
        <v>000963</v>
      </c>
      <c r="D1835" s="16" t="s">
        <v>1828</v>
      </c>
      <c r="E1835" s="8">
        <v>7</v>
      </c>
      <c r="F1835" s="9">
        <v>138166</v>
      </c>
      <c r="G1835" s="8">
        <v>0</v>
      </c>
      <c r="H1835" s="8">
        <v>6</v>
      </c>
      <c r="I1835" s="8">
        <v>-6</v>
      </c>
      <c r="J1835" s="8">
        <v>1</v>
      </c>
      <c r="K1835" s="9">
        <v>19738</v>
      </c>
      <c r="M1835" t="str">
        <f t="shared" si="141"/>
        <v>ALAT/ OBAT KONTRASEPSI KELUARGA BERENCANA(PERSEDIAAN  LAINNYA)</v>
      </c>
      <c r="N1835" t="s">
        <v>4969</v>
      </c>
      <c r="O1835" t="str">
        <f t="shared" si="142"/>
        <v>000963</v>
      </c>
      <c r="P1835" t="str">
        <f t="shared" si="140"/>
        <v>SILKAM 0 NNS (13 X 60 CM)</v>
      </c>
      <c r="Q1835" s="56" t="s">
        <v>5074</v>
      </c>
      <c r="R1835" t="str">
        <f t="shared" si="143"/>
        <v>insert into tjurnal_sakti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6" spans="1:18" ht="15" customHeight="1">
      <c r="A1836" s="13">
        <v>964</v>
      </c>
      <c r="B1836" s="14"/>
      <c r="C1836" s="54" t="str">
        <f t="shared" si="144"/>
        <v>000964</v>
      </c>
      <c r="D1836" s="16" t="s">
        <v>1829</v>
      </c>
      <c r="E1836" s="8">
        <v>81</v>
      </c>
      <c r="F1836" s="9">
        <v>52694469</v>
      </c>
      <c r="G1836" s="8">
        <v>120</v>
      </c>
      <c r="H1836" s="8">
        <v>195</v>
      </c>
      <c r="I1836" s="8">
        <v>-75</v>
      </c>
      <c r="J1836" s="8">
        <v>6</v>
      </c>
      <c r="K1836" s="9">
        <v>3130440</v>
      </c>
      <c r="M1836" t="str">
        <f t="shared" si="141"/>
        <v>ALAT/ OBAT KONTRASEPSI KELUARGA BERENCANA(PERSEDIAAN  LAINNYA)</v>
      </c>
      <c r="N1836" t="s">
        <v>4969</v>
      </c>
      <c r="O1836" t="str">
        <f t="shared" si="142"/>
        <v>000964</v>
      </c>
      <c r="P1836" t="str">
        <f t="shared" si="140"/>
        <v>SURGICEL FIBRILLAR-1962 2''X4'' (5.1CM X 10.2CM)</v>
      </c>
      <c r="Q1836" s="56" t="s">
        <v>5074</v>
      </c>
      <c r="R1836" t="str">
        <f t="shared" si="143"/>
        <v>insert into tjurnal_sakti ( sakti_nama_klp, sakti_kode, sakti_nama, qty_awal, nilai_awal, qty_masuk, qty_keluar, qty_akhir, nilai_akhir ) values ('ALAT/ OBAT KONTRASEPSI KELUARGA BERENCANA(PERSEDIAAN  LAINNYA)','000964','SURGICEL FIBRILLAR-1962 2''X4'' (5.1CM X 10.2CM)',81,52694469,120,195,6,3130440);</v>
      </c>
    </row>
    <row r="1837" spans="1:18" ht="15" customHeight="1">
      <c r="A1837" s="13">
        <v>965</v>
      </c>
      <c r="B1837" s="14"/>
      <c r="C1837" s="54" t="str">
        <f t="shared" si="144"/>
        <v>000965</v>
      </c>
      <c r="D1837" s="16" t="s">
        <v>1830</v>
      </c>
      <c r="E1837" s="8">
        <v>43</v>
      </c>
      <c r="F1837" s="9">
        <v>19667340</v>
      </c>
      <c r="G1837" s="8">
        <v>360</v>
      </c>
      <c r="H1837" s="8">
        <v>310</v>
      </c>
      <c r="I1837" s="8">
        <v>50</v>
      </c>
      <c r="J1837" s="8">
        <v>93</v>
      </c>
      <c r="K1837" s="9">
        <v>47215356</v>
      </c>
      <c r="M1837" t="str">
        <f t="shared" si="141"/>
        <v>ALAT/ OBAT KONTRASEPSI KELUARGA BERENCANA(PERSEDIAAN  LAINNYA)</v>
      </c>
      <c r="N1837" t="s">
        <v>4969</v>
      </c>
      <c r="O1837" t="str">
        <f t="shared" si="142"/>
        <v>000965</v>
      </c>
      <c r="P1837" t="str">
        <f t="shared" si="140"/>
        <v>SURGICEL FIBRILLAR-1961 1''X2'' (2.5CM X 5.1CM)</v>
      </c>
      <c r="Q1837" s="56" t="s">
        <v>5074</v>
      </c>
      <c r="R1837" t="str">
        <f t="shared" si="143"/>
        <v>insert into tjurnal_sakti ( sakti_nama_klp, sakti_kode, sakti_nama, qty_awal, nilai_awal, qty_masuk, qty_keluar, qty_akhir, nilai_akhir ) values ('ALAT/ OBAT KONTRASEPSI KELUARGA BERENCANA(PERSEDIAAN  LAINNYA)','000965','SURGICEL FIBRILLAR-1961 1''X2'' (2.5CM X 5.1CM)',43,19667340,360,310,93,47215356);</v>
      </c>
    </row>
    <row r="1838" spans="1:18" ht="15" customHeight="1">
      <c r="A1838" s="13">
        <v>966</v>
      </c>
      <c r="B1838" s="14"/>
      <c r="C1838" s="54" t="str">
        <f t="shared" si="144"/>
        <v>000966</v>
      </c>
      <c r="D1838" s="16" t="s">
        <v>1831</v>
      </c>
      <c r="E1838" s="8">
        <v>578</v>
      </c>
      <c r="F1838" s="9">
        <v>11084884</v>
      </c>
      <c r="G1838" s="8">
        <v>0</v>
      </c>
      <c r="H1838" s="8">
        <v>464</v>
      </c>
      <c r="I1838" s="8">
        <v>-464</v>
      </c>
      <c r="J1838" s="8">
        <v>114</v>
      </c>
      <c r="K1838" s="9">
        <v>2186292</v>
      </c>
      <c r="M1838" t="str">
        <f t="shared" si="141"/>
        <v>ALAT/ OBAT KONTRASEPSI KELUARGA BERENCANA(PERSEDIAAN  LAINNYA)</v>
      </c>
      <c r="N1838" t="s">
        <v>4969</v>
      </c>
      <c r="O1838" t="str">
        <f t="shared" si="142"/>
        <v>000966</v>
      </c>
      <c r="P1838" t="str">
        <f t="shared" si="140"/>
        <v>SILKAM 3/0 HR 26 75 CM TAPER</v>
      </c>
      <c r="Q1838" s="56" t="s">
        <v>5074</v>
      </c>
      <c r="R1838" t="str">
        <f t="shared" si="143"/>
        <v>insert into tjurnal_sakti ( sakti_nama_klp, sakti_kode, sakti_nama, qty_awal, nilai_awal, qty_masuk, qty_keluar, qty_akhir, nilai_akhir ) values ('ALAT/ OBAT KONTRASEPSI KELUARGA BERENCANA(PERSEDIAAN  LAINNYA)','000966','SILKAM 3/0 HR 26 75 CM TAPER',578,11084884,0,464,114,2186292);</v>
      </c>
    </row>
    <row r="1839" spans="1:18" ht="15" customHeight="1">
      <c r="A1839" s="13">
        <v>967</v>
      </c>
      <c r="B1839" s="14"/>
      <c r="C1839" s="54" t="str">
        <f t="shared" si="144"/>
        <v>000967</v>
      </c>
      <c r="D1839" s="16" t="s">
        <v>1832</v>
      </c>
      <c r="E1839" s="8">
        <v>274</v>
      </c>
      <c r="F1839" s="9">
        <v>5254772</v>
      </c>
      <c r="G1839" s="8">
        <v>0</v>
      </c>
      <c r="H1839" s="8">
        <v>86</v>
      </c>
      <c r="I1839" s="8">
        <v>-86</v>
      </c>
      <c r="J1839" s="8">
        <v>188</v>
      </c>
      <c r="K1839" s="9">
        <v>3605464</v>
      </c>
      <c r="M1839" t="str">
        <f t="shared" si="141"/>
        <v>ALAT/ OBAT KONTRASEPSI KELUARGA BERENCANA(PERSEDIAAN  LAINNYA)</v>
      </c>
      <c r="N1839" t="s">
        <v>4969</v>
      </c>
      <c r="O1839" t="str">
        <f t="shared" si="142"/>
        <v>000967</v>
      </c>
      <c r="P1839" t="str">
        <f t="shared" si="140"/>
        <v>SILKAM 4/0 HR 17 75 CM TAPER</v>
      </c>
      <c r="Q1839" s="56" t="s">
        <v>5074</v>
      </c>
      <c r="R1839" t="str">
        <f t="shared" si="143"/>
        <v>insert into tjurnal_sakti ( sakti_nama_klp, sakti_kode, sakti_nama, qty_awal, nilai_awal, qty_masuk, qty_keluar, qty_akhir, nilai_akhir ) values ('ALAT/ OBAT KONTRASEPSI KELUARGA BERENCANA(PERSEDIAAN  LAINNYA)','000967','SILKAM 4/0 HR 17 75 CM TAPER',274,5254772,0,86,188,3605464);</v>
      </c>
    </row>
    <row r="1840" spans="1:18" ht="15" customHeight="1">
      <c r="A1840" s="13">
        <v>968</v>
      </c>
      <c r="B1840" s="14"/>
      <c r="C1840" s="54" t="str">
        <f t="shared" si="144"/>
        <v>000968</v>
      </c>
      <c r="D1840" s="16" t="s">
        <v>1833</v>
      </c>
      <c r="E1840" s="8">
        <v>75</v>
      </c>
      <c r="F1840" s="9">
        <v>2041248</v>
      </c>
      <c r="G1840" s="8">
        <v>0</v>
      </c>
      <c r="H1840" s="8">
        <v>40</v>
      </c>
      <c r="I1840" s="8">
        <v>-40</v>
      </c>
      <c r="J1840" s="8">
        <v>35</v>
      </c>
      <c r="K1840" s="9">
        <v>954940</v>
      </c>
      <c r="M1840" t="str">
        <f t="shared" si="141"/>
        <v>ALAT/ OBAT KONTRASEPSI KELUARGA BERENCANA(PERSEDIAAN  LAINNYA)</v>
      </c>
      <c r="N1840" t="s">
        <v>4969</v>
      </c>
      <c r="O1840" t="str">
        <f t="shared" si="142"/>
        <v>000968</v>
      </c>
      <c r="P1840" t="str">
        <f t="shared" si="140"/>
        <v>SILKAM 3/0 DS 24 75 CM REV CUTTING</v>
      </c>
      <c r="Q1840" s="56" t="s">
        <v>5074</v>
      </c>
      <c r="R1840" t="str">
        <f t="shared" si="143"/>
        <v>insert into tjurnal_sakti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1" spans="1:18" ht="15" customHeight="1">
      <c r="A1841" s="13">
        <v>969</v>
      </c>
      <c r="B1841" s="14"/>
      <c r="C1841" s="54" t="str">
        <f t="shared" si="144"/>
        <v>000969</v>
      </c>
      <c r="D1841" s="16" t="s">
        <v>1834</v>
      </c>
      <c r="E1841" s="8">
        <v>336</v>
      </c>
      <c r="F1841" s="9">
        <v>9928128</v>
      </c>
      <c r="G1841" s="8">
        <v>36</v>
      </c>
      <c r="H1841" s="8">
        <v>368</v>
      </c>
      <c r="I1841" s="8">
        <v>-332</v>
      </c>
      <c r="J1841" s="8">
        <v>4</v>
      </c>
      <c r="K1841" s="9">
        <v>119268</v>
      </c>
      <c r="M1841" t="str">
        <f t="shared" si="141"/>
        <v>ALAT/ OBAT KONTRASEPSI KELUARGA BERENCANA(PERSEDIAAN  LAINNYA)</v>
      </c>
      <c r="N1841" t="s">
        <v>4969</v>
      </c>
      <c r="O1841" t="str">
        <f t="shared" si="142"/>
        <v>000969</v>
      </c>
      <c r="P1841" t="str">
        <f t="shared" si="140"/>
        <v>SILKAM 2/0 HR 22 75 CM TAPER</v>
      </c>
      <c r="Q1841" s="56" t="s">
        <v>5074</v>
      </c>
      <c r="R1841" t="str">
        <f t="shared" si="143"/>
        <v>insert into tjurnal_sakti ( sakti_nama_klp, sakti_kode, sakti_nama, qty_awal, nilai_awal, qty_masuk, qty_keluar, qty_akhir, nilai_akhir ) values ('ALAT/ OBAT KONTRASEPSI KELUARGA BERENCANA(PERSEDIAAN  LAINNYA)','000969','SILKAM 2/0 HR 22 75 CM TAPER',336,9928128,36,368,4,119268);</v>
      </c>
    </row>
    <row r="1842" spans="1:18" ht="15" customHeight="1">
      <c r="A1842" s="13">
        <v>970</v>
      </c>
      <c r="B1842" s="14"/>
      <c r="C1842" s="54" t="str">
        <f t="shared" si="144"/>
        <v>000970</v>
      </c>
      <c r="D1842" s="16" t="s">
        <v>1835</v>
      </c>
      <c r="E1842" s="8">
        <v>117</v>
      </c>
      <c r="F1842" s="9">
        <v>9945000</v>
      </c>
      <c r="G1842" s="8">
        <v>0</v>
      </c>
      <c r="H1842" s="8">
        <v>111</v>
      </c>
      <c r="I1842" s="8">
        <v>-111</v>
      </c>
      <c r="J1842" s="8">
        <v>6</v>
      </c>
      <c r="K1842" s="9">
        <v>510000</v>
      </c>
      <c r="M1842" t="str">
        <f t="shared" si="141"/>
        <v>ALAT/ OBAT KONTRASEPSI KELUARGA BERENCANA(PERSEDIAAN  LAINNYA)</v>
      </c>
      <c r="N1842" t="s">
        <v>4969</v>
      </c>
      <c r="O1842" t="str">
        <f t="shared" si="142"/>
        <v>000970</v>
      </c>
      <c r="P1842" t="str">
        <f t="shared" si="140"/>
        <v>SAFIL 2/0 HR 37S</v>
      </c>
      <c r="Q1842" s="56" t="s">
        <v>5074</v>
      </c>
      <c r="R1842" t="str">
        <f t="shared" si="143"/>
        <v>insert into tjurnal_sakti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3" spans="1:18" ht="15" customHeight="1">
      <c r="A1843" s="13">
        <v>971</v>
      </c>
      <c r="B1843" s="14"/>
      <c r="C1843" s="54" t="str">
        <f t="shared" si="144"/>
        <v>000971</v>
      </c>
      <c r="D1843" s="16" t="s">
        <v>1836</v>
      </c>
      <c r="E1843" s="8">
        <v>391</v>
      </c>
      <c r="F1843" s="9">
        <v>35972000</v>
      </c>
      <c r="G1843" s="8">
        <v>0</v>
      </c>
      <c r="H1843" s="8">
        <v>93</v>
      </c>
      <c r="I1843" s="8">
        <v>-93</v>
      </c>
      <c r="J1843" s="8">
        <v>298</v>
      </c>
      <c r="K1843" s="9">
        <v>27416000</v>
      </c>
      <c r="M1843" t="str">
        <f t="shared" si="141"/>
        <v>ALAT/ OBAT KONTRASEPSI KELUARGA BERENCANA(PERSEDIAAN  LAINNYA)</v>
      </c>
      <c r="N1843" t="s">
        <v>4969</v>
      </c>
      <c r="O1843" t="str">
        <f t="shared" si="142"/>
        <v>000971</v>
      </c>
      <c r="P1843" t="str">
        <f t="shared" si="140"/>
        <v>SAFIL 4/0 HR 22 70 CM TAPER</v>
      </c>
      <c r="Q1843" s="56" t="s">
        <v>5074</v>
      </c>
      <c r="R1843" t="str">
        <f t="shared" si="143"/>
        <v>insert into tjurnal_sakti ( sakti_nama_klp, sakti_kode, sakti_nama, qty_awal, nilai_awal, qty_masuk, qty_keluar, qty_akhir, nilai_akhir ) values ('ALAT/ OBAT KONTRASEPSI KELUARGA BERENCANA(PERSEDIAAN  LAINNYA)','000971','SAFIL 4/0 HR 22 70 CM TAPER',391,35972000,0,93,298,27416000);</v>
      </c>
    </row>
    <row r="1844" spans="1:18" ht="15" customHeight="1">
      <c r="A1844" s="13">
        <v>972</v>
      </c>
      <c r="B1844" s="14"/>
      <c r="C1844" s="54" t="str">
        <f t="shared" si="144"/>
        <v>000972</v>
      </c>
      <c r="D1844" s="16" t="s">
        <v>1837</v>
      </c>
      <c r="E1844" s="8">
        <v>282</v>
      </c>
      <c r="F1844" s="9">
        <v>23568432</v>
      </c>
      <c r="G1844" s="8">
        <v>0</v>
      </c>
      <c r="H1844" s="8">
        <v>280</v>
      </c>
      <c r="I1844" s="8">
        <v>-280</v>
      </c>
      <c r="J1844" s="8">
        <v>2</v>
      </c>
      <c r="K1844" s="9">
        <v>167152</v>
      </c>
      <c r="M1844" t="str">
        <f t="shared" si="141"/>
        <v>ALAT/ OBAT KONTRASEPSI KELUARGA BERENCANA(PERSEDIAAN  LAINNYA)</v>
      </c>
      <c r="N1844" t="s">
        <v>4969</v>
      </c>
      <c r="O1844" t="str">
        <f t="shared" si="142"/>
        <v>000972</v>
      </c>
      <c r="P1844" t="str">
        <f t="shared" si="140"/>
        <v>SAFIL 3/0 DS 24 70 CM REV CUTTING</v>
      </c>
      <c r="Q1844" s="56" t="s">
        <v>5074</v>
      </c>
      <c r="R1844" t="str">
        <f t="shared" si="143"/>
        <v>insert into tjurnal_sakti ( sakti_nama_klp, sakti_kode, sakti_nama, qty_awal, nilai_awal, qty_masuk, qty_keluar, qty_akhir, nilai_akhir ) values ('ALAT/ OBAT KONTRASEPSI KELUARGA BERENCANA(PERSEDIAAN  LAINNYA)','000972','SAFIL 3/0 DS 24 70 CM REV CUTTING',282,23568432,0,280,2,167152);</v>
      </c>
    </row>
    <row r="1845" spans="1:18" ht="15" customHeight="1">
      <c r="A1845" s="13">
        <v>973</v>
      </c>
      <c r="B1845" s="14"/>
      <c r="C1845" s="54" t="str">
        <f t="shared" si="144"/>
        <v>000973</v>
      </c>
      <c r="D1845" s="16" t="s">
        <v>1838</v>
      </c>
      <c r="E1845" s="8">
        <v>283</v>
      </c>
      <c r="F1845" s="9">
        <v>28172650</v>
      </c>
      <c r="G1845" s="8">
        <v>0</v>
      </c>
      <c r="H1845" s="8">
        <v>281</v>
      </c>
      <c r="I1845" s="8">
        <v>-281</v>
      </c>
      <c r="J1845" s="8">
        <v>2</v>
      </c>
      <c r="K1845" s="9">
        <v>199100</v>
      </c>
      <c r="M1845" t="str">
        <f t="shared" si="141"/>
        <v>ALAT/ OBAT KONTRASEPSI KELUARGA BERENCANA(PERSEDIAAN  LAINNYA)</v>
      </c>
      <c r="N1845" t="s">
        <v>4969</v>
      </c>
      <c r="O1845" t="str">
        <f t="shared" si="142"/>
        <v>000973</v>
      </c>
      <c r="P1845" t="str">
        <f t="shared" si="140"/>
        <v>SAFIL 1 HR 48 90 CM TAPER</v>
      </c>
      <c r="Q1845" s="56" t="s">
        <v>5074</v>
      </c>
      <c r="R1845" t="str">
        <f t="shared" si="143"/>
        <v>insert into tjurnal_sakti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6" spans="1:18" ht="15" customHeight="1">
      <c r="A1846" s="13">
        <v>974</v>
      </c>
      <c r="B1846" s="14"/>
      <c r="C1846" s="54" t="str">
        <f t="shared" si="144"/>
        <v>000974</v>
      </c>
      <c r="D1846" s="16" t="s">
        <v>1839</v>
      </c>
      <c r="E1846" s="8">
        <v>226</v>
      </c>
      <c r="F1846" s="9">
        <v>20278528</v>
      </c>
      <c r="G1846" s="8">
        <v>0</v>
      </c>
      <c r="H1846" s="8">
        <v>161</v>
      </c>
      <c r="I1846" s="8">
        <v>-161</v>
      </c>
      <c r="J1846" s="8">
        <v>65</v>
      </c>
      <c r="K1846" s="9">
        <v>5832320</v>
      </c>
      <c r="M1846" t="str">
        <f t="shared" si="141"/>
        <v>ALAT/ OBAT KONTRASEPSI KELUARGA BERENCANA(PERSEDIAAN  LAINNYA)</v>
      </c>
      <c r="N1846" t="s">
        <v>4969</v>
      </c>
      <c r="O1846" t="str">
        <f t="shared" si="142"/>
        <v>000974</v>
      </c>
      <c r="P1846" t="str">
        <f t="shared" si="140"/>
        <v>SAFIL 3/0 HR 26 90 CM TAPER (C1048541)</v>
      </c>
      <c r="Q1846" s="56" t="s">
        <v>5074</v>
      </c>
      <c r="R1846" t="str">
        <f t="shared" si="143"/>
        <v>insert into tjurnal_sakti ( sakti_nama_klp, sakti_kode, sakti_nama, qty_awal, nilai_awal, qty_masuk, qty_keluar, qty_akhir, nilai_akhir ) values ('ALAT/ OBAT KONTRASEPSI KELUARGA BERENCANA(PERSEDIAAN  LAINNYA)','000974','SAFIL 3/0 HR 26 90 CM TAPER (C1048541)',226,20278528,0,161,65,5832320);</v>
      </c>
    </row>
    <row r="1847" spans="1:18" ht="15" customHeight="1">
      <c r="A1847" s="13">
        <v>975</v>
      </c>
      <c r="B1847" s="14"/>
      <c r="C1847" s="54" t="str">
        <f t="shared" si="144"/>
        <v>000975</v>
      </c>
      <c r="D1847" s="16" t="s">
        <v>1840</v>
      </c>
      <c r="E1847" s="8">
        <v>188</v>
      </c>
      <c r="F1847" s="9">
        <v>5555024</v>
      </c>
      <c r="G1847" s="8">
        <v>0</v>
      </c>
      <c r="H1847" s="8">
        <v>188</v>
      </c>
      <c r="I1847" s="8">
        <v>-188</v>
      </c>
      <c r="J1847" s="8">
        <v>0</v>
      </c>
      <c r="K1847" s="8">
        <v>0</v>
      </c>
      <c r="M1847" t="str">
        <f t="shared" si="141"/>
        <v>ALAT/ OBAT KONTRASEPSI KELUARGA BERENCANA(PERSEDIAAN  LAINNYA)</v>
      </c>
      <c r="N1847" t="s">
        <v>4969</v>
      </c>
      <c r="O1847" t="str">
        <f t="shared" si="142"/>
        <v>000975</v>
      </c>
      <c r="P1847" t="str">
        <f t="shared" si="140"/>
        <v>SILKAM 3/0 HR 22 75 CM TAPER</v>
      </c>
      <c r="Q1847" s="56" t="s">
        <v>5074</v>
      </c>
      <c r="R1847" t="str">
        <f t="shared" si="143"/>
        <v>insert into tjurnal_sakti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8" spans="1:18" ht="15" customHeight="1">
      <c r="A1848" s="13">
        <v>977</v>
      </c>
      <c r="B1848" s="14"/>
      <c r="C1848" s="54" t="str">
        <f t="shared" si="144"/>
        <v>000977</v>
      </c>
      <c r="D1848" s="16" t="s">
        <v>1841</v>
      </c>
      <c r="E1848" s="8">
        <v>36</v>
      </c>
      <c r="F1848" s="9">
        <v>3736800</v>
      </c>
      <c r="G1848" s="8">
        <v>0</v>
      </c>
      <c r="H1848" s="8">
        <v>29</v>
      </c>
      <c r="I1848" s="8">
        <v>-29</v>
      </c>
      <c r="J1848" s="8">
        <v>7</v>
      </c>
      <c r="K1848" s="9">
        <v>726600</v>
      </c>
      <c r="M1848" t="str">
        <f t="shared" si="141"/>
        <v>ALAT/ OBAT KONTRASEPSI KELUARGA BERENCANA(PERSEDIAAN  LAINNYA)</v>
      </c>
      <c r="N1848" t="s">
        <v>4969</v>
      </c>
      <c r="O1848" t="str">
        <f t="shared" si="142"/>
        <v>000977</v>
      </c>
      <c r="P1848" t="str">
        <f t="shared" si="140"/>
        <v>SAFIL 2/0 HR 26 90 CM TAPER</v>
      </c>
      <c r="Q1848" s="56" t="s">
        <v>5074</v>
      </c>
      <c r="R1848" t="str">
        <f t="shared" si="143"/>
        <v>insert into tjurnal_sakti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49" spans="1:18" ht="15" customHeight="1">
      <c r="A1849" s="13">
        <v>978</v>
      </c>
      <c r="B1849" s="14"/>
      <c r="C1849" s="54" t="str">
        <f t="shared" si="144"/>
        <v>000978</v>
      </c>
      <c r="D1849" s="16" t="s">
        <v>1842</v>
      </c>
      <c r="E1849" s="8">
        <v>160</v>
      </c>
      <c r="F1849" s="9">
        <v>16431680</v>
      </c>
      <c r="G1849" s="8">
        <v>768</v>
      </c>
      <c r="H1849" s="8">
        <v>714</v>
      </c>
      <c r="I1849" s="8">
        <v>54</v>
      </c>
      <c r="J1849" s="8">
        <v>214</v>
      </c>
      <c r="K1849" s="9">
        <v>24395144</v>
      </c>
      <c r="M1849" t="str">
        <f t="shared" si="141"/>
        <v>ALAT/ OBAT KONTRASEPSI KELUARGA BERENCANA(PERSEDIAAN  LAINNYA)</v>
      </c>
      <c r="N1849" t="s">
        <v>4969</v>
      </c>
      <c r="O1849" t="str">
        <f t="shared" si="142"/>
        <v>000978</v>
      </c>
      <c r="P1849" t="str">
        <f t="shared" si="140"/>
        <v>SURGICEL 5X7.5  W 1913</v>
      </c>
      <c r="Q1849" s="56" t="s">
        <v>5074</v>
      </c>
      <c r="R1849" t="str">
        <f t="shared" si="143"/>
        <v>insert into tjurnal_sakti ( sakti_nama_klp, sakti_kode, sakti_nama, qty_awal, nilai_awal, qty_masuk, qty_keluar, qty_akhir, nilai_akhir ) values ('ALAT/ OBAT KONTRASEPSI KELUARGA BERENCANA(PERSEDIAAN  LAINNYA)','000978','SURGICEL 5X7.5  W 1913',160,16431680,768,714,214,24395144);</v>
      </c>
    </row>
    <row r="1850" spans="1:18" ht="15" customHeight="1">
      <c r="A1850" s="13">
        <v>979</v>
      </c>
      <c r="B1850" s="14"/>
      <c r="C1850" s="54" t="str">
        <f t="shared" si="144"/>
        <v>000979</v>
      </c>
      <c r="D1850" s="16" t="s">
        <v>1843</v>
      </c>
      <c r="E1850" s="8">
        <v>13</v>
      </c>
      <c r="F1850" s="9">
        <v>4346589</v>
      </c>
      <c r="G1850" s="8">
        <v>12</v>
      </c>
      <c r="H1850" s="8">
        <v>14</v>
      </c>
      <c r="I1850" s="8">
        <v>-2</v>
      </c>
      <c r="J1850" s="8">
        <v>11</v>
      </c>
      <c r="K1850" s="9">
        <v>3711323</v>
      </c>
      <c r="M1850" t="str">
        <f t="shared" si="141"/>
        <v>ALAT/ OBAT KONTRASEPSI KELUARGA BERENCANA(PERSEDIAAN  LAINNYA)</v>
      </c>
      <c r="N1850" t="s">
        <v>4969</v>
      </c>
      <c r="O1850" t="str">
        <f t="shared" si="142"/>
        <v>000979</v>
      </c>
      <c r="P1850" t="str">
        <f t="shared" si="140"/>
        <v>PDS II 6/0 Z487G</v>
      </c>
      <c r="Q1850" s="56" t="s">
        <v>5074</v>
      </c>
      <c r="R1850" t="str">
        <f t="shared" si="143"/>
        <v>insert into tjurnal_sakti ( sakti_nama_klp, sakti_kode, sakti_nama, qty_awal, nilai_awal, qty_masuk, qty_keluar, qty_akhir, nilai_akhir ) values ('ALAT/ OBAT KONTRASEPSI KELUARGA BERENCANA(PERSEDIAAN  LAINNYA)','000979','PDS II 6/0 Z487G',13,4346589,12,14,11,3711323);</v>
      </c>
    </row>
    <row r="1851" spans="1:18" ht="15" customHeight="1">
      <c r="A1851" s="13">
        <v>981</v>
      </c>
      <c r="B1851" s="14"/>
      <c r="C1851" s="54" t="str">
        <f t="shared" si="144"/>
        <v>000981</v>
      </c>
      <c r="D1851" s="16" t="s">
        <v>1844</v>
      </c>
      <c r="E1851" s="8">
        <v>7</v>
      </c>
      <c r="F1851" s="9">
        <v>1299900</v>
      </c>
      <c r="G1851" s="8">
        <v>0</v>
      </c>
      <c r="H1851" s="8">
        <v>5</v>
      </c>
      <c r="I1851" s="8">
        <v>-5</v>
      </c>
      <c r="J1851" s="8">
        <v>2</v>
      </c>
      <c r="K1851" s="9">
        <v>371400</v>
      </c>
      <c r="M1851" t="str">
        <f t="shared" si="141"/>
        <v>ALAT/ OBAT KONTRASEPSI KELUARGA BERENCANA(PERSEDIAAN  LAINNYA)</v>
      </c>
      <c r="N1851" t="s">
        <v>4969</v>
      </c>
      <c r="O1851" t="str">
        <f t="shared" si="142"/>
        <v>000981</v>
      </c>
      <c r="P1851" t="str">
        <f t="shared" si="140"/>
        <v>PREMILENE 7/0 2X DRC 10 75 CM</v>
      </c>
      <c r="Q1851" s="56" t="s">
        <v>5074</v>
      </c>
      <c r="R1851" t="str">
        <f t="shared" si="143"/>
        <v>insert into tjurnal_sakti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2" spans="1:18" ht="15" customHeight="1">
      <c r="A1852" s="13">
        <v>982</v>
      </c>
      <c r="B1852" s="14"/>
      <c r="C1852" s="54" t="str">
        <f t="shared" si="144"/>
        <v>000982</v>
      </c>
      <c r="D1852" s="16" t="s">
        <v>1845</v>
      </c>
      <c r="E1852" s="8">
        <v>6</v>
      </c>
      <c r="F1852" s="9">
        <v>561582</v>
      </c>
      <c r="G1852" s="8">
        <v>0</v>
      </c>
      <c r="H1852" s="8">
        <v>3</v>
      </c>
      <c r="I1852" s="8">
        <v>-3</v>
      </c>
      <c r="J1852" s="8">
        <v>3</v>
      </c>
      <c r="K1852" s="9">
        <v>280791</v>
      </c>
      <c r="M1852" t="str">
        <f t="shared" si="141"/>
        <v>ALAT/ OBAT KONTRASEPSI KELUARGA BERENCANA(PERSEDIAAN  LAINNYA)</v>
      </c>
      <c r="N1852" t="s">
        <v>4969</v>
      </c>
      <c r="O1852" t="str">
        <f t="shared" si="142"/>
        <v>000982</v>
      </c>
      <c r="P1852" t="str">
        <f t="shared" si="140"/>
        <v>PREMILENE 6/0 DSMP 13 45 CM REV CUTT MICROTIP</v>
      </c>
      <c r="Q1852" s="56" t="s">
        <v>5074</v>
      </c>
      <c r="R1852" t="str">
        <f t="shared" si="143"/>
        <v>insert into tjurnal_sakti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3" spans="1:18" ht="15" customHeight="1">
      <c r="A1853" s="13">
        <v>983</v>
      </c>
      <c r="B1853" s="14"/>
      <c r="C1853" s="54" t="str">
        <f t="shared" si="144"/>
        <v>000983</v>
      </c>
      <c r="D1853" s="16" t="s">
        <v>1846</v>
      </c>
      <c r="E1853" s="8">
        <v>2</v>
      </c>
      <c r="F1853" s="9">
        <v>114400</v>
      </c>
      <c r="G1853" s="8">
        <v>0</v>
      </c>
      <c r="H1853" s="8">
        <v>2</v>
      </c>
      <c r="I1853" s="8">
        <v>-2</v>
      </c>
      <c r="J1853" s="8">
        <v>0</v>
      </c>
      <c r="K1853" s="8">
        <v>0</v>
      </c>
      <c r="M1853" t="str">
        <f t="shared" si="141"/>
        <v>ALAT/ OBAT KONTRASEPSI KELUARGA BERENCANA(PERSEDIAAN  LAINNYA)</v>
      </c>
      <c r="N1853" t="s">
        <v>4969</v>
      </c>
      <c r="O1853" t="str">
        <f t="shared" si="142"/>
        <v>000983</v>
      </c>
      <c r="P1853" t="str">
        <f t="shared" si="140"/>
        <v>PREMILENE 6/0 DS 12 45 CM REV CUTTING</v>
      </c>
      <c r="Q1853" s="56" t="s">
        <v>5074</v>
      </c>
      <c r="R1853" t="str">
        <f t="shared" si="143"/>
        <v>insert into tjurnal_sakti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4" spans="1:18" ht="15" customHeight="1">
      <c r="A1854" s="13">
        <v>985</v>
      </c>
      <c r="B1854" s="14"/>
      <c r="C1854" s="54" t="str">
        <f t="shared" si="144"/>
        <v>000985</v>
      </c>
      <c r="D1854" s="16" t="s">
        <v>1847</v>
      </c>
      <c r="E1854" s="8">
        <v>5</v>
      </c>
      <c r="F1854" s="9">
        <v>619735</v>
      </c>
      <c r="G1854" s="8">
        <v>0</v>
      </c>
      <c r="H1854" s="8">
        <v>5</v>
      </c>
      <c r="I1854" s="8">
        <v>-5</v>
      </c>
      <c r="J1854" s="8">
        <v>0</v>
      </c>
      <c r="K1854" s="8">
        <v>0</v>
      </c>
      <c r="M1854" t="str">
        <f t="shared" si="141"/>
        <v>ALAT/ OBAT KONTRASEPSI KELUARGA BERENCANA(PERSEDIAAN  LAINNYA)</v>
      </c>
      <c r="N1854" t="s">
        <v>4969</v>
      </c>
      <c r="O1854" t="str">
        <f t="shared" si="142"/>
        <v>000985</v>
      </c>
      <c r="P1854" t="str">
        <f t="shared" si="140"/>
        <v>PREMILENE 3/0 2X HR 26 90 CM TAPER</v>
      </c>
      <c r="Q1854" s="56" t="s">
        <v>5074</v>
      </c>
      <c r="R1854" t="str">
        <f t="shared" si="143"/>
        <v>insert into tjurnal_sakti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5" spans="1:18" ht="15" customHeight="1">
      <c r="A1855" s="13">
        <v>987</v>
      </c>
      <c r="B1855" s="14"/>
      <c r="C1855" s="54" t="str">
        <f t="shared" si="144"/>
        <v>000987</v>
      </c>
      <c r="D1855" s="16" t="s">
        <v>1848</v>
      </c>
      <c r="E1855" s="8">
        <v>33</v>
      </c>
      <c r="F1855" s="9">
        <v>3635940</v>
      </c>
      <c r="G1855" s="8">
        <v>180</v>
      </c>
      <c r="H1855" s="8">
        <v>205</v>
      </c>
      <c r="I1855" s="8">
        <v>-25</v>
      </c>
      <c r="J1855" s="8">
        <v>8</v>
      </c>
      <c r="K1855" s="9">
        <v>889456</v>
      </c>
      <c r="M1855" t="str">
        <f t="shared" si="141"/>
        <v>ALAT/ OBAT KONTRASEPSI KELUARGA BERENCANA(PERSEDIAAN  LAINNYA)</v>
      </c>
      <c r="N1855" t="s">
        <v>4969</v>
      </c>
      <c r="O1855" t="str">
        <f t="shared" si="142"/>
        <v>000987</v>
      </c>
      <c r="P1855" t="str">
        <f t="shared" si="140"/>
        <v>PDS II 5/0 Z1013H RB/ TP</v>
      </c>
      <c r="Q1855" s="56" t="s">
        <v>5074</v>
      </c>
      <c r="R1855" t="str">
        <f t="shared" si="143"/>
        <v>insert into tjurnal_sakti ( sakti_nama_klp, sakti_kode, sakti_nama, qty_awal, nilai_awal, qty_masuk, qty_keluar, qty_akhir, nilai_akhir ) values ('ALAT/ OBAT KONTRASEPSI KELUARGA BERENCANA(PERSEDIAAN  LAINNYA)','000987','PDS II 5/0 Z1013H RB/ TP',33,3635940,180,205,8,889456);</v>
      </c>
    </row>
    <row r="1856" spans="1:18" ht="15" customHeight="1">
      <c r="A1856" s="13">
        <v>988</v>
      </c>
      <c r="B1856" s="14"/>
      <c r="C1856" s="54" t="str">
        <f t="shared" si="144"/>
        <v>000988</v>
      </c>
      <c r="D1856" s="16" t="s">
        <v>1849</v>
      </c>
      <c r="E1856" s="8">
        <v>1</v>
      </c>
      <c r="F1856" s="9">
        <v>34291</v>
      </c>
      <c r="G1856" s="8">
        <v>0</v>
      </c>
      <c r="H1856" s="8">
        <v>0</v>
      </c>
      <c r="I1856" s="8">
        <v>0</v>
      </c>
      <c r="J1856" s="8">
        <v>1</v>
      </c>
      <c r="K1856" s="9">
        <v>34291</v>
      </c>
      <c r="M1856" t="str">
        <f t="shared" si="141"/>
        <v>ALAT/ OBAT KONTRASEPSI KELUARGA BERENCANA(PERSEDIAAN  LAINNYA)</v>
      </c>
      <c r="N1856" t="s">
        <v>4969</v>
      </c>
      <c r="O1856" t="str">
        <f t="shared" si="142"/>
        <v>000988</v>
      </c>
      <c r="P1856" t="str">
        <f t="shared" si="140"/>
        <v>PREMILENE 4/0 DS 19 75 CM REV CUTTING</v>
      </c>
      <c r="Q1856" s="56" t="s">
        <v>5074</v>
      </c>
      <c r="R1856" t="str">
        <f t="shared" si="143"/>
        <v>insert into tjurnal_sakti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7" spans="1:18" ht="15" customHeight="1">
      <c r="A1857" s="13">
        <v>989</v>
      </c>
      <c r="B1857" s="14"/>
      <c r="C1857" s="54" t="str">
        <f t="shared" si="144"/>
        <v>000989</v>
      </c>
      <c r="D1857" s="16" t="s">
        <v>1850</v>
      </c>
      <c r="E1857" s="8">
        <v>26</v>
      </c>
      <c r="F1857" s="9">
        <v>5767918</v>
      </c>
      <c r="G1857" s="8">
        <v>0</v>
      </c>
      <c r="H1857" s="8">
        <v>17</v>
      </c>
      <c r="I1857" s="8">
        <v>-17</v>
      </c>
      <c r="J1857" s="8">
        <v>9</v>
      </c>
      <c r="K1857" s="9">
        <v>1996587</v>
      </c>
      <c r="M1857" t="str">
        <f t="shared" si="141"/>
        <v>ALAT/ OBAT KONTRASEPSI KELUARGA BERENCANA(PERSEDIAAN  LAINNYA)</v>
      </c>
      <c r="N1857" t="s">
        <v>4969</v>
      </c>
      <c r="O1857" t="str">
        <f t="shared" si="142"/>
        <v>000989</v>
      </c>
      <c r="P1857" t="str">
        <f t="shared" si="140"/>
        <v>PROLENE 7/0 8696G PREC POINT-REV CUTT</v>
      </c>
      <c r="Q1857" s="56" t="s">
        <v>5074</v>
      </c>
      <c r="R1857" t="str">
        <f t="shared" si="143"/>
        <v>insert into tjurnal_sakti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8" spans="1:18" ht="15" customHeight="1">
      <c r="A1858" s="13">
        <v>990</v>
      </c>
      <c r="B1858" s="14"/>
      <c r="C1858" s="54" t="str">
        <f t="shared" si="144"/>
        <v>000990</v>
      </c>
      <c r="D1858" s="16" t="s">
        <v>1851</v>
      </c>
      <c r="E1858" s="8">
        <v>168</v>
      </c>
      <c r="F1858" s="9">
        <v>12956832</v>
      </c>
      <c r="G1858" s="8">
        <v>60</v>
      </c>
      <c r="H1858" s="8">
        <v>176</v>
      </c>
      <c r="I1858" s="8">
        <v>-116</v>
      </c>
      <c r="J1858" s="8">
        <v>52</v>
      </c>
      <c r="K1858" s="9">
        <v>5843864</v>
      </c>
      <c r="M1858" t="str">
        <f t="shared" si="141"/>
        <v>ALAT/ OBAT KONTRASEPSI KELUARGA BERENCANA(PERSEDIAAN  LAINNYA)</v>
      </c>
      <c r="N1858" t="s">
        <v>4969</v>
      </c>
      <c r="O1858" t="str">
        <f t="shared" si="142"/>
        <v>000990</v>
      </c>
      <c r="P1858" t="str">
        <f t="shared" si="140"/>
        <v>PROLENE 6/0 8697G PREC POINT-REV CUTT</v>
      </c>
      <c r="Q1858" s="56" t="s">
        <v>5074</v>
      </c>
      <c r="R1858" t="str">
        <f t="shared" si="143"/>
        <v>insert into tjurnal_sakti ( sakti_nama_klp, sakti_kode, sakti_nama, qty_awal, nilai_awal, qty_masuk, qty_keluar, qty_akhir, nilai_akhir ) values ('ALAT/ OBAT KONTRASEPSI KELUARGA BERENCANA(PERSEDIAAN  LAINNYA)','000990','PROLENE 6/0 8697G PREC POINT-REV CUTT',168,12956832,60,176,52,5843864);</v>
      </c>
    </row>
    <row r="1859" spans="1:18" ht="15" customHeight="1">
      <c r="A1859" s="13">
        <v>991</v>
      </c>
      <c r="B1859" s="14"/>
      <c r="C1859" s="54" t="str">
        <f t="shared" si="144"/>
        <v>000991</v>
      </c>
      <c r="D1859" s="16" t="s">
        <v>1852</v>
      </c>
      <c r="E1859" s="8">
        <v>12</v>
      </c>
      <c r="F1859" s="9">
        <v>1685520</v>
      </c>
      <c r="G1859" s="8">
        <v>36</v>
      </c>
      <c r="H1859" s="8">
        <v>41</v>
      </c>
      <c r="I1859" s="8">
        <v>-5</v>
      </c>
      <c r="J1859" s="8">
        <v>7</v>
      </c>
      <c r="K1859" s="9">
        <v>992166</v>
      </c>
      <c r="M1859" t="str">
        <f t="shared" si="141"/>
        <v>ALAT/ OBAT KONTRASEPSI KELUARGA BERENCANA(PERSEDIAAN  LAINNYA)</v>
      </c>
      <c r="N1859" t="s">
        <v>4969</v>
      </c>
      <c r="O1859" t="str">
        <f t="shared" si="142"/>
        <v>000991</v>
      </c>
      <c r="P1859" t="str">
        <f t="shared" si="140"/>
        <v>PROLENE 5/0 8698G PREC POINT-REV CUTT</v>
      </c>
      <c r="Q1859" s="56" t="s">
        <v>5074</v>
      </c>
      <c r="R1859" t="str">
        <f t="shared" si="143"/>
        <v>insert into tjurnal_sakti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0" spans="1:18" ht="15" customHeight="1">
      <c r="A1860" s="13">
        <v>992</v>
      </c>
      <c r="B1860" s="14"/>
      <c r="C1860" s="54" t="str">
        <f t="shared" si="144"/>
        <v>000992</v>
      </c>
      <c r="D1860" s="16" t="s">
        <v>1853</v>
      </c>
      <c r="E1860" s="8">
        <v>76</v>
      </c>
      <c r="F1860" s="9">
        <v>6569748</v>
      </c>
      <c r="G1860" s="8">
        <v>0</v>
      </c>
      <c r="H1860" s="8">
        <v>76</v>
      </c>
      <c r="I1860" s="8">
        <v>-76</v>
      </c>
      <c r="J1860" s="8">
        <v>0</v>
      </c>
      <c r="K1860" s="8">
        <v>0</v>
      </c>
      <c r="M1860" t="str">
        <f t="shared" si="141"/>
        <v>ALAT/ OBAT KONTRASEPSI KELUARGA BERENCANA(PERSEDIAAN  LAINNYA)</v>
      </c>
      <c r="N1860" t="s">
        <v>4969</v>
      </c>
      <c r="O1860" t="str">
        <f t="shared" si="142"/>
        <v>000992</v>
      </c>
      <c r="P1860" t="str">
        <f t="shared" si="140"/>
        <v>PROLENE 4/0 W8521</v>
      </c>
      <c r="Q1860" s="56" t="s">
        <v>5074</v>
      </c>
      <c r="R1860" t="str">
        <f t="shared" si="143"/>
        <v>insert into tjurnal_sakti ( sakti_nama_klp, sakti_kode, sakti_nama, qty_awal, nilai_awal, qty_masuk, qty_keluar, qty_akhir, nilai_akhir ) values ('ALAT/ OBAT KONTRASEPSI KELUARGA BERENCANA(PERSEDIAAN  LAINNYA)','000992','PROLENE 4/0 W8521',76,6569748,0,76,0,0);</v>
      </c>
    </row>
    <row r="1861" spans="1:18" ht="15" customHeight="1">
      <c r="A1861" s="13">
        <v>993</v>
      </c>
      <c r="B1861" s="14"/>
      <c r="C1861" s="54" t="str">
        <f t="shared" si="144"/>
        <v>000993</v>
      </c>
      <c r="D1861" s="16" t="s">
        <v>1854</v>
      </c>
      <c r="E1861" s="8">
        <v>47</v>
      </c>
      <c r="F1861" s="9">
        <v>7185501</v>
      </c>
      <c r="G1861" s="8">
        <v>204</v>
      </c>
      <c r="H1861" s="8">
        <v>215</v>
      </c>
      <c r="I1861" s="8">
        <v>-11</v>
      </c>
      <c r="J1861" s="8">
        <v>36</v>
      </c>
      <c r="K1861" s="9">
        <v>5553828</v>
      </c>
      <c r="M1861" t="str">
        <f t="shared" si="141"/>
        <v>ALAT/ OBAT KONTRASEPSI KELUARGA BERENCANA(PERSEDIAAN  LAINNYA)</v>
      </c>
      <c r="N1861" t="s">
        <v>4969</v>
      </c>
      <c r="O1861" t="str">
        <f t="shared" si="142"/>
        <v>000993</v>
      </c>
      <c r="P1861" t="str">
        <f t="shared" ref="P1861:P1924" si="145">SUBSTITUTE(IF(AND(A1861="",D1861 &lt;&gt; ""),"",D1861), "'", "''")</f>
        <v>PROLENE 3/0 W 8936</v>
      </c>
      <c r="Q1861" s="56" t="s">
        <v>5074</v>
      </c>
      <c r="R1861" t="str">
        <f t="shared" si="143"/>
        <v>insert into tjurnal_sakti ( sakti_nama_klp, sakti_kode, sakti_nama, qty_awal, nilai_awal, qty_masuk, qty_keluar, qty_akhir, nilai_akhir ) values ('ALAT/ OBAT KONTRASEPSI KELUARGA BERENCANA(PERSEDIAAN  LAINNYA)','000993','PROLENE 3/0 W 8936',47,7185501,204,215,36,5553828);</v>
      </c>
    </row>
    <row r="1862" spans="1:18" ht="15" customHeight="1">
      <c r="A1862" s="13">
        <v>994</v>
      </c>
      <c r="B1862" s="14"/>
      <c r="C1862" s="54" t="str">
        <f t="shared" si="144"/>
        <v>000994</v>
      </c>
      <c r="D1862" s="16" t="s">
        <v>1855</v>
      </c>
      <c r="E1862" s="8">
        <v>18</v>
      </c>
      <c r="F1862" s="9">
        <v>829260</v>
      </c>
      <c r="G1862" s="8">
        <v>144</v>
      </c>
      <c r="H1862" s="8">
        <v>115</v>
      </c>
      <c r="I1862" s="8">
        <v>29</v>
      </c>
      <c r="J1862" s="8">
        <v>47</v>
      </c>
      <c r="K1862" s="9">
        <v>2687120</v>
      </c>
      <c r="M1862" t="str">
        <f t="shared" ref="M1862:M1925" si="146">IF(AND(A1862="",D1862 &lt;&gt; ""),D1862,M1861)</f>
        <v>ALAT/ OBAT KONTRASEPSI KELUARGA BERENCANA(PERSEDIAAN  LAINNYA)</v>
      </c>
      <c r="N1862" t="s">
        <v>4969</v>
      </c>
      <c r="O1862" t="str">
        <f t="shared" ref="O1862:O1925" si="147">IF(AND(A1862="",D1862 &lt;&gt; ""),"",C1862)</f>
        <v>000994</v>
      </c>
      <c r="P1862" t="str">
        <f t="shared" si="145"/>
        <v>PLAIN 4/0 U207H RB / TP</v>
      </c>
      <c r="Q1862" s="56" t="s">
        <v>5074</v>
      </c>
      <c r="R1862" t="str">
        <f t="shared" ref="R1862:R1925" si="148">IF(O1862="","",CONCATENATE(Q1862,N1862,"','",O1862,"','",P1862,"',",E1862,",",F1862,",",G1862,",",H1862,",",J1862,",",K1862,");"))</f>
        <v>insert into tjurnal_sakti ( sakti_nama_klp, sakti_kode, sakti_nama, qty_awal, nilai_awal, qty_masuk, qty_keluar, qty_akhir, nilai_akhir ) values ('ALAT/ OBAT KONTRASEPSI KELUARGA BERENCANA(PERSEDIAAN  LAINNYA)','000994','PLAIN 4/0 U207H RB / TP',18,829260,144,115,47,2687120);</v>
      </c>
    </row>
    <row r="1863" spans="1:18" ht="15" customHeight="1">
      <c r="A1863" s="13">
        <v>996</v>
      </c>
      <c r="B1863" s="14"/>
      <c r="C1863" s="54" t="str">
        <f t="shared" ref="C1863:C1926" si="149">TEXT(A1863,"000000")</f>
        <v>000996</v>
      </c>
      <c r="D1863" s="16" t="s">
        <v>1856</v>
      </c>
      <c r="E1863" s="8">
        <v>7</v>
      </c>
      <c r="F1863" s="9">
        <v>1820434</v>
      </c>
      <c r="G1863" s="8">
        <v>49</v>
      </c>
      <c r="H1863" s="8">
        <v>0</v>
      </c>
      <c r="I1863" s="8">
        <v>49</v>
      </c>
      <c r="J1863" s="8">
        <v>56</v>
      </c>
      <c r="K1863" s="9">
        <v>16928751</v>
      </c>
      <c r="M1863" t="str">
        <f t="shared" si="146"/>
        <v>ALAT/ OBAT KONTRASEPSI KELUARGA BERENCANA(PERSEDIAAN  LAINNYA)</v>
      </c>
      <c r="N1863" t="s">
        <v>4969</v>
      </c>
      <c r="O1863" t="str">
        <f t="shared" si="147"/>
        <v>000996</v>
      </c>
      <c r="P1863" t="str">
        <f t="shared" si="145"/>
        <v>PROLENE 7/0 W8702 RB / TP</v>
      </c>
      <c r="Q1863" s="56" t="s">
        <v>5074</v>
      </c>
      <c r="R1863" t="str">
        <f t="shared" si="148"/>
        <v>insert into tjurnal_sakti ( sakti_nama_klp, sakti_kode, sakti_nama, qty_awal, nilai_awal, qty_masuk, qty_keluar, qty_akhir, nilai_akhir ) values ('ALAT/ OBAT KONTRASEPSI KELUARGA BERENCANA(PERSEDIAAN  LAINNYA)','000996','PROLENE 7/0 W8702 RB / TP',7,1820434,49,0,56,16928751);</v>
      </c>
    </row>
    <row r="1864" spans="1:18" ht="15" customHeight="1">
      <c r="A1864" s="13">
        <v>997</v>
      </c>
      <c r="B1864" s="14"/>
      <c r="C1864" s="54" t="str">
        <f t="shared" si="149"/>
        <v>000997</v>
      </c>
      <c r="D1864" s="16" t="s">
        <v>1857</v>
      </c>
      <c r="E1864" s="8">
        <v>44</v>
      </c>
      <c r="F1864" s="9">
        <v>4807484</v>
      </c>
      <c r="G1864" s="8">
        <v>96</v>
      </c>
      <c r="H1864" s="8">
        <v>74</v>
      </c>
      <c r="I1864" s="8">
        <v>22</v>
      </c>
      <c r="J1864" s="8">
        <v>66</v>
      </c>
      <c r="K1864" s="9">
        <v>7959156</v>
      </c>
      <c r="M1864" t="str">
        <f t="shared" si="146"/>
        <v>ALAT/ OBAT KONTRASEPSI KELUARGA BERENCANA(PERSEDIAAN  LAINNYA)</v>
      </c>
      <c r="N1864" t="s">
        <v>4969</v>
      </c>
      <c r="O1864" t="str">
        <f t="shared" si="147"/>
        <v>000997</v>
      </c>
      <c r="P1864" t="str">
        <f t="shared" si="145"/>
        <v>PROLENE 6/0 W8706 RB / TP DOUBLE</v>
      </c>
      <c r="Q1864" s="56" t="s">
        <v>5074</v>
      </c>
      <c r="R1864" t="str">
        <f t="shared" si="148"/>
        <v>insert into tjurnal_sakti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5" spans="1:18" ht="15" customHeight="1">
      <c r="A1865" s="13">
        <v>998</v>
      </c>
      <c r="B1865" s="14"/>
      <c r="C1865" s="54" t="str">
        <f t="shared" si="149"/>
        <v>000998</v>
      </c>
      <c r="D1865" s="16" t="s">
        <v>1858</v>
      </c>
      <c r="E1865" s="8">
        <v>9</v>
      </c>
      <c r="F1865" s="9">
        <v>1311156</v>
      </c>
      <c r="G1865" s="8">
        <v>72</v>
      </c>
      <c r="H1865" s="8">
        <v>46</v>
      </c>
      <c r="I1865" s="8">
        <v>26</v>
      </c>
      <c r="J1865" s="8">
        <v>35</v>
      </c>
      <c r="K1865" s="9">
        <v>5145280</v>
      </c>
      <c r="M1865" t="str">
        <f t="shared" si="146"/>
        <v>ALAT/ OBAT KONTRASEPSI KELUARGA BERENCANA(PERSEDIAAN  LAINNYA)</v>
      </c>
      <c r="N1865" t="s">
        <v>4969</v>
      </c>
      <c r="O1865" t="str">
        <f t="shared" si="147"/>
        <v>000998</v>
      </c>
      <c r="P1865" t="str">
        <f t="shared" si="145"/>
        <v>PROLENE 6/0 8617G PREC COS CUTTING</v>
      </c>
      <c r="Q1865" s="56" t="s">
        <v>5074</v>
      </c>
      <c r="R1865" t="str">
        <f t="shared" si="148"/>
        <v>insert into tjurnal_sakti ( sakti_nama_klp, sakti_kode, sakti_nama, qty_awal, nilai_awal, qty_masuk, qty_keluar, qty_akhir, nilai_akhir ) values ('ALAT/ OBAT KONTRASEPSI KELUARGA BERENCANA(PERSEDIAAN  LAINNYA)','000998','PROLENE 6/0 8617G PREC COS CUTTING',9,1311156,72,46,35,5145280);</v>
      </c>
    </row>
    <row r="1866" spans="1:18" ht="15" customHeight="1">
      <c r="A1866" s="13">
        <v>999</v>
      </c>
      <c r="B1866" s="14"/>
      <c r="C1866" s="54" t="str">
        <f t="shared" si="149"/>
        <v>000999</v>
      </c>
      <c r="D1866" s="16" t="s">
        <v>1859</v>
      </c>
      <c r="E1866" s="8">
        <v>175</v>
      </c>
      <c r="F1866" s="9">
        <v>13031200</v>
      </c>
      <c r="G1866" s="8">
        <v>228</v>
      </c>
      <c r="H1866" s="8">
        <v>351</v>
      </c>
      <c r="I1866" s="8">
        <v>-123</v>
      </c>
      <c r="J1866" s="8">
        <v>52</v>
      </c>
      <c r="K1866" s="9">
        <v>4676828</v>
      </c>
      <c r="M1866" t="str">
        <f t="shared" si="146"/>
        <v>ALAT/ OBAT KONTRASEPSI KELUARGA BERENCANA(PERSEDIAAN  LAINNYA)</v>
      </c>
      <c r="N1866" t="s">
        <v>4969</v>
      </c>
      <c r="O1866" t="str">
        <f t="shared" si="147"/>
        <v>000999</v>
      </c>
      <c r="P1866" t="str">
        <f t="shared" si="145"/>
        <v>PROLENE 5/0 W 527 SB CUTTING</v>
      </c>
      <c r="Q1866" s="56" t="s">
        <v>5074</v>
      </c>
      <c r="R1866" t="str">
        <f t="shared" si="148"/>
        <v>insert into tjurnal_sakti ( sakti_nama_klp, sakti_kode, sakti_nama, qty_awal, nilai_awal, qty_masuk, qty_keluar, qty_akhir, nilai_akhir ) values ('ALAT/ OBAT KONTRASEPSI KELUARGA BERENCANA(PERSEDIAAN  LAINNYA)','000999','PROLENE 5/0 W 527 SB CUTTING',175,13031200,228,351,52,4676828);</v>
      </c>
    </row>
    <row r="1867" spans="1:18" ht="15" customHeight="1">
      <c r="A1867" s="13">
        <v>1000</v>
      </c>
      <c r="B1867" s="14"/>
      <c r="C1867" s="54" t="str">
        <f t="shared" si="149"/>
        <v>001000</v>
      </c>
      <c r="D1867" s="16" t="s">
        <v>1860</v>
      </c>
      <c r="E1867" s="8">
        <v>630</v>
      </c>
      <c r="F1867" s="9">
        <v>46473840</v>
      </c>
      <c r="G1867" s="8">
        <v>168</v>
      </c>
      <c r="H1867" s="8">
        <v>757</v>
      </c>
      <c r="I1867" s="8">
        <v>-589</v>
      </c>
      <c r="J1867" s="8">
        <v>41</v>
      </c>
      <c r="K1867" s="9">
        <v>3296359</v>
      </c>
      <c r="M1867" t="str">
        <f t="shared" si="146"/>
        <v>ALAT/ OBAT KONTRASEPSI KELUARGA BERENCANA(PERSEDIAAN  LAINNYA)</v>
      </c>
      <c r="N1867" t="s">
        <v>4969</v>
      </c>
      <c r="O1867" t="str">
        <f t="shared" si="147"/>
        <v>001000</v>
      </c>
      <c r="P1867" t="str">
        <f t="shared" si="145"/>
        <v>PROLENE 4/0 W8007T PREC POINT/ CONV. CUTTING</v>
      </c>
      <c r="Q1867" s="56" t="s">
        <v>5074</v>
      </c>
      <c r="R1867" t="str">
        <f t="shared" si="148"/>
        <v>insert into tjurnal_sakti ( sakti_nama_klp, sakti_kode, sakti_nama, qty_awal, nilai_awal, qty_masuk, qty_keluar, qty_akhir, nilai_akhir ) values ('ALAT/ OBAT KONTRASEPSI KELUARGA BERENCANA(PERSEDIAAN  LAINNYA)','001000','PROLENE 4/0 W8007T PREC POINT/ CONV. CUTTING',630,46473840,168,757,41,3296359);</v>
      </c>
    </row>
    <row r="1868" spans="1:18" ht="15" customHeight="1">
      <c r="A1868" s="13">
        <v>1001</v>
      </c>
      <c r="B1868" s="14"/>
      <c r="C1868" s="54" t="str">
        <f t="shared" si="149"/>
        <v>001001</v>
      </c>
      <c r="D1868" s="16" t="s">
        <v>1861</v>
      </c>
      <c r="E1868" s="8">
        <v>227</v>
      </c>
      <c r="F1868" s="9">
        <v>17219312</v>
      </c>
      <c r="G1868" s="8">
        <v>60</v>
      </c>
      <c r="H1868" s="8">
        <v>287</v>
      </c>
      <c r="I1868" s="8">
        <v>-227</v>
      </c>
      <c r="J1868" s="8">
        <v>0</v>
      </c>
      <c r="K1868" s="8">
        <v>0</v>
      </c>
      <c r="M1868" t="str">
        <f t="shared" si="146"/>
        <v>ALAT/ OBAT KONTRASEPSI KELUARGA BERENCANA(PERSEDIAAN  LAINNYA)</v>
      </c>
      <c r="N1868" t="s">
        <v>4969</v>
      </c>
      <c r="O1868" t="str">
        <f t="shared" si="147"/>
        <v>001001</v>
      </c>
      <c r="P1868" t="str">
        <f t="shared" si="145"/>
        <v>PROLENE 3/0 W8684 REV CUTT</v>
      </c>
      <c r="Q1868" s="56" t="s">
        <v>5074</v>
      </c>
      <c r="R1868" t="str">
        <f t="shared" si="148"/>
        <v>insert into tjurnal_sakti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69" spans="1:18" ht="15" customHeight="1">
      <c r="A1869" s="13">
        <v>1002</v>
      </c>
      <c r="B1869" s="14"/>
      <c r="C1869" s="54" t="str">
        <f t="shared" si="149"/>
        <v>001002</v>
      </c>
      <c r="D1869" s="16" t="s">
        <v>1862</v>
      </c>
      <c r="E1869" s="8">
        <v>120</v>
      </c>
      <c r="F1869" s="9">
        <v>8267640</v>
      </c>
      <c r="G1869" s="8">
        <v>0</v>
      </c>
      <c r="H1869" s="8">
        <v>12</v>
      </c>
      <c r="I1869" s="8">
        <v>-12</v>
      </c>
      <c r="J1869" s="8">
        <v>108</v>
      </c>
      <c r="K1869" s="9">
        <v>7440876</v>
      </c>
      <c r="M1869" t="str">
        <f t="shared" si="146"/>
        <v>ALAT/ OBAT KONTRASEPSI KELUARGA BERENCANA(PERSEDIAAN  LAINNYA)</v>
      </c>
      <c r="N1869" t="s">
        <v>4969</v>
      </c>
      <c r="O1869" t="str">
        <f t="shared" si="147"/>
        <v>001002</v>
      </c>
      <c r="P1869" t="str">
        <f t="shared" si="145"/>
        <v>PROLENE 2/0 W295 RB/TAPERPOINT</v>
      </c>
      <c r="Q1869" s="56" t="s">
        <v>5074</v>
      </c>
      <c r="R1869" t="str">
        <f t="shared" si="148"/>
        <v>insert into tjurnal_sakti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0" spans="1:18" ht="15" customHeight="1">
      <c r="A1870" s="13">
        <v>1003</v>
      </c>
      <c r="B1870" s="14"/>
      <c r="C1870" s="54" t="str">
        <f t="shared" si="149"/>
        <v>001003</v>
      </c>
      <c r="D1870" s="16" t="s">
        <v>1863</v>
      </c>
      <c r="E1870" s="8">
        <v>19</v>
      </c>
      <c r="F1870" s="9">
        <v>9937152</v>
      </c>
      <c r="G1870" s="8">
        <v>1</v>
      </c>
      <c r="H1870" s="8">
        <v>0</v>
      </c>
      <c r="I1870" s="8">
        <v>1</v>
      </c>
      <c r="J1870" s="8">
        <v>20</v>
      </c>
      <c r="K1870" s="9">
        <v>10460160</v>
      </c>
      <c r="M1870" t="str">
        <f t="shared" si="146"/>
        <v>ALAT/ OBAT KONTRASEPSI KELUARGA BERENCANA(PERSEDIAAN  LAINNYA)</v>
      </c>
      <c r="N1870" t="s">
        <v>4969</v>
      </c>
      <c r="O1870" t="str">
        <f t="shared" si="147"/>
        <v>001003</v>
      </c>
      <c r="P1870" t="str">
        <f t="shared" si="145"/>
        <v>PROLENE 10/0 W2794 13 CM ROUND BODIED</v>
      </c>
      <c r="Q1870" s="56" t="s">
        <v>5074</v>
      </c>
      <c r="R1870" t="str">
        <f t="shared" si="148"/>
        <v>insert into tjurnal_sakti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1" spans="1:18" ht="15" customHeight="1">
      <c r="A1871" s="13">
        <v>1004</v>
      </c>
      <c r="B1871" s="14"/>
      <c r="C1871" s="54" t="str">
        <f t="shared" si="149"/>
        <v>001004</v>
      </c>
      <c r="D1871" s="16" t="s">
        <v>1864</v>
      </c>
      <c r="E1871" s="8">
        <v>32</v>
      </c>
      <c r="F1871" s="9">
        <v>2087840</v>
      </c>
      <c r="G1871" s="8">
        <v>240</v>
      </c>
      <c r="H1871" s="8">
        <v>235</v>
      </c>
      <c r="I1871" s="8">
        <v>5</v>
      </c>
      <c r="J1871" s="8">
        <v>37</v>
      </c>
      <c r="K1871" s="9">
        <v>3638358</v>
      </c>
      <c r="M1871" t="str">
        <f t="shared" si="146"/>
        <v>ALAT/ OBAT KONTRASEPSI KELUARGA BERENCANA(PERSEDIAAN  LAINNYA)</v>
      </c>
      <c r="N1871" t="s">
        <v>4969</v>
      </c>
      <c r="O1871" t="str">
        <f t="shared" si="147"/>
        <v>001004</v>
      </c>
      <c r="P1871" t="str">
        <f t="shared" si="145"/>
        <v>PROLENE 1 W742 RB / TP</v>
      </c>
      <c r="Q1871" s="56" t="s">
        <v>5074</v>
      </c>
      <c r="R1871" t="str">
        <f t="shared" si="148"/>
        <v>insert into tjurnal_sakti ( sakti_nama_klp, sakti_kode, sakti_nama, qty_awal, nilai_awal, qty_masuk, qty_keluar, qty_akhir, nilai_akhir ) values ('ALAT/ OBAT KONTRASEPSI KELUARGA BERENCANA(PERSEDIAAN  LAINNYA)','001004','PROLENE 1 W742 RB / TP',32,2087840,240,235,37,3638358);</v>
      </c>
    </row>
    <row r="1872" spans="1:18" ht="15" customHeight="1">
      <c r="A1872" s="13">
        <v>1006</v>
      </c>
      <c r="B1872" s="14"/>
      <c r="C1872" s="54" t="str">
        <f t="shared" si="149"/>
        <v>001006</v>
      </c>
      <c r="D1872" s="16" t="s">
        <v>1865</v>
      </c>
      <c r="E1872" s="8">
        <v>5</v>
      </c>
      <c r="F1872" s="9">
        <v>411330</v>
      </c>
      <c r="G1872" s="8">
        <v>12</v>
      </c>
      <c r="H1872" s="8">
        <v>17</v>
      </c>
      <c r="I1872" s="8">
        <v>-5</v>
      </c>
      <c r="J1872" s="8">
        <v>0</v>
      </c>
      <c r="K1872" s="8">
        <v>0</v>
      </c>
      <c r="M1872" t="str">
        <f t="shared" si="146"/>
        <v>ALAT/ OBAT KONTRASEPSI KELUARGA BERENCANA(PERSEDIAAN  LAINNYA)</v>
      </c>
      <c r="N1872" t="s">
        <v>4969</v>
      </c>
      <c r="O1872" t="str">
        <f t="shared" si="147"/>
        <v>001006</v>
      </c>
      <c r="P1872" t="str">
        <f t="shared" si="145"/>
        <v>PROLENE 5/0 W8556 RB / TP DOUBLE</v>
      </c>
      <c r="Q1872" s="56" t="s">
        <v>5074</v>
      </c>
      <c r="R1872" t="str">
        <f t="shared" si="148"/>
        <v>insert into tjurnal_sakti ( sakti_nama_klp, sakti_kode, sakti_nama, qty_awal, nilai_awal, qty_masuk, qty_keluar, qty_akhir, nilai_akhir ) values ('ALAT/ OBAT KONTRASEPSI KELUARGA BERENCANA(PERSEDIAAN  LAINNYA)','001006','PROLENE 5/0 W8556 RB / TP DOUBLE',5,411330,12,17,0,0);</v>
      </c>
    </row>
    <row r="1873" spans="1:18" ht="15" customHeight="1">
      <c r="A1873" s="13">
        <v>1007</v>
      </c>
      <c r="B1873" s="14"/>
      <c r="C1873" s="54" t="str">
        <f t="shared" si="149"/>
        <v>001007</v>
      </c>
      <c r="D1873" s="16" t="s">
        <v>1866</v>
      </c>
      <c r="E1873" s="8">
        <v>53</v>
      </c>
      <c r="F1873" s="9">
        <v>4223464</v>
      </c>
      <c r="G1873" s="8">
        <v>192</v>
      </c>
      <c r="H1873" s="8">
        <v>188</v>
      </c>
      <c r="I1873" s="8">
        <v>4</v>
      </c>
      <c r="J1873" s="8">
        <v>57</v>
      </c>
      <c r="K1873" s="9">
        <v>6700578</v>
      </c>
      <c r="M1873" t="str">
        <f t="shared" si="146"/>
        <v>ALAT/ OBAT KONTRASEPSI KELUARGA BERENCANA(PERSEDIAAN  LAINNYA)</v>
      </c>
      <c r="N1873" t="s">
        <v>4969</v>
      </c>
      <c r="O1873" t="str">
        <f t="shared" si="147"/>
        <v>001007</v>
      </c>
      <c r="P1873" t="str">
        <f t="shared" si="145"/>
        <v>PROLENE 4/0 W8557 RB / TP  DOUBLE</v>
      </c>
      <c r="Q1873" s="56" t="s">
        <v>5074</v>
      </c>
      <c r="R1873" t="str">
        <f t="shared" si="148"/>
        <v>insert into tjurnal_sakti ( sakti_nama_klp, sakti_kode, sakti_nama, qty_awal, nilai_awal, qty_masuk, qty_keluar, qty_akhir, nilai_akhir ) values ('ALAT/ OBAT KONTRASEPSI KELUARGA BERENCANA(PERSEDIAAN  LAINNYA)','001007','PROLENE 4/0 W8557 RB / TP  DOUBLE',53,4223464,192,188,57,6700578);</v>
      </c>
    </row>
    <row r="1874" spans="1:18" ht="15" customHeight="1">
      <c r="A1874" s="13">
        <v>1008</v>
      </c>
      <c r="B1874" s="14"/>
      <c r="C1874" s="54" t="str">
        <f t="shared" si="149"/>
        <v>001008</v>
      </c>
      <c r="D1874" s="16" t="s">
        <v>1867</v>
      </c>
      <c r="E1874" s="9">
        <v>1358</v>
      </c>
      <c r="F1874" s="9">
        <v>112650174</v>
      </c>
      <c r="G1874" s="9">
        <v>1116</v>
      </c>
      <c r="H1874" s="9">
        <v>2301</v>
      </c>
      <c r="I1874" s="9">
        <v>-1185</v>
      </c>
      <c r="J1874" s="8">
        <v>173</v>
      </c>
      <c r="K1874" s="9">
        <v>20042742</v>
      </c>
      <c r="M1874" t="str">
        <f t="shared" si="146"/>
        <v>ALAT/ OBAT KONTRASEPSI KELUARGA BERENCANA(PERSEDIAAN  LAINNYA)</v>
      </c>
      <c r="N1874" t="s">
        <v>4969</v>
      </c>
      <c r="O1874" t="str">
        <f t="shared" si="147"/>
        <v>001008</v>
      </c>
      <c r="P1874" t="str">
        <f t="shared" si="145"/>
        <v>PROLENE 3/0 W538 SB  CURVED CUTTING</v>
      </c>
      <c r="Q1874" s="56" t="s">
        <v>5074</v>
      </c>
      <c r="R1874" t="str">
        <f t="shared" si="148"/>
        <v>insert into tjurnal_sakti ( sakti_nama_klp, sakti_kode, sakti_nama, qty_awal, nilai_awal, qty_masuk, qty_keluar, qty_akhir, nilai_akhir ) values ('ALAT/ OBAT KONTRASEPSI KELUARGA BERENCANA(PERSEDIAAN  LAINNYA)','001008','PROLENE 3/0 W538 SB  CURVED CUTTING',1358,112650174,1116,2301,173,20042742);</v>
      </c>
    </row>
    <row r="1875" spans="1:18" ht="15" customHeight="1">
      <c r="A1875" s="13">
        <v>1009</v>
      </c>
      <c r="B1875" s="14"/>
      <c r="C1875" s="54" t="str">
        <f t="shared" si="149"/>
        <v>001009</v>
      </c>
      <c r="D1875" s="16" t="s">
        <v>1868</v>
      </c>
      <c r="E1875" s="8">
        <v>392</v>
      </c>
      <c r="F1875" s="9">
        <v>31036208</v>
      </c>
      <c r="G1875" s="8">
        <v>360</v>
      </c>
      <c r="H1875" s="8">
        <v>513</v>
      </c>
      <c r="I1875" s="8">
        <v>-153</v>
      </c>
      <c r="J1875" s="8">
        <v>239</v>
      </c>
      <c r="K1875" s="9">
        <v>12866326</v>
      </c>
      <c r="M1875" t="str">
        <f t="shared" si="146"/>
        <v>ALAT/ OBAT KONTRASEPSI KELUARGA BERENCANA(PERSEDIAAN  LAINNYA)</v>
      </c>
      <c r="N1875" t="s">
        <v>4969</v>
      </c>
      <c r="O1875" t="str">
        <f t="shared" si="147"/>
        <v>001009</v>
      </c>
      <c r="P1875" t="str">
        <f t="shared" si="145"/>
        <v>PROLENE 2/0 8833H RB / TP</v>
      </c>
      <c r="Q1875" s="56" t="s">
        <v>5074</v>
      </c>
      <c r="R1875" t="str">
        <f t="shared" si="148"/>
        <v>insert into tjurnal_sakti ( sakti_nama_klp, sakti_kode, sakti_nama, qty_awal, nilai_awal, qty_masuk, qty_keluar, qty_akhir, nilai_akhir ) values ('ALAT/ OBAT KONTRASEPSI KELUARGA BERENCANA(PERSEDIAAN  LAINNYA)','001009','PROLENE 2/0 8833H RB / TP',392,31036208,360,513,239,12866326);</v>
      </c>
    </row>
    <row r="1876" spans="1:18" ht="15" customHeight="1">
      <c r="A1876" s="13">
        <v>1010</v>
      </c>
      <c r="B1876" s="14"/>
      <c r="C1876" s="54" t="str">
        <f t="shared" si="149"/>
        <v>001010</v>
      </c>
      <c r="D1876" s="16" t="s">
        <v>1869</v>
      </c>
      <c r="E1876" s="8">
        <v>624</v>
      </c>
      <c r="F1876" s="9">
        <v>35407008</v>
      </c>
      <c r="G1876" s="9">
        <v>5112</v>
      </c>
      <c r="H1876" s="9">
        <v>4400</v>
      </c>
      <c r="I1876" s="8">
        <v>712</v>
      </c>
      <c r="J1876" s="9">
        <v>1336</v>
      </c>
      <c r="K1876" s="9">
        <v>114353584</v>
      </c>
      <c r="M1876" t="str">
        <f t="shared" si="146"/>
        <v>ALAT/ OBAT KONTRASEPSI KELUARGA BERENCANA(PERSEDIAAN  LAINNYA)</v>
      </c>
      <c r="N1876" t="s">
        <v>4969</v>
      </c>
      <c r="O1876" t="str">
        <f t="shared" si="147"/>
        <v>001010</v>
      </c>
      <c r="P1876" t="str">
        <f t="shared" si="145"/>
        <v>PROLENE 2/0 8685H REV CUTTING</v>
      </c>
      <c r="Q1876" s="56" t="s">
        <v>5074</v>
      </c>
      <c r="R1876" t="str">
        <f t="shared" si="148"/>
        <v>insert into tjurnal_sakti ( sakti_nama_klp, sakti_kode, sakti_nama, qty_awal, nilai_awal, qty_masuk, qty_keluar, qty_akhir, nilai_akhir ) values ('ALAT/ OBAT KONTRASEPSI KELUARGA BERENCANA(PERSEDIAAN  LAINNYA)','001010','PROLENE 2/0 8685H REV CUTTING',624,35407008,5112,4400,1336,114353584);</v>
      </c>
    </row>
    <row r="1877" spans="1:18" ht="15" customHeight="1">
      <c r="A1877" s="13">
        <v>1011</v>
      </c>
      <c r="B1877" s="14"/>
      <c r="C1877" s="54" t="str">
        <f t="shared" si="149"/>
        <v>001011</v>
      </c>
      <c r="D1877" s="16" t="s">
        <v>1870</v>
      </c>
      <c r="E1877" s="8">
        <v>36</v>
      </c>
      <c r="F1877" s="9">
        <v>1980432</v>
      </c>
      <c r="G1877" s="8">
        <v>36</v>
      </c>
      <c r="H1877" s="8">
        <v>52</v>
      </c>
      <c r="I1877" s="8">
        <v>-16</v>
      </c>
      <c r="J1877" s="8">
        <v>20</v>
      </c>
      <c r="K1877" s="9">
        <v>1100260</v>
      </c>
      <c r="M1877" t="str">
        <f t="shared" si="146"/>
        <v>ALAT/ OBAT KONTRASEPSI KELUARGA BERENCANA(PERSEDIAAN  LAINNYA)</v>
      </c>
      <c r="N1877" t="s">
        <v>4969</v>
      </c>
      <c r="O1877" t="str">
        <f t="shared" si="147"/>
        <v>001011</v>
      </c>
      <c r="P1877" t="str">
        <f t="shared" si="145"/>
        <v>PROLENE 0 8690H REV CUTTING</v>
      </c>
      <c r="Q1877" s="56" t="s">
        <v>5074</v>
      </c>
      <c r="R1877" t="str">
        <f t="shared" si="148"/>
        <v>insert into tjurnal_sakti ( sakti_nama_klp, sakti_kode, sakti_nama, qty_awal, nilai_awal, qty_masuk, qty_keluar, qty_akhir, nilai_akhir ) values ('ALAT/ OBAT KONTRASEPSI KELUARGA BERENCANA(PERSEDIAAN  LAINNYA)','001011','PROLENE 0 8690H REV CUTTING',36,1980432,36,52,20,1100260);</v>
      </c>
    </row>
    <row r="1878" spans="1:18" ht="15" customHeight="1">
      <c r="A1878" s="13">
        <v>1012</v>
      </c>
      <c r="B1878" s="14"/>
      <c r="C1878" s="54" t="str">
        <f t="shared" si="149"/>
        <v>001012</v>
      </c>
      <c r="D1878" s="16" t="s">
        <v>1871</v>
      </c>
      <c r="E1878" s="8">
        <v>11</v>
      </c>
      <c r="F1878" s="9">
        <v>806069</v>
      </c>
      <c r="G1878" s="8">
        <v>720</v>
      </c>
      <c r="H1878" s="8">
        <v>492</v>
      </c>
      <c r="I1878" s="8">
        <v>228</v>
      </c>
      <c r="J1878" s="8">
        <v>239</v>
      </c>
      <c r="K1878" s="9">
        <v>25835900</v>
      </c>
      <c r="M1878" t="str">
        <f t="shared" si="146"/>
        <v>ALAT/ OBAT KONTRASEPSI KELUARGA BERENCANA(PERSEDIAAN  LAINNYA)</v>
      </c>
      <c r="N1878" t="s">
        <v>4969</v>
      </c>
      <c r="O1878" t="str">
        <f t="shared" si="147"/>
        <v>001012</v>
      </c>
      <c r="P1878" t="str">
        <f t="shared" si="145"/>
        <v>PDS II  W 9237T RB/ TAPER POINT</v>
      </c>
      <c r="Q1878" s="56" t="s">
        <v>5074</v>
      </c>
      <c r="R1878" t="str">
        <f t="shared" si="148"/>
        <v>insert into tjurnal_sakti ( sakti_nama_klp, sakti_kode, sakti_nama, qty_awal, nilai_awal, qty_masuk, qty_keluar, qty_akhir, nilai_akhir ) values ('ALAT/ OBAT KONTRASEPSI KELUARGA BERENCANA(PERSEDIAAN  LAINNYA)','001012','PDS II  W 9237T RB/ TAPER POINT',11,806069,720,492,239,25835900);</v>
      </c>
    </row>
    <row r="1879" spans="1:18" ht="15" customHeight="1">
      <c r="A1879" s="13">
        <v>1013</v>
      </c>
      <c r="B1879" s="14"/>
      <c r="C1879" s="54" t="str">
        <f t="shared" si="149"/>
        <v>001013</v>
      </c>
      <c r="D1879" s="16" t="s">
        <v>1872</v>
      </c>
      <c r="E1879" s="8">
        <v>50</v>
      </c>
      <c r="F1879" s="9">
        <v>53837050</v>
      </c>
      <c r="G1879" s="8">
        <v>5</v>
      </c>
      <c r="H1879" s="8">
        <v>55</v>
      </c>
      <c r="I1879" s="8">
        <v>-50</v>
      </c>
      <c r="J1879" s="8">
        <v>0</v>
      </c>
      <c r="K1879" s="8">
        <v>0</v>
      </c>
      <c r="M1879" t="str">
        <f t="shared" si="146"/>
        <v>ALAT/ OBAT KONTRASEPSI KELUARGA BERENCANA(PERSEDIAAN  LAINNYA)</v>
      </c>
      <c r="N1879" t="s">
        <v>4969</v>
      </c>
      <c r="O1879" t="str">
        <f t="shared" si="147"/>
        <v>001013</v>
      </c>
      <c r="P1879" t="str">
        <f t="shared" si="145"/>
        <v>OPTILENE MESH 7.5 X 15</v>
      </c>
      <c r="Q1879" s="56" t="s">
        <v>5074</v>
      </c>
      <c r="R1879" t="str">
        <f t="shared" si="148"/>
        <v>insert into tjurnal_sakti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0" spans="1:18" ht="15" customHeight="1">
      <c r="A1880" s="13">
        <v>1014</v>
      </c>
      <c r="B1880" s="14"/>
      <c r="C1880" s="54" t="str">
        <f t="shared" si="149"/>
        <v>001014</v>
      </c>
      <c r="D1880" s="16" t="s">
        <v>1873</v>
      </c>
      <c r="E1880" s="8">
        <v>0</v>
      </c>
      <c r="F1880" s="8">
        <v>0</v>
      </c>
      <c r="G1880" s="8">
        <v>432</v>
      </c>
      <c r="H1880" s="8">
        <v>431</v>
      </c>
      <c r="I1880" s="8">
        <v>1</v>
      </c>
      <c r="J1880" s="8">
        <v>1</v>
      </c>
      <c r="K1880" s="9">
        <v>108333</v>
      </c>
      <c r="M1880" t="str">
        <f t="shared" si="146"/>
        <v>ALAT/ OBAT KONTRASEPSI KELUARGA BERENCANA(PERSEDIAAN  LAINNYA)</v>
      </c>
      <c r="N1880" t="s">
        <v>4969</v>
      </c>
      <c r="O1880" t="str">
        <f t="shared" si="147"/>
        <v>001014</v>
      </c>
      <c r="P1880" t="str">
        <f t="shared" si="145"/>
        <v>MONOCRYL PLUS 4/0 MCP315H</v>
      </c>
      <c r="Q1880" s="56" t="s">
        <v>5074</v>
      </c>
      <c r="R1880" t="str">
        <f t="shared" si="148"/>
        <v>insert into tjurnal_sakti ( sakti_nama_klp, sakti_kode, sakti_nama, qty_awal, nilai_awal, qty_masuk, qty_keluar, qty_akhir, nilai_akhir ) values ('ALAT/ OBAT KONTRASEPSI KELUARGA BERENCANA(PERSEDIAAN  LAINNYA)','001014','MONOCRYL PLUS 4/0 MCP315H',0,0,432,431,1,108333);</v>
      </c>
    </row>
    <row r="1881" spans="1:18" ht="15" customHeight="1">
      <c r="A1881" s="13">
        <v>1015</v>
      </c>
      <c r="B1881" s="14"/>
      <c r="C1881" s="54" t="str">
        <f t="shared" si="149"/>
        <v>001015</v>
      </c>
      <c r="D1881" s="16" t="s">
        <v>1874</v>
      </c>
      <c r="E1881" s="8">
        <v>3</v>
      </c>
      <c r="F1881" s="9">
        <v>810294</v>
      </c>
      <c r="G1881" s="8">
        <v>0</v>
      </c>
      <c r="H1881" s="8">
        <v>1</v>
      </c>
      <c r="I1881" s="8">
        <v>-1</v>
      </c>
      <c r="J1881" s="8">
        <v>2</v>
      </c>
      <c r="K1881" s="9">
        <v>540196</v>
      </c>
      <c r="M1881" t="str">
        <f t="shared" si="146"/>
        <v>ALAT/ OBAT KONTRASEPSI KELUARGA BERENCANA(PERSEDIAAN  LAINNYA)</v>
      </c>
      <c r="N1881" t="s">
        <v>4969</v>
      </c>
      <c r="O1881" t="str">
        <f t="shared" si="147"/>
        <v>001015</v>
      </c>
      <c r="P1881" t="str">
        <f t="shared" si="145"/>
        <v>MERSILENE 4-0 1762G GREEN BRAIDED</v>
      </c>
      <c r="Q1881" s="56" t="s">
        <v>5074</v>
      </c>
      <c r="R1881" t="str">
        <f t="shared" si="148"/>
        <v>insert into tjurnal_sakti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2" spans="1:18" ht="15" customHeight="1">
      <c r="A1882" s="13">
        <v>1016</v>
      </c>
      <c r="B1882" s="14"/>
      <c r="C1882" s="54" t="str">
        <f t="shared" si="149"/>
        <v>001016</v>
      </c>
      <c r="D1882" s="16" t="s">
        <v>1875</v>
      </c>
      <c r="E1882" s="8">
        <v>111</v>
      </c>
      <c r="F1882" s="9">
        <v>7179702</v>
      </c>
      <c r="G1882" s="8">
        <v>270</v>
      </c>
      <c r="H1882" s="8">
        <v>286</v>
      </c>
      <c r="I1882" s="8">
        <v>-16</v>
      </c>
      <c r="J1882" s="8">
        <v>95</v>
      </c>
      <c r="K1882" s="9">
        <v>6200650</v>
      </c>
      <c r="M1882" t="str">
        <f t="shared" si="146"/>
        <v>ALAT/ OBAT KONTRASEPSI KELUARGA BERENCANA(PERSEDIAAN  LAINNYA)</v>
      </c>
      <c r="N1882" t="s">
        <v>4969</v>
      </c>
      <c r="O1882" t="str">
        <f t="shared" si="147"/>
        <v>001016</v>
      </c>
      <c r="P1882" t="str">
        <f t="shared" si="145"/>
        <v>MONOSYN QUICK 2/0 HR 37S 90 CM TAPER HVY</v>
      </c>
      <c r="Q1882" s="56" t="s">
        <v>5074</v>
      </c>
      <c r="R1882" t="str">
        <f t="shared" si="148"/>
        <v>insert into tjurnal_sakti ( sakti_nama_klp, sakti_kode, sakti_nama, qty_awal, nilai_awal, qty_masuk, qty_keluar, qty_akhir, nilai_akhir ) values ('ALAT/ OBAT KONTRASEPSI KELUARGA BERENCANA(PERSEDIAAN  LAINNYA)','001016','MONOSYN QUICK 2/0 HR 37S 90 CM TAPER HVY',111,7179702,270,286,95,6200650);</v>
      </c>
    </row>
    <row r="1883" spans="1:18" ht="15" customHeight="1">
      <c r="A1883" s="13">
        <v>1017</v>
      </c>
      <c r="B1883" s="14"/>
      <c r="C1883" s="54" t="str">
        <f t="shared" si="149"/>
        <v>001017</v>
      </c>
      <c r="D1883" s="16" t="s">
        <v>1876</v>
      </c>
      <c r="E1883" s="8">
        <v>359</v>
      </c>
      <c r="F1883" s="9">
        <v>24899522</v>
      </c>
      <c r="G1883" s="8">
        <v>0</v>
      </c>
      <c r="H1883" s="8">
        <v>352</v>
      </c>
      <c r="I1883" s="8">
        <v>-352</v>
      </c>
      <c r="J1883" s="8">
        <v>7</v>
      </c>
      <c r="K1883" s="9">
        <v>485506</v>
      </c>
      <c r="M1883" t="str">
        <f t="shared" si="146"/>
        <v>ALAT/ OBAT KONTRASEPSI KELUARGA BERENCANA(PERSEDIAAN  LAINNYA)</v>
      </c>
      <c r="N1883" t="s">
        <v>4969</v>
      </c>
      <c r="O1883" t="str">
        <f t="shared" si="147"/>
        <v>001017</v>
      </c>
      <c r="P1883" t="str">
        <f t="shared" si="145"/>
        <v>MONOSYN 3/0 HR 22 70 CM TAPER</v>
      </c>
      <c r="Q1883" s="56" t="s">
        <v>5074</v>
      </c>
      <c r="R1883" t="str">
        <f t="shared" si="148"/>
        <v>insert into tjurnal_sakti ( sakti_nama_klp, sakti_kode, sakti_nama, qty_awal, nilai_awal, qty_masuk, qty_keluar, qty_akhir, nilai_akhir ) values ('ALAT/ OBAT KONTRASEPSI KELUARGA BERENCANA(PERSEDIAAN  LAINNYA)','001017','MONOSYN 3/0 HR 22 70 CM TAPER',359,24899522,0,352,7,485506);</v>
      </c>
    </row>
    <row r="1884" spans="1:18" ht="15" customHeight="1">
      <c r="A1884" s="13">
        <v>1018</v>
      </c>
      <c r="B1884" s="14"/>
      <c r="C1884" s="54" t="str">
        <f t="shared" si="149"/>
        <v>001018</v>
      </c>
      <c r="D1884" s="16" t="s">
        <v>1877</v>
      </c>
      <c r="E1884" s="8">
        <v>1</v>
      </c>
      <c r="F1884" s="9">
        <v>118206</v>
      </c>
      <c r="G1884" s="8">
        <v>0</v>
      </c>
      <c r="H1884" s="8">
        <v>1</v>
      </c>
      <c r="I1884" s="8">
        <v>-1</v>
      </c>
      <c r="J1884" s="8">
        <v>0</v>
      </c>
      <c r="K1884" s="8">
        <v>0</v>
      </c>
      <c r="M1884" t="str">
        <f t="shared" si="146"/>
        <v>ALAT/ OBAT KONTRASEPSI KELUARGA BERENCANA(PERSEDIAAN  LAINNYA)</v>
      </c>
      <c r="N1884" t="s">
        <v>4969</v>
      </c>
      <c r="O1884" t="str">
        <f t="shared" si="147"/>
        <v>001018</v>
      </c>
      <c r="P1884" t="str">
        <f t="shared" si="145"/>
        <v>MONOSYN 5/0 DSMP 13 45 CM REV CUTT MICROTIP</v>
      </c>
      <c r="Q1884" s="56" t="s">
        <v>5074</v>
      </c>
      <c r="R1884" t="str">
        <f t="shared" si="148"/>
        <v>insert into tjurnal_sakti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5" spans="1:18" ht="15" customHeight="1">
      <c r="A1885" s="13">
        <v>1019</v>
      </c>
      <c r="B1885" s="14"/>
      <c r="C1885" s="54" t="str">
        <f t="shared" si="149"/>
        <v>001019</v>
      </c>
      <c r="D1885" s="16" t="s">
        <v>1878</v>
      </c>
      <c r="E1885" s="8">
        <v>202</v>
      </c>
      <c r="F1885" s="9">
        <v>17826096</v>
      </c>
      <c r="G1885" s="8">
        <v>144</v>
      </c>
      <c r="H1885" s="8">
        <v>318</v>
      </c>
      <c r="I1885" s="8">
        <v>-174</v>
      </c>
      <c r="J1885" s="8">
        <v>28</v>
      </c>
      <c r="K1885" s="9">
        <v>2988468</v>
      </c>
      <c r="M1885" t="str">
        <f t="shared" si="146"/>
        <v>ALAT/ OBAT KONTRASEPSI KELUARGA BERENCANA(PERSEDIAAN  LAINNYA)</v>
      </c>
      <c r="N1885" t="s">
        <v>4969</v>
      </c>
      <c r="O1885" t="str">
        <f t="shared" si="147"/>
        <v>001019</v>
      </c>
      <c r="P1885" t="str">
        <f t="shared" si="145"/>
        <v>MONOSYN 4/0 HR 17 70 CM TROCAR POINT</v>
      </c>
      <c r="Q1885" s="56" t="s">
        <v>5074</v>
      </c>
      <c r="R1885" t="str">
        <f t="shared" si="148"/>
        <v>insert into tjurnal_sakti ( sakti_nama_klp, sakti_kode, sakti_nama, qty_awal, nilai_awal, qty_masuk, qty_keluar, qty_akhir, nilai_akhir ) values ('ALAT/ OBAT KONTRASEPSI KELUARGA BERENCANA(PERSEDIAAN  LAINNYA)','001019','MONOSYN 4/0 HR 17 70 CM TROCAR POINT',202,17826096,144,318,28,2988468);</v>
      </c>
    </row>
    <row r="1886" spans="1:18" ht="15" customHeight="1">
      <c r="A1886" s="13">
        <v>1020</v>
      </c>
      <c r="B1886" s="14"/>
      <c r="C1886" s="54" t="str">
        <f t="shared" si="149"/>
        <v>001020</v>
      </c>
      <c r="D1886" s="16" t="s">
        <v>1879</v>
      </c>
      <c r="E1886" s="8">
        <v>34</v>
      </c>
      <c r="F1886" s="9">
        <v>3077330</v>
      </c>
      <c r="G1886" s="8">
        <v>36</v>
      </c>
      <c r="H1886" s="8">
        <v>70</v>
      </c>
      <c r="I1886" s="8">
        <v>-34</v>
      </c>
      <c r="J1886" s="8">
        <v>0</v>
      </c>
      <c r="K1886" s="8">
        <v>0</v>
      </c>
      <c r="M1886" t="str">
        <f t="shared" si="146"/>
        <v>ALAT/ OBAT KONTRASEPSI KELUARGA BERENCANA(PERSEDIAAN  LAINNYA)</v>
      </c>
      <c r="N1886" t="s">
        <v>4969</v>
      </c>
      <c r="O1886" t="str">
        <f t="shared" si="147"/>
        <v>001020</v>
      </c>
      <c r="P1886" t="str">
        <f t="shared" si="145"/>
        <v>MONOSYN 4/0 DS 19 VIOLET 70 CM REV CUTTING</v>
      </c>
      <c r="Q1886" s="56" t="s">
        <v>5074</v>
      </c>
      <c r="R1886" t="str">
        <f t="shared" si="148"/>
        <v>insert into tjurnal_sakti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7" spans="1:18" ht="15" customHeight="1">
      <c r="A1887" s="13">
        <v>1021</v>
      </c>
      <c r="B1887" s="14"/>
      <c r="C1887" s="54" t="str">
        <f t="shared" si="149"/>
        <v>001021</v>
      </c>
      <c r="D1887" s="16" t="s">
        <v>1880</v>
      </c>
      <c r="E1887" s="8">
        <v>107</v>
      </c>
      <c r="F1887" s="9">
        <v>10833750</v>
      </c>
      <c r="G1887" s="8">
        <v>0</v>
      </c>
      <c r="H1887" s="8">
        <v>16</v>
      </c>
      <c r="I1887" s="8">
        <v>-16</v>
      </c>
      <c r="J1887" s="8">
        <v>91</v>
      </c>
      <c r="K1887" s="9">
        <v>9213750</v>
      </c>
      <c r="M1887" t="str">
        <f t="shared" si="146"/>
        <v>ALAT/ OBAT KONTRASEPSI KELUARGA BERENCANA(PERSEDIAAN  LAINNYA)</v>
      </c>
      <c r="N1887" t="s">
        <v>4969</v>
      </c>
      <c r="O1887" t="str">
        <f t="shared" si="147"/>
        <v>001021</v>
      </c>
      <c r="P1887" t="str">
        <f t="shared" si="145"/>
        <v>MONOSYN 1 HR 40S 90 CM TAPER HVY</v>
      </c>
      <c r="Q1887" s="56" t="s">
        <v>5074</v>
      </c>
      <c r="R1887" t="str">
        <f t="shared" si="148"/>
        <v>insert into tjurnal_sakti ( sakti_nama_klp, sakti_kode, sakti_nama, qty_awal, nilai_awal, qty_masuk, qty_keluar, qty_akhir, nilai_akhir ) values ('ALAT/ OBAT KONTRASEPSI KELUARGA BERENCANA(PERSEDIAAN  LAINNYA)','001021','MONOSYN 1 HR 40S 90 CM TAPER HVY',107,10833750,0,16,91,9213750);</v>
      </c>
    </row>
    <row r="1888" spans="1:18" ht="15" customHeight="1">
      <c r="A1888" s="13">
        <v>1022</v>
      </c>
      <c r="B1888" s="14"/>
      <c r="C1888" s="54" t="str">
        <f t="shared" si="149"/>
        <v>001022</v>
      </c>
      <c r="D1888" s="16" t="s">
        <v>1881</v>
      </c>
      <c r="E1888" s="8">
        <v>114</v>
      </c>
      <c r="F1888" s="9">
        <v>10338456</v>
      </c>
      <c r="G1888" s="8">
        <v>0</v>
      </c>
      <c r="H1888" s="8">
        <v>66</v>
      </c>
      <c r="I1888" s="8">
        <v>-66</v>
      </c>
      <c r="J1888" s="8">
        <v>48</v>
      </c>
      <c r="K1888" s="9">
        <v>4421472</v>
      </c>
      <c r="M1888" t="str">
        <f t="shared" si="146"/>
        <v>ALAT/ OBAT KONTRASEPSI KELUARGA BERENCANA(PERSEDIAAN  LAINNYA)</v>
      </c>
      <c r="N1888" t="s">
        <v>4969</v>
      </c>
      <c r="O1888" t="str">
        <f t="shared" si="147"/>
        <v>001022</v>
      </c>
      <c r="P1888" t="str">
        <f t="shared" si="145"/>
        <v>MONOSYN 3/0 DS 24 VIOLET 70 CM REV CUTTING</v>
      </c>
      <c r="Q1888" s="56" t="s">
        <v>5074</v>
      </c>
      <c r="R1888" t="str">
        <f t="shared" si="148"/>
        <v>insert into tjurnal_sakti ( sakti_nama_klp, sakti_kode, sakti_nama, qty_awal, nilai_awal, qty_masuk, qty_keluar, qty_akhir, nilai_akhir ) values ('ALAT/ OBAT KONTRASEPSI KELUARGA BERENCANA(PERSEDIAAN  LAINNYA)','001022','MONOSYN 3/0 DS 24 VIOLET 70 CM REV CUTTING',114,10338456,0,66,48,4421472);</v>
      </c>
    </row>
    <row r="1889" spans="1:18" ht="15" customHeight="1">
      <c r="A1889" s="13">
        <v>1023</v>
      </c>
      <c r="B1889" s="14"/>
      <c r="C1889" s="54" t="str">
        <f t="shared" si="149"/>
        <v>001023</v>
      </c>
      <c r="D1889" s="16" t="s">
        <v>1882</v>
      </c>
      <c r="E1889" s="8">
        <v>105</v>
      </c>
      <c r="F1889" s="9">
        <v>2995965</v>
      </c>
      <c r="G1889" s="8">
        <v>288</v>
      </c>
      <c r="H1889" s="8">
        <v>348</v>
      </c>
      <c r="I1889" s="8">
        <v>-60</v>
      </c>
      <c r="J1889" s="8">
        <v>45</v>
      </c>
      <c r="K1889" s="9">
        <v>1892106</v>
      </c>
      <c r="M1889" t="str">
        <f t="shared" si="146"/>
        <v>ALAT/ OBAT KONTRASEPSI KELUARGA BERENCANA(PERSEDIAAN  LAINNYA)</v>
      </c>
      <c r="N1889" t="s">
        <v>4969</v>
      </c>
      <c r="O1889" t="str">
        <f t="shared" si="147"/>
        <v>001023</v>
      </c>
      <c r="P1889" t="str">
        <f t="shared" si="145"/>
        <v>MERSILK 4/0 W549H</v>
      </c>
      <c r="Q1889" s="56" t="s">
        <v>5074</v>
      </c>
      <c r="R1889" t="str">
        <f t="shared" si="148"/>
        <v>insert into tjurnal_sakti ( sakti_nama_klp, sakti_kode, sakti_nama, qty_awal, nilai_awal, qty_masuk, qty_keluar, qty_akhir, nilai_akhir ) values ('ALAT/ OBAT KONTRASEPSI KELUARGA BERENCANA(PERSEDIAAN  LAINNYA)','001023','MERSILK 4/0 W549H',105,2995965,288,348,45,1892106);</v>
      </c>
    </row>
    <row r="1890" spans="1:18" ht="15" customHeight="1">
      <c r="A1890" s="13">
        <v>1024</v>
      </c>
      <c r="B1890" s="14"/>
      <c r="C1890" s="54" t="str">
        <f t="shared" si="149"/>
        <v>001024</v>
      </c>
      <c r="D1890" s="16" t="s">
        <v>1883</v>
      </c>
      <c r="E1890" s="8">
        <v>132</v>
      </c>
      <c r="F1890" s="9">
        <v>14591412</v>
      </c>
      <c r="G1890" s="8">
        <v>36</v>
      </c>
      <c r="H1890" s="8">
        <v>94</v>
      </c>
      <c r="I1890" s="8">
        <v>-58</v>
      </c>
      <c r="J1890" s="8">
        <v>74</v>
      </c>
      <c r="K1890" s="9">
        <v>9052016</v>
      </c>
      <c r="M1890" t="str">
        <f t="shared" si="146"/>
        <v>ALAT/ OBAT KONTRASEPSI KELUARGA BERENCANA(PERSEDIAAN  LAINNYA)</v>
      </c>
      <c r="N1890" t="s">
        <v>4969</v>
      </c>
      <c r="O1890" t="str">
        <f t="shared" si="147"/>
        <v>001024</v>
      </c>
      <c r="P1890" t="str">
        <f t="shared" si="145"/>
        <v>MONOSYN 2/0 HRT 26 70 CM TAPERCUT</v>
      </c>
      <c r="Q1890" s="56" t="s">
        <v>5074</v>
      </c>
      <c r="R1890" t="str">
        <f t="shared" si="148"/>
        <v>insert into tjurnal_sakti ( sakti_nama_klp, sakti_kode, sakti_nama, qty_awal, nilai_awal, qty_masuk, qty_keluar, qty_akhir, nilai_akhir ) values ('ALAT/ OBAT KONTRASEPSI KELUARGA BERENCANA(PERSEDIAAN  LAINNYA)','001024','MONOSYN 2/0 HRT 26 70 CM TAPERCUT',132,14591412,36,94,74,9052016);</v>
      </c>
    </row>
    <row r="1891" spans="1:18" ht="15" customHeight="1">
      <c r="A1891" s="13">
        <v>1025</v>
      </c>
      <c r="B1891" s="14"/>
      <c r="C1891" s="54" t="str">
        <f t="shared" si="149"/>
        <v>001025</v>
      </c>
      <c r="D1891" s="16" t="s">
        <v>1884</v>
      </c>
      <c r="E1891" s="8">
        <v>253</v>
      </c>
      <c r="F1891" s="9">
        <v>13007236</v>
      </c>
      <c r="G1891" s="9">
        <v>1836</v>
      </c>
      <c r="H1891" s="9">
        <v>1608</v>
      </c>
      <c r="I1891" s="8">
        <v>228</v>
      </c>
      <c r="J1891" s="8">
        <v>481</v>
      </c>
      <c r="K1891" s="9">
        <v>24954280</v>
      </c>
      <c r="M1891" t="str">
        <f t="shared" si="146"/>
        <v>ALAT/ OBAT KONTRASEPSI KELUARGA BERENCANA(PERSEDIAAN  LAINNYA)</v>
      </c>
      <c r="N1891" t="s">
        <v>4969</v>
      </c>
      <c r="O1891" t="str">
        <f t="shared" si="147"/>
        <v>001025</v>
      </c>
      <c r="P1891" t="str">
        <f t="shared" si="145"/>
        <v>MERSILK 3/0 W570 RB / TP</v>
      </c>
      <c r="Q1891" s="56" t="s">
        <v>5074</v>
      </c>
      <c r="R1891" t="str">
        <f t="shared" si="148"/>
        <v>insert into tjurnal_sakti ( sakti_nama_klp, sakti_kode, sakti_nama, qty_awal, nilai_awal, qty_masuk, qty_keluar, qty_akhir, nilai_akhir ) values ('ALAT/ OBAT KONTRASEPSI KELUARGA BERENCANA(PERSEDIAAN  LAINNYA)','001025','MERSILK 3/0 W570 RB / TP',253,13007236,1836,1608,481,24954280);</v>
      </c>
    </row>
    <row r="1892" spans="1:18" ht="15" customHeight="1">
      <c r="A1892" s="13">
        <v>1026</v>
      </c>
      <c r="B1892" s="14"/>
      <c r="C1892" s="54" t="str">
        <f t="shared" si="149"/>
        <v>001026</v>
      </c>
      <c r="D1892" s="16" t="s">
        <v>1885</v>
      </c>
      <c r="E1892" s="8">
        <v>19</v>
      </c>
      <c r="F1892" s="9">
        <v>617956</v>
      </c>
      <c r="G1892" s="8">
        <v>12</v>
      </c>
      <c r="H1892" s="8">
        <v>28</v>
      </c>
      <c r="I1892" s="8">
        <v>-16</v>
      </c>
      <c r="J1892" s="8">
        <v>3</v>
      </c>
      <c r="K1892" s="9">
        <v>98460</v>
      </c>
      <c r="M1892" t="str">
        <f t="shared" si="146"/>
        <v>ALAT/ OBAT KONTRASEPSI KELUARGA BERENCANA(PERSEDIAAN  LAINNYA)</v>
      </c>
      <c r="N1892" t="s">
        <v>4969</v>
      </c>
      <c r="O1892" t="str">
        <f t="shared" si="147"/>
        <v>001026</v>
      </c>
      <c r="P1892" t="str">
        <f t="shared" si="145"/>
        <v>MERSILK 4/0 W501 CONVEN. CUTTING</v>
      </c>
      <c r="Q1892" s="56" t="s">
        <v>5074</v>
      </c>
      <c r="R1892" t="str">
        <f t="shared" si="148"/>
        <v>insert into tjurnal_sakti ( sakti_nama_klp, sakti_kode, sakti_nama, qty_awal, nilai_awal, qty_masuk, qty_keluar, qty_akhir, nilai_akhir ) values ('ALAT/ OBAT KONTRASEPSI KELUARGA BERENCANA(PERSEDIAAN  LAINNYA)','001026','MERSILK 4/0 W501 CONVEN. CUTTING',19,617956,12,28,3,98460);</v>
      </c>
    </row>
    <row r="1893" spans="1:18" ht="15" customHeight="1">
      <c r="A1893" s="13">
        <v>1027</v>
      </c>
      <c r="B1893" s="14"/>
      <c r="C1893" s="54" t="str">
        <f t="shared" si="149"/>
        <v>001027</v>
      </c>
      <c r="D1893" s="16" t="s">
        <v>1886</v>
      </c>
      <c r="E1893" s="8">
        <v>686</v>
      </c>
      <c r="F1893" s="9">
        <v>32480042</v>
      </c>
      <c r="G1893" s="9">
        <v>3384</v>
      </c>
      <c r="H1893" s="9">
        <v>3966</v>
      </c>
      <c r="I1893" s="8">
        <v>-582</v>
      </c>
      <c r="J1893" s="8">
        <v>104</v>
      </c>
      <c r="K1893" s="9">
        <v>5465824</v>
      </c>
      <c r="M1893" t="str">
        <f t="shared" si="146"/>
        <v>ALAT/ OBAT KONTRASEPSI KELUARGA BERENCANA(PERSEDIAAN  LAINNYA)</v>
      </c>
      <c r="N1893" t="s">
        <v>4969</v>
      </c>
      <c r="O1893" t="str">
        <f t="shared" si="147"/>
        <v>001027</v>
      </c>
      <c r="P1893" t="str">
        <f t="shared" si="145"/>
        <v>MERSILK 2/0 W327 RB / TP ( + JARUM )</v>
      </c>
      <c r="Q1893" s="56" t="s">
        <v>5074</v>
      </c>
      <c r="R1893" t="str">
        <f t="shared" si="148"/>
        <v>insert into tjurnal_sakti ( sakti_nama_klp, sakti_kode, sakti_nama, qty_awal, nilai_awal, qty_masuk, qty_keluar, qty_akhir, nilai_akhir ) values ('ALAT/ OBAT KONTRASEPSI KELUARGA BERENCANA(PERSEDIAAN  LAINNYA)','001027','MERSILK 2/0 W327 RB / TP ( + JARUM )',686,32480042,3384,3966,104,5465824);</v>
      </c>
    </row>
    <row r="1894" spans="1:18" ht="15" customHeight="1">
      <c r="A1894" s="13">
        <v>1028</v>
      </c>
      <c r="B1894" s="14"/>
      <c r="C1894" s="54" t="str">
        <f t="shared" si="149"/>
        <v>001028</v>
      </c>
      <c r="D1894" s="16" t="s">
        <v>1887</v>
      </c>
      <c r="E1894" s="8">
        <v>13</v>
      </c>
      <c r="F1894" s="9">
        <v>2899465</v>
      </c>
      <c r="G1894" s="8">
        <v>48</v>
      </c>
      <c r="H1894" s="8">
        <v>29</v>
      </c>
      <c r="I1894" s="8">
        <v>19</v>
      </c>
      <c r="J1894" s="8">
        <v>32</v>
      </c>
      <c r="K1894" s="9">
        <v>10331616</v>
      </c>
      <c r="M1894" t="str">
        <f t="shared" si="146"/>
        <v>ALAT/ OBAT KONTRASEPSI KELUARGA BERENCANA(PERSEDIAAN  LAINNYA)</v>
      </c>
      <c r="N1894" t="s">
        <v>4969</v>
      </c>
      <c r="O1894" t="str">
        <f t="shared" si="147"/>
        <v>001028</v>
      </c>
      <c r="P1894" t="str">
        <f t="shared" si="145"/>
        <v>ETHIBOND 5 MB66G</v>
      </c>
      <c r="Q1894" s="56" t="s">
        <v>5074</v>
      </c>
      <c r="R1894" t="str">
        <f t="shared" si="148"/>
        <v>insert into tjurnal_sakti ( sakti_nama_klp, sakti_kode, sakti_nama, qty_awal, nilai_awal, qty_masuk, qty_keluar, qty_akhir, nilai_akhir ) values ('ALAT/ OBAT KONTRASEPSI KELUARGA BERENCANA(PERSEDIAAN  LAINNYA)','001028','ETHIBOND 5 MB66G',13,2899465,48,29,32,10331616);</v>
      </c>
    </row>
    <row r="1895" spans="1:18" ht="15" customHeight="1">
      <c r="A1895" s="13">
        <v>1029</v>
      </c>
      <c r="B1895" s="14"/>
      <c r="C1895" s="54" t="str">
        <f t="shared" si="149"/>
        <v>001029</v>
      </c>
      <c r="D1895" s="16" t="s">
        <v>1888</v>
      </c>
      <c r="E1895" s="8">
        <v>72</v>
      </c>
      <c r="F1895" s="9">
        <v>16664184</v>
      </c>
      <c r="G1895" s="8">
        <v>60</v>
      </c>
      <c r="H1895" s="8">
        <v>119</v>
      </c>
      <c r="I1895" s="8">
        <v>-59</v>
      </c>
      <c r="J1895" s="8">
        <v>13</v>
      </c>
      <c r="K1895" s="9">
        <v>3986983</v>
      </c>
      <c r="M1895" t="str">
        <f t="shared" si="146"/>
        <v>ALAT/ OBAT KONTRASEPSI KELUARGA BERENCANA(PERSEDIAAN  LAINNYA)</v>
      </c>
      <c r="N1895" t="s">
        <v>4969</v>
      </c>
      <c r="O1895" t="str">
        <f t="shared" si="147"/>
        <v>001029</v>
      </c>
      <c r="P1895" t="str">
        <f t="shared" si="145"/>
        <v>ETHIBOND 2 MX69G TAPERCUT</v>
      </c>
      <c r="Q1895" s="56" t="s">
        <v>5074</v>
      </c>
      <c r="R1895" t="str">
        <f t="shared" si="148"/>
        <v>insert into tjurnal_sakti ( sakti_nama_klp, sakti_kode, sakti_nama, qty_awal, nilai_awal, qty_masuk, qty_keluar, qty_akhir, nilai_akhir ) values ('ALAT/ OBAT KONTRASEPSI KELUARGA BERENCANA(PERSEDIAAN  LAINNYA)','001029','ETHIBOND 2 MX69G TAPERCUT',72,16664184,60,119,13,3986983);</v>
      </c>
    </row>
    <row r="1896" spans="1:18" ht="15" customHeight="1">
      <c r="A1896" s="13">
        <v>1030</v>
      </c>
      <c r="B1896" s="14"/>
      <c r="C1896" s="54" t="str">
        <f t="shared" si="149"/>
        <v>001030</v>
      </c>
      <c r="D1896" s="16" t="s">
        <v>1889</v>
      </c>
      <c r="E1896" s="8">
        <v>25</v>
      </c>
      <c r="F1896" s="9">
        <v>2218075</v>
      </c>
      <c r="G1896" s="8">
        <v>120</v>
      </c>
      <c r="H1896" s="8">
        <v>52</v>
      </c>
      <c r="I1896" s="8">
        <v>68</v>
      </c>
      <c r="J1896" s="8">
        <v>93</v>
      </c>
      <c r="K1896" s="9">
        <v>8326564</v>
      </c>
      <c r="M1896" t="str">
        <f t="shared" si="146"/>
        <v>ALAT/ OBAT KONTRASEPSI KELUARGA BERENCANA(PERSEDIAAN  LAINNYA)</v>
      </c>
      <c r="N1896" t="s">
        <v>4969</v>
      </c>
      <c r="O1896" t="str">
        <f t="shared" si="147"/>
        <v>001030</v>
      </c>
      <c r="P1896" t="str">
        <f t="shared" si="145"/>
        <v>ETHILON 6/0 W1610T P REV CUTT</v>
      </c>
      <c r="Q1896" s="56" t="s">
        <v>5074</v>
      </c>
      <c r="R1896" t="str">
        <f t="shared" si="148"/>
        <v>insert into tjurnal_sakti ( sakti_nama_klp, sakti_kode, sakti_nama, qty_awal, nilai_awal, qty_masuk, qty_keluar, qty_akhir, nilai_akhir ) values ('ALAT/ OBAT KONTRASEPSI KELUARGA BERENCANA(PERSEDIAAN  LAINNYA)','001030','ETHILON 6/0 W1610T P REV CUTT',25,2218075,120,52,93,8326564);</v>
      </c>
    </row>
    <row r="1897" spans="1:18" ht="15" customHeight="1">
      <c r="A1897" s="13">
        <v>1031</v>
      </c>
      <c r="B1897" s="14"/>
      <c r="C1897" s="54" t="str">
        <f t="shared" si="149"/>
        <v>001031</v>
      </c>
      <c r="D1897" s="16" t="s">
        <v>1890</v>
      </c>
      <c r="E1897" s="8">
        <v>0</v>
      </c>
      <c r="F1897" s="8">
        <v>0</v>
      </c>
      <c r="G1897" s="8">
        <v>240</v>
      </c>
      <c r="H1897" s="8">
        <v>203</v>
      </c>
      <c r="I1897" s="8">
        <v>37</v>
      </c>
      <c r="J1897" s="8">
        <v>37</v>
      </c>
      <c r="K1897" s="9">
        <v>2275241</v>
      </c>
      <c r="M1897" t="str">
        <f t="shared" si="146"/>
        <v>ALAT/ OBAT KONTRASEPSI KELUARGA BERENCANA(PERSEDIAAN  LAINNYA)</v>
      </c>
      <c r="N1897" t="s">
        <v>4969</v>
      </c>
      <c r="O1897" t="str">
        <f t="shared" si="147"/>
        <v>001031</v>
      </c>
      <c r="P1897" t="str">
        <f t="shared" si="145"/>
        <v>ETHILON 5/0 W1611T PREC POINT/ REV. CUTTING</v>
      </c>
      <c r="Q1897" s="56" t="s">
        <v>5074</v>
      </c>
      <c r="R1897" t="str">
        <f t="shared" si="148"/>
        <v>insert into tjurnal_sakti ( sakti_nama_klp, sakti_kode, sakti_nama, qty_awal, nilai_awal, qty_masuk, qty_keluar, qty_akhir, nilai_akhir ) values ('ALAT/ OBAT KONTRASEPSI KELUARGA BERENCANA(PERSEDIAAN  LAINNYA)','001031','ETHILON 5/0 W1611T PREC POINT/ REV. CUTTING',0,0,240,203,37,2275241);</v>
      </c>
    </row>
    <row r="1898" spans="1:18" ht="15" customHeight="1">
      <c r="A1898" s="13">
        <v>1032</v>
      </c>
      <c r="B1898" s="14"/>
      <c r="C1898" s="54" t="str">
        <f t="shared" si="149"/>
        <v>001032</v>
      </c>
      <c r="D1898" s="16" t="s">
        <v>1891</v>
      </c>
      <c r="E1898" s="8">
        <v>165</v>
      </c>
      <c r="F1898" s="9">
        <v>20569395</v>
      </c>
      <c r="G1898" s="8">
        <v>0</v>
      </c>
      <c r="H1898" s="8">
        <v>83</v>
      </c>
      <c r="I1898" s="8">
        <v>-83</v>
      </c>
      <c r="J1898" s="8">
        <v>82</v>
      </c>
      <c r="K1898" s="9">
        <v>10222366</v>
      </c>
      <c r="M1898" t="str">
        <f t="shared" si="146"/>
        <v>ALAT/ OBAT KONTRASEPSI KELUARGA BERENCANA(PERSEDIAAN  LAINNYA)</v>
      </c>
      <c r="N1898" t="s">
        <v>4969</v>
      </c>
      <c r="O1898" t="str">
        <f t="shared" si="147"/>
        <v>001032</v>
      </c>
      <c r="P1898" t="str">
        <f t="shared" si="145"/>
        <v>ETHILON 10/0 U7003 US DOUBLE</v>
      </c>
      <c r="Q1898" s="56" t="s">
        <v>5074</v>
      </c>
      <c r="R1898" t="str">
        <f t="shared" si="148"/>
        <v>insert into tjurnal_sakti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899" spans="1:18" ht="15" customHeight="1">
      <c r="A1899" s="13">
        <v>1033</v>
      </c>
      <c r="B1899" s="14"/>
      <c r="C1899" s="54" t="str">
        <f t="shared" si="149"/>
        <v>001033</v>
      </c>
      <c r="D1899" s="16" t="s">
        <v>1892</v>
      </c>
      <c r="E1899" s="8">
        <v>335</v>
      </c>
      <c r="F1899" s="9">
        <v>18235055</v>
      </c>
      <c r="G1899" s="9">
        <v>1260</v>
      </c>
      <c r="H1899" s="9">
        <v>1432</v>
      </c>
      <c r="I1899" s="8">
        <v>-172</v>
      </c>
      <c r="J1899" s="8">
        <v>163</v>
      </c>
      <c r="K1899" s="9">
        <v>13035580</v>
      </c>
      <c r="M1899" t="str">
        <f t="shared" si="146"/>
        <v>ALAT/ OBAT KONTRASEPSI KELUARGA BERENCANA(PERSEDIAAN  LAINNYA)</v>
      </c>
      <c r="N1899" t="s">
        <v>4969</v>
      </c>
      <c r="O1899" t="str">
        <f t="shared" si="147"/>
        <v>001033</v>
      </c>
      <c r="P1899" t="str">
        <f t="shared" si="145"/>
        <v>CHROMIC 2/0 913H RB / TP</v>
      </c>
      <c r="Q1899" s="56" t="s">
        <v>5074</v>
      </c>
      <c r="R1899" t="str">
        <f t="shared" si="148"/>
        <v>insert into tjurnal_sakti ( sakti_nama_klp, sakti_kode, sakti_nama, qty_awal, nilai_awal, qty_masuk, qty_keluar, qty_akhir, nilai_akhir ) values ('ALAT/ OBAT KONTRASEPSI KELUARGA BERENCANA(PERSEDIAAN  LAINNYA)','001033','CHROMIC 2/0 913H RB / TP',335,18235055,1260,1432,163,13035580);</v>
      </c>
    </row>
    <row r="1900" spans="1:18" ht="15" customHeight="1">
      <c r="A1900" s="13">
        <v>1034</v>
      </c>
      <c r="B1900" s="14"/>
      <c r="C1900" s="54" t="str">
        <f t="shared" si="149"/>
        <v>001034</v>
      </c>
      <c r="D1900" s="16" t="s">
        <v>1893</v>
      </c>
      <c r="E1900" s="8">
        <v>2</v>
      </c>
      <c r="F1900" s="9">
        <v>166528</v>
      </c>
      <c r="G1900" s="8">
        <v>36</v>
      </c>
      <c r="H1900" s="8">
        <v>34</v>
      </c>
      <c r="I1900" s="8">
        <v>2</v>
      </c>
      <c r="J1900" s="8">
        <v>4</v>
      </c>
      <c r="K1900" s="9">
        <v>336111</v>
      </c>
      <c r="M1900" t="str">
        <f t="shared" si="146"/>
        <v>ALAT/ OBAT KONTRASEPSI KELUARGA BERENCANA(PERSEDIAAN  LAINNYA)</v>
      </c>
      <c r="N1900" t="s">
        <v>4969</v>
      </c>
      <c r="O1900" t="str">
        <f t="shared" si="147"/>
        <v>001034</v>
      </c>
      <c r="P1900" t="str">
        <f t="shared" si="145"/>
        <v>CHROMIC 0 838H</v>
      </c>
      <c r="Q1900" s="56" t="s">
        <v>5074</v>
      </c>
      <c r="R1900" t="str">
        <f t="shared" si="148"/>
        <v>insert into tjurnal_sakti ( sakti_nama_klp, sakti_kode, sakti_nama, qty_awal, nilai_awal, qty_masuk, qty_keluar, qty_akhir, nilai_akhir ) values ('ALAT/ OBAT KONTRASEPSI KELUARGA BERENCANA(PERSEDIAAN  LAINNYA)','001034','CHROMIC 0 838H',2,166528,36,34,4,336111);</v>
      </c>
    </row>
    <row r="1901" spans="1:18" ht="15" customHeight="1">
      <c r="A1901" s="13">
        <v>1035</v>
      </c>
      <c r="B1901" s="14"/>
      <c r="C1901" s="54" t="str">
        <f t="shared" si="149"/>
        <v>001035</v>
      </c>
      <c r="D1901" s="16" t="s">
        <v>1894</v>
      </c>
      <c r="E1901" s="8">
        <v>52</v>
      </c>
      <c r="F1901" s="9">
        <v>2379728</v>
      </c>
      <c r="G1901" s="8">
        <v>120</v>
      </c>
      <c r="H1901" s="8">
        <v>113</v>
      </c>
      <c r="I1901" s="8">
        <v>7</v>
      </c>
      <c r="J1901" s="8">
        <v>59</v>
      </c>
      <c r="K1901" s="9">
        <v>3089948</v>
      </c>
      <c r="M1901" t="str">
        <f t="shared" si="146"/>
        <v>ALAT/ OBAT KONTRASEPSI KELUARGA BERENCANA(PERSEDIAAN  LAINNYA)</v>
      </c>
      <c r="N1901" t="s">
        <v>4969</v>
      </c>
      <c r="O1901" t="str">
        <f t="shared" si="147"/>
        <v>001035</v>
      </c>
      <c r="P1901" t="str">
        <f t="shared" si="145"/>
        <v>BONEWAX</v>
      </c>
      <c r="Q1901" s="56" t="s">
        <v>5074</v>
      </c>
      <c r="R1901" t="str">
        <f t="shared" si="148"/>
        <v>insert into tjurnal_sakti ( sakti_nama_klp, sakti_kode, sakti_nama, qty_awal, nilai_awal, qty_masuk, qty_keluar, qty_akhir, nilai_akhir ) values ('ALAT/ OBAT KONTRASEPSI KELUARGA BERENCANA(PERSEDIAAN  LAINNYA)','001035','BONEWAX',52,2379728,120,113,59,3089948);</v>
      </c>
    </row>
    <row r="1902" spans="1:18" ht="20.100000000000001" customHeight="1">
      <c r="A1902" s="13">
        <v>1036</v>
      </c>
      <c r="B1902" s="14"/>
      <c r="C1902" s="54" t="str">
        <f t="shared" si="149"/>
        <v>001036</v>
      </c>
      <c r="D1902" s="16" t="s">
        <v>1895</v>
      </c>
      <c r="E1902" s="8">
        <v>0</v>
      </c>
      <c r="F1902" s="8">
        <v>0</v>
      </c>
      <c r="G1902" s="8">
        <v>9</v>
      </c>
      <c r="H1902" s="8">
        <v>9</v>
      </c>
      <c r="I1902" s="8">
        <v>0</v>
      </c>
      <c r="J1902" s="8">
        <v>0</v>
      </c>
      <c r="K1902" s="8">
        <v>0</v>
      </c>
      <c r="M1902" t="str">
        <f t="shared" si="146"/>
        <v>ALAT/ OBAT KONTRASEPSI KELUARGA BERENCANA(PERSEDIAAN  LAINNYA)</v>
      </c>
      <c r="N1902" t="s">
        <v>4969</v>
      </c>
      <c r="O1902" t="str">
        <f t="shared" si="147"/>
        <v>001036</v>
      </c>
      <c r="P1902" t="str">
        <f t="shared" si="145"/>
        <v>Alat/ Obat Kontrasepsi Keluarga Berencana (Persediaan Lainnya)</v>
      </c>
      <c r="Q1902" s="56" t="s">
        <v>5074</v>
      </c>
      <c r="R1902" t="str">
        <f t="shared" si="148"/>
        <v>insert into tjurnal_sakti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3" spans="1:18" ht="15" customHeight="1">
      <c r="A1903" s="13">
        <v>1037</v>
      </c>
      <c r="B1903" s="14"/>
      <c r="C1903" s="54" t="str">
        <f t="shared" si="149"/>
        <v>001037</v>
      </c>
      <c r="D1903" s="16" t="s">
        <v>1896</v>
      </c>
      <c r="E1903" s="8">
        <v>0</v>
      </c>
      <c r="F1903" s="8">
        <v>0</v>
      </c>
      <c r="G1903" s="8">
        <v>89</v>
      </c>
      <c r="H1903" s="8">
        <v>89</v>
      </c>
      <c r="I1903" s="8">
        <v>0</v>
      </c>
      <c r="J1903" s="8">
        <v>0</v>
      </c>
      <c r="K1903" s="8">
        <v>0</v>
      </c>
      <c r="M1903" t="str">
        <f t="shared" si="146"/>
        <v>ALAT/ OBAT KONTRASEPSI KELUARGA BERENCANA(PERSEDIAAN  LAINNYA)</v>
      </c>
      <c r="N1903" t="s">
        <v>4969</v>
      </c>
      <c r="O1903" t="str">
        <f t="shared" si="147"/>
        <v>001037</v>
      </c>
      <c r="P1903" t="str">
        <f t="shared" si="145"/>
        <v>ALAT/OBAT KONTRASEPSI KB I</v>
      </c>
      <c r="Q1903" s="56" t="s">
        <v>5074</v>
      </c>
      <c r="R1903" t="str">
        <f t="shared" si="148"/>
        <v>insert into tjurnal_sakti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4" spans="1:18" ht="15" customHeight="1">
      <c r="A1904" s="13">
        <v>1038</v>
      </c>
      <c r="B1904" s="14"/>
      <c r="C1904" s="54" t="str">
        <f t="shared" si="149"/>
        <v>001038</v>
      </c>
      <c r="D1904" s="16" t="s">
        <v>1897</v>
      </c>
      <c r="E1904" s="8">
        <v>0</v>
      </c>
      <c r="F1904" s="8">
        <v>0</v>
      </c>
      <c r="G1904" s="8">
        <v>1</v>
      </c>
      <c r="H1904" s="8">
        <v>1</v>
      </c>
      <c r="I1904" s="8">
        <v>0</v>
      </c>
      <c r="J1904" s="8">
        <v>0</v>
      </c>
      <c r="K1904" s="8">
        <v>0</v>
      </c>
      <c r="M1904" t="str">
        <f t="shared" si="146"/>
        <v>ALAT/ OBAT KONTRASEPSI KELUARGA BERENCANA(PERSEDIAAN  LAINNYA)</v>
      </c>
      <c r="N1904" t="s">
        <v>4969</v>
      </c>
      <c r="O1904" t="str">
        <f t="shared" si="147"/>
        <v>001038</v>
      </c>
      <c r="P1904" t="str">
        <f t="shared" si="145"/>
        <v>CORTEX SCREW 4.5 X 12MM</v>
      </c>
      <c r="Q1904" s="56" t="s">
        <v>5074</v>
      </c>
      <c r="R1904" t="str">
        <f t="shared" si="148"/>
        <v>insert into tjurnal_sakti ( sakti_nama_klp, sakti_kode, sakti_nama, qty_awal, nilai_awal, qty_masuk, qty_keluar, qty_akhir, nilai_akhir ) values ('ALAT/ OBAT KONTRASEPSI KELUARGA BERENCANA(PERSEDIAAN  LAINNYA)','001038','CORTEX SCREW 4.5 X 12MM',0,0,1,1,0,0);</v>
      </c>
    </row>
    <row r="1905" spans="1:18" ht="15" customHeight="1">
      <c r="A1905" s="13">
        <v>1039</v>
      </c>
      <c r="B1905" s="14"/>
      <c r="C1905" s="54" t="str">
        <f t="shared" si="149"/>
        <v>001039</v>
      </c>
      <c r="D1905" s="16" t="s">
        <v>1898</v>
      </c>
      <c r="E1905" s="8">
        <v>0</v>
      </c>
      <c r="F1905" s="8">
        <v>0</v>
      </c>
      <c r="G1905" s="8">
        <v>1</v>
      </c>
      <c r="H1905" s="8">
        <v>1</v>
      </c>
      <c r="I1905" s="8">
        <v>0</v>
      </c>
      <c r="J1905" s="8">
        <v>0</v>
      </c>
      <c r="K1905" s="8">
        <v>0</v>
      </c>
      <c r="M1905" t="str">
        <f t="shared" si="146"/>
        <v>ALAT/ OBAT KONTRASEPSI KELUARGA BERENCANA(PERSEDIAAN  LAINNYA)</v>
      </c>
      <c r="N1905" t="s">
        <v>4969</v>
      </c>
      <c r="O1905" t="str">
        <f t="shared" si="147"/>
        <v>001039</v>
      </c>
      <c r="P1905" t="str">
        <f t="shared" si="145"/>
        <v>alat/obat kontrasepsi kb (utl)</v>
      </c>
      <c r="Q1905" s="56" t="s">
        <v>5074</v>
      </c>
      <c r="R1905" t="str">
        <f t="shared" si="148"/>
        <v>insert into tjurnal_sakti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6" spans="1:18" ht="15" customHeight="1">
      <c r="A1906" s="13">
        <v>1040</v>
      </c>
      <c r="B1906" s="14"/>
      <c r="C1906" s="54" t="str">
        <f t="shared" si="149"/>
        <v>001040</v>
      </c>
      <c r="D1906" s="16" t="s">
        <v>1899</v>
      </c>
      <c r="E1906" s="8">
        <v>0</v>
      </c>
      <c r="F1906" s="8">
        <v>0</v>
      </c>
      <c r="G1906" s="8">
        <v>16</v>
      </c>
      <c r="H1906" s="8">
        <v>16</v>
      </c>
      <c r="I1906" s="8">
        <v>0</v>
      </c>
      <c r="J1906" s="8">
        <v>0</v>
      </c>
      <c r="K1906" s="8">
        <v>0</v>
      </c>
      <c r="M1906" t="str">
        <f t="shared" si="146"/>
        <v>ALAT/ OBAT KONTRASEPSI KELUARGA BERENCANA(PERSEDIAAN  LAINNYA)</v>
      </c>
      <c r="N1906" t="s">
        <v>4969</v>
      </c>
      <c r="O1906" t="str">
        <f t="shared" si="147"/>
        <v>001040</v>
      </c>
      <c r="P1906" t="str">
        <f t="shared" si="145"/>
        <v>CANCELLOUS LOCKING SCREW 6.5 X 20-60MM</v>
      </c>
      <c r="Q1906" s="56" t="s">
        <v>5074</v>
      </c>
      <c r="R1906" t="str">
        <f t="shared" si="148"/>
        <v>insert into tjurnal_sakti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7" spans="1:18" ht="15" customHeight="1">
      <c r="A1907" s="13">
        <v>1041</v>
      </c>
      <c r="B1907" s="14"/>
      <c r="C1907" s="54" t="str">
        <f t="shared" si="149"/>
        <v>001041</v>
      </c>
      <c r="D1907" s="16" t="s">
        <v>1900</v>
      </c>
      <c r="E1907" s="8">
        <v>0</v>
      </c>
      <c r="F1907" s="8">
        <v>0</v>
      </c>
      <c r="G1907" s="8">
        <v>4</v>
      </c>
      <c r="H1907" s="8">
        <v>4</v>
      </c>
      <c r="I1907" s="8">
        <v>0</v>
      </c>
      <c r="J1907" s="8">
        <v>0</v>
      </c>
      <c r="K1907" s="8">
        <v>0</v>
      </c>
      <c r="M1907" t="str">
        <f t="shared" si="146"/>
        <v>ALAT/ OBAT KONTRASEPSI KELUARGA BERENCANA(PERSEDIAAN  LAINNYA)</v>
      </c>
      <c r="N1907" t="s">
        <v>4969</v>
      </c>
      <c r="O1907" t="str">
        <f t="shared" si="147"/>
        <v>001041</v>
      </c>
      <c r="P1907" t="str">
        <f t="shared" si="145"/>
        <v>CEMENTLESS ACETABULAR CUP</v>
      </c>
      <c r="Q1907" s="56" t="s">
        <v>5074</v>
      </c>
      <c r="R1907" t="str">
        <f t="shared" si="148"/>
        <v>insert into tjurnal_sakti ( sakti_nama_klp, sakti_kode, sakti_nama, qty_awal, nilai_awal, qty_masuk, qty_keluar, qty_akhir, nilai_akhir ) values ('ALAT/ OBAT KONTRASEPSI KELUARGA BERENCANA(PERSEDIAAN  LAINNYA)','001041','CEMENTLESS ACETABULAR CUP',0,0,4,4,0,0);</v>
      </c>
    </row>
    <row r="1908" spans="1:18" ht="15" customHeight="1">
      <c r="A1908" s="13">
        <v>1042</v>
      </c>
      <c r="B1908" s="14"/>
      <c r="C1908" s="54" t="str">
        <f t="shared" si="149"/>
        <v>001042</v>
      </c>
      <c r="D1908" s="16" t="s">
        <v>1901</v>
      </c>
      <c r="E1908" s="8">
        <v>0</v>
      </c>
      <c r="F1908" s="8">
        <v>0</v>
      </c>
      <c r="G1908" s="8">
        <v>1</v>
      </c>
      <c r="H1908" s="8">
        <v>1</v>
      </c>
      <c r="I1908" s="8">
        <v>0</v>
      </c>
      <c r="J1908" s="8">
        <v>0</v>
      </c>
      <c r="K1908" s="8">
        <v>0</v>
      </c>
      <c r="M1908" t="str">
        <f t="shared" si="146"/>
        <v>ALAT/ OBAT KONTRASEPSI KELUARGA BERENCANA(PERSEDIAAN  LAINNYA)</v>
      </c>
      <c r="N1908" t="s">
        <v>4969</v>
      </c>
      <c r="O1908" t="str">
        <f t="shared" si="147"/>
        <v>001042</v>
      </c>
      <c r="P1908" t="str">
        <f t="shared" si="145"/>
        <v>DISPOSIBLE PULSE LAVAGE AOF-01</v>
      </c>
      <c r="Q1908" s="56" t="s">
        <v>5074</v>
      </c>
      <c r="R1908" t="str">
        <f t="shared" si="148"/>
        <v>insert into tjurnal_sakti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09" spans="1:18" ht="15" customHeight="1">
      <c r="A1909" s="13">
        <v>1043</v>
      </c>
      <c r="B1909" s="14"/>
      <c r="C1909" s="54" t="str">
        <f t="shared" si="149"/>
        <v>001043</v>
      </c>
      <c r="D1909" s="16" t="s">
        <v>1902</v>
      </c>
      <c r="E1909" s="8">
        <v>0</v>
      </c>
      <c r="F1909" s="8">
        <v>0</v>
      </c>
      <c r="G1909" s="8">
        <v>1</v>
      </c>
      <c r="H1909" s="8">
        <v>1</v>
      </c>
      <c r="I1909" s="8">
        <v>0</v>
      </c>
      <c r="J1909" s="8">
        <v>0</v>
      </c>
      <c r="K1909" s="8">
        <v>0</v>
      </c>
      <c r="M1909" t="str">
        <f t="shared" si="146"/>
        <v>ALAT/ OBAT KONTRASEPSI KELUARGA BERENCANA(PERSEDIAAN  LAINNYA)</v>
      </c>
      <c r="N1909" t="s">
        <v>4969</v>
      </c>
      <c r="O1909" t="str">
        <f t="shared" si="147"/>
        <v>001043</v>
      </c>
      <c r="P1909" t="str">
        <f t="shared" si="145"/>
        <v>HIP ARTHROSCOPY HA-222OK</v>
      </c>
      <c r="Q1909" s="56" t="s">
        <v>5074</v>
      </c>
      <c r="R1909" t="str">
        <f t="shared" si="148"/>
        <v>insert into tjurnal_sakti ( sakti_nama_klp, sakti_kode, sakti_nama, qty_awal, nilai_awal, qty_masuk, qty_keluar, qty_akhir, nilai_akhir ) values ('ALAT/ OBAT KONTRASEPSI KELUARGA BERENCANA(PERSEDIAAN  LAINNYA)','001043','HIP ARTHROSCOPY HA-222OK',0,0,1,1,0,0);</v>
      </c>
    </row>
    <row r="1910" spans="1:18" ht="15" customHeight="1">
      <c r="A1910" s="13">
        <v>1044</v>
      </c>
      <c r="B1910" s="14"/>
      <c r="C1910" s="54" t="str">
        <f t="shared" si="149"/>
        <v>001044</v>
      </c>
      <c r="D1910" s="16" t="s">
        <v>1903</v>
      </c>
      <c r="E1910" s="8">
        <v>0</v>
      </c>
      <c r="F1910" s="8">
        <v>0</v>
      </c>
      <c r="G1910" s="8">
        <v>2</v>
      </c>
      <c r="H1910" s="8">
        <v>2</v>
      </c>
      <c r="I1910" s="8">
        <v>0</v>
      </c>
      <c r="J1910" s="8">
        <v>0</v>
      </c>
      <c r="K1910" s="8">
        <v>0</v>
      </c>
      <c r="M1910" t="str">
        <f t="shared" si="146"/>
        <v>ALAT/ OBAT KONTRASEPSI KELUARGA BERENCANA(PERSEDIAAN  LAINNYA)</v>
      </c>
      <c r="N1910" t="s">
        <v>4969</v>
      </c>
      <c r="O1910" t="str">
        <f t="shared" si="147"/>
        <v>001044</v>
      </c>
      <c r="P1910" t="str">
        <f t="shared" si="145"/>
        <v>MONOAXIAL SCREW 55-65 X 35-45</v>
      </c>
      <c r="Q1910" s="56" t="s">
        <v>5074</v>
      </c>
      <c r="R1910" t="str">
        <f t="shared" si="148"/>
        <v>insert into tjurnal_sakti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1" spans="1:18" ht="15" customHeight="1">
      <c r="A1911" s="13">
        <v>1045</v>
      </c>
      <c r="B1911" s="14"/>
      <c r="C1911" s="54" t="str">
        <f t="shared" si="149"/>
        <v>001045</v>
      </c>
      <c r="D1911" s="16" t="s">
        <v>1904</v>
      </c>
      <c r="E1911" s="8">
        <v>0</v>
      </c>
      <c r="F1911" s="8">
        <v>0</v>
      </c>
      <c r="G1911" s="8">
        <v>6</v>
      </c>
      <c r="H1911" s="8">
        <v>6</v>
      </c>
      <c r="I1911" s="8">
        <v>0</v>
      </c>
      <c r="J1911" s="8">
        <v>0</v>
      </c>
      <c r="K1911" s="8">
        <v>0</v>
      </c>
      <c r="M1911" t="str">
        <f t="shared" si="146"/>
        <v>ALAT/ OBAT KONTRASEPSI KELUARGA BERENCANA(PERSEDIAAN  LAINNYA)</v>
      </c>
      <c r="N1911" t="s">
        <v>4969</v>
      </c>
      <c r="O1911" t="str">
        <f t="shared" si="147"/>
        <v>001045</v>
      </c>
      <c r="P1911" t="str">
        <f t="shared" si="145"/>
        <v>ROD BAUI 5.5 X 480MM</v>
      </c>
      <c r="Q1911" s="56" t="s">
        <v>5074</v>
      </c>
      <c r="R1911" t="str">
        <f t="shared" si="148"/>
        <v>insert into tjurnal_sakti ( sakti_nama_klp, sakti_kode, sakti_nama, qty_awal, nilai_awal, qty_masuk, qty_keluar, qty_akhir, nilai_akhir ) values ('ALAT/ OBAT KONTRASEPSI KELUARGA BERENCANA(PERSEDIAAN  LAINNYA)','001045','ROD BAUI 5.5 X 480MM',0,0,6,6,0,0);</v>
      </c>
    </row>
    <row r="1912" spans="1:18" ht="15" customHeight="1">
      <c r="A1912" s="13">
        <v>1046</v>
      </c>
      <c r="B1912" s="14"/>
      <c r="C1912" s="54" t="str">
        <f t="shared" si="149"/>
        <v>001046</v>
      </c>
      <c r="D1912" s="16" t="s">
        <v>1905</v>
      </c>
      <c r="E1912" s="8">
        <v>0</v>
      </c>
      <c r="F1912" s="8">
        <v>0</v>
      </c>
      <c r="G1912" s="8">
        <v>2</v>
      </c>
      <c r="H1912" s="8">
        <v>2</v>
      </c>
      <c r="I1912" s="8">
        <v>0</v>
      </c>
      <c r="J1912" s="8">
        <v>0</v>
      </c>
      <c r="K1912" s="8">
        <v>0</v>
      </c>
      <c r="M1912" t="str">
        <f t="shared" si="146"/>
        <v>ALAT/ OBAT KONTRASEPSI KELUARGA BERENCANA(PERSEDIAAN  LAINNYA)</v>
      </c>
      <c r="N1912" t="s">
        <v>4969</v>
      </c>
      <c r="O1912" t="str">
        <f t="shared" si="147"/>
        <v>001046</v>
      </c>
      <c r="P1912" t="str">
        <f t="shared" si="145"/>
        <v>ROD FIXING IV CCM 5.5 X 600MM</v>
      </c>
      <c r="Q1912" s="56" t="s">
        <v>5074</v>
      </c>
      <c r="R1912" t="str">
        <f t="shared" si="148"/>
        <v>insert into tjurnal_sakti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3" spans="1:18" ht="15" customHeight="1">
      <c r="A1913" s="13">
        <v>1047</v>
      </c>
      <c r="B1913" s="14"/>
      <c r="C1913" s="54" t="str">
        <f t="shared" si="149"/>
        <v>001047</v>
      </c>
      <c r="D1913" s="16" t="s">
        <v>1906</v>
      </c>
      <c r="E1913" s="8">
        <v>0</v>
      </c>
      <c r="F1913" s="8">
        <v>0</v>
      </c>
      <c r="G1913" s="9">
        <v>11865</v>
      </c>
      <c r="H1913" s="9">
        <v>11281</v>
      </c>
      <c r="I1913" s="8">
        <v>584</v>
      </c>
      <c r="J1913" s="8">
        <v>584</v>
      </c>
      <c r="K1913" s="9">
        <v>37617776</v>
      </c>
      <c r="M1913" t="str">
        <f t="shared" si="146"/>
        <v>ALAT/ OBAT KONTRASEPSI KELUARGA BERENCANA(PERSEDIAAN  LAINNYA)</v>
      </c>
      <c r="N1913" t="s">
        <v>4969</v>
      </c>
      <c r="O1913" t="str">
        <f t="shared" si="147"/>
        <v>001047</v>
      </c>
      <c r="P1913" t="str">
        <f t="shared" si="145"/>
        <v>SURGICAL GOWN STERIL SIZE L (SG-SMS 13K)</v>
      </c>
      <c r="Q1913" s="56" t="s">
        <v>5074</v>
      </c>
      <c r="R1913" t="str">
        <f t="shared" si="148"/>
        <v>insert into tjurnal_sakti ( sakti_nama_klp, sakti_kode, sakti_nama, qty_awal, nilai_awal, qty_masuk, qty_keluar, qty_akhir, nilai_akhir ) values ('ALAT/ OBAT KONTRASEPSI KELUARGA BERENCANA(PERSEDIAAN  LAINNYA)','001047','SURGICAL GOWN STERIL SIZE L (SG-SMS 13K)',0,0,11865,11281,584,37617776);</v>
      </c>
    </row>
    <row r="1914" spans="1:18" ht="15" customHeight="1">
      <c r="A1914" s="13">
        <v>1048</v>
      </c>
      <c r="B1914" s="14"/>
      <c r="C1914" s="54" t="str">
        <f t="shared" si="149"/>
        <v>001048</v>
      </c>
      <c r="D1914" s="16" t="s">
        <v>1907</v>
      </c>
      <c r="E1914" s="8">
        <v>0</v>
      </c>
      <c r="F1914" s="8">
        <v>0</v>
      </c>
      <c r="G1914" s="9">
        <v>6495</v>
      </c>
      <c r="H1914" s="9">
        <v>5649</v>
      </c>
      <c r="I1914" s="8">
        <v>846</v>
      </c>
      <c r="J1914" s="8">
        <v>846</v>
      </c>
      <c r="K1914" s="9">
        <v>60363792</v>
      </c>
      <c r="M1914" t="str">
        <f t="shared" si="146"/>
        <v>ALAT/ OBAT KONTRASEPSI KELUARGA BERENCANA(PERSEDIAAN  LAINNYA)</v>
      </c>
      <c r="N1914" t="s">
        <v>4969</v>
      </c>
      <c r="O1914" t="str">
        <f t="shared" si="147"/>
        <v>001048</v>
      </c>
      <c r="P1914" t="str">
        <f t="shared" si="145"/>
        <v>SURGICAL GOWN STERIL SIZE XL</v>
      </c>
      <c r="Q1914" s="56" t="s">
        <v>5074</v>
      </c>
      <c r="R1914" t="str">
        <f t="shared" si="148"/>
        <v>insert into tjurnal_sakti ( sakti_nama_klp, sakti_kode, sakti_nama, qty_awal, nilai_awal, qty_masuk, qty_keluar, qty_akhir, nilai_akhir ) values ('ALAT/ OBAT KONTRASEPSI KELUARGA BERENCANA(PERSEDIAAN  LAINNYA)','001048','SURGICAL GOWN STERIL SIZE XL',0,0,6495,5649,846,60363792);</v>
      </c>
    </row>
    <row r="1915" spans="1:18" ht="15" customHeight="1">
      <c r="A1915" s="13">
        <v>1049</v>
      </c>
      <c r="B1915" s="14"/>
      <c r="C1915" s="54" t="str">
        <f t="shared" si="149"/>
        <v>001049</v>
      </c>
      <c r="D1915" s="16" t="s">
        <v>1908</v>
      </c>
      <c r="E1915" s="8">
        <v>0</v>
      </c>
      <c r="F1915" s="8">
        <v>0</v>
      </c>
      <c r="G1915" s="8">
        <v>1</v>
      </c>
      <c r="H1915" s="8">
        <v>1</v>
      </c>
      <c r="I1915" s="8">
        <v>0</v>
      </c>
      <c r="J1915" s="8">
        <v>0</v>
      </c>
      <c r="K1915" s="8">
        <v>0</v>
      </c>
      <c r="M1915" t="str">
        <f t="shared" si="146"/>
        <v>ALAT/ OBAT KONTRASEPSI KELUARGA BERENCANA(PERSEDIAAN  LAINNYA)</v>
      </c>
      <c r="N1915" t="s">
        <v>4969</v>
      </c>
      <c r="O1915" t="str">
        <f t="shared" si="147"/>
        <v>001049</v>
      </c>
      <c r="P1915" t="str">
        <f t="shared" si="145"/>
        <v>TALAR-FIT 9MM 340.0002.SP</v>
      </c>
      <c r="Q1915" s="56" t="s">
        <v>5074</v>
      </c>
      <c r="R1915" t="str">
        <f t="shared" si="148"/>
        <v>insert into tjurnal_sakti ( sakti_nama_klp, sakti_kode, sakti_nama, qty_awal, nilai_awal, qty_masuk, qty_keluar, qty_akhir, nilai_akhir ) values ('ALAT/ OBAT KONTRASEPSI KELUARGA BERENCANA(PERSEDIAAN  LAINNYA)','001049','TALAR-FIT 9MM 340.0002.SP',0,0,1,1,0,0);</v>
      </c>
    </row>
    <row r="1916" spans="1:18" ht="15" customHeight="1">
      <c r="A1916" s="13">
        <v>1050</v>
      </c>
      <c r="B1916" s="14"/>
      <c r="C1916" s="54" t="str">
        <f t="shared" si="149"/>
        <v>001050</v>
      </c>
      <c r="D1916" s="16" t="s">
        <v>1909</v>
      </c>
      <c r="E1916" s="8">
        <v>0</v>
      </c>
      <c r="F1916" s="8">
        <v>0</v>
      </c>
      <c r="G1916" s="8">
        <v>1</v>
      </c>
      <c r="H1916" s="8">
        <v>1</v>
      </c>
      <c r="I1916" s="8">
        <v>0</v>
      </c>
      <c r="J1916" s="8">
        <v>0</v>
      </c>
      <c r="K1916" s="8">
        <v>0</v>
      </c>
      <c r="M1916" t="str">
        <f t="shared" si="146"/>
        <v>ALAT/ OBAT KONTRASEPSI KELUARGA BERENCANA(PERSEDIAAN  LAINNYA)</v>
      </c>
      <c r="N1916" t="s">
        <v>4969</v>
      </c>
      <c r="O1916" t="str">
        <f t="shared" si="147"/>
        <v>001050</v>
      </c>
      <c r="P1916" t="str">
        <f t="shared" si="145"/>
        <v>THR DM LONGSTEM CEMENTLESS</v>
      </c>
      <c r="Q1916" s="56" t="s">
        <v>5074</v>
      </c>
      <c r="R1916" t="str">
        <f t="shared" si="148"/>
        <v>insert into tjurnal_sakti ( sakti_nama_klp, sakti_kode, sakti_nama, qty_awal, nilai_awal, qty_masuk, qty_keluar, qty_akhir, nilai_akhir ) values ('ALAT/ OBAT KONTRASEPSI KELUARGA BERENCANA(PERSEDIAAN  LAINNYA)','001050','THR DM LONGSTEM CEMENTLESS',0,0,1,1,0,0);</v>
      </c>
    </row>
    <row r="1917" spans="1:18" ht="15" customHeight="1">
      <c r="A1917" s="13">
        <v>1051</v>
      </c>
      <c r="B1917" s="14"/>
      <c r="C1917" s="54" t="str">
        <f t="shared" si="149"/>
        <v>001051</v>
      </c>
      <c r="D1917" s="16" t="s">
        <v>1910</v>
      </c>
      <c r="E1917" s="8">
        <v>0</v>
      </c>
      <c r="F1917" s="8">
        <v>0</v>
      </c>
      <c r="G1917" s="8">
        <v>6</v>
      </c>
      <c r="H1917" s="8">
        <v>6</v>
      </c>
      <c r="I1917" s="8">
        <v>0</v>
      </c>
      <c r="J1917" s="8">
        <v>0</v>
      </c>
      <c r="K1917" s="8">
        <v>0</v>
      </c>
      <c r="M1917" t="str">
        <f t="shared" si="146"/>
        <v>ALAT/ OBAT KONTRASEPSI KELUARGA BERENCANA(PERSEDIAAN  LAINNYA)</v>
      </c>
      <c r="N1917" t="s">
        <v>4969</v>
      </c>
      <c r="O1917" t="str">
        <f t="shared" si="147"/>
        <v>001051</v>
      </c>
      <c r="P1917" t="str">
        <f t="shared" si="145"/>
        <v>THR HYBRID CHUNLI</v>
      </c>
      <c r="Q1917" s="56" t="s">
        <v>5074</v>
      </c>
      <c r="R1917" t="str">
        <f t="shared" si="148"/>
        <v>insert into tjurnal_sakti ( sakti_nama_klp, sakti_kode, sakti_nama, qty_awal, nilai_awal, qty_masuk, qty_keluar, qty_akhir, nilai_akhir ) values ('ALAT/ OBAT KONTRASEPSI KELUARGA BERENCANA(PERSEDIAAN  LAINNYA)','001051','THR HYBRID CHUNLI',0,0,6,6,0,0);</v>
      </c>
    </row>
    <row r="1918" spans="1:18" ht="15" customHeight="1">
      <c r="A1918" s="13">
        <v>1052</v>
      </c>
      <c r="B1918" s="14"/>
      <c r="C1918" s="54" t="str">
        <f t="shared" si="149"/>
        <v>001052</v>
      </c>
      <c r="D1918" s="16" t="s">
        <v>1911</v>
      </c>
      <c r="E1918" s="8">
        <v>0</v>
      </c>
      <c r="F1918" s="8">
        <v>0</v>
      </c>
      <c r="G1918" s="8">
        <v>1</v>
      </c>
      <c r="H1918" s="8">
        <v>1</v>
      </c>
      <c r="I1918" s="8">
        <v>0</v>
      </c>
      <c r="J1918" s="8">
        <v>0</v>
      </c>
      <c r="K1918" s="8">
        <v>0</v>
      </c>
      <c r="M1918" t="str">
        <f t="shared" si="146"/>
        <v>ALAT/ OBAT KONTRASEPSI KELUARGA BERENCANA(PERSEDIAAN  LAINNYA)</v>
      </c>
      <c r="N1918" t="s">
        <v>4969</v>
      </c>
      <c r="O1918" t="str">
        <f t="shared" si="147"/>
        <v>001052</v>
      </c>
      <c r="P1918" t="str">
        <f t="shared" si="145"/>
        <v>THR REVERSE HYBRID LONGSTEM</v>
      </c>
      <c r="Q1918" s="56" t="s">
        <v>5074</v>
      </c>
      <c r="R1918" t="str">
        <f t="shared" si="148"/>
        <v>insert into tjurnal_sakti ( sakti_nama_klp, sakti_kode, sakti_nama, qty_awal, nilai_awal, qty_masuk, qty_keluar, qty_akhir, nilai_akhir ) values ('ALAT/ OBAT KONTRASEPSI KELUARGA BERENCANA(PERSEDIAAN  LAINNYA)','001052','THR REVERSE HYBRID LONGSTEM',0,0,1,1,0,0);</v>
      </c>
    </row>
    <row r="1919" spans="1:18" ht="15" customHeight="1">
      <c r="A1919" s="13">
        <v>1053</v>
      </c>
      <c r="B1919" s="14"/>
      <c r="C1919" s="54" t="str">
        <f t="shared" si="149"/>
        <v>001053</v>
      </c>
      <c r="D1919" s="16" t="s">
        <v>1912</v>
      </c>
      <c r="E1919" s="8">
        <v>0</v>
      </c>
      <c r="F1919" s="8">
        <v>0</v>
      </c>
      <c r="G1919" s="8">
        <v>3</v>
      </c>
      <c r="H1919" s="8">
        <v>3</v>
      </c>
      <c r="I1919" s="8">
        <v>0</v>
      </c>
      <c r="J1919" s="8">
        <v>0</v>
      </c>
      <c r="K1919" s="8">
        <v>0</v>
      </c>
      <c r="M1919" t="str">
        <f t="shared" si="146"/>
        <v>ALAT/ OBAT KONTRASEPSI KELUARGA BERENCANA(PERSEDIAAN  LAINNYA)</v>
      </c>
      <c r="N1919" t="s">
        <v>4969</v>
      </c>
      <c r="O1919" t="str">
        <f t="shared" si="147"/>
        <v>001053</v>
      </c>
      <c r="P1919" t="str">
        <f t="shared" si="145"/>
        <v>TIBIAL AUGMENT</v>
      </c>
      <c r="Q1919" s="56" t="s">
        <v>5074</v>
      </c>
      <c r="R1919" t="str">
        <f t="shared" si="148"/>
        <v>insert into tjurnal_sakti ( sakti_nama_klp, sakti_kode, sakti_nama, qty_awal, nilai_awal, qty_masuk, qty_keluar, qty_akhir, nilai_akhir ) values ('ALAT/ OBAT KONTRASEPSI KELUARGA BERENCANA(PERSEDIAAN  LAINNYA)','001053','TIBIAL AUGMENT',0,0,3,3,0,0);</v>
      </c>
    </row>
    <row r="1920" spans="1:18" ht="15" customHeight="1">
      <c r="A1920" s="13">
        <v>1054</v>
      </c>
      <c r="B1920" s="14"/>
      <c r="C1920" s="54" t="str">
        <f t="shared" si="149"/>
        <v>001054</v>
      </c>
      <c r="D1920" s="16" t="s">
        <v>1913</v>
      </c>
      <c r="E1920" s="8">
        <v>0</v>
      </c>
      <c r="F1920" s="8">
        <v>0</v>
      </c>
      <c r="G1920" s="8">
        <v>1</v>
      </c>
      <c r="H1920" s="8">
        <v>1</v>
      </c>
      <c r="I1920" s="8">
        <v>0</v>
      </c>
      <c r="J1920" s="8">
        <v>0</v>
      </c>
      <c r="K1920" s="8">
        <v>0</v>
      </c>
      <c r="M1920" t="str">
        <f t="shared" si="146"/>
        <v>ALAT/ OBAT KONTRASEPSI KELUARGA BERENCANA(PERSEDIAAN  LAINNYA)</v>
      </c>
      <c r="N1920" t="s">
        <v>4969</v>
      </c>
      <c r="O1920" t="str">
        <f t="shared" si="147"/>
        <v>001054</v>
      </c>
      <c r="P1920" t="str">
        <f t="shared" si="145"/>
        <v>TKR KIRI</v>
      </c>
      <c r="Q1920" s="56" t="s">
        <v>5074</v>
      </c>
      <c r="R1920" t="str">
        <f t="shared" si="148"/>
        <v>insert into tjurnal_sakti ( sakti_nama_klp, sakti_kode, sakti_nama, qty_awal, nilai_awal, qty_masuk, qty_keluar, qty_akhir, nilai_akhir ) values ('ALAT/ OBAT KONTRASEPSI KELUARGA BERENCANA(PERSEDIAAN  LAINNYA)','001054','TKR KIRI',0,0,1,1,0,0);</v>
      </c>
    </row>
    <row r="1921" spans="1:18" ht="15" customHeight="1">
      <c r="A1921" s="13">
        <v>1055</v>
      </c>
      <c r="B1921" s="14"/>
      <c r="C1921" s="54" t="str">
        <f t="shared" si="149"/>
        <v>001055</v>
      </c>
      <c r="D1921" s="16" t="s">
        <v>1914</v>
      </c>
      <c r="E1921" s="8">
        <v>0</v>
      </c>
      <c r="F1921" s="8">
        <v>0</v>
      </c>
      <c r="G1921" s="8">
        <v>2</v>
      </c>
      <c r="H1921" s="8">
        <v>2</v>
      </c>
      <c r="I1921" s="8">
        <v>0</v>
      </c>
      <c r="J1921" s="8">
        <v>0</v>
      </c>
      <c r="K1921" s="8">
        <v>0</v>
      </c>
      <c r="M1921" t="str">
        <f t="shared" si="146"/>
        <v>ALAT/ OBAT KONTRASEPSI KELUARGA BERENCANA(PERSEDIAAN  LAINNYA)</v>
      </c>
      <c r="N1921" t="s">
        <v>4969</v>
      </c>
      <c r="O1921" t="str">
        <f t="shared" si="147"/>
        <v>001055</v>
      </c>
      <c r="P1921" t="str">
        <f t="shared" si="145"/>
        <v>TKR PFC SIGMA CS</v>
      </c>
      <c r="Q1921" s="56" t="s">
        <v>5074</v>
      </c>
      <c r="R1921" t="str">
        <f t="shared" si="148"/>
        <v>insert into tjurnal_sakti ( sakti_nama_klp, sakti_kode, sakti_nama, qty_awal, nilai_awal, qty_masuk, qty_keluar, qty_akhir, nilai_akhir ) values ('ALAT/ OBAT KONTRASEPSI KELUARGA BERENCANA(PERSEDIAAN  LAINNYA)','001055','TKR PFC SIGMA CS',0,0,2,2,0,0);</v>
      </c>
    </row>
    <row r="1922" spans="1:18" ht="15" customHeight="1">
      <c r="A1922" s="13">
        <v>1056</v>
      </c>
      <c r="B1922" s="14"/>
      <c r="C1922" s="54" t="str">
        <f t="shared" si="149"/>
        <v>001056</v>
      </c>
      <c r="D1922" s="16" t="s">
        <v>1915</v>
      </c>
      <c r="E1922" s="8">
        <v>0</v>
      </c>
      <c r="F1922" s="8">
        <v>0</v>
      </c>
      <c r="G1922" s="8">
        <v>173</v>
      </c>
      <c r="H1922" s="8">
        <v>173</v>
      </c>
      <c r="I1922" s="8">
        <v>0</v>
      </c>
      <c r="J1922" s="8">
        <v>0</v>
      </c>
      <c r="K1922" s="8">
        <v>0</v>
      </c>
      <c r="M1922" t="str">
        <f t="shared" si="146"/>
        <v>ALAT/ OBAT KONTRASEPSI KELUARGA BERENCANA(PERSEDIAAN  LAINNYA)</v>
      </c>
      <c r="N1922" t="s">
        <v>4969</v>
      </c>
      <c r="O1922" t="str">
        <f t="shared" si="147"/>
        <v>001056</v>
      </c>
      <c r="P1922" t="str">
        <f t="shared" si="145"/>
        <v>ALAT/OBAT KONTRASEPSI KB II</v>
      </c>
      <c r="Q1922" s="56" t="s">
        <v>5074</v>
      </c>
      <c r="R1922" t="str">
        <f t="shared" si="148"/>
        <v>insert into tjurnal_sakti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3" spans="1:18" ht="15" customHeight="1">
      <c r="A1923" s="13">
        <v>1057</v>
      </c>
      <c r="B1923" s="14"/>
      <c r="C1923" s="54" t="str">
        <f t="shared" si="149"/>
        <v>001057</v>
      </c>
      <c r="D1923" s="16" t="s">
        <v>1916</v>
      </c>
      <c r="E1923" s="8">
        <v>0</v>
      </c>
      <c r="F1923" s="8">
        <v>0</v>
      </c>
      <c r="G1923" s="8">
        <v>5</v>
      </c>
      <c r="H1923" s="8">
        <v>5</v>
      </c>
      <c r="I1923" s="8">
        <v>0</v>
      </c>
      <c r="J1923" s="8">
        <v>0</v>
      </c>
      <c r="K1923" s="8">
        <v>0</v>
      </c>
      <c r="M1923" t="str">
        <f t="shared" si="146"/>
        <v>ALAT/ OBAT KONTRASEPSI KELUARGA BERENCANA(PERSEDIAAN  LAINNYA)</v>
      </c>
      <c r="N1923" t="s">
        <v>4969</v>
      </c>
      <c r="O1923" t="str">
        <f t="shared" si="147"/>
        <v>001057</v>
      </c>
      <c r="P1923" t="str">
        <f t="shared" si="145"/>
        <v>PIN TO ROD COUPLING Ø8/5-6</v>
      </c>
      <c r="Q1923" s="56" t="s">
        <v>5074</v>
      </c>
      <c r="R1923" t="str">
        <f t="shared" si="148"/>
        <v>insert into tjurnal_sakti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4" spans="1:18" ht="15" customHeight="1">
      <c r="A1924" s="13">
        <v>1058</v>
      </c>
      <c r="B1924" s="14"/>
      <c r="C1924" s="54" t="str">
        <f t="shared" si="149"/>
        <v>001058</v>
      </c>
      <c r="D1924" s="16" t="s">
        <v>1917</v>
      </c>
      <c r="E1924" s="8">
        <v>0</v>
      </c>
      <c r="F1924" s="8">
        <v>0</v>
      </c>
      <c r="G1924" s="8">
        <v>1</v>
      </c>
      <c r="H1924" s="8">
        <v>1</v>
      </c>
      <c r="I1924" s="8">
        <v>0</v>
      </c>
      <c r="J1924" s="8">
        <v>0</v>
      </c>
      <c r="K1924" s="8">
        <v>0</v>
      </c>
      <c r="M1924" t="str">
        <f t="shared" si="146"/>
        <v>ALAT/ OBAT KONTRASEPSI KELUARGA BERENCANA(PERSEDIAAN  LAINNYA)</v>
      </c>
      <c r="N1924" t="s">
        <v>4969</v>
      </c>
      <c r="O1924" t="str">
        <f t="shared" si="147"/>
        <v>001058</v>
      </c>
      <c r="P1924" t="str">
        <f t="shared" si="145"/>
        <v>CORTEX SCREW 2.7 X 16 MM 358.2716</v>
      </c>
      <c r="Q1924" s="56" t="s">
        <v>5074</v>
      </c>
      <c r="R1924" t="str">
        <f t="shared" si="148"/>
        <v>insert into tjurnal_sakti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5" spans="1:18" ht="15" customHeight="1">
      <c r="A1925" s="13">
        <v>1059</v>
      </c>
      <c r="B1925" s="14"/>
      <c r="C1925" s="54" t="str">
        <f t="shared" si="149"/>
        <v>001059</v>
      </c>
      <c r="D1925" s="16" t="s">
        <v>1918</v>
      </c>
      <c r="E1925" s="8">
        <v>0</v>
      </c>
      <c r="F1925" s="8">
        <v>0</v>
      </c>
      <c r="G1925" s="8">
        <v>1</v>
      </c>
      <c r="H1925" s="8">
        <v>1</v>
      </c>
      <c r="I1925" s="8">
        <v>0</v>
      </c>
      <c r="J1925" s="8">
        <v>0</v>
      </c>
      <c r="K1925" s="8">
        <v>0</v>
      </c>
      <c r="M1925" t="str">
        <f t="shared" si="146"/>
        <v>ALAT/ OBAT KONTRASEPSI KELUARGA BERENCANA(PERSEDIAAN  LAINNYA)</v>
      </c>
      <c r="N1925" t="s">
        <v>4969</v>
      </c>
      <c r="O1925" t="str">
        <f t="shared" si="147"/>
        <v>001059</v>
      </c>
      <c r="P1925" t="str">
        <f t="shared" ref="P1925:P1988" si="150">SUBSTITUTE(IF(AND(A1925="",D1925 &lt;&gt; ""),"",D1925), "'", "''")</f>
        <v>DISTAL TIBIA LCP 3.5 II, R/L 8+4-10 HOLE</v>
      </c>
      <c r="Q1925" s="56" t="s">
        <v>5074</v>
      </c>
      <c r="R1925" t="str">
        <f t="shared" si="148"/>
        <v>insert into tjurnal_sakti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6" spans="1:18" ht="20.100000000000001" customHeight="1">
      <c r="A1926" s="13">
        <v>1060</v>
      </c>
      <c r="B1926" s="14"/>
      <c r="C1926" s="54" t="str">
        <f t="shared" si="149"/>
        <v>001060</v>
      </c>
      <c r="D1926" s="16" t="s">
        <v>1919</v>
      </c>
      <c r="E1926" s="8">
        <v>0</v>
      </c>
      <c r="F1926" s="8">
        <v>0</v>
      </c>
      <c r="G1926" s="8">
        <v>2</v>
      </c>
      <c r="H1926" s="8">
        <v>2</v>
      </c>
      <c r="I1926" s="8">
        <v>0</v>
      </c>
      <c r="J1926" s="8">
        <v>0</v>
      </c>
      <c r="K1926" s="8">
        <v>0</v>
      </c>
      <c r="M1926" t="str">
        <f t="shared" ref="M1926:M1989" si="151">IF(AND(A1926="",D1926 &lt;&gt; ""),D1926,M1925)</f>
        <v>ALAT/ OBAT KONTRASEPSI KELUARGA BERENCANA(PERSEDIAAN  LAINNYA)</v>
      </c>
      <c r="N1926" t="s">
        <v>4969</v>
      </c>
      <c r="O1926" t="str">
        <f t="shared" ref="O1926:O1989" si="152">IF(AND(A1926="",D1926 &lt;&gt; ""),"",C1926)</f>
        <v>001060</v>
      </c>
      <c r="P1926" t="str">
        <f t="shared" si="150"/>
        <v>DOUBLE-LEAD NON-LOCKING SCREW ,T8 2.7MMx10MM 337.2710</v>
      </c>
      <c r="Q1926" s="56" t="s">
        <v>5074</v>
      </c>
      <c r="R1926" t="str">
        <f t="shared" ref="R1926:R1989" si="153">IF(O1926="","",CONCATENATE(Q1926,N1926,"','",O1926,"','",P1926,"',",E1926,",",F1926,",",G1926,",",H1926,",",J1926,",",K1926,");"))</f>
        <v>insert into tjurnal_sakti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7" spans="1:18" ht="15" customHeight="1">
      <c r="A1927" s="13">
        <v>1061</v>
      </c>
      <c r="B1927" s="14"/>
      <c r="C1927" s="54" t="str">
        <f t="shared" ref="C1927:C1990" si="154">TEXT(A1927,"000000")</f>
        <v>001061</v>
      </c>
      <c r="D1927" s="16" t="s">
        <v>1920</v>
      </c>
      <c r="E1927" s="8">
        <v>0</v>
      </c>
      <c r="F1927" s="8">
        <v>0</v>
      </c>
      <c r="G1927" s="9">
        <v>1100</v>
      </c>
      <c r="H1927" s="8">
        <v>966</v>
      </c>
      <c r="I1927" s="8">
        <v>134</v>
      </c>
      <c r="J1927" s="8">
        <v>134</v>
      </c>
      <c r="K1927" s="9">
        <v>6090970</v>
      </c>
      <c r="M1927" t="str">
        <f t="shared" si="151"/>
        <v>ALAT/ OBAT KONTRASEPSI KELUARGA BERENCANA(PERSEDIAAN  LAINNYA)</v>
      </c>
      <c r="N1927" t="s">
        <v>4969</v>
      </c>
      <c r="O1927" t="str">
        <f t="shared" si="152"/>
        <v>001061</v>
      </c>
      <c r="P1927" t="str">
        <f t="shared" si="150"/>
        <v>ELASTOMUL HAFT 10 CM X 4 M</v>
      </c>
      <c r="Q1927" s="56" t="s">
        <v>5074</v>
      </c>
      <c r="R1927" t="str">
        <f t="shared" si="153"/>
        <v>insert into tjurnal_sakti ( sakti_nama_klp, sakti_kode, sakti_nama, qty_awal, nilai_awal, qty_masuk, qty_keluar, qty_akhir, nilai_akhir ) values ('ALAT/ OBAT KONTRASEPSI KELUARGA BERENCANA(PERSEDIAAN  LAINNYA)','001061','ELASTOMUL HAFT 10 CM X 4 M',0,0,1100,966,134,6090970);</v>
      </c>
    </row>
    <row r="1928" spans="1:18" ht="15" customHeight="1">
      <c r="A1928" s="13">
        <v>1062</v>
      </c>
      <c r="B1928" s="14"/>
      <c r="C1928" s="54" t="str">
        <f t="shared" si="154"/>
        <v>001062</v>
      </c>
      <c r="D1928" s="16" t="s">
        <v>1921</v>
      </c>
      <c r="E1928" s="8">
        <v>0</v>
      </c>
      <c r="F1928" s="8">
        <v>0</v>
      </c>
      <c r="G1928" s="8">
        <v>1</v>
      </c>
      <c r="H1928" s="8">
        <v>1</v>
      </c>
      <c r="I1928" s="8">
        <v>0</v>
      </c>
      <c r="J1928" s="8">
        <v>0</v>
      </c>
      <c r="K1928" s="8">
        <v>0</v>
      </c>
      <c r="M1928" t="str">
        <f t="shared" si="151"/>
        <v>ALAT/ OBAT KONTRASEPSI KELUARGA BERENCANA(PERSEDIAAN  LAINNYA)</v>
      </c>
      <c r="N1928" t="s">
        <v>4969</v>
      </c>
      <c r="O1928" t="str">
        <f t="shared" si="152"/>
        <v>001062</v>
      </c>
      <c r="P1928" t="str">
        <f t="shared" si="150"/>
        <v>HOOK PLATE 2.7MM - 4 HOLE 336.2744</v>
      </c>
      <c r="Q1928" s="56" t="s">
        <v>5074</v>
      </c>
      <c r="R1928" t="str">
        <f t="shared" si="153"/>
        <v>insert into tjurnal_sakti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29" spans="1:18" ht="15" customHeight="1">
      <c r="A1929" s="13">
        <v>1063</v>
      </c>
      <c r="B1929" s="14"/>
      <c r="C1929" s="54" t="str">
        <f t="shared" si="154"/>
        <v>001063</v>
      </c>
      <c r="D1929" s="16" t="s">
        <v>1922</v>
      </c>
      <c r="E1929" s="8">
        <v>0</v>
      </c>
      <c r="F1929" s="8">
        <v>0</v>
      </c>
      <c r="G1929" s="8">
        <v>100</v>
      </c>
      <c r="H1929" s="8">
        <v>100</v>
      </c>
      <c r="I1929" s="8">
        <v>0</v>
      </c>
      <c r="J1929" s="8">
        <v>0</v>
      </c>
      <c r="K1929" s="8">
        <v>0</v>
      </c>
      <c r="M1929" t="str">
        <f t="shared" si="151"/>
        <v>ALAT/ OBAT KONTRASEPSI KELUARGA BERENCANA(PERSEDIAAN  LAINNYA)</v>
      </c>
      <c r="N1929" t="s">
        <v>4969</v>
      </c>
      <c r="O1929" t="str">
        <f t="shared" si="152"/>
        <v>001063</v>
      </c>
      <c r="P1929" t="str">
        <f t="shared" si="150"/>
        <v>KERTAS THERMAL RECORDING AS 507 (58x48)</v>
      </c>
      <c r="Q1929" s="56" t="s">
        <v>5074</v>
      </c>
      <c r="R1929" t="str">
        <f t="shared" si="153"/>
        <v>insert into tjurnal_sakti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0" spans="1:18" ht="15" customHeight="1">
      <c r="A1930" s="13">
        <v>1064</v>
      </c>
      <c r="B1930" s="14"/>
      <c r="C1930" s="54" t="str">
        <f t="shared" si="154"/>
        <v>001064</v>
      </c>
      <c r="D1930" s="16" t="s">
        <v>1923</v>
      </c>
      <c r="E1930" s="8">
        <v>0</v>
      </c>
      <c r="F1930" s="8">
        <v>0</v>
      </c>
      <c r="G1930" s="8">
        <v>2</v>
      </c>
      <c r="H1930" s="8">
        <v>2</v>
      </c>
      <c r="I1930" s="8">
        <v>0</v>
      </c>
      <c r="J1930" s="8">
        <v>0</v>
      </c>
      <c r="K1930" s="8">
        <v>0</v>
      </c>
      <c r="M1930" t="str">
        <f t="shared" si="151"/>
        <v>ALAT/ OBAT KONTRASEPSI KELUARGA BERENCANA(PERSEDIAAN  LAINNYA)</v>
      </c>
      <c r="N1930" t="s">
        <v>4969</v>
      </c>
      <c r="O1930" t="str">
        <f t="shared" si="152"/>
        <v>001064</v>
      </c>
      <c r="P1930" t="str">
        <f t="shared" si="150"/>
        <v>NEOGEN AR BLADE 10.3X70-120MM</v>
      </c>
      <c r="Q1930" s="56" t="s">
        <v>5074</v>
      </c>
      <c r="R1930" t="str">
        <f t="shared" si="153"/>
        <v>insert into tjurnal_sakti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1" spans="1:18" ht="15" customHeight="1">
      <c r="A1931" s="13">
        <v>1065</v>
      </c>
      <c r="B1931" s="14"/>
      <c r="C1931" s="54" t="str">
        <f t="shared" si="154"/>
        <v>001065</v>
      </c>
      <c r="D1931" s="16" t="s">
        <v>1924</v>
      </c>
      <c r="E1931" s="8">
        <v>0</v>
      </c>
      <c r="F1931" s="8">
        <v>0</v>
      </c>
      <c r="G1931" s="8">
        <v>2</v>
      </c>
      <c r="H1931" s="8">
        <v>2</v>
      </c>
      <c r="I1931" s="8">
        <v>0</v>
      </c>
      <c r="J1931" s="8">
        <v>0</v>
      </c>
      <c r="K1931" s="8">
        <v>0</v>
      </c>
      <c r="M1931" t="str">
        <f t="shared" si="151"/>
        <v>ALAT/ OBAT KONTRASEPSI KELUARGA BERENCANA(PERSEDIAAN  LAINNYA)</v>
      </c>
      <c r="N1931" t="s">
        <v>4969</v>
      </c>
      <c r="O1931" t="str">
        <f t="shared" si="152"/>
        <v>001065</v>
      </c>
      <c r="P1931" t="str">
        <f t="shared" si="150"/>
        <v>NEOGEN AR NAIL 9.3-12 X 170-240</v>
      </c>
      <c r="Q1931" s="56" t="s">
        <v>5074</v>
      </c>
      <c r="R1931" t="str">
        <f t="shared" si="153"/>
        <v>insert into tjurnal_sakti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2" spans="1:18" ht="20.100000000000001" customHeight="1">
      <c r="A1932" s="13">
        <v>1066</v>
      </c>
      <c r="B1932" s="14"/>
      <c r="C1932" s="54" t="str">
        <f t="shared" si="154"/>
        <v>001066</v>
      </c>
      <c r="D1932" s="16" t="s">
        <v>1925</v>
      </c>
      <c r="E1932" s="8">
        <v>0</v>
      </c>
      <c r="F1932" s="8">
        <v>0</v>
      </c>
      <c r="G1932" s="8">
        <v>2</v>
      </c>
      <c r="H1932" s="8">
        <v>2</v>
      </c>
      <c r="I1932" s="8">
        <v>0</v>
      </c>
      <c r="J1932" s="8">
        <v>0</v>
      </c>
      <c r="K1932" s="8">
        <v>0</v>
      </c>
      <c r="M1932" t="str">
        <f t="shared" si="151"/>
        <v>ALAT/ OBAT KONTRASEPSI KELUARGA BERENCANA(PERSEDIAAN  LAINNYA)</v>
      </c>
      <c r="N1932" t="s">
        <v>4969</v>
      </c>
      <c r="O1932" t="str">
        <f t="shared" si="152"/>
        <v>001066</v>
      </c>
      <c r="P1932" t="str">
        <f t="shared" si="150"/>
        <v>VARIABLE ANGLED LOCKING SCREW 2.4MMX22MM(359.2422)</v>
      </c>
      <c r="Q1932" s="56" t="s">
        <v>5074</v>
      </c>
      <c r="R1932" t="str">
        <f t="shared" si="153"/>
        <v>insert into tjurnal_sakti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3" spans="1:18" ht="20.100000000000001" customHeight="1">
      <c r="A1933" s="13">
        <v>1067</v>
      </c>
      <c r="B1933" s="14"/>
      <c r="C1933" s="54" t="str">
        <f t="shared" si="154"/>
        <v>001067</v>
      </c>
      <c r="D1933" s="16" t="s">
        <v>1926</v>
      </c>
      <c r="E1933" s="8">
        <v>0</v>
      </c>
      <c r="F1933" s="8">
        <v>0</v>
      </c>
      <c r="G1933" s="8">
        <v>1</v>
      </c>
      <c r="H1933" s="8">
        <v>1</v>
      </c>
      <c r="I1933" s="8">
        <v>0</v>
      </c>
      <c r="J1933" s="8">
        <v>0</v>
      </c>
      <c r="K1933" s="8">
        <v>0</v>
      </c>
      <c r="M1933" t="str">
        <f t="shared" si="151"/>
        <v>ALAT/ OBAT KONTRASEPSI KELUARGA BERENCANA(PERSEDIAAN  LAINNYA)</v>
      </c>
      <c r="N1933" t="s">
        <v>4969</v>
      </c>
      <c r="O1933" t="str">
        <f t="shared" si="152"/>
        <v>001067</v>
      </c>
      <c r="P1933" t="str">
        <f t="shared" si="150"/>
        <v>VARIABLE ANGLED LOCKING SCREW 2.7MMX16MM(359.2716)</v>
      </c>
      <c r="Q1933" s="56" t="s">
        <v>5074</v>
      </c>
      <c r="R1933" t="str">
        <f t="shared" si="153"/>
        <v>insert into tjurnal_sakti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4" spans="1:18" ht="15" customHeight="1">
      <c r="A1934" s="13">
        <v>1068</v>
      </c>
      <c r="B1934" s="14"/>
      <c r="C1934" s="54" t="str">
        <f t="shared" si="154"/>
        <v>001068</v>
      </c>
      <c r="D1934" s="16" t="s">
        <v>1927</v>
      </c>
      <c r="E1934" s="8">
        <v>0</v>
      </c>
      <c r="F1934" s="8">
        <v>0</v>
      </c>
      <c r="G1934" s="8">
        <v>1</v>
      </c>
      <c r="H1934" s="8">
        <v>1</v>
      </c>
      <c r="I1934" s="8">
        <v>0</v>
      </c>
      <c r="J1934" s="8">
        <v>0</v>
      </c>
      <c r="K1934" s="8">
        <v>0</v>
      </c>
      <c r="M1934" t="str">
        <f t="shared" si="151"/>
        <v>ALAT/ OBAT KONTRASEPSI KELUARGA BERENCANA(PERSEDIAAN  LAINNYA)</v>
      </c>
      <c r="N1934" t="s">
        <v>4969</v>
      </c>
      <c r="O1934" t="str">
        <f t="shared" si="152"/>
        <v>001068</v>
      </c>
      <c r="P1934" t="str">
        <f t="shared" si="150"/>
        <v>STRAIGHT PLATE, 1.6MM 18 H 213.0031</v>
      </c>
      <c r="Q1934" s="56" t="s">
        <v>5074</v>
      </c>
      <c r="R1934" t="str">
        <f t="shared" si="153"/>
        <v>insert into tjurnal_sakti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5" spans="1:18" ht="15" customHeight="1">
      <c r="A1935" s="13">
        <v>1069</v>
      </c>
      <c r="B1935" s="14"/>
      <c r="C1935" s="54" t="str">
        <f t="shared" si="154"/>
        <v>001069</v>
      </c>
      <c r="D1935" s="16" t="s">
        <v>1928</v>
      </c>
      <c r="E1935" s="8">
        <v>0</v>
      </c>
      <c r="F1935" s="8">
        <v>0</v>
      </c>
      <c r="G1935" s="8">
        <v>3</v>
      </c>
      <c r="H1935" s="8">
        <v>3</v>
      </c>
      <c r="I1935" s="8">
        <v>0</v>
      </c>
      <c r="J1935" s="8">
        <v>0</v>
      </c>
      <c r="K1935" s="8">
        <v>0</v>
      </c>
      <c r="M1935" t="str">
        <f t="shared" si="151"/>
        <v>ALAT/ OBAT KONTRASEPSI KELUARGA BERENCANA(PERSEDIAAN  LAINNYA)</v>
      </c>
      <c r="N1935" t="s">
        <v>4969</v>
      </c>
      <c r="O1935" t="str">
        <f t="shared" si="152"/>
        <v>001069</v>
      </c>
      <c r="P1935" t="str">
        <f t="shared" si="150"/>
        <v>SCREW 2.0 X 14 MM 202.2014</v>
      </c>
      <c r="Q1935" s="56" t="s">
        <v>5074</v>
      </c>
      <c r="R1935" t="str">
        <f t="shared" si="153"/>
        <v>insert into tjurnal_sakti ( sakti_nama_klp, sakti_kode, sakti_nama, qty_awal, nilai_awal, qty_masuk, qty_keluar, qty_akhir, nilai_akhir ) values ('ALAT/ OBAT KONTRASEPSI KELUARGA BERENCANA(PERSEDIAAN  LAINNYA)','001069','SCREW 2.0 X 14 MM 202.2014',0,0,3,3,0,0);</v>
      </c>
    </row>
    <row r="1936" spans="1:18" ht="15" customHeight="1">
      <c r="A1936" s="13">
        <v>1070</v>
      </c>
      <c r="B1936" s="14"/>
      <c r="C1936" s="54" t="str">
        <f t="shared" si="154"/>
        <v>001070</v>
      </c>
      <c r="D1936" s="16" t="s">
        <v>1929</v>
      </c>
      <c r="E1936" s="8">
        <v>0</v>
      </c>
      <c r="F1936" s="8">
        <v>0</v>
      </c>
      <c r="G1936" s="9">
        <v>6500</v>
      </c>
      <c r="H1936" s="9">
        <v>2317</v>
      </c>
      <c r="I1936" s="9">
        <v>4183</v>
      </c>
      <c r="J1936" s="9">
        <v>4183</v>
      </c>
      <c r="K1936" s="9">
        <v>20496700</v>
      </c>
      <c r="M1936" t="str">
        <f t="shared" si="151"/>
        <v>ALAT/ OBAT KONTRASEPSI KELUARGA BERENCANA(PERSEDIAAN  LAINNYA)</v>
      </c>
      <c r="N1936" t="s">
        <v>4969</v>
      </c>
      <c r="O1936" t="str">
        <f t="shared" si="152"/>
        <v>001070</v>
      </c>
      <c r="P1936" t="str">
        <f t="shared" si="150"/>
        <v>SARUNG TANGAN STERIL PF NO. 6,5</v>
      </c>
      <c r="Q1936" s="56" t="s">
        <v>5074</v>
      </c>
      <c r="R1936" t="str">
        <f t="shared" si="153"/>
        <v>insert into tjurnal_sakti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7" spans="1:18" ht="15" customHeight="1">
      <c r="A1937" s="13">
        <v>1071</v>
      </c>
      <c r="B1937" s="14"/>
      <c r="C1937" s="54" t="str">
        <f t="shared" si="154"/>
        <v>001071</v>
      </c>
      <c r="D1937" s="16" t="s">
        <v>1930</v>
      </c>
      <c r="E1937" s="8">
        <v>0</v>
      </c>
      <c r="F1937" s="8">
        <v>0</v>
      </c>
      <c r="G1937" s="9">
        <v>3500</v>
      </c>
      <c r="H1937" s="9">
        <v>2000</v>
      </c>
      <c r="I1937" s="9">
        <v>1500</v>
      </c>
      <c r="J1937" s="9">
        <v>1500</v>
      </c>
      <c r="K1937" s="9">
        <v>750000</v>
      </c>
      <c r="M1937" t="str">
        <f t="shared" si="151"/>
        <v>ALAT/ OBAT KONTRASEPSI KELUARGA BERENCANA(PERSEDIAAN  LAINNYA)</v>
      </c>
      <c r="N1937" t="s">
        <v>4969</v>
      </c>
      <c r="O1937" t="str">
        <f t="shared" si="152"/>
        <v>001071</v>
      </c>
      <c r="P1937" t="str">
        <f t="shared" si="150"/>
        <v>SARUNG TANGAN NS PF SIZE XS</v>
      </c>
      <c r="Q1937" s="56" t="s">
        <v>5074</v>
      </c>
      <c r="R1937" t="str">
        <f t="shared" si="153"/>
        <v>insert into tjurnal_sakti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8" spans="1:18" ht="15" customHeight="1">
      <c r="A1938" s="13">
        <v>1072</v>
      </c>
      <c r="B1938" s="14"/>
      <c r="C1938" s="54" t="str">
        <f t="shared" si="154"/>
        <v>001072</v>
      </c>
      <c r="D1938" s="16" t="s">
        <v>1931</v>
      </c>
      <c r="E1938" s="8">
        <v>0</v>
      </c>
      <c r="F1938" s="8">
        <v>0</v>
      </c>
      <c r="G1938" s="9">
        <v>150000</v>
      </c>
      <c r="H1938" s="9">
        <v>134900</v>
      </c>
      <c r="I1938" s="9">
        <v>15100</v>
      </c>
      <c r="J1938" s="9">
        <v>15100</v>
      </c>
      <c r="K1938" s="9">
        <v>7550000</v>
      </c>
      <c r="M1938" t="str">
        <f t="shared" si="151"/>
        <v>ALAT/ OBAT KONTRASEPSI KELUARGA BERENCANA(PERSEDIAAN  LAINNYA)</v>
      </c>
      <c r="N1938" t="s">
        <v>4969</v>
      </c>
      <c r="O1938" t="str">
        <f t="shared" si="152"/>
        <v>001072</v>
      </c>
      <c r="P1938" t="str">
        <f t="shared" si="150"/>
        <v>SARUNG TANGAN NS PF SIZE L</v>
      </c>
      <c r="Q1938" s="56" t="s">
        <v>5074</v>
      </c>
      <c r="R1938" t="str">
        <f t="shared" si="153"/>
        <v>insert into tjurnal_sakti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39" spans="1:18" ht="15" customHeight="1">
      <c r="A1939" s="13">
        <v>1073</v>
      </c>
      <c r="B1939" s="14"/>
      <c r="C1939" s="54" t="str">
        <f t="shared" si="154"/>
        <v>001073</v>
      </c>
      <c r="D1939" s="16" t="s">
        <v>1932</v>
      </c>
      <c r="E1939" s="8">
        <v>0</v>
      </c>
      <c r="F1939" s="8">
        <v>0</v>
      </c>
      <c r="G1939" s="8">
        <v>5</v>
      </c>
      <c r="H1939" s="8">
        <v>5</v>
      </c>
      <c r="I1939" s="8">
        <v>0</v>
      </c>
      <c r="J1939" s="8">
        <v>0</v>
      </c>
      <c r="K1939" s="8">
        <v>0</v>
      </c>
      <c r="M1939" t="str">
        <f t="shared" si="151"/>
        <v>ALAT/ OBAT KONTRASEPSI KELUARGA BERENCANA(PERSEDIAAN  LAINNYA)</v>
      </c>
      <c r="N1939" t="s">
        <v>4969</v>
      </c>
      <c r="O1939" t="str">
        <f t="shared" si="152"/>
        <v>001073</v>
      </c>
      <c r="P1939" t="str">
        <f t="shared" si="150"/>
        <v>K-WIRE 0.9MM/.035 320.5009</v>
      </c>
      <c r="Q1939" s="56" t="s">
        <v>5074</v>
      </c>
      <c r="R1939" t="str">
        <f t="shared" si="153"/>
        <v>insert into tjurnal_sakti ( sakti_nama_klp, sakti_kode, sakti_nama, qty_awal, nilai_awal, qty_masuk, qty_keluar, qty_akhir, nilai_akhir ) values ('ALAT/ OBAT KONTRASEPSI KELUARGA BERENCANA(PERSEDIAAN  LAINNYA)','001073','K-WIRE 0.9MM/.035 320.5009',0,0,5,5,0,0);</v>
      </c>
    </row>
    <row r="1940" spans="1:18" ht="15" customHeight="1">
      <c r="A1940" s="13">
        <v>1074</v>
      </c>
      <c r="B1940" s="14"/>
      <c r="C1940" s="54" t="str">
        <f t="shared" si="154"/>
        <v>001074</v>
      </c>
      <c r="D1940" s="16" t="s">
        <v>1933</v>
      </c>
      <c r="E1940" s="8">
        <v>0</v>
      </c>
      <c r="F1940" s="8">
        <v>0</v>
      </c>
      <c r="G1940" s="8">
        <v>8</v>
      </c>
      <c r="H1940" s="8">
        <v>4</v>
      </c>
      <c r="I1940" s="8">
        <v>4</v>
      </c>
      <c r="J1940" s="8">
        <v>4</v>
      </c>
      <c r="K1940" s="9">
        <v>2223540</v>
      </c>
      <c r="M1940" t="str">
        <f t="shared" si="151"/>
        <v>ALAT/ OBAT KONTRASEPSI KELUARGA BERENCANA(PERSEDIAAN  LAINNYA)</v>
      </c>
      <c r="N1940" t="s">
        <v>4969</v>
      </c>
      <c r="O1940" t="str">
        <f t="shared" si="152"/>
        <v>001074</v>
      </c>
      <c r="P1940" t="str">
        <f t="shared" si="150"/>
        <v>KERTAS PRINTER ETO S-VAC 8GS/XL (1217)</v>
      </c>
      <c r="Q1940" s="56" t="s">
        <v>5074</v>
      </c>
      <c r="R1940" t="str">
        <f t="shared" si="153"/>
        <v>insert into tjurnal_sakti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1" spans="1:18" ht="20.100000000000001" customHeight="1">
      <c r="A1941" s="13">
        <v>1075</v>
      </c>
      <c r="B1941" s="14"/>
      <c r="C1941" s="54" t="str">
        <f t="shared" si="154"/>
        <v>001075</v>
      </c>
      <c r="D1941" s="16" t="s">
        <v>1934</v>
      </c>
      <c r="E1941" s="8">
        <v>0</v>
      </c>
      <c r="F1941" s="8">
        <v>0</v>
      </c>
      <c r="G1941" s="8">
        <v>4</v>
      </c>
      <c r="H1941" s="8">
        <v>3</v>
      </c>
      <c r="I1941" s="8">
        <v>1</v>
      </c>
      <c r="J1941" s="8">
        <v>1</v>
      </c>
      <c r="K1941" s="9">
        <v>354749</v>
      </c>
      <c r="M1941" t="str">
        <f t="shared" si="151"/>
        <v>ALAT/ OBAT KONTRASEPSI KELUARGA BERENCANA(PERSEDIAAN  LAINNYA)</v>
      </c>
      <c r="N1941" t="s">
        <v>4969</v>
      </c>
      <c r="O1941" t="str">
        <f t="shared" si="152"/>
        <v>001075</v>
      </c>
      <c r="P1941" t="str">
        <f t="shared" si="150"/>
        <v>CORE TISSUE BIOPSY NEEDLE 16 G 20 CM BARD MAGNUM</v>
      </c>
      <c r="Q1941" s="56" t="s">
        <v>5074</v>
      </c>
      <c r="R1941" t="str">
        <f t="shared" si="153"/>
        <v>insert into tjurnal_sakti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2" spans="1:18" ht="15" customHeight="1">
      <c r="A1942" s="13">
        <v>1076</v>
      </c>
      <c r="B1942" s="14"/>
      <c r="C1942" s="54" t="str">
        <f t="shared" si="154"/>
        <v>001076</v>
      </c>
      <c r="D1942" s="16" t="s">
        <v>1935</v>
      </c>
      <c r="E1942" s="8">
        <v>0</v>
      </c>
      <c r="F1942" s="8">
        <v>0</v>
      </c>
      <c r="G1942" s="8">
        <v>720</v>
      </c>
      <c r="H1942" s="8">
        <v>540</v>
      </c>
      <c r="I1942" s="8">
        <v>180</v>
      </c>
      <c r="J1942" s="8">
        <v>180</v>
      </c>
      <c r="K1942" s="9">
        <v>19057500</v>
      </c>
      <c r="M1942" t="str">
        <f t="shared" si="151"/>
        <v>ALAT/ OBAT KONTRASEPSI KELUARGA BERENCANA(PERSEDIAAN  LAINNYA)</v>
      </c>
      <c r="N1942" t="s">
        <v>4969</v>
      </c>
      <c r="O1942" t="str">
        <f t="shared" si="152"/>
        <v>001076</v>
      </c>
      <c r="P1942" t="str">
        <f t="shared" si="150"/>
        <v>ATTEST RAPID BI 1295 FOR PLASMA</v>
      </c>
      <c r="Q1942" s="56" t="s">
        <v>5074</v>
      </c>
      <c r="R1942" t="str">
        <f t="shared" si="153"/>
        <v>insert into tjurnal_sakti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3" spans="1:18" ht="15" customHeight="1">
      <c r="A1943" s="13">
        <v>1077</v>
      </c>
      <c r="B1943" s="14"/>
      <c r="C1943" s="54" t="str">
        <f t="shared" si="154"/>
        <v>001077</v>
      </c>
      <c r="D1943" s="16" t="s">
        <v>1936</v>
      </c>
      <c r="E1943" s="8">
        <v>0</v>
      </c>
      <c r="F1943" s="8">
        <v>0</v>
      </c>
      <c r="G1943" s="8">
        <v>9</v>
      </c>
      <c r="H1943" s="8">
        <v>9</v>
      </c>
      <c r="I1943" s="8">
        <v>0</v>
      </c>
      <c r="J1943" s="8">
        <v>0</v>
      </c>
      <c r="K1943" s="8">
        <v>0</v>
      </c>
      <c r="M1943" t="str">
        <f t="shared" si="151"/>
        <v>ALAT/ OBAT KONTRASEPSI KELUARGA BERENCANA(PERSEDIAAN  LAINNYA)</v>
      </c>
      <c r="N1943" t="s">
        <v>4969</v>
      </c>
      <c r="O1943" t="str">
        <f t="shared" si="152"/>
        <v>001077</v>
      </c>
      <c r="P1943" t="str">
        <f t="shared" si="150"/>
        <v>LOCKING SCREW 2.4 X 10MM 206.0210</v>
      </c>
      <c r="Q1943" s="56" t="s">
        <v>5074</v>
      </c>
      <c r="R1943" t="str">
        <f t="shared" si="153"/>
        <v>insert into tjurnal_sakti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4" spans="1:18" ht="15" customHeight="1">
      <c r="A1944" s="13">
        <v>1078</v>
      </c>
      <c r="B1944" s="14"/>
      <c r="C1944" s="54" t="str">
        <f t="shared" si="154"/>
        <v>001078</v>
      </c>
      <c r="D1944" s="16" t="s">
        <v>1937</v>
      </c>
      <c r="E1944" s="8">
        <v>0</v>
      </c>
      <c r="F1944" s="8">
        <v>0</v>
      </c>
      <c r="G1944" s="8">
        <v>12</v>
      </c>
      <c r="H1944" s="8">
        <v>7</v>
      </c>
      <c r="I1944" s="8">
        <v>5</v>
      </c>
      <c r="J1944" s="8">
        <v>5</v>
      </c>
      <c r="K1944" s="9">
        <v>12464375</v>
      </c>
      <c r="M1944" t="str">
        <f t="shared" si="151"/>
        <v>ALAT/ OBAT KONTRASEPSI KELUARGA BERENCANA(PERSEDIAAN  LAINNYA)</v>
      </c>
      <c r="N1944" t="s">
        <v>4969</v>
      </c>
      <c r="O1944" t="str">
        <f t="shared" si="152"/>
        <v>001078</v>
      </c>
      <c r="P1944" t="str">
        <f t="shared" si="150"/>
        <v>ETHILON 11/0 2881G BV50-3 TAPER</v>
      </c>
      <c r="Q1944" s="56" t="s">
        <v>5074</v>
      </c>
      <c r="R1944" t="str">
        <f t="shared" si="153"/>
        <v>insert into tjurnal_sakti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5" spans="1:18" ht="15" customHeight="1">
      <c r="A1945" s="13">
        <v>1080</v>
      </c>
      <c r="B1945" s="14"/>
      <c r="C1945" s="54" t="str">
        <f t="shared" si="154"/>
        <v>001080</v>
      </c>
      <c r="D1945" s="16" t="s">
        <v>1938</v>
      </c>
      <c r="E1945" s="8">
        <v>0</v>
      </c>
      <c r="F1945" s="8">
        <v>0</v>
      </c>
      <c r="G1945" s="8">
        <v>144</v>
      </c>
      <c r="H1945" s="8">
        <v>126</v>
      </c>
      <c r="I1945" s="8">
        <v>18</v>
      </c>
      <c r="J1945" s="8">
        <v>18</v>
      </c>
      <c r="K1945" s="9">
        <v>2430000</v>
      </c>
      <c r="M1945" t="str">
        <f t="shared" si="151"/>
        <v>ALAT/ OBAT KONTRASEPSI KELUARGA BERENCANA(PERSEDIAAN  LAINNYA)</v>
      </c>
      <c r="N1945" t="s">
        <v>4969</v>
      </c>
      <c r="O1945" t="str">
        <f t="shared" si="152"/>
        <v>001080</v>
      </c>
      <c r="P1945" t="str">
        <f t="shared" si="150"/>
        <v>THERMOVENT T2 HME</v>
      </c>
      <c r="Q1945" s="56" t="s">
        <v>5074</v>
      </c>
      <c r="R1945" t="str">
        <f t="shared" si="153"/>
        <v>insert into tjurnal_sakti ( sakti_nama_klp, sakti_kode, sakti_nama, qty_awal, nilai_awal, qty_masuk, qty_keluar, qty_akhir, nilai_akhir ) values ('ALAT/ OBAT KONTRASEPSI KELUARGA BERENCANA(PERSEDIAAN  LAINNYA)','001080','THERMOVENT T2 HME',0,0,144,126,18,2430000);</v>
      </c>
    </row>
    <row r="1946" spans="1:18" ht="15" customHeight="1">
      <c r="A1946" s="13">
        <v>1081</v>
      </c>
      <c r="B1946" s="14"/>
      <c r="C1946" s="54" t="str">
        <f t="shared" si="154"/>
        <v>001081</v>
      </c>
      <c r="D1946" s="16" t="s">
        <v>1939</v>
      </c>
      <c r="E1946" s="8">
        <v>0</v>
      </c>
      <c r="F1946" s="8">
        <v>0</v>
      </c>
      <c r="G1946" s="8">
        <v>45</v>
      </c>
      <c r="H1946" s="8">
        <v>23</v>
      </c>
      <c r="I1946" s="8">
        <v>22</v>
      </c>
      <c r="J1946" s="8">
        <v>22</v>
      </c>
      <c r="K1946" s="9">
        <v>49816800</v>
      </c>
      <c r="M1946" t="str">
        <f t="shared" si="151"/>
        <v>ALAT/ OBAT KONTRASEPSI KELUARGA BERENCANA(PERSEDIAAN  LAINNYA)</v>
      </c>
      <c r="N1946" t="s">
        <v>4969</v>
      </c>
      <c r="O1946" t="str">
        <f t="shared" si="152"/>
        <v>001081</v>
      </c>
      <c r="P1946" t="str">
        <f t="shared" si="150"/>
        <v>ECHELON ECR 45 B (GST45B)</v>
      </c>
      <c r="Q1946" s="56" t="s">
        <v>5074</v>
      </c>
      <c r="R1946" t="str">
        <f t="shared" si="153"/>
        <v>insert into tjurnal_sakti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7" spans="1:18" ht="15" customHeight="1">
      <c r="A1947" s="13">
        <v>1082</v>
      </c>
      <c r="B1947" s="14"/>
      <c r="C1947" s="54" t="str">
        <f t="shared" si="154"/>
        <v>001082</v>
      </c>
      <c r="D1947" s="16" t="s">
        <v>1940</v>
      </c>
      <c r="E1947" s="8">
        <v>0</v>
      </c>
      <c r="F1947" s="8">
        <v>0</v>
      </c>
      <c r="G1947" s="8">
        <v>20</v>
      </c>
      <c r="H1947" s="8">
        <v>0</v>
      </c>
      <c r="I1947" s="8">
        <v>20</v>
      </c>
      <c r="J1947" s="8">
        <v>20</v>
      </c>
      <c r="K1947" s="9">
        <v>45288000</v>
      </c>
      <c r="M1947" t="str">
        <f t="shared" si="151"/>
        <v>ALAT/ OBAT KONTRASEPSI KELUARGA BERENCANA(PERSEDIAAN  LAINNYA)</v>
      </c>
      <c r="N1947" t="s">
        <v>4969</v>
      </c>
      <c r="O1947" t="str">
        <f t="shared" si="152"/>
        <v>001082</v>
      </c>
      <c r="P1947" t="str">
        <f t="shared" si="150"/>
        <v>ECHELON ECR 45 D</v>
      </c>
      <c r="Q1947" s="56" t="s">
        <v>5074</v>
      </c>
      <c r="R1947" t="str">
        <f t="shared" si="153"/>
        <v>insert into tjurnal_sakti ( sakti_nama_klp, sakti_kode, sakti_nama, qty_awal, nilai_awal, qty_masuk, qty_keluar, qty_akhir, nilai_akhir ) values ('ALAT/ OBAT KONTRASEPSI KELUARGA BERENCANA(PERSEDIAAN  LAINNYA)','001082','ECHELON ECR 45 D',0,0,20,0,20,45288000);</v>
      </c>
    </row>
    <row r="1948" spans="1:18" ht="15" customHeight="1">
      <c r="A1948" s="13">
        <v>1083</v>
      </c>
      <c r="B1948" s="14"/>
      <c r="C1948" s="54" t="str">
        <f t="shared" si="154"/>
        <v>001083</v>
      </c>
      <c r="D1948" s="16" t="s">
        <v>1941</v>
      </c>
      <c r="E1948" s="8">
        <v>0</v>
      </c>
      <c r="F1948" s="8">
        <v>0</v>
      </c>
      <c r="G1948" s="8">
        <v>6</v>
      </c>
      <c r="H1948" s="8">
        <v>6</v>
      </c>
      <c r="I1948" s="8">
        <v>0</v>
      </c>
      <c r="J1948" s="8">
        <v>0</v>
      </c>
      <c r="K1948" s="8">
        <v>0</v>
      </c>
      <c r="M1948" t="str">
        <f t="shared" si="151"/>
        <v>ALAT/ OBAT KONTRASEPSI KELUARGA BERENCANA(PERSEDIAAN  LAINNYA)</v>
      </c>
      <c r="N1948" t="s">
        <v>4969</v>
      </c>
      <c r="O1948" t="str">
        <f t="shared" si="152"/>
        <v>001083</v>
      </c>
      <c r="P1948" t="str">
        <f t="shared" si="150"/>
        <v>SPEACER THR</v>
      </c>
      <c r="Q1948" s="56" t="s">
        <v>5074</v>
      </c>
      <c r="R1948" t="str">
        <f t="shared" si="153"/>
        <v>insert into tjurnal_sakti ( sakti_nama_klp, sakti_kode, sakti_nama, qty_awal, nilai_awal, qty_masuk, qty_keluar, qty_akhir, nilai_akhir ) values ('ALAT/ OBAT KONTRASEPSI KELUARGA BERENCANA(PERSEDIAAN  LAINNYA)','001083','SPEACER THR',0,0,6,6,0,0);</v>
      </c>
    </row>
    <row r="1949" spans="1:18" ht="15" customHeight="1">
      <c r="A1949" s="13">
        <v>1084</v>
      </c>
      <c r="B1949" s="14"/>
      <c r="C1949" s="54" t="str">
        <f t="shared" si="154"/>
        <v>001084</v>
      </c>
      <c r="D1949" s="16" t="s">
        <v>1942</v>
      </c>
      <c r="E1949" s="8">
        <v>0</v>
      </c>
      <c r="F1949" s="8">
        <v>0</v>
      </c>
      <c r="G1949" s="8">
        <v>650</v>
      </c>
      <c r="H1949" s="8">
        <v>195</v>
      </c>
      <c r="I1949" s="8">
        <v>455</v>
      </c>
      <c r="J1949" s="8">
        <v>455</v>
      </c>
      <c r="K1949" s="9">
        <v>1008100</v>
      </c>
      <c r="M1949" t="str">
        <f t="shared" si="151"/>
        <v>ALAT/ OBAT KONTRASEPSI KELUARGA BERENCANA(PERSEDIAAN  LAINNYA)</v>
      </c>
      <c r="N1949" t="s">
        <v>4969</v>
      </c>
      <c r="O1949" t="str">
        <f t="shared" si="152"/>
        <v>001084</v>
      </c>
      <c r="P1949" t="str">
        <f t="shared" si="150"/>
        <v>BOTOL KOSONG + TUTUP 20 ML</v>
      </c>
      <c r="Q1949" s="56" t="s">
        <v>5074</v>
      </c>
      <c r="R1949" t="str">
        <f t="shared" si="153"/>
        <v>insert into tjurnal_sakti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0" spans="1:18" ht="15" customHeight="1">
      <c r="A1950" s="13">
        <v>1085</v>
      </c>
      <c r="B1950" s="14"/>
      <c r="C1950" s="54" t="str">
        <f t="shared" si="154"/>
        <v>001085</v>
      </c>
      <c r="D1950" s="16" t="s">
        <v>1943</v>
      </c>
      <c r="E1950" s="8">
        <v>0</v>
      </c>
      <c r="F1950" s="8">
        <v>0</v>
      </c>
      <c r="G1950" s="9">
        <v>1700</v>
      </c>
      <c r="H1950" s="8">
        <v>686</v>
      </c>
      <c r="I1950" s="9">
        <v>1014</v>
      </c>
      <c r="J1950" s="9">
        <v>1014</v>
      </c>
      <c r="K1950" s="9">
        <v>2194310</v>
      </c>
      <c r="M1950" t="str">
        <f t="shared" si="151"/>
        <v>ALAT/ OBAT KONTRASEPSI KELUARGA BERENCANA(PERSEDIAAN  LAINNYA)</v>
      </c>
      <c r="N1950" t="s">
        <v>4969</v>
      </c>
      <c r="O1950" t="str">
        <f t="shared" si="152"/>
        <v>001085</v>
      </c>
      <c r="P1950" t="str">
        <f t="shared" si="150"/>
        <v>BOTOL KOSONG + TUTUP 60 ML</v>
      </c>
      <c r="Q1950" s="56" t="s">
        <v>5074</v>
      </c>
      <c r="R1950" t="str">
        <f t="shared" si="153"/>
        <v>insert into tjurnal_sakti ( sakti_nama_klp, sakti_kode, sakti_nama, qty_awal, nilai_awal, qty_masuk, qty_keluar, qty_akhir, nilai_akhir ) values ('ALAT/ OBAT KONTRASEPSI KELUARGA BERENCANA(PERSEDIAAN  LAINNYA)','001085','BOTOL KOSONG + TUTUP 60 ML',0,0,1700,686,1014,2194310);</v>
      </c>
    </row>
    <row r="1951" spans="1:18" ht="15" customHeight="1">
      <c r="A1951" s="13">
        <v>1086</v>
      </c>
      <c r="B1951" s="14"/>
      <c r="C1951" s="54" t="str">
        <f t="shared" si="154"/>
        <v>001086</v>
      </c>
      <c r="D1951" s="16" t="s">
        <v>1944</v>
      </c>
      <c r="E1951" s="8">
        <v>0</v>
      </c>
      <c r="F1951" s="8">
        <v>0</v>
      </c>
      <c r="G1951" s="8">
        <v>38</v>
      </c>
      <c r="H1951" s="8">
        <v>28</v>
      </c>
      <c r="I1951" s="8">
        <v>10</v>
      </c>
      <c r="J1951" s="8">
        <v>10</v>
      </c>
      <c r="K1951" s="9">
        <v>29748000</v>
      </c>
      <c r="M1951" t="str">
        <f t="shared" si="151"/>
        <v>ALAT/ OBAT KONTRASEPSI KELUARGA BERENCANA(PERSEDIAAN  LAINNYA)</v>
      </c>
      <c r="N1951" t="s">
        <v>4969</v>
      </c>
      <c r="O1951" t="str">
        <f t="shared" si="152"/>
        <v>001086</v>
      </c>
      <c r="P1951" t="str">
        <f t="shared" si="150"/>
        <v>CRE-8</v>
      </c>
      <c r="Q1951" s="56" t="s">
        <v>5074</v>
      </c>
      <c r="R1951" t="str">
        <f t="shared" si="153"/>
        <v>insert into tjurnal_sakti ( sakti_nama_klp, sakti_kode, sakti_nama, qty_awal, nilai_awal, qty_masuk, qty_keluar, qty_akhir, nilai_akhir ) values ('ALAT/ OBAT KONTRASEPSI KELUARGA BERENCANA(PERSEDIAAN  LAINNYA)','001086','CRE-8',0,0,38,28,10,29748000);</v>
      </c>
    </row>
    <row r="1952" spans="1:18" ht="15" customHeight="1">
      <c r="A1952" s="13">
        <v>1087</v>
      </c>
      <c r="B1952" s="14"/>
      <c r="C1952" s="54" t="str">
        <f t="shared" si="154"/>
        <v>001087</v>
      </c>
      <c r="D1952" s="16" t="s">
        <v>1945</v>
      </c>
      <c r="E1952" s="8">
        <v>0</v>
      </c>
      <c r="F1952" s="8">
        <v>0</v>
      </c>
      <c r="G1952" s="8">
        <v>9</v>
      </c>
      <c r="H1952" s="8">
        <v>9</v>
      </c>
      <c r="I1952" s="8">
        <v>0</v>
      </c>
      <c r="J1952" s="8">
        <v>0</v>
      </c>
      <c r="K1952" s="8">
        <v>0</v>
      </c>
      <c r="M1952" t="str">
        <f t="shared" si="151"/>
        <v>ALAT/ OBAT KONTRASEPSI KELUARGA BERENCANA(PERSEDIAAN  LAINNYA)</v>
      </c>
      <c r="N1952" t="s">
        <v>4969</v>
      </c>
      <c r="O1952" t="str">
        <f t="shared" si="152"/>
        <v>001087</v>
      </c>
      <c r="P1952" t="str">
        <f t="shared" si="150"/>
        <v>PAKET BIPOLAR CEMENTED CHUN LI</v>
      </c>
      <c r="Q1952" s="56" t="s">
        <v>5074</v>
      </c>
      <c r="R1952" t="str">
        <f t="shared" si="153"/>
        <v>insert into tjurnal_sakti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3" spans="1:18" ht="15" customHeight="1">
      <c r="A1953" s="13">
        <v>1088</v>
      </c>
      <c r="B1953" s="14"/>
      <c r="C1953" s="54" t="str">
        <f t="shared" si="154"/>
        <v>001088</v>
      </c>
      <c r="D1953" s="16" t="s">
        <v>1946</v>
      </c>
      <c r="E1953" s="8">
        <v>0</v>
      </c>
      <c r="F1953" s="8">
        <v>0</v>
      </c>
      <c r="G1953" s="8">
        <v>31</v>
      </c>
      <c r="H1953" s="8">
        <v>31</v>
      </c>
      <c r="I1953" s="8">
        <v>0</v>
      </c>
      <c r="J1953" s="8">
        <v>0</v>
      </c>
      <c r="K1953" s="8">
        <v>0</v>
      </c>
      <c r="M1953" t="str">
        <f t="shared" si="151"/>
        <v>ALAT/ OBAT KONTRASEPSI KELUARGA BERENCANA(PERSEDIAAN  LAINNYA)</v>
      </c>
      <c r="N1953" t="s">
        <v>4969</v>
      </c>
      <c r="O1953" t="str">
        <f t="shared" si="152"/>
        <v>001088</v>
      </c>
      <c r="P1953" t="str">
        <f t="shared" si="150"/>
        <v>ALAT/OBAT KONTRASEPSI KB III</v>
      </c>
      <c r="Q1953" s="56" t="s">
        <v>5074</v>
      </c>
      <c r="R1953" t="str">
        <f t="shared" si="153"/>
        <v>insert into tjurnal_sakti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4" spans="1:18" ht="15" customHeight="1">
      <c r="A1954" s="13">
        <v>1089</v>
      </c>
      <c r="B1954" s="14"/>
      <c r="C1954" s="54" t="str">
        <f t="shared" si="154"/>
        <v>001089</v>
      </c>
      <c r="D1954" s="16" t="s">
        <v>1947</v>
      </c>
      <c r="E1954" s="8">
        <v>0</v>
      </c>
      <c r="F1954" s="8">
        <v>0</v>
      </c>
      <c r="G1954" s="8">
        <v>17</v>
      </c>
      <c r="H1954" s="8">
        <v>17</v>
      </c>
      <c r="I1954" s="8">
        <v>0</v>
      </c>
      <c r="J1954" s="8">
        <v>0</v>
      </c>
      <c r="K1954" s="8">
        <v>0</v>
      </c>
      <c r="M1954" t="str">
        <f t="shared" si="151"/>
        <v>ALAT/ OBAT KONTRASEPSI KELUARGA BERENCANA(PERSEDIAAN  LAINNYA)</v>
      </c>
      <c r="N1954" t="s">
        <v>4969</v>
      </c>
      <c r="O1954" t="str">
        <f t="shared" si="152"/>
        <v>001089</v>
      </c>
      <c r="P1954" t="str">
        <f t="shared" si="150"/>
        <v>ALAT/OBAT KONTRASEPSI KB IV</v>
      </c>
      <c r="Q1954" s="56" t="s">
        <v>5074</v>
      </c>
      <c r="R1954" t="str">
        <f t="shared" si="153"/>
        <v>insert into tjurnal_sakti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5" spans="1:18" ht="15" customHeight="1">
      <c r="A1955" s="13">
        <v>1090</v>
      </c>
      <c r="B1955" s="14"/>
      <c r="C1955" s="54" t="str">
        <f t="shared" si="154"/>
        <v>001090</v>
      </c>
      <c r="D1955" s="16" t="s">
        <v>1948</v>
      </c>
      <c r="E1955" s="8">
        <v>0</v>
      </c>
      <c r="F1955" s="8">
        <v>0</v>
      </c>
      <c r="G1955" s="8">
        <v>35</v>
      </c>
      <c r="H1955" s="8">
        <v>35</v>
      </c>
      <c r="I1955" s="8">
        <v>0</v>
      </c>
      <c r="J1955" s="8">
        <v>0</v>
      </c>
      <c r="K1955" s="8">
        <v>0</v>
      </c>
      <c r="M1955" t="str">
        <f t="shared" si="151"/>
        <v>ALAT/ OBAT KONTRASEPSI KELUARGA BERENCANA(PERSEDIAAN  LAINNYA)</v>
      </c>
      <c r="N1955" t="s">
        <v>4969</v>
      </c>
      <c r="O1955" t="str">
        <f t="shared" si="152"/>
        <v>001090</v>
      </c>
      <c r="P1955" t="str">
        <f t="shared" si="150"/>
        <v>ALAT/OBAT KONTRASEPSI KB V</v>
      </c>
      <c r="Q1955" s="56" t="s">
        <v>5074</v>
      </c>
      <c r="R1955" t="str">
        <f t="shared" si="153"/>
        <v>insert into tjurnal_sakti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6" spans="1:18" ht="15" customHeight="1">
      <c r="A1956" s="13">
        <v>1091</v>
      </c>
      <c r="B1956" s="14"/>
      <c r="C1956" s="54" t="str">
        <f t="shared" si="154"/>
        <v>001091</v>
      </c>
      <c r="D1956" s="16" t="s">
        <v>1949</v>
      </c>
      <c r="E1956" s="8">
        <v>0</v>
      </c>
      <c r="F1956" s="8">
        <v>0</v>
      </c>
      <c r="G1956" s="8">
        <v>22</v>
      </c>
      <c r="H1956" s="8">
        <v>22</v>
      </c>
      <c r="I1956" s="8">
        <v>0</v>
      </c>
      <c r="J1956" s="8">
        <v>0</v>
      </c>
      <c r="K1956" s="8">
        <v>0</v>
      </c>
      <c r="M1956" t="str">
        <f t="shared" si="151"/>
        <v>ALAT/ OBAT KONTRASEPSI KELUARGA BERENCANA(PERSEDIAAN  LAINNYA)</v>
      </c>
      <c r="N1956" t="s">
        <v>4969</v>
      </c>
      <c r="O1956" t="str">
        <f t="shared" si="152"/>
        <v>001091</v>
      </c>
      <c r="P1956" t="str">
        <f t="shared" si="150"/>
        <v>ALAT/OBAT KONTRASEPSI KB VI</v>
      </c>
      <c r="Q1956" s="56" t="s">
        <v>5074</v>
      </c>
      <c r="R1956" t="str">
        <f t="shared" si="153"/>
        <v>insert into tjurnal_sakti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7" spans="1:18" ht="15" customHeight="1">
      <c r="A1957" s="13">
        <v>1092</v>
      </c>
      <c r="B1957" s="14"/>
      <c r="C1957" s="54" t="str">
        <f t="shared" si="154"/>
        <v>001092</v>
      </c>
      <c r="D1957" s="16" t="s">
        <v>1950</v>
      </c>
      <c r="E1957" s="8">
        <v>0</v>
      </c>
      <c r="F1957" s="8">
        <v>0</v>
      </c>
      <c r="G1957" s="8">
        <v>699</v>
      </c>
      <c r="H1957" s="8">
        <v>699</v>
      </c>
      <c r="I1957" s="8">
        <v>0</v>
      </c>
      <c r="J1957" s="8">
        <v>0</v>
      </c>
      <c r="K1957" s="8">
        <v>0</v>
      </c>
      <c r="M1957" t="str">
        <f t="shared" si="151"/>
        <v>ALAT/ OBAT KONTRASEPSI KELUARGA BERENCANA(PERSEDIAAN  LAINNYA)</v>
      </c>
      <c r="N1957" t="s">
        <v>4969</v>
      </c>
      <c r="O1957" t="str">
        <f t="shared" si="152"/>
        <v>001092</v>
      </c>
      <c r="P1957" t="str">
        <f t="shared" si="150"/>
        <v>ALAT/OBAT KONTRASEPSI KB VII</v>
      </c>
      <c r="Q1957" s="56" t="s">
        <v>5074</v>
      </c>
      <c r="R1957" t="str">
        <f t="shared" si="153"/>
        <v>insert into tjurnal_sakti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8" spans="1:18" ht="15" customHeight="1">
      <c r="A1958" s="13">
        <v>1093</v>
      </c>
      <c r="B1958" s="14"/>
      <c r="C1958" s="54" t="str">
        <f t="shared" si="154"/>
        <v>001093</v>
      </c>
      <c r="D1958" s="16" t="s">
        <v>1951</v>
      </c>
      <c r="E1958" s="8">
        <v>0</v>
      </c>
      <c r="F1958" s="8">
        <v>0</v>
      </c>
      <c r="G1958" s="8">
        <v>60</v>
      </c>
      <c r="H1958" s="8">
        <v>14</v>
      </c>
      <c r="I1958" s="8">
        <v>46</v>
      </c>
      <c r="J1958" s="8">
        <v>46</v>
      </c>
      <c r="K1958" s="9">
        <v>1300650</v>
      </c>
      <c r="M1958" t="str">
        <f t="shared" si="151"/>
        <v>ALAT/ OBAT KONTRASEPSI KELUARGA BERENCANA(PERSEDIAAN  LAINNYA)</v>
      </c>
      <c r="N1958" t="s">
        <v>4969</v>
      </c>
      <c r="O1958" t="str">
        <f t="shared" si="152"/>
        <v>001093</v>
      </c>
      <c r="P1958" t="str">
        <f t="shared" si="150"/>
        <v>LEUKOMED T PLUS 10CM X 30CM</v>
      </c>
      <c r="Q1958" s="56" t="s">
        <v>5074</v>
      </c>
      <c r="R1958" t="str">
        <f t="shared" si="153"/>
        <v>insert into tjurnal_sakti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59" spans="1:18" ht="15" customHeight="1">
      <c r="A1959" s="13">
        <v>1094</v>
      </c>
      <c r="B1959" s="14"/>
      <c r="C1959" s="54" t="str">
        <f t="shared" si="154"/>
        <v>001094</v>
      </c>
      <c r="D1959" s="16" t="s">
        <v>1952</v>
      </c>
      <c r="E1959" s="8">
        <v>0</v>
      </c>
      <c r="F1959" s="8">
        <v>0</v>
      </c>
      <c r="G1959" s="8">
        <v>14</v>
      </c>
      <c r="H1959" s="8">
        <v>14</v>
      </c>
      <c r="I1959" s="8">
        <v>0</v>
      </c>
      <c r="J1959" s="8">
        <v>0</v>
      </c>
      <c r="K1959" s="8">
        <v>0</v>
      </c>
      <c r="M1959" t="str">
        <f t="shared" si="151"/>
        <v>ALAT/ OBAT KONTRASEPSI KELUARGA BERENCANA(PERSEDIAAN  LAINNYA)</v>
      </c>
      <c r="N1959" t="s">
        <v>4969</v>
      </c>
      <c r="O1959" t="str">
        <f t="shared" si="152"/>
        <v>001094</v>
      </c>
      <c r="P1959" t="str">
        <f t="shared" si="150"/>
        <v>ARION CAGE</v>
      </c>
      <c r="Q1959" s="56" t="s">
        <v>5074</v>
      </c>
      <c r="R1959" t="str">
        <f t="shared" si="153"/>
        <v>insert into tjurnal_sakti ( sakti_nama_klp, sakti_kode, sakti_nama, qty_awal, nilai_awal, qty_masuk, qty_keluar, qty_akhir, nilai_akhir ) values ('ALAT/ OBAT KONTRASEPSI KELUARGA BERENCANA(PERSEDIAAN  LAINNYA)','001094','ARION CAGE',0,0,14,14,0,0);</v>
      </c>
    </row>
    <row r="1960" spans="1:18" ht="15" customHeight="1">
      <c r="A1960" s="13">
        <v>1095</v>
      </c>
      <c r="B1960" s="14"/>
      <c r="C1960" s="54" t="str">
        <f t="shared" si="154"/>
        <v>001095</v>
      </c>
      <c r="D1960" s="16" t="s">
        <v>1953</v>
      </c>
      <c r="E1960" s="8">
        <v>0</v>
      </c>
      <c r="F1960" s="8">
        <v>0</v>
      </c>
      <c r="G1960" s="8">
        <v>26</v>
      </c>
      <c r="H1960" s="8">
        <v>26</v>
      </c>
      <c r="I1960" s="8">
        <v>0</v>
      </c>
      <c r="J1960" s="8">
        <v>0</v>
      </c>
      <c r="K1960" s="8">
        <v>0</v>
      </c>
      <c r="M1960" t="str">
        <f t="shared" si="151"/>
        <v>ALAT/ OBAT KONTRASEPSI KELUARGA BERENCANA(PERSEDIAAN  LAINNYA)</v>
      </c>
      <c r="N1960" t="s">
        <v>4969</v>
      </c>
      <c r="O1960" t="str">
        <f t="shared" si="152"/>
        <v>001095</v>
      </c>
      <c r="P1960" t="str">
        <f t="shared" si="150"/>
        <v>ALAT/OBAT KONTRASEPSI KB VIII</v>
      </c>
      <c r="Q1960" s="56" t="s">
        <v>5074</v>
      </c>
      <c r="R1960" t="str">
        <f t="shared" si="153"/>
        <v>insert into tjurnal_sakti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1" spans="1:18" ht="15" customHeight="1">
      <c r="A1961" s="13">
        <v>1096</v>
      </c>
      <c r="B1961" s="14"/>
      <c r="C1961" s="54" t="str">
        <f t="shared" si="154"/>
        <v>001096</v>
      </c>
      <c r="D1961" s="16" t="s">
        <v>1954</v>
      </c>
      <c r="E1961" s="8">
        <v>0</v>
      </c>
      <c r="F1961" s="8">
        <v>0</v>
      </c>
      <c r="G1961" s="8">
        <v>20</v>
      </c>
      <c r="H1961" s="8">
        <v>16</v>
      </c>
      <c r="I1961" s="8">
        <v>4</v>
      </c>
      <c r="J1961" s="8">
        <v>4</v>
      </c>
      <c r="K1961" s="9">
        <v>493692</v>
      </c>
      <c r="M1961" t="str">
        <f t="shared" si="151"/>
        <v>ALAT/ OBAT KONTRASEPSI KELUARGA BERENCANA(PERSEDIAAN  LAINNYA)</v>
      </c>
      <c r="N1961" t="s">
        <v>4969</v>
      </c>
      <c r="O1961" t="str">
        <f t="shared" si="152"/>
        <v>001096</v>
      </c>
      <c r="P1961" t="str">
        <f t="shared" si="150"/>
        <v>REINFORCED ETT W/ INTUBATING STYLET NO. 3.0</v>
      </c>
      <c r="Q1961" s="56" t="s">
        <v>5074</v>
      </c>
      <c r="R1961" t="str">
        <f t="shared" si="153"/>
        <v>insert into tjurnal_sakti ( sakti_nama_klp, sakti_kode, sakti_nama, qty_awal, nilai_awal, qty_masuk, qty_keluar, qty_akhir, nilai_akhir ) values ('ALAT/ OBAT KONTRASEPSI KELUARGA BERENCANA(PERSEDIAAN  LAINNYA)','001096','REINFORCED ETT W/ INTUBATING STYLET NO. 3.0',0,0,20,16,4,493692);</v>
      </c>
    </row>
    <row r="1962" spans="1:18" ht="15" customHeight="1">
      <c r="A1962" s="13">
        <v>1097</v>
      </c>
      <c r="B1962" s="14"/>
      <c r="C1962" s="54" t="str">
        <f t="shared" si="154"/>
        <v>001097</v>
      </c>
      <c r="D1962" s="16" t="s">
        <v>1955</v>
      </c>
      <c r="E1962" s="8">
        <v>0</v>
      </c>
      <c r="F1962" s="8">
        <v>0</v>
      </c>
      <c r="G1962" s="8">
        <v>5</v>
      </c>
      <c r="H1962" s="8">
        <v>1</v>
      </c>
      <c r="I1962" s="8">
        <v>4</v>
      </c>
      <c r="J1962" s="8">
        <v>4</v>
      </c>
      <c r="K1962" s="9">
        <v>964800</v>
      </c>
      <c r="M1962" t="str">
        <f t="shared" si="151"/>
        <v>ALAT/ OBAT KONTRASEPSI KELUARGA BERENCANA(PERSEDIAAN  LAINNYA)</v>
      </c>
      <c r="N1962" t="s">
        <v>4969</v>
      </c>
      <c r="O1962" t="str">
        <f t="shared" si="152"/>
        <v>001097</v>
      </c>
      <c r="P1962" t="str">
        <f t="shared" si="150"/>
        <v>NASAL TUBING BC 190</v>
      </c>
      <c r="Q1962" s="56" t="s">
        <v>5074</v>
      </c>
      <c r="R1962" t="str">
        <f t="shared" si="153"/>
        <v>insert into tjurnal_sakti ( sakti_nama_klp, sakti_kode, sakti_nama, qty_awal, nilai_awal, qty_masuk, qty_keluar, qty_akhir, nilai_akhir ) values ('ALAT/ OBAT KONTRASEPSI KELUARGA BERENCANA(PERSEDIAAN  LAINNYA)','001097','NASAL TUBING BC 190',0,0,5,1,4,964800);</v>
      </c>
    </row>
    <row r="1963" spans="1:18" ht="15" customHeight="1">
      <c r="A1963" s="13">
        <v>1098</v>
      </c>
      <c r="B1963" s="14"/>
      <c r="C1963" s="54" t="str">
        <f t="shared" si="154"/>
        <v>001098</v>
      </c>
      <c r="D1963" s="16" t="s">
        <v>1956</v>
      </c>
      <c r="E1963" s="8">
        <v>0</v>
      </c>
      <c r="F1963" s="8">
        <v>0</v>
      </c>
      <c r="G1963" s="8">
        <v>2</v>
      </c>
      <c r="H1963" s="8">
        <v>2</v>
      </c>
      <c r="I1963" s="8">
        <v>0</v>
      </c>
      <c r="J1963" s="8">
        <v>0</v>
      </c>
      <c r="K1963" s="8">
        <v>0</v>
      </c>
      <c r="M1963" t="str">
        <f t="shared" si="151"/>
        <v>ALAT/ OBAT KONTRASEPSI KELUARGA BERENCANA(PERSEDIAAN  LAINNYA)</v>
      </c>
      <c r="N1963" t="s">
        <v>4969</v>
      </c>
      <c r="O1963" t="str">
        <f t="shared" si="152"/>
        <v>001098</v>
      </c>
      <c r="P1963" t="str">
        <f t="shared" si="150"/>
        <v>ROD SKY 50MM</v>
      </c>
      <c r="Q1963" s="56" t="s">
        <v>5074</v>
      </c>
      <c r="R1963" t="str">
        <f t="shared" si="153"/>
        <v>insert into tjurnal_sakti ( sakti_nama_klp, sakti_kode, sakti_nama, qty_awal, nilai_awal, qty_masuk, qty_keluar, qty_akhir, nilai_akhir ) values ('ALAT/ OBAT KONTRASEPSI KELUARGA BERENCANA(PERSEDIAAN  LAINNYA)','001098','ROD SKY 50MM',0,0,2,2,0,0);</v>
      </c>
    </row>
    <row r="1964" spans="1:18" ht="15" customHeight="1">
      <c r="A1964" s="13">
        <v>1099</v>
      </c>
      <c r="B1964" s="14"/>
      <c r="C1964" s="54" t="str">
        <f t="shared" si="154"/>
        <v>001099</v>
      </c>
      <c r="D1964" s="16" t="s">
        <v>1957</v>
      </c>
      <c r="E1964" s="8">
        <v>0</v>
      </c>
      <c r="F1964" s="8">
        <v>0</v>
      </c>
      <c r="G1964" s="8">
        <v>2</v>
      </c>
      <c r="H1964" s="8">
        <v>2</v>
      </c>
      <c r="I1964" s="8">
        <v>0</v>
      </c>
      <c r="J1964" s="8">
        <v>0</v>
      </c>
      <c r="K1964" s="8">
        <v>0</v>
      </c>
      <c r="M1964" t="str">
        <f t="shared" si="151"/>
        <v>ALAT/ OBAT KONTRASEPSI KELUARGA BERENCANA(PERSEDIAAN  LAINNYA)</v>
      </c>
      <c r="N1964" t="s">
        <v>4969</v>
      </c>
      <c r="O1964" t="str">
        <f t="shared" si="152"/>
        <v>001099</v>
      </c>
      <c r="P1964" t="str">
        <f t="shared" si="150"/>
        <v>DOMINO CONNECTOR</v>
      </c>
      <c r="Q1964" s="56" t="s">
        <v>5074</v>
      </c>
      <c r="R1964" t="str">
        <f t="shared" si="153"/>
        <v>insert into tjurnal_sakti ( sakti_nama_klp, sakti_kode, sakti_nama, qty_awal, nilai_awal, qty_masuk, qty_keluar, qty_akhir, nilai_akhir ) values ('ALAT/ OBAT KONTRASEPSI KELUARGA BERENCANA(PERSEDIAAN  LAINNYA)','001099','DOMINO CONNECTOR',0,0,2,2,0,0);</v>
      </c>
    </row>
    <row r="1965" spans="1:18" ht="15" customHeight="1">
      <c r="A1965" s="13">
        <v>1100</v>
      </c>
      <c r="B1965" s="14"/>
      <c r="C1965" s="54" t="str">
        <f t="shared" si="154"/>
        <v>001100</v>
      </c>
      <c r="D1965" s="16" t="s">
        <v>1958</v>
      </c>
      <c r="E1965" s="8">
        <v>0</v>
      </c>
      <c r="F1965" s="8">
        <v>0</v>
      </c>
      <c r="G1965" s="8">
        <v>6</v>
      </c>
      <c r="H1965" s="8">
        <v>6</v>
      </c>
      <c r="I1965" s="8">
        <v>0</v>
      </c>
      <c r="J1965" s="8">
        <v>0</v>
      </c>
      <c r="K1965" s="8">
        <v>0</v>
      </c>
      <c r="M1965" t="str">
        <f t="shared" si="151"/>
        <v>ALAT/ OBAT KONTRASEPSI KELUARGA BERENCANA(PERSEDIAAN  LAINNYA)</v>
      </c>
      <c r="N1965" t="s">
        <v>4969</v>
      </c>
      <c r="O1965" t="str">
        <f t="shared" si="152"/>
        <v>001100</v>
      </c>
      <c r="P1965" t="str">
        <f t="shared" si="150"/>
        <v>ALAT/OBAT KONTRASEPSI IX</v>
      </c>
      <c r="Q1965" s="56" t="s">
        <v>5074</v>
      </c>
      <c r="R1965" t="str">
        <f t="shared" si="153"/>
        <v>insert into tjurnal_sakti ( sakti_nama_klp, sakti_kode, sakti_nama, qty_awal, nilai_awal, qty_masuk, qty_keluar, qty_akhir, nilai_akhir ) values ('ALAT/ OBAT KONTRASEPSI KELUARGA BERENCANA(PERSEDIAAN  LAINNYA)','001100','ALAT/OBAT KONTRASEPSI IX',0,0,6,6,0,0);</v>
      </c>
    </row>
    <row r="1966" spans="1:18" ht="15" customHeight="1">
      <c r="A1966" s="13">
        <v>1101</v>
      </c>
      <c r="B1966" s="14"/>
      <c r="C1966" s="54" t="str">
        <f t="shared" si="154"/>
        <v>001101</v>
      </c>
      <c r="D1966" s="16" t="s">
        <v>1959</v>
      </c>
      <c r="E1966" s="8">
        <v>0</v>
      </c>
      <c r="F1966" s="8">
        <v>0</v>
      </c>
      <c r="G1966" s="8">
        <v>4</v>
      </c>
      <c r="H1966" s="8">
        <v>1</v>
      </c>
      <c r="I1966" s="8">
        <v>3</v>
      </c>
      <c r="J1966" s="8">
        <v>3</v>
      </c>
      <c r="K1966" s="9">
        <v>8151840</v>
      </c>
      <c r="M1966" t="str">
        <f t="shared" si="151"/>
        <v>ALAT/ OBAT KONTRASEPSI KELUARGA BERENCANA(PERSEDIAAN  LAINNYA)</v>
      </c>
      <c r="N1966" t="s">
        <v>4969</v>
      </c>
      <c r="O1966" t="str">
        <f t="shared" si="152"/>
        <v>001101</v>
      </c>
      <c r="P1966" t="str">
        <f t="shared" si="150"/>
        <v>ECHELON 60MM (RELOAD GST/ECR 60G)</v>
      </c>
      <c r="Q1966" s="56" t="s">
        <v>5074</v>
      </c>
      <c r="R1966" t="str">
        <f t="shared" si="153"/>
        <v>insert into tjurnal_sakti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7" spans="1:18" ht="15" customHeight="1">
      <c r="A1967" s="13">
        <v>1102</v>
      </c>
      <c r="B1967" s="14"/>
      <c r="C1967" s="54" t="str">
        <f t="shared" si="154"/>
        <v>001102</v>
      </c>
      <c r="D1967" s="16" t="s">
        <v>1960</v>
      </c>
      <c r="E1967" s="8">
        <v>0</v>
      </c>
      <c r="F1967" s="8">
        <v>0</v>
      </c>
      <c r="G1967" s="8">
        <v>8</v>
      </c>
      <c r="H1967" s="8">
        <v>8</v>
      </c>
      <c r="I1967" s="8">
        <v>0</v>
      </c>
      <c r="J1967" s="8">
        <v>0</v>
      </c>
      <c r="K1967" s="8">
        <v>0</v>
      </c>
      <c r="M1967" t="str">
        <f t="shared" si="151"/>
        <v>ALAT/ OBAT KONTRASEPSI KELUARGA BERENCANA(PERSEDIAAN  LAINNYA)</v>
      </c>
      <c r="N1967" t="s">
        <v>4969</v>
      </c>
      <c r="O1967" t="str">
        <f t="shared" si="152"/>
        <v>001102</v>
      </c>
      <c r="P1967" t="str">
        <f t="shared" si="150"/>
        <v>K-WIRE 1.1MM/.045 320.5011</v>
      </c>
      <c r="Q1967" s="56" t="s">
        <v>5074</v>
      </c>
      <c r="R1967" t="str">
        <f t="shared" si="153"/>
        <v>insert into tjurnal_sakti ( sakti_nama_klp, sakti_kode, sakti_nama, qty_awal, nilai_awal, qty_masuk, qty_keluar, qty_akhir, nilai_akhir ) values ('ALAT/ OBAT KONTRASEPSI KELUARGA BERENCANA(PERSEDIAAN  LAINNYA)','001102','K-WIRE 1.1MM/.045 320.5011',0,0,8,8,0,0);</v>
      </c>
    </row>
    <row r="1968" spans="1:18" ht="15" customHeight="1">
      <c r="A1968" s="13">
        <v>1103</v>
      </c>
      <c r="B1968" s="14"/>
      <c r="C1968" s="54" t="str">
        <f t="shared" si="154"/>
        <v>001103</v>
      </c>
      <c r="D1968" s="16" t="s">
        <v>1961</v>
      </c>
      <c r="E1968" s="8">
        <v>0</v>
      </c>
      <c r="F1968" s="8">
        <v>0</v>
      </c>
      <c r="G1968" s="8">
        <v>3</v>
      </c>
      <c r="H1968" s="8">
        <v>3</v>
      </c>
      <c r="I1968" s="8">
        <v>0</v>
      </c>
      <c r="J1968" s="8">
        <v>0</v>
      </c>
      <c r="K1968" s="8">
        <v>0</v>
      </c>
      <c r="M1968" t="str">
        <f t="shared" si="151"/>
        <v>ALAT/ OBAT KONTRASEPSI KELUARGA BERENCANA(PERSEDIAAN  LAINNYA)</v>
      </c>
      <c r="N1968" t="s">
        <v>4969</v>
      </c>
      <c r="O1968" t="str">
        <f t="shared" si="152"/>
        <v>001103</v>
      </c>
      <c r="P1968" t="str">
        <f t="shared" si="150"/>
        <v>MESH ULTRAPRO 15 X 15 (UMM3)</v>
      </c>
      <c r="Q1968" s="56" t="s">
        <v>5074</v>
      </c>
      <c r="R1968" t="str">
        <f t="shared" si="153"/>
        <v>insert into tjurnal_sakti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69" spans="1:18" ht="15" customHeight="1">
      <c r="A1969" s="13">
        <v>1104</v>
      </c>
      <c r="B1969" s="14"/>
      <c r="C1969" s="54" t="str">
        <f t="shared" si="154"/>
        <v>001104</v>
      </c>
      <c r="D1969" s="16" t="s">
        <v>1962</v>
      </c>
      <c r="E1969" s="8">
        <v>0</v>
      </c>
      <c r="F1969" s="8">
        <v>0</v>
      </c>
      <c r="G1969" s="8">
        <v>300</v>
      </c>
      <c r="H1969" s="8">
        <v>300</v>
      </c>
      <c r="I1969" s="8">
        <v>0</v>
      </c>
      <c r="J1969" s="8">
        <v>0</v>
      </c>
      <c r="K1969" s="8">
        <v>0</v>
      </c>
      <c r="M1969" t="str">
        <f t="shared" si="151"/>
        <v>ALAT/ OBAT KONTRASEPSI KELUARGA BERENCANA(PERSEDIAAN  LAINNYA)</v>
      </c>
      <c r="N1969" t="s">
        <v>4969</v>
      </c>
      <c r="O1969" t="str">
        <f t="shared" si="152"/>
        <v>001104</v>
      </c>
      <c r="P1969" t="str">
        <f t="shared" si="150"/>
        <v>SPALK INFUS ANAK 5 CM X 20 CM</v>
      </c>
      <c r="Q1969" s="56" t="s">
        <v>5074</v>
      </c>
      <c r="R1969" t="str">
        <f t="shared" si="153"/>
        <v>insert into tjurnal_sakti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0" spans="1:18" ht="15" customHeight="1">
      <c r="A1970" s="13">
        <v>1105</v>
      </c>
      <c r="B1970" s="14"/>
      <c r="C1970" s="54" t="str">
        <f t="shared" si="154"/>
        <v>001105</v>
      </c>
      <c r="D1970" s="16" t="s">
        <v>1963</v>
      </c>
      <c r="E1970" s="8">
        <v>0</v>
      </c>
      <c r="F1970" s="8">
        <v>0</v>
      </c>
      <c r="G1970" s="8">
        <v>200</v>
      </c>
      <c r="H1970" s="8">
        <v>200</v>
      </c>
      <c r="I1970" s="8">
        <v>0</v>
      </c>
      <c r="J1970" s="8">
        <v>0</v>
      </c>
      <c r="K1970" s="8">
        <v>0</v>
      </c>
      <c r="M1970" t="str">
        <f t="shared" si="151"/>
        <v>ALAT/ OBAT KONTRASEPSI KELUARGA BERENCANA(PERSEDIAAN  LAINNYA)</v>
      </c>
      <c r="N1970" t="s">
        <v>4969</v>
      </c>
      <c r="O1970" t="str">
        <f t="shared" si="152"/>
        <v>001105</v>
      </c>
      <c r="P1970" t="str">
        <f t="shared" si="150"/>
        <v>BLOOD SET (TRANSFIX BT)</v>
      </c>
      <c r="Q1970" s="56" t="s">
        <v>5074</v>
      </c>
      <c r="R1970" t="str">
        <f t="shared" si="153"/>
        <v>insert into tjurnal_sakti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1" spans="1:18" ht="22.5" customHeight="1">
      <c r="A1971" s="13">
        <v>1106</v>
      </c>
      <c r="B1971" s="14"/>
      <c r="C1971" s="54" t="str">
        <f t="shared" si="154"/>
        <v>001106</v>
      </c>
      <c r="D1971" s="24" t="s">
        <v>4975</v>
      </c>
      <c r="E1971" s="8">
        <v>0</v>
      </c>
      <c r="F1971" s="8">
        <v>0</v>
      </c>
      <c r="G1971" s="8">
        <v>1</v>
      </c>
      <c r="H1971" s="8">
        <v>0</v>
      </c>
      <c r="I1971" s="8">
        <v>1</v>
      </c>
      <c r="J1971" s="8">
        <v>1</v>
      </c>
      <c r="K1971" s="9">
        <v>104895000</v>
      </c>
      <c r="M1971" t="str">
        <f t="shared" si="151"/>
        <v>ALAT/ OBAT KONTRASEPSI KELUARGA BERENCANA(PERSEDIAAN  LAINNYA)</v>
      </c>
      <c r="N1971" t="s">
        <v>4969</v>
      </c>
      <c r="O1971" t="str">
        <f t="shared" si="152"/>
        <v>001106</v>
      </c>
      <c r="P1971" t="str">
        <f t="shared" si="150"/>
        <v>PAKET TEVAR I (1 SEAL THORACIC STENT GRAFT +ACCS)</v>
      </c>
      <c r="Q1971" s="56" t="s">
        <v>5074</v>
      </c>
      <c r="R1971" t="str">
        <f t="shared" si="153"/>
        <v>insert into tjurnal_sakti ( sakti_nama_klp, sakti_kode, sakti_nama, qty_awal, nilai_awal, qty_masuk, qty_keluar, qty_akhir, nilai_akhir ) values ('ALAT/ OBAT KONTRASEPSI KELUARGA BERENCANA(PERSEDIAAN  LAINNYA)','001106','PAKET TEVAR I (1 SEAL THORACIC STENT GRAFT +ACCS)',0,0,1,0,1,104895000);</v>
      </c>
    </row>
    <row r="1972" spans="1:18" ht="15" customHeight="1">
      <c r="A1972" s="13">
        <v>1107</v>
      </c>
      <c r="B1972" s="14"/>
      <c r="C1972" s="54" t="str">
        <f t="shared" si="154"/>
        <v>001107</v>
      </c>
      <c r="D1972" s="16" t="s">
        <v>1964</v>
      </c>
      <c r="E1972" s="8">
        <v>0</v>
      </c>
      <c r="F1972" s="8">
        <v>0</v>
      </c>
      <c r="G1972" s="8">
        <v>2</v>
      </c>
      <c r="H1972" s="8">
        <v>2</v>
      </c>
      <c r="I1972" s="8">
        <v>0</v>
      </c>
      <c r="J1972" s="8">
        <v>0</v>
      </c>
      <c r="K1972" s="8">
        <v>0</v>
      </c>
      <c r="M1972" t="str">
        <f t="shared" si="151"/>
        <v>ALAT/ OBAT KONTRASEPSI KELUARGA BERENCANA(PERSEDIAAN  LAINNYA)</v>
      </c>
      <c r="N1972" t="s">
        <v>4969</v>
      </c>
      <c r="O1972" t="str">
        <f t="shared" si="152"/>
        <v>001107</v>
      </c>
      <c r="P1972" t="str">
        <f t="shared" si="150"/>
        <v>FULLY TREAD SCR 1,6X8 MM 331.1608 (A30754)</v>
      </c>
      <c r="Q1972" s="56" t="s">
        <v>5074</v>
      </c>
      <c r="R1972" t="str">
        <f t="shared" si="153"/>
        <v>insert into tjurnal_sakti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3" spans="1:18" ht="15" customHeight="1">
      <c r="A1973" s="13">
        <v>1108</v>
      </c>
      <c r="B1973" s="14"/>
      <c r="C1973" s="54" t="str">
        <f t="shared" si="154"/>
        <v>001108</v>
      </c>
      <c r="D1973" s="16" t="s">
        <v>1965</v>
      </c>
      <c r="E1973" s="8">
        <v>0</v>
      </c>
      <c r="F1973" s="8">
        <v>0</v>
      </c>
      <c r="G1973" s="8">
        <v>4</v>
      </c>
      <c r="H1973" s="8">
        <v>4</v>
      </c>
      <c r="I1973" s="8">
        <v>0</v>
      </c>
      <c r="J1973" s="8">
        <v>0</v>
      </c>
      <c r="K1973" s="8">
        <v>0</v>
      </c>
      <c r="M1973" t="str">
        <f t="shared" si="151"/>
        <v>ALAT/ OBAT KONTRASEPSI KELUARGA BERENCANA(PERSEDIAAN  LAINNYA)</v>
      </c>
      <c r="N1973" t="s">
        <v>4969</v>
      </c>
      <c r="O1973" t="str">
        <f t="shared" si="152"/>
        <v>001108</v>
      </c>
      <c r="P1973" t="str">
        <f t="shared" si="150"/>
        <v>K-WIRE THREADED 1.5-2.0MM</v>
      </c>
      <c r="Q1973" s="56" t="s">
        <v>5074</v>
      </c>
      <c r="R1973" t="str">
        <f t="shared" si="153"/>
        <v>insert into tjurnal_sakti ( sakti_nama_klp, sakti_kode, sakti_nama, qty_awal, nilai_awal, qty_masuk, qty_keluar, qty_akhir, nilai_akhir ) values ('ALAT/ OBAT KONTRASEPSI KELUARGA BERENCANA(PERSEDIAAN  LAINNYA)','001108','K-WIRE THREADED 1.5-2.0MM',0,0,4,4,0,0);</v>
      </c>
    </row>
    <row r="1974" spans="1:18" ht="22.5" customHeight="1">
      <c r="A1974" s="13">
        <v>1109</v>
      </c>
      <c r="B1974" s="14"/>
      <c r="C1974" s="54" t="str">
        <f t="shared" si="154"/>
        <v>001109</v>
      </c>
      <c r="D1974" s="24" t="s">
        <v>4976</v>
      </c>
      <c r="E1974" s="7">
        <v>0</v>
      </c>
      <c r="F1974" s="7">
        <v>0</v>
      </c>
      <c r="G1974" s="8">
        <v>3</v>
      </c>
      <c r="H1974" s="8">
        <v>3</v>
      </c>
      <c r="I1974" s="8">
        <v>0</v>
      </c>
      <c r="J1974" s="8">
        <v>0</v>
      </c>
      <c r="K1974" s="8">
        <v>0</v>
      </c>
      <c r="M1974" t="str">
        <f t="shared" si="151"/>
        <v>ALAT/ OBAT KONTRASEPSI KELUARGA BERENCANA(PERSEDIAAN  LAINNYA)</v>
      </c>
      <c r="N1974" t="s">
        <v>4969</v>
      </c>
      <c r="O1974" t="str">
        <f t="shared" si="152"/>
        <v>001109</v>
      </c>
      <c r="P1974" t="str">
        <f t="shared" si="150"/>
        <v>LOCKING FULLY CANCELLOUS SCREW 3.5 12-50MM,TI</v>
      </c>
      <c r="Q1974" s="56" t="s">
        <v>5074</v>
      </c>
      <c r="R1974" t="str">
        <f t="shared" si="153"/>
        <v>insert into tjurnal_sakti ( sakti_nama_klp, sakti_kode, sakti_nama, qty_awal, nilai_awal, qty_masuk, qty_keluar, qty_akhir, nilai_akhir ) values ('ALAT/ OBAT KONTRASEPSI KELUARGA BERENCANA(PERSEDIAAN  LAINNYA)','001109','LOCKING FULLY CANCELLOUS SCREW 3.5 12-50MM,TI',0,0,3,3,0,0);</v>
      </c>
    </row>
    <row r="1975" spans="1:18" ht="22.5" customHeight="1">
      <c r="A1975" s="27"/>
      <c r="B1975" s="28"/>
      <c r="C1975" s="54" t="str">
        <f t="shared" si="154"/>
        <v>000000</v>
      </c>
      <c r="D1975" s="24" t="s">
        <v>4977</v>
      </c>
      <c r="E1975" s="19">
        <v>0</v>
      </c>
      <c r="F1975" s="20"/>
      <c r="G1975" s="27"/>
      <c r="H1975" s="29"/>
      <c r="I1975" s="28"/>
      <c r="J1975" s="22">
        <v>0</v>
      </c>
      <c r="K1975" s="23"/>
      <c r="M1975" t="str">
        <f t="shared" si="151"/>
        <v>NON ALAT/OBAT KONTRASEPSI KELUARGABERENCANA (PERSEDIAAN  LAINNYA)</v>
      </c>
      <c r="N1975" t="s">
        <v>4977</v>
      </c>
      <c r="O1975" t="str">
        <f t="shared" si="152"/>
        <v/>
      </c>
      <c r="P1975" t="str">
        <f t="shared" si="150"/>
        <v/>
      </c>
      <c r="Q1975" s="56" t="s">
        <v>5074</v>
      </c>
      <c r="R1975" t="str">
        <f t="shared" si="153"/>
        <v/>
      </c>
    </row>
    <row r="1976" spans="1:18" ht="18" customHeight="1">
      <c r="A1976" s="13">
        <v>1</v>
      </c>
      <c r="B1976" s="14"/>
      <c r="C1976" s="54" t="str">
        <f t="shared" si="154"/>
        <v>000001</v>
      </c>
      <c r="D1976" s="16" t="s">
        <v>1966</v>
      </c>
      <c r="E1976" s="8">
        <v>0</v>
      </c>
      <c r="F1976" s="8">
        <v>0</v>
      </c>
      <c r="G1976" s="8">
        <v>2</v>
      </c>
      <c r="H1976" s="8">
        <v>2</v>
      </c>
      <c r="I1976" s="8">
        <v>0</v>
      </c>
      <c r="J1976" s="8">
        <v>0</v>
      </c>
      <c r="K1976" s="8">
        <v>0</v>
      </c>
      <c r="M1976" t="str">
        <f t="shared" si="151"/>
        <v>NON ALAT/OBAT KONTRASEPSI KELUARGABERENCANA (PERSEDIAAN  LAINNYA)</v>
      </c>
      <c r="N1976" t="s">
        <v>4977</v>
      </c>
      <c r="O1976" t="str">
        <f t="shared" si="152"/>
        <v>000001</v>
      </c>
      <c r="P1976" t="str">
        <f t="shared" si="150"/>
        <v>NON ALAT/OBAT KONTRASEPSI</v>
      </c>
      <c r="Q1976" s="56" t="s">
        <v>5074</v>
      </c>
      <c r="R1976" t="str">
        <f t="shared" si="153"/>
        <v>insert into tjurnal_sakti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7" spans="1:18" ht="15" customHeight="1">
      <c r="A1977" s="13">
        <v>2</v>
      </c>
      <c r="B1977" s="14"/>
      <c r="C1977" s="54" t="str">
        <f t="shared" si="154"/>
        <v>000002</v>
      </c>
      <c r="D1977" s="16" t="s">
        <v>1967</v>
      </c>
      <c r="E1977" s="7">
        <v>0</v>
      </c>
      <c r="F1977" s="7">
        <v>0</v>
      </c>
      <c r="G1977" s="8">
        <v>1</v>
      </c>
      <c r="H1977" s="8">
        <v>1</v>
      </c>
      <c r="I1977" s="8">
        <v>0</v>
      </c>
      <c r="J1977" s="8">
        <v>0</v>
      </c>
      <c r="K1977" s="8">
        <v>0</v>
      </c>
      <c r="M1977" t="str">
        <f t="shared" si="151"/>
        <v>NON ALAT/OBAT KONTRASEPSI KELUARGABERENCANA (PERSEDIAAN  LAINNYA)</v>
      </c>
      <c r="N1977" t="s">
        <v>4977</v>
      </c>
      <c r="O1977" t="str">
        <f t="shared" si="152"/>
        <v>000002</v>
      </c>
      <c r="P1977" t="str">
        <f t="shared" si="150"/>
        <v>ENDURITY CORE DR PM2162</v>
      </c>
      <c r="Q1977" s="56" t="s">
        <v>5074</v>
      </c>
      <c r="R1977" t="str">
        <f t="shared" si="153"/>
        <v>insert into tjurnal_sakti ( sakti_nama_klp, sakti_kode, sakti_nama, qty_awal, nilai_awal, qty_masuk, qty_keluar, qty_akhir, nilai_akhir ) values ('NON ALAT/OBAT KONTRASEPSI KELUARGABERENCANA (PERSEDIAAN  LAINNYA)','000002','ENDURITY CORE DR PM2162',0,0,1,1,0,0);</v>
      </c>
    </row>
    <row r="1978" spans="1:18" ht="15" customHeight="1">
      <c r="A1978" s="17"/>
      <c r="B1978" s="18"/>
      <c r="C1978" s="54" t="str">
        <f t="shared" si="154"/>
        <v>000000</v>
      </c>
      <c r="D1978" s="16" t="s">
        <v>1968</v>
      </c>
      <c r="E1978" s="30">
        <v>28451183058</v>
      </c>
      <c r="F1978" s="31"/>
      <c r="G1978" s="17"/>
      <c r="H1978" s="21"/>
      <c r="I1978" s="18"/>
      <c r="J1978" s="32">
        <v>21718197062</v>
      </c>
      <c r="K1978" s="33"/>
      <c r="M1978" t="str">
        <f t="shared" si="151"/>
        <v>OBAT LAINNYA (PERSEDIAAN LAINNYA)</v>
      </c>
      <c r="N1978" t="s">
        <v>5072</v>
      </c>
      <c r="O1978" t="str">
        <f t="shared" si="152"/>
        <v/>
      </c>
      <c r="P1978" t="str">
        <f t="shared" si="150"/>
        <v/>
      </c>
      <c r="Q1978" s="56" t="s">
        <v>5074</v>
      </c>
      <c r="R1978" t="str">
        <f t="shared" si="153"/>
        <v/>
      </c>
    </row>
    <row r="1979" spans="1:18" ht="22.5" customHeight="1">
      <c r="A1979" s="13">
        <v>2</v>
      </c>
      <c r="B1979" s="14"/>
      <c r="C1979" s="54" t="str">
        <f t="shared" si="154"/>
        <v>000002</v>
      </c>
      <c r="D1979" s="24" t="s">
        <v>4978</v>
      </c>
      <c r="E1979" s="8">
        <v>0</v>
      </c>
      <c r="F1979" s="8">
        <v>0</v>
      </c>
      <c r="G1979" s="9">
        <v>10500</v>
      </c>
      <c r="H1979" s="9">
        <v>10500</v>
      </c>
      <c r="I1979" s="8">
        <v>0</v>
      </c>
      <c r="J1979" s="8">
        <v>0</v>
      </c>
      <c r="K1979" s="8">
        <v>0</v>
      </c>
      <c r="M1979" t="str">
        <f t="shared" si="151"/>
        <v>OBAT LAINNYA (PERSEDIAAN LAINNYA)</v>
      </c>
      <c r="N1979" t="s">
        <v>5072</v>
      </c>
      <c r="O1979" t="str">
        <f t="shared" si="152"/>
        <v>000002</v>
      </c>
      <c r="P1979" t="str">
        <f t="shared" si="150"/>
        <v>MEDIGRIP PF STERILE SURGICAL GLOVES SIZE 7.5-tdk terpakai</v>
      </c>
      <c r="Q1979" s="56" t="s">
        <v>5074</v>
      </c>
      <c r="R1979" t="str">
        <f t="shared" si="153"/>
        <v>insert into tjurnal_sakti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0" spans="1:18" ht="15" customHeight="1">
      <c r="A1980" s="13">
        <v>7</v>
      </c>
      <c r="B1980" s="14"/>
      <c r="C1980" s="54" t="str">
        <f t="shared" si="154"/>
        <v>000007</v>
      </c>
      <c r="D1980" s="16" t="s">
        <v>1969</v>
      </c>
      <c r="E1980" s="8">
        <v>0</v>
      </c>
      <c r="F1980" s="8">
        <v>0</v>
      </c>
      <c r="G1980" s="8">
        <v>10</v>
      </c>
      <c r="H1980" s="8">
        <v>10</v>
      </c>
      <c r="I1980" s="8">
        <v>0</v>
      </c>
      <c r="J1980" s="8">
        <v>0</v>
      </c>
      <c r="K1980" s="8">
        <v>0</v>
      </c>
      <c r="M1980" t="str">
        <f t="shared" si="151"/>
        <v>OBAT LAINNYA (PERSEDIAAN LAINNYA)</v>
      </c>
      <c r="N1980" t="s">
        <v>5072</v>
      </c>
      <c r="O1980" t="str">
        <f t="shared" si="152"/>
        <v>000007</v>
      </c>
      <c r="P1980" t="str">
        <f t="shared" si="150"/>
        <v>UF-FLUOROCELL CR 29ML AG792864-tdk terpakai</v>
      </c>
      <c r="Q1980" s="56" t="s">
        <v>5074</v>
      </c>
      <c r="R1980" t="str">
        <f t="shared" si="153"/>
        <v>insert into tjurnal_sakti ( sakti_nama_klp, sakti_kode, sakti_nama, qty_awal, nilai_awal, qty_masuk, qty_keluar, qty_akhir, nilai_akhir ) values ('OBAT LAINNYA (PERSEDIAAN LAINNYA)','000007','UF-FLUOROCELL CR 29ML AG792864-tdk terpakai',0,0,10,10,0,0);</v>
      </c>
    </row>
    <row r="1981" spans="1:18" ht="15" customHeight="1">
      <c r="A1981" s="13">
        <v>8</v>
      </c>
      <c r="B1981" s="14"/>
      <c r="C1981" s="54" t="str">
        <f t="shared" si="154"/>
        <v>000008</v>
      </c>
      <c r="D1981" s="16" t="s">
        <v>1970</v>
      </c>
      <c r="E1981" s="8">
        <v>0</v>
      </c>
      <c r="F1981" s="8">
        <v>0</v>
      </c>
      <c r="G1981" s="8">
        <v>11</v>
      </c>
      <c r="H1981" s="8">
        <v>11</v>
      </c>
      <c r="I1981" s="8">
        <v>0</v>
      </c>
      <c r="J1981" s="8">
        <v>0</v>
      </c>
      <c r="K1981" s="8">
        <v>0</v>
      </c>
      <c r="M1981" t="str">
        <f t="shared" si="151"/>
        <v>OBAT LAINNYA (PERSEDIAAN LAINNYA)</v>
      </c>
      <c r="N1981" t="s">
        <v>5072</v>
      </c>
      <c r="O1981" t="str">
        <f t="shared" si="152"/>
        <v>000008</v>
      </c>
      <c r="P1981" t="str">
        <f t="shared" si="150"/>
        <v>UF-FLUOROCELL SF 29ML CE919553-tdk terpakai</v>
      </c>
      <c r="Q1981" s="56" t="s">
        <v>5074</v>
      </c>
      <c r="R1981" t="str">
        <f t="shared" si="153"/>
        <v>insert into tjurnal_sakti ( sakti_nama_klp, sakti_kode, sakti_nama, qty_awal, nilai_awal, qty_masuk, qty_keluar, qty_akhir, nilai_akhir ) values ('OBAT LAINNYA (PERSEDIAAN LAINNYA)','000008','UF-FLUOROCELL SF 29ML CE919553-tdk terpakai',0,0,11,11,0,0);</v>
      </c>
    </row>
    <row r="1982" spans="1:18" ht="15" customHeight="1">
      <c r="A1982" s="13">
        <v>9</v>
      </c>
      <c r="B1982" s="14"/>
      <c r="C1982" s="54" t="str">
        <f t="shared" si="154"/>
        <v>000009</v>
      </c>
      <c r="D1982" s="16" t="s">
        <v>1971</v>
      </c>
      <c r="E1982" s="8">
        <v>0</v>
      </c>
      <c r="F1982" s="8">
        <v>0</v>
      </c>
      <c r="G1982" s="8">
        <v>9</v>
      </c>
      <c r="H1982" s="8">
        <v>9</v>
      </c>
      <c r="I1982" s="8">
        <v>0</v>
      </c>
      <c r="J1982" s="8">
        <v>0</v>
      </c>
      <c r="K1982" s="8">
        <v>0</v>
      </c>
      <c r="M1982" t="str">
        <f t="shared" si="151"/>
        <v>OBAT LAINNYA (PERSEDIAAN LAINNYA)</v>
      </c>
      <c r="N1982" t="s">
        <v>5072</v>
      </c>
      <c r="O1982" t="str">
        <f t="shared" si="152"/>
        <v>000009</v>
      </c>
      <c r="P1982" t="str">
        <f t="shared" si="150"/>
        <v>UF-CELLPACK CR 2.1L CB505392-tdk terpakai</v>
      </c>
      <c r="Q1982" s="56" t="s">
        <v>5074</v>
      </c>
      <c r="R1982" t="str">
        <f t="shared" si="153"/>
        <v>insert into tjurnal_sakti ( sakti_nama_klp, sakti_kode, sakti_nama, qty_awal, nilai_awal, qty_masuk, qty_keluar, qty_akhir, nilai_akhir ) values ('OBAT LAINNYA (PERSEDIAAN LAINNYA)','000009','UF-CELLPACK CR 2.1L CB505392-tdk terpakai',0,0,9,9,0,0);</v>
      </c>
    </row>
    <row r="1983" spans="1:18" ht="15" customHeight="1">
      <c r="A1983" s="13">
        <v>10</v>
      </c>
      <c r="B1983" s="14"/>
      <c r="C1983" s="54" t="str">
        <f t="shared" si="154"/>
        <v>000010</v>
      </c>
      <c r="D1983" s="16" t="s">
        <v>1972</v>
      </c>
      <c r="E1983" s="8">
        <v>0</v>
      </c>
      <c r="F1983" s="8">
        <v>0</v>
      </c>
      <c r="G1983" s="8">
        <v>9</v>
      </c>
      <c r="H1983" s="8">
        <v>9</v>
      </c>
      <c r="I1983" s="8">
        <v>0</v>
      </c>
      <c r="J1983" s="8">
        <v>0</v>
      </c>
      <c r="K1983" s="8">
        <v>0</v>
      </c>
      <c r="M1983" t="str">
        <f t="shared" si="151"/>
        <v>OBAT LAINNYA (PERSEDIAAN LAINNYA)</v>
      </c>
      <c r="N1983" t="s">
        <v>5072</v>
      </c>
      <c r="O1983" t="str">
        <f t="shared" si="152"/>
        <v>000010</v>
      </c>
      <c r="P1983" t="str">
        <f t="shared" si="150"/>
        <v>UF-CELLPACK SF 2.1L CE604532-tdk terpakai</v>
      </c>
      <c r="Q1983" s="56" t="s">
        <v>5074</v>
      </c>
      <c r="R1983" t="str">
        <f t="shared" si="153"/>
        <v>insert into tjurnal_sakti ( sakti_nama_klp, sakti_kode, sakti_nama, qty_awal, nilai_awal, qty_masuk, qty_keluar, qty_akhir, nilai_akhir ) values ('OBAT LAINNYA (PERSEDIAAN LAINNYA)','000010','UF-CELLPACK SF 2.1L CE604532-tdk terpakai',0,0,9,9,0,0);</v>
      </c>
    </row>
    <row r="1984" spans="1:18" ht="20.100000000000001" customHeight="1">
      <c r="A1984" s="13">
        <v>11</v>
      </c>
      <c r="B1984" s="14"/>
      <c r="C1984" s="54" t="str">
        <f t="shared" si="154"/>
        <v>000011</v>
      </c>
      <c r="D1984" s="16" t="s">
        <v>1973</v>
      </c>
      <c r="E1984" s="8">
        <v>0</v>
      </c>
      <c r="F1984" s="8">
        <v>0</v>
      </c>
      <c r="G1984" s="8">
        <v>46</v>
      </c>
      <c r="H1984" s="8">
        <v>46</v>
      </c>
      <c r="I1984" s="8">
        <v>0</v>
      </c>
      <c r="J1984" s="8">
        <v>0</v>
      </c>
      <c r="K1984" s="8">
        <v>0</v>
      </c>
      <c r="M1984" t="str">
        <f t="shared" si="151"/>
        <v>OBAT LAINNYA (PERSEDIAAN LAINNYA)</v>
      </c>
      <c r="N1984" t="s">
        <v>5072</v>
      </c>
      <c r="O1984" t="str">
        <f t="shared" si="152"/>
        <v>000011</v>
      </c>
      <c r="P1984" t="str">
        <f t="shared" si="150"/>
        <v>TESTPOINT HEMATOLOGI CONTROL LOW 1x4mL 10330063V</v>
      </c>
      <c r="Q1984" s="56" t="s">
        <v>5074</v>
      </c>
      <c r="R1984" t="str">
        <f t="shared" si="153"/>
        <v>insert into tjurnal_sakti ( sakti_nama_klp, sakti_kode, sakti_nama, qty_awal, nilai_awal, qty_masuk, qty_keluar, qty_akhir, nilai_akhir ) values ('OBAT LAINNYA (PERSEDIAAN LAINNYA)','000011','TESTPOINT HEMATOLOGI CONTROL LOW 1x4mL 10330063V',0,0,46,46,0,0);</v>
      </c>
    </row>
    <row r="1985" spans="1:18" ht="15" customHeight="1">
      <c r="A1985" s="13">
        <v>13</v>
      </c>
      <c r="B1985" s="14"/>
      <c r="C1985" s="54" t="str">
        <f t="shared" si="154"/>
        <v>000013</v>
      </c>
      <c r="D1985" s="16" t="s">
        <v>1974</v>
      </c>
      <c r="E1985" s="8">
        <v>0</v>
      </c>
      <c r="F1985" s="8">
        <v>0</v>
      </c>
      <c r="G1985" s="9">
        <v>6000</v>
      </c>
      <c r="H1985" s="9">
        <v>6000</v>
      </c>
      <c r="I1985" s="8">
        <v>0</v>
      </c>
      <c r="J1985" s="8">
        <v>0</v>
      </c>
      <c r="K1985" s="8">
        <v>0</v>
      </c>
      <c r="M1985" t="str">
        <f t="shared" si="151"/>
        <v>OBAT LAINNYA (PERSEDIAAN LAINNYA)</v>
      </c>
      <c r="N1985" t="s">
        <v>5072</v>
      </c>
      <c r="O1985" t="str">
        <f t="shared" si="152"/>
        <v>000013</v>
      </c>
      <c r="P1985" t="str">
        <f t="shared" si="150"/>
        <v>SARS-COV-2 ANTIGEN PANBIO ABBOTT</v>
      </c>
      <c r="Q1985" s="56" t="s">
        <v>5074</v>
      </c>
      <c r="R1985" t="str">
        <f t="shared" si="153"/>
        <v>insert into tjurnal_sakti ( sakti_nama_klp, sakti_kode, sakti_nama, qty_awal, nilai_awal, qty_masuk, qty_keluar, qty_akhir, nilai_akhir ) values ('OBAT LAINNYA (PERSEDIAAN LAINNYA)','000013','SARS-COV-2 ANTIGEN PANBIO ABBOTT',0,0,6000,6000,0,0);</v>
      </c>
    </row>
    <row r="1986" spans="1:18" ht="15" customHeight="1">
      <c r="A1986" s="13">
        <v>16</v>
      </c>
      <c r="B1986" s="14"/>
      <c r="C1986" s="54" t="str">
        <f t="shared" si="154"/>
        <v>000016</v>
      </c>
      <c r="D1986" s="16" t="s">
        <v>1975</v>
      </c>
      <c r="E1986" s="8">
        <v>0</v>
      </c>
      <c r="F1986" s="8">
        <v>0</v>
      </c>
      <c r="G1986" s="8">
        <v>1</v>
      </c>
      <c r="H1986" s="8">
        <v>1</v>
      </c>
      <c r="I1986" s="8">
        <v>0</v>
      </c>
      <c r="J1986" s="8">
        <v>0</v>
      </c>
      <c r="K1986" s="8">
        <v>0</v>
      </c>
      <c r="M1986" t="str">
        <f t="shared" si="151"/>
        <v>OBAT LAINNYA (PERSEDIAAN LAINNYA)</v>
      </c>
      <c r="N1986" t="s">
        <v>5072</v>
      </c>
      <c r="O1986" t="str">
        <f t="shared" si="152"/>
        <v>000016</v>
      </c>
      <c r="P1986" t="str">
        <f t="shared" si="150"/>
        <v>SALMONELLA SHIGELLA AGAR (CM 99)</v>
      </c>
      <c r="Q1986" s="56" t="s">
        <v>5074</v>
      </c>
      <c r="R1986" t="str">
        <f t="shared" si="153"/>
        <v>insert into tjurnal_sakti ( sakti_nama_klp, sakti_kode, sakti_nama, qty_awal, nilai_awal, qty_masuk, qty_keluar, qty_akhir, nilai_akhir ) values ('OBAT LAINNYA (PERSEDIAAN LAINNYA)','000016','SALMONELLA SHIGELLA AGAR (CM 99)',0,0,1,1,0,0);</v>
      </c>
    </row>
    <row r="1987" spans="1:18" ht="15" customHeight="1">
      <c r="A1987" s="13">
        <v>17</v>
      </c>
      <c r="B1987" s="14"/>
      <c r="C1987" s="54" t="str">
        <f t="shared" si="154"/>
        <v>000017</v>
      </c>
      <c r="D1987" s="16" t="s">
        <v>1976</v>
      </c>
      <c r="E1987" s="8">
        <v>0</v>
      </c>
      <c r="F1987" s="8">
        <v>0</v>
      </c>
      <c r="G1987" s="8">
        <v>7</v>
      </c>
      <c r="H1987" s="8">
        <v>7</v>
      </c>
      <c r="I1987" s="8">
        <v>0</v>
      </c>
      <c r="J1987" s="8">
        <v>0</v>
      </c>
      <c r="K1987" s="8">
        <v>0</v>
      </c>
      <c r="M1987" t="str">
        <f t="shared" si="151"/>
        <v>OBAT LAINNYA (PERSEDIAAN LAINNYA)</v>
      </c>
      <c r="N1987" t="s">
        <v>5072</v>
      </c>
      <c r="O1987" t="str">
        <f t="shared" si="152"/>
        <v>000017</v>
      </c>
      <c r="P1987" t="str">
        <f t="shared" si="150"/>
        <v>RPR ANTIGEN TEST (td digunakan)</v>
      </c>
      <c r="Q1987" s="56" t="s">
        <v>5074</v>
      </c>
      <c r="R1987" t="str">
        <f t="shared" si="153"/>
        <v>insert into tjurnal_sakti ( sakti_nama_klp, sakti_kode, sakti_nama, qty_awal, nilai_awal, qty_masuk, qty_keluar, qty_akhir, nilai_akhir ) values ('OBAT LAINNYA (PERSEDIAAN LAINNYA)','000017','RPR ANTIGEN TEST (td digunakan)',0,0,7,7,0,0);</v>
      </c>
    </row>
    <row r="1988" spans="1:18" ht="15" customHeight="1">
      <c r="A1988" s="13">
        <v>18</v>
      </c>
      <c r="B1988" s="14"/>
      <c r="C1988" s="54" t="str">
        <f t="shared" si="154"/>
        <v>000018</v>
      </c>
      <c r="D1988" s="16" t="s">
        <v>1977</v>
      </c>
      <c r="E1988" s="8">
        <v>0</v>
      </c>
      <c r="F1988" s="8">
        <v>0</v>
      </c>
      <c r="G1988" s="8">
        <v>3</v>
      </c>
      <c r="H1988" s="8">
        <v>3</v>
      </c>
      <c r="I1988" s="8">
        <v>0</v>
      </c>
      <c r="J1988" s="8">
        <v>0</v>
      </c>
      <c r="K1988" s="8">
        <v>0</v>
      </c>
      <c r="M1988" t="str">
        <f t="shared" si="151"/>
        <v>OBAT LAINNYA (PERSEDIAAN LAINNYA)</v>
      </c>
      <c r="N1988" t="s">
        <v>5072</v>
      </c>
      <c r="O1988" t="str">
        <f t="shared" si="152"/>
        <v>000018</v>
      </c>
      <c r="P1988" t="str">
        <f t="shared" si="150"/>
        <v>PCO2 MEMBRANE CAP KIT, 3/BOX 25048</v>
      </c>
      <c r="Q1988" s="56" t="s">
        <v>5074</v>
      </c>
      <c r="R1988" t="str">
        <f t="shared" si="153"/>
        <v>insert into tjurnal_sakti ( sakti_nama_klp, sakti_kode, sakti_nama, qty_awal, nilai_awal, qty_masuk, qty_keluar, qty_akhir, nilai_akhir ) values ('OBAT LAINNYA (PERSEDIAAN LAINNYA)','000018','PCO2 MEMBRANE CAP KIT, 3/BOX 25048',0,0,3,3,0,0);</v>
      </c>
    </row>
    <row r="1989" spans="1:18" ht="15" customHeight="1">
      <c r="A1989" s="13">
        <v>20</v>
      </c>
      <c r="B1989" s="14"/>
      <c r="C1989" s="54" t="str">
        <f t="shared" si="154"/>
        <v>000020</v>
      </c>
      <c r="D1989" s="16" t="s">
        <v>1978</v>
      </c>
      <c r="E1989" s="8">
        <v>0</v>
      </c>
      <c r="F1989" s="8">
        <v>0</v>
      </c>
      <c r="G1989" s="8">
        <v>1</v>
      </c>
      <c r="H1989" s="8">
        <v>1</v>
      </c>
      <c r="I1989" s="8">
        <v>0</v>
      </c>
      <c r="J1989" s="8">
        <v>0</v>
      </c>
      <c r="K1989" s="8">
        <v>0</v>
      </c>
      <c r="M1989" t="str">
        <f t="shared" si="151"/>
        <v>OBAT LAINNYA (PERSEDIAAN LAINNYA)</v>
      </c>
      <c r="N1989" t="s">
        <v>5072</v>
      </c>
      <c r="O1989" t="str">
        <f t="shared" si="152"/>
        <v>000020</v>
      </c>
      <c r="P1989" t="str">
        <f t="shared" ref="P1989:P2052" si="155">SUBSTITUTE(IF(AND(A1989="",D1989 &lt;&gt; ""),"",D1989), "'", "''")</f>
        <v>PH ELECTRODE CONDITIONING SOLUTION, 100 ML</v>
      </c>
      <c r="Q1989" s="56" t="s">
        <v>5074</v>
      </c>
      <c r="R1989" t="str">
        <f t="shared" si="153"/>
        <v>insert into tjurnal_sakti ( sakti_nama_klp, sakti_kode, sakti_nama, qty_awal, nilai_awal, qty_masuk, qty_keluar, qty_akhir, nilai_akhir ) values ('OBAT LAINNYA (PERSEDIAAN LAINNYA)','000020','PH ELECTRODE CONDITIONING SOLUTION, 100 ML',0,0,1,1,0,0);</v>
      </c>
    </row>
    <row r="1990" spans="1:18" ht="22.5" customHeight="1">
      <c r="A1990" s="13">
        <v>21</v>
      </c>
      <c r="B1990" s="14"/>
      <c r="C1990" s="54" t="str">
        <f t="shared" si="154"/>
        <v>000021</v>
      </c>
      <c r="D1990" s="24" t="s">
        <v>4979</v>
      </c>
      <c r="E1990" s="8">
        <v>0</v>
      </c>
      <c r="F1990" s="8">
        <v>0</v>
      </c>
      <c r="G1990" s="9">
        <v>1350</v>
      </c>
      <c r="H1990" s="9">
        <v>1350</v>
      </c>
      <c r="I1990" s="8">
        <v>0</v>
      </c>
      <c r="J1990" s="8">
        <v>0</v>
      </c>
      <c r="K1990" s="8">
        <v>0</v>
      </c>
      <c r="M1990" t="str">
        <f t="shared" ref="M1990:M2053" si="156">IF(AND(A1990="",D1990 &lt;&gt; ""),D1990,M1989)</f>
        <v>OBAT LAINNYA (PERSEDIAAN LAINNYA)</v>
      </c>
      <c r="N1990" t="s">
        <v>5072</v>
      </c>
      <c r="O1990" t="str">
        <f t="shared" ref="O1990:O2053" si="157">IF(AND(A1990="",D1990 &lt;&gt; ""),"",C1990)</f>
        <v>000021</v>
      </c>
      <c r="P1990" t="str">
        <f t="shared" si="155"/>
        <v>K-TOTAL PROTEIN URINE/CSF GEN.3 (TPUC3)3333825190-tdk terpakai</v>
      </c>
      <c r="Q1990" s="56" t="s">
        <v>5074</v>
      </c>
      <c r="R1990" t="str">
        <f t="shared" ref="R1990:R2053" si="158">IF(O1990="","",CONCATENATE(Q1990,N1990,"','",O1990,"','",P1990,"',",E1990,",",F1990,",",G1990,",",H1990,",",J1990,",",K1990,");"))</f>
        <v>insert into tjurnal_sakti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1" spans="1:18" ht="22.5" customHeight="1">
      <c r="A1991" s="13">
        <v>22</v>
      </c>
      <c r="B1991" s="14"/>
      <c r="C1991" s="54" t="str">
        <f t="shared" ref="C1991:C2054" si="159">TEXT(A1991,"000000")</f>
        <v>000022</v>
      </c>
      <c r="D1991" s="24" t="s">
        <v>4980</v>
      </c>
      <c r="E1991" s="8">
        <v>0</v>
      </c>
      <c r="F1991" s="8">
        <v>0</v>
      </c>
      <c r="G1991" s="8">
        <v>5</v>
      </c>
      <c r="H1991" s="8">
        <v>5</v>
      </c>
      <c r="I1991" s="8">
        <v>0</v>
      </c>
      <c r="J1991" s="8">
        <v>0</v>
      </c>
      <c r="K1991" s="8">
        <v>0</v>
      </c>
      <c r="M1991" t="str">
        <f t="shared" si="156"/>
        <v>OBAT LAINNYA (PERSEDIAAN LAINNYA)</v>
      </c>
      <c r="N1991" t="s">
        <v>5072</v>
      </c>
      <c r="O1991" t="str">
        <f t="shared" si="157"/>
        <v>000022</v>
      </c>
      <c r="P1991" t="str">
        <f t="shared" si="155"/>
        <v>I-ASSAY TIP/ ASSAY CUP TRAY 36X105PCS5694302001 - tdk terpakai</v>
      </c>
      <c r="Q1991" s="56" t="s">
        <v>5074</v>
      </c>
      <c r="R1991" t="str">
        <f t="shared" si="158"/>
        <v>insert into tjurnal_sakti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2" spans="1:18" ht="15" customHeight="1">
      <c r="A1992" s="13">
        <v>23</v>
      </c>
      <c r="B1992" s="14"/>
      <c r="C1992" s="54" t="str">
        <f t="shared" si="159"/>
        <v>000023</v>
      </c>
      <c r="D1992" s="16" t="s">
        <v>1979</v>
      </c>
      <c r="E1992" s="8">
        <v>0</v>
      </c>
      <c r="F1992" s="8">
        <v>0</v>
      </c>
      <c r="G1992" s="8">
        <v>300</v>
      </c>
      <c r="H1992" s="8">
        <v>300</v>
      </c>
      <c r="I1992" s="8">
        <v>0</v>
      </c>
      <c r="J1992" s="8">
        <v>0</v>
      </c>
      <c r="K1992" s="8">
        <v>0</v>
      </c>
      <c r="M1992" t="str">
        <f t="shared" si="156"/>
        <v>OBAT LAINNYA (PERSEDIAAN LAINNYA)</v>
      </c>
      <c r="N1992" t="s">
        <v>5072</v>
      </c>
      <c r="O1992" t="str">
        <f t="shared" si="157"/>
        <v>000023</v>
      </c>
      <c r="P1992" t="str">
        <f t="shared" si="155"/>
        <v>I-ELECSYS ANTI HAV IGM 7026773190-td digunakan</v>
      </c>
      <c r="Q1992" s="56" t="s">
        <v>5074</v>
      </c>
      <c r="R1992" t="str">
        <f t="shared" si="158"/>
        <v>insert into tjurnal_sakti ( sakti_nama_klp, sakti_kode, sakti_nama, qty_awal, nilai_awal, qty_masuk, qty_keluar, qty_akhir, nilai_akhir ) values ('OBAT LAINNYA (PERSEDIAAN LAINNYA)','000023','I-ELECSYS ANTI HAV IGM 7026773190-td digunakan',0,0,300,300,0,0);</v>
      </c>
    </row>
    <row r="1993" spans="1:18" ht="15" customHeight="1">
      <c r="A1993" s="13">
        <v>24</v>
      </c>
      <c r="B1993" s="14"/>
      <c r="C1993" s="54" t="str">
        <f t="shared" si="159"/>
        <v>000024</v>
      </c>
      <c r="D1993" s="16" t="s">
        <v>1980</v>
      </c>
      <c r="E1993" s="8">
        <v>0</v>
      </c>
      <c r="F1993" s="8">
        <v>0</v>
      </c>
      <c r="G1993" s="8">
        <v>2</v>
      </c>
      <c r="H1993" s="8">
        <v>2</v>
      </c>
      <c r="I1993" s="8">
        <v>0</v>
      </c>
      <c r="J1993" s="8">
        <v>0</v>
      </c>
      <c r="K1993" s="8">
        <v>0</v>
      </c>
      <c r="M1993" t="str">
        <f t="shared" si="156"/>
        <v>OBAT LAINNYA (PERSEDIAAN LAINNYA)</v>
      </c>
      <c r="N1993" t="s">
        <v>5072</v>
      </c>
      <c r="O1993" t="str">
        <f t="shared" si="157"/>
        <v>000024</v>
      </c>
      <c r="P1993" t="str">
        <f t="shared" si="155"/>
        <v>I-ELECSYS TSH CALSET 4X1.3 8443459190</v>
      </c>
      <c r="Q1993" s="56" t="s">
        <v>5074</v>
      </c>
      <c r="R1993" t="str">
        <f t="shared" si="158"/>
        <v>insert into tjurnal_sakti ( sakti_nama_klp, sakti_kode, sakti_nama, qty_awal, nilai_awal, qty_masuk, qty_keluar, qty_akhir, nilai_akhir ) values ('OBAT LAINNYA (PERSEDIAAN LAINNYA)','000024','I-ELECSYS TSH CALSET 4X1.3 8443459190',0,0,2,2,0,0);</v>
      </c>
    </row>
    <row r="1994" spans="1:18" ht="15" customHeight="1">
      <c r="A1994" s="13">
        <v>25</v>
      </c>
      <c r="B1994" s="14"/>
      <c r="C1994" s="54" t="str">
        <f t="shared" si="159"/>
        <v>000025</v>
      </c>
      <c r="D1994" s="16" t="s">
        <v>1981</v>
      </c>
      <c r="E1994" s="8">
        <v>0</v>
      </c>
      <c r="F1994" s="8">
        <v>0</v>
      </c>
      <c r="G1994" s="8">
        <v>2</v>
      </c>
      <c r="H1994" s="8">
        <v>2</v>
      </c>
      <c r="I1994" s="8">
        <v>0</v>
      </c>
      <c r="J1994" s="8">
        <v>0</v>
      </c>
      <c r="K1994" s="8">
        <v>0</v>
      </c>
      <c r="M1994" t="str">
        <f t="shared" si="156"/>
        <v>OBAT LAINNYA (PERSEDIAAN LAINNYA)</v>
      </c>
      <c r="N1994" t="s">
        <v>5072</v>
      </c>
      <c r="O1994" t="str">
        <f t="shared" si="157"/>
        <v>000025</v>
      </c>
      <c r="P1994" t="str">
        <f t="shared" si="155"/>
        <v>IONIZED CALCIUM SENSOR (1EACH)</v>
      </c>
      <c r="Q1994" s="56" t="s">
        <v>5074</v>
      </c>
      <c r="R1994" t="str">
        <f t="shared" si="158"/>
        <v>insert into tjurnal_sakti ( sakti_nama_klp, sakti_kode, sakti_nama, qty_awal, nilai_awal, qty_masuk, qty_keluar, qty_akhir, nilai_akhir ) values ('OBAT LAINNYA (PERSEDIAAN LAINNYA)','000025','IONIZED CALCIUM SENSOR (1EACH)',0,0,2,2,0,0);</v>
      </c>
    </row>
    <row r="1995" spans="1:18" ht="15" customHeight="1">
      <c r="A1995" s="13">
        <v>28</v>
      </c>
      <c r="B1995" s="14"/>
      <c r="C1995" s="54" t="str">
        <f t="shared" si="159"/>
        <v>000028</v>
      </c>
      <c r="D1995" s="16" t="s">
        <v>1982</v>
      </c>
      <c r="E1995" s="8">
        <v>0</v>
      </c>
      <c r="F1995" s="8">
        <v>0</v>
      </c>
      <c r="G1995" s="8">
        <v>4</v>
      </c>
      <c r="H1995" s="8">
        <v>4</v>
      </c>
      <c r="I1995" s="8">
        <v>0</v>
      </c>
      <c r="J1995" s="8">
        <v>0</v>
      </c>
      <c r="K1995" s="8">
        <v>0</v>
      </c>
      <c r="M1995" t="str">
        <f t="shared" si="156"/>
        <v>OBAT LAINNYA (PERSEDIAAN LAINNYA)</v>
      </c>
      <c r="N1995" t="s">
        <v>5072</v>
      </c>
      <c r="O1995" t="str">
        <f t="shared" si="157"/>
        <v>000028</v>
      </c>
      <c r="P1995" t="str">
        <f t="shared" si="155"/>
        <v>ANTI STREPTOLYSIN-O (ASTO) - tdk terpakai</v>
      </c>
      <c r="Q1995" s="56" t="s">
        <v>5074</v>
      </c>
      <c r="R1995" t="str">
        <f t="shared" si="158"/>
        <v>insert into tjurnal_sakti ( sakti_nama_klp, sakti_kode, sakti_nama, qty_awal, nilai_awal, qty_masuk, qty_keluar, qty_akhir, nilai_akhir ) values ('OBAT LAINNYA (PERSEDIAAN LAINNYA)','000028','ANTI STREPTOLYSIN-O (ASTO) - tdk terpakai',0,0,4,4,0,0);</v>
      </c>
    </row>
    <row r="1996" spans="1:18" ht="15" customHeight="1">
      <c r="A1996" s="13">
        <v>32</v>
      </c>
      <c r="B1996" s="14"/>
      <c r="C1996" s="54" t="str">
        <f t="shared" si="159"/>
        <v>000032</v>
      </c>
      <c r="D1996" s="16" t="s">
        <v>1983</v>
      </c>
      <c r="E1996" s="8">
        <v>0</v>
      </c>
      <c r="F1996" s="8">
        <v>0</v>
      </c>
      <c r="G1996" s="9">
        <v>9800</v>
      </c>
      <c r="H1996" s="9">
        <v>9800</v>
      </c>
      <c r="I1996" s="8">
        <v>0</v>
      </c>
      <c r="J1996" s="8">
        <v>0</v>
      </c>
      <c r="K1996" s="8">
        <v>0</v>
      </c>
      <c r="M1996" t="str">
        <f t="shared" si="156"/>
        <v>OBAT LAINNYA (PERSEDIAAN LAINNYA)</v>
      </c>
      <c r="N1996" t="s">
        <v>5072</v>
      </c>
      <c r="O1996" t="str">
        <f t="shared" si="157"/>
        <v>000032</v>
      </c>
      <c r="P1996" t="str">
        <f t="shared" si="155"/>
        <v>LIDOCAIN INJ 2% (HCL), 2 ML-tdk terpakai</v>
      </c>
      <c r="Q1996" s="56" t="s">
        <v>5074</v>
      </c>
      <c r="R1996" t="str">
        <f t="shared" si="158"/>
        <v>insert into tjurnal_sakti ( sakti_nama_klp, sakti_kode, sakti_nama, qty_awal, nilai_awal, qty_masuk, qty_keluar, qty_akhir, nilai_akhir ) values ('OBAT LAINNYA (PERSEDIAAN LAINNYA)','000032','LIDOCAIN INJ 2% (HCL), 2 ML-tdk terpakai',0,0,9800,9800,0,0);</v>
      </c>
    </row>
    <row r="1997" spans="1:18" ht="15" customHeight="1">
      <c r="A1997" s="13">
        <v>34</v>
      </c>
      <c r="B1997" s="14"/>
      <c r="C1997" s="54" t="str">
        <f t="shared" si="159"/>
        <v>000034</v>
      </c>
      <c r="D1997" s="16" t="s">
        <v>1984</v>
      </c>
      <c r="E1997" s="8">
        <v>0</v>
      </c>
      <c r="F1997" s="8">
        <v>0</v>
      </c>
      <c r="G1997" s="9">
        <v>2000</v>
      </c>
      <c r="H1997" s="9">
        <v>2000</v>
      </c>
      <c r="I1997" s="8">
        <v>0</v>
      </c>
      <c r="J1997" s="8">
        <v>0</v>
      </c>
      <c r="K1997" s="8">
        <v>0</v>
      </c>
      <c r="M1997" t="str">
        <f t="shared" si="156"/>
        <v>OBAT LAINNYA (PERSEDIAAN LAINNYA)</v>
      </c>
      <c r="N1997" t="s">
        <v>5072</v>
      </c>
      <c r="O1997" t="str">
        <f t="shared" si="157"/>
        <v>000034</v>
      </c>
      <c r="P1997" t="str">
        <f t="shared" si="155"/>
        <v>AQUA STERIL 500 ML - tdk terpakai</v>
      </c>
      <c r="Q1997" s="56" t="s">
        <v>5074</v>
      </c>
      <c r="R1997" t="str">
        <f t="shared" si="158"/>
        <v>insert into tjurnal_sakti ( sakti_nama_klp, sakti_kode, sakti_nama, qty_awal, nilai_awal, qty_masuk, qty_keluar, qty_akhir, nilai_akhir ) values ('OBAT LAINNYA (PERSEDIAAN LAINNYA)','000034','AQUA STERIL 500 ML - tdk terpakai',0,0,2000,2000,0,0);</v>
      </c>
    </row>
    <row r="1998" spans="1:18" ht="15" customHeight="1">
      <c r="A1998" s="13">
        <v>39</v>
      </c>
      <c r="B1998" s="14"/>
      <c r="C1998" s="54" t="str">
        <f t="shared" si="159"/>
        <v>000039</v>
      </c>
      <c r="D1998" s="16" t="s">
        <v>1985</v>
      </c>
      <c r="E1998" s="8">
        <v>0</v>
      </c>
      <c r="F1998" s="8">
        <v>0</v>
      </c>
      <c r="G1998" s="8">
        <v>41</v>
      </c>
      <c r="H1998" s="8">
        <v>26</v>
      </c>
      <c r="I1998" s="8">
        <v>15</v>
      </c>
      <c r="J1998" s="8">
        <v>15</v>
      </c>
      <c r="K1998" s="9">
        <v>10816695</v>
      </c>
      <c r="M1998" t="str">
        <f t="shared" si="156"/>
        <v>OBAT LAINNYA (PERSEDIAAN LAINNYA)</v>
      </c>
      <c r="N1998" t="s">
        <v>5072</v>
      </c>
      <c r="O1998" t="str">
        <f t="shared" si="157"/>
        <v>000039</v>
      </c>
      <c r="P1998" t="str">
        <f t="shared" si="155"/>
        <v>POUCHES GUSSETTE 100M X 10CM X 2CM</v>
      </c>
      <c r="Q1998" s="56" t="s">
        <v>5074</v>
      </c>
      <c r="R1998" t="str">
        <f t="shared" si="158"/>
        <v>insert into tjurnal_sakti ( sakti_nama_klp, sakti_kode, sakti_nama, qty_awal, nilai_awal, qty_masuk, qty_keluar, qty_akhir, nilai_akhir ) values ('OBAT LAINNYA (PERSEDIAAN LAINNYA)','000039','POUCHES GUSSETTE 100M X 10CM X 2CM',0,0,41,26,15,10816695);</v>
      </c>
    </row>
    <row r="1999" spans="1:18" ht="22.5" customHeight="1">
      <c r="A1999" s="13">
        <v>40</v>
      </c>
      <c r="B1999" s="14"/>
      <c r="C1999" s="54" t="str">
        <f t="shared" si="159"/>
        <v>000040</v>
      </c>
      <c r="D1999" s="24" t="s">
        <v>4981</v>
      </c>
      <c r="E1999" s="8">
        <v>0</v>
      </c>
      <c r="F1999" s="8">
        <v>0</v>
      </c>
      <c r="G1999" s="8">
        <v>427</v>
      </c>
      <c r="H1999" s="8">
        <v>427</v>
      </c>
      <c r="I1999" s="8">
        <v>0</v>
      </c>
      <c r="J1999" s="8">
        <v>0</v>
      </c>
      <c r="K1999" s="8">
        <v>0</v>
      </c>
      <c r="M1999" t="str">
        <f t="shared" si="156"/>
        <v>OBAT LAINNYA (PERSEDIAAN LAINNYA)</v>
      </c>
      <c r="N1999" t="s">
        <v>5072</v>
      </c>
      <c r="O1999" t="str">
        <f t="shared" si="157"/>
        <v>000040</v>
      </c>
      <c r="P1999" t="str">
        <f t="shared" si="155"/>
        <v>KASA SEGI 4 BERTALI SATU (40 CM X 30 CM) - tdkterpakai</v>
      </c>
      <c r="Q1999" s="56" t="s">
        <v>5074</v>
      </c>
      <c r="R1999" t="str">
        <f t="shared" si="158"/>
        <v>insert into tjurnal_sakti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0" spans="1:18" ht="15" customHeight="1">
      <c r="A2000" s="13">
        <v>41</v>
      </c>
      <c r="B2000" s="14"/>
      <c r="C2000" s="54" t="str">
        <f t="shared" si="159"/>
        <v>000041</v>
      </c>
      <c r="D2000" s="16" t="s">
        <v>1986</v>
      </c>
      <c r="E2000" s="8">
        <v>0</v>
      </c>
      <c r="F2000" s="8">
        <v>0</v>
      </c>
      <c r="G2000" s="8">
        <v>393</v>
      </c>
      <c r="H2000" s="8">
        <v>393</v>
      </c>
      <c r="I2000" s="8">
        <v>0</v>
      </c>
      <c r="J2000" s="8">
        <v>0</v>
      </c>
      <c r="K2000" s="8">
        <v>0</v>
      </c>
      <c r="M2000" t="str">
        <f t="shared" si="156"/>
        <v>OBAT LAINNYA (PERSEDIAAN LAINNYA)</v>
      </c>
      <c r="N2000" t="s">
        <v>5072</v>
      </c>
      <c r="O2000" t="str">
        <f t="shared" si="157"/>
        <v>000041</v>
      </c>
      <c r="P2000" t="str">
        <f t="shared" si="155"/>
        <v>BUICK GAAS 8 LAPIS 210CMX8CM-td digunakan</v>
      </c>
      <c r="Q2000" s="56" t="s">
        <v>5074</v>
      </c>
      <c r="R2000" t="str">
        <f t="shared" si="158"/>
        <v>insert into tjurnal_sakti ( sakti_nama_klp, sakti_kode, sakti_nama, qty_awal, nilai_awal, qty_masuk, qty_keluar, qty_akhir, nilai_akhir ) values ('OBAT LAINNYA (PERSEDIAAN LAINNYA)','000041','BUICK GAAS 8 LAPIS 210CMX8CM-td digunakan',0,0,393,393,0,0);</v>
      </c>
    </row>
    <row r="2001" spans="1:18" ht="22.5" customHeight="1">
      <c r="A2001" s="13">
        <v>42</v>
      </c>
      <c r="B2001" s="14"/>
      <c r="C2001" s="54" t="str">
        <f t="shared" si="159"/>
        <v>000042</v>
      </c>
      <c r="D2001" s="24" t="s">
        <v>4982</v>
      </c>
      <c r="E2001" s="8">
        <v>0</v>
      </c>
      <c r="F2001" s="8">
        <v>0</v>
      </c>
      <c r="G2001" s="8">
        <v>750</v>
      </c>
      <c r="H2001" s="8">
        <v>750</v>
      </c>
      <c r="I2001" s="8">
        <v>0</v>
      </c>
      <c r="J2001" s="8">
        <v>0</v>
      </c>
      <c r="K2001" s="8">
        <v>0</v>
      </c>
      <c r="M2001" t="str">
        <f t="shared" si="156"/>
        <v>OBAT LAINNYA (PERSEDIAAN LAINNYA)</v>
      </c>
      <c r="N2001" t="s">
        <v>5072</v>
      </c>
      <c r="O2001" t="str">
        <f t="shared" si="157"/>
        <v>000042</v>
      </c>
      <c r="P2001" t="str">
        <f t="shared" si="155"/>
        <v>RAPID READOUT BIO INDICATOR EO 1294 (tddigunakan)</v>
      </c>
      <c r="Q2001" s="56" t="s">
        <v>5074</v>
      </c>
      <c r="R2001" t="str">
        <f t="shared" si="158"/>
        <v>insert into tjurnal_sakti ( sakti_nama_klp, sakti_kode, sakti_nama, qty_awal, nilai_awal, qty_masuk, qty_keluar, qty_akhir, nilai_akhir ) values ('OBAT LAINNYA (PERSEDIAAN LAINNYA)','000042','RAPID READOUT BIO INDICATOR EO 1294 (tddigunakan)',0,0,750,750,0,0);</v>
      </c>
    </row>
    <row r="2002" spans="1:18" ht="22.5" customHeight="1">
      <c r="A2002" s="13">
        <v>43</v>
      </c>
      <c r="B2002" s="14"/>
      <c r="C2002" s="54" t="str">
        <f t="shared" si="159"/>
        <v>000043</v>
      </c>
      <c r="D2002" s="24" t="s">
        <v>4983</v>
      </c>
      <c r="E2002" s="8">
        <v>0</v>
      </c>
      <c r="F2002" s="8">
        <v>0</v>
      </c>
      <c r="G2002" s="9">
        <v>71600</v>
      </c>
      <c r="H2002" s="9">
        <v>71600</v>
      </c>
      <c r="I2002" s="8">
        <v>0</v>
      </c>
      <c r="J2002" s="8">
        <v>0</v>
      </c>
      <c r="K2002" s="8">
        <v>0</v>
      </c>
      <c r="M2002" t="str">
        <f t="shared" si="156"/>
        <v>OBAT LAINNYA (PERSEDIAAN LAINNYA)</v>
      </c>
      <c r="N2002" t="s">
        <v>5072</v>
      </c>
      <c r="O2002" t="str">
        <f t="shared" si="157"/>
        <v>000043</v>
      </c>
      <c r="P2002" t="str">
        <f t="shared" si="155"/>
        <v>INDICATOR STRIP FOR STEAM TYPE 4 (10 CM X 1,6CM) (no use)</v>
      </c>
      <c r="Q2002" s="56" t="s">
        <v>5074</v>
      </c>
      <c r="R2002" t="str">
        <f t="shared" si="158"/>
        <v>insert into tjurnal_sakti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3" spans="1:18" ht="15" customHeight="1">
      <c r="A2003" s="13">
        <v>44</v>
      </c>
      <c r="B2003" s="14"/>
      <c r="C2003" s="54" t="str">
        <f t="shared" si="159"/>
        <v>000044</v>
      </c>
      <c r="D2003" s="16" t="s">
        <v>1987</v>
      </c>
      <c r="E2003" s="8">
        <v>0</v>
      </c>
      <c r="F2003" s="8">
        <v>0</v>
      </c>
      <c r="G2003" s="8">
        <v>50</v>
      </c>
      <c r="H2003" s="8">
        <v>50</v>
      </c>
      <c r="I2003" s="8">
        <v>0</v>
      </c>
      <c r="J2003" s="8">
        <v>0</v>
      </c>
      <c r="K2003" s="8">
        <v>0</v>
      </c>
      <c r="M2003" t="str">
        <f t="shared" si="156"/>
        <v>OBAT LAINNYA (PERSEDIAAN LAINNYA)</v>
      </c>
      <c r="N2003" t="s">
        <v>5072</v>
      </c>
      <c r="O2003" t="str">
        <f t="shared" si="157"/>
        <v>000044</v>
      </c>
      <c r="P2003" t="str">
        <f t="shared" si="155"/>
        <v>USG GEL 5L ONEMED-tdk terpakai</v>
      </c>
      <c r="Q2003" s="56" t="s">
        <v>5074</v>
      </c>
      <c r="R2003" t="str">
        <f t="shared" si="158"/>
        <v>insert into tjurnal_sakti ( sakti_nama_klp, sakti_kode, sakti_nama, qty_awal, nilai_awal, qty_masuk, qty_keluar, qty_akhir, nilai_akhir ) values ('OBAT LAINNYA (PERSEDIAAN LAINNYA)','000044','USG GEL 5L ONEMED-tdk terpakai',0,0,50,50,0,0);</v>
      </c>
    </row>
    <row r="2004" spans="1:18" ht="20.100000000000001" customHeight="1">
      <c r="A2004" s="13">
        <v>45</v>
      </c>
      <c r="B2004" s="14"/>
      <c r="C2004" s="54" t="str">
        <f t="shared" si="159"/>
        <v>000045</v>
      </c>
      <c r="D2004" s="16" t="s">
        <v>1988</v>
      </c>
      <c r="E2004" s="8">
        <v>0</v>
      </c>
      <c r="F2004" s="8">
        <v>0</v>
      </c>
      <c r="G2004" s="8">
        <v>20</v>
      </c>
      <c r="H2004" s="8">
        <v>20</v>
      </c>
      <c r="I2004" s="8">
        <v>0</v>
      </c>
      <c r="J2004" s="8">
        <v>0</v>
      </c>
      <c r="K2004" s="8">
        <v>0</v>
      </c>
      <c r="M2004" t="str">
        <f t="shared" si="156"/>
        <v>OBAT LAINNYA (PERSEDIAAN LAINNYA)</v>
      </c>
      <c r="N2004" t="s">
        <v>5072</v>
      </c>
      <c r="O2004" t="str">
        <f t="shared" si="157"/>
        <v>000045</v>
      </c>
      <c r="P2004" t="str">
        <f t="shared" si="155"/>
        <v>SYRINGE KIT XP65/115 ML,MXRPERION (td digunakan)</v>
      </c>
      <c r="Q2004" s="56" t="s">
        <v>5074</v>
      </c>
      <c r="R2004" t="str">
        <f t="shared" si="158"/>
        <v>insert into tjurnal_sakti ( sakti_nama_klp, sakti_kode, sakti_nama, qty_awal, nilai_awal, qty_masuk, qty_keluar, qty_akhir, nilai_akhir ) values ('OBAT LAINNYA (PERSEDIAAN LAINNYA)','000045','SYRINGE KIT XP65/115 ML,MXRPERION (td digunakan)',0,0,20,20,0,0);</v>
      </c>
    </row>
    <row r="2005" spans="1:18" ht="15" customHeight="1">
      <c r="A2005" s="13">
        <v>50</v>
      </c>
      <c r="B2005" s="14"/>
      <c r="C2005" s="54" t="str">
        <f t="shared" si="159"/>
        <v>000050</v>
      </c>
      <c r="D2005" s="16" t="s">
        <v>1989</v>
      </c>
      <c r="E2005" s="8">
        <v>0</v>
      </c>
      <c r="F2005" s="8">
        <v>0</v>
      </c>
      <c r="G2005" s="8">
        <v>4</v>
      </c>
      <c r="H2005" s="8">
        <v>3</v>
      </c>
      <c r="I2005" s="8">
        <v>1</v>
      </c>
      <c r="J2005" s="8">
        <v>1</v>
      </c>
      <c r="K2005" s="9">
        <v>1076700</v>
      </c>
      <c r="M2005" t="str">
        <f t="shared" si="156"/>
        <v>OBAT LAINNYA (PERSEDIAAN LAINNYA)</v>
      </c>
      <c r="N2005" t="s">
        <v>5072</v>
      </c>
      <c r="O2005" t="str">
        <f t="shared" si="157"/>
        <v>000050</v>
      </c>
      <c r="P2005" t="str">
        <f t="shared" si="155"/>
        <v>FUJI  I</v>
      </c>
      <c r="Q2005" s="56" t="s">
        <v>5074</v>
      </c>
      <c r="R2005" t="str">
        <f t="shared" si="158"/>
        <v>insert into tjurnal_sakti ( sakti_nama_klp, sakti_kode, sakti_nama, qty_awal, nilai_awal, qty_masuk, qty_keluar, qty_akhir, nilai_akhir ) values ('OBAT LAINNYA (PERSEDIAAN LAINNYA)','000050','FUJI  I',0,0,4,3,1,1076700);</v>
      </c>
    </row>
    <row r="2006" spans="1:18" ht="15" customHeight="1">
      <c r="A2006" s="13">
        <v>52</v>
      </c>
      <c r="B2006" s="14"/>
      <c r="C2006" s="54" t="str">
        <f t="shared" si="159"/>
        <v>000052</v>
      </c>
      <c r="D2006" s="16" t="s">
        <v>1990</v>
      </c>
      <c r="E2006" s="8">
        <v>0</v>
      </c>
      <c r="F2006" s="8">
        <v>0</v>
      </c>
      <c r="G2006" s="8">
        <v>6</v>
      </c>
      <c r="H2006" s="8">
        <v>6</v>
      </c>
      <c r="I2006" s="8">
        <v>0</v>
      </c>
      <c r="J2006" s="8">
        <v>0</v>
      </c>
      <c r="K2006" s="8">
        <v>0</v>
      </c>
      <c r="M2006" t="str">
        <f t="shared" si="156"/>
        <v>OBAT LAINNYA (PERSEDIAAN LAINNYA)</v>
      </c>
      <c r="N2006" t="s">
        <v>5072</v>
      </c>
      <c r="O2006" t="str">
        <f t="shared" si="157"/>
        <v>000052</v>
      </c>
      <c r="P2006" t="str">
        <f t="shared" si="155"/>
        <v>BUR POLES TAPER ROUND END(EXTRA FINE)</v>
      </c>
      <c r="Q2006" s="56" t="s">
        <v>5074</v>
      </c>
      <c r="R2006" t="str">
        <f t="shared" si="158"/>
        <v>insert into tjurnal_sakti ( sakti_nama_klp, sakti_kode, sakti_nama, qty_awal, nilai_awal, qty_masuk, qty_keluar, qty_akhir, nilai_akhir ) values ('OBAT LAINNYA (PERSEDIAAN LAINNYA)','000052','BUR POLES TAPER ROUND END(EXTRA FINE)',0,0,6,6,0,0);</v>
      </c>
    </row>
    <row r="2007" spans="1:18" ht="15" customHeight="1">
      <c r="A2007" s="13">
        <v>53</v>
      </c>
      <c r="B2007" s="14"/>
      <c r="C2007" s="54" t="str">
        <f t="shared" si="159"/>
        <v>000053</v>
      </c>
      <c r="D2007" s="16" t="s">
        <v>1991</v>
      </c>
      <c r="E2007" s="8">
        <v>0</v>
      </c>
      <c r="F2007" s="8">
        <v>0</v>
      </c>
      <c r="G2007" s="9">
        <v>2100</v>
      </c>
      <c r="H2007" s="9">
        <v>2100</v>
      </c>
      <c r="I2007" s="8">
        <v>0</v>
      </c>
      <c r="J2007" s="8">
        <v>0</v>
      </c>
      <c r="K2007" s="8">
        <v>0</v>
      </c>
      <c r="M2007" t="str">
        <f t="shared" si="156"/>
        <v>OBAT LAINNYA (PERSEDIAAN LAINNYA)</v>
      </c>
      <c r="N2007" t="s">
        <v>5072</v>
      </c>
      <c r="O2007" t="str">
        <f t="shared" si="157"/>
        <v>000053</v>
      </c>
      <c r="P2007" t="str">
        <f t="shared" si="155"/>
        <v>MICROTOM BLADE FEATHER-tdk terpakai</v>
      </c>
      <c r="Q2007" s="56" t="s">
        <v>5074</v>
      </c>
      <c r="R2007" t="str">
        <f t="shared" si="158"/>
        <v>insert into tjurnal_sakti ( sakti_nama_klp, sakti_kode, sakti_nama, qty_awal, nilai_awal, qty_masuk, qty_keluar, qty_akhir, nilai_akhir ) values ('OBAT LAINNYA (PERSEDIAAN LAINNYA)','000053','MICROTOM BLADE FEATHER-tdk terpakai',0,0,2100,2100,0,0);</v>
      </c>
    </row>
    <row r="2008" spans="1:18" ht="15" customHeight="1">
      <c r="A2008" s="13">
        <v>54</v>
      </c>
      <c r="B2008" s="14"/>
      <c r="C2008" s="54" t="str">
        <f t="shared" si="159"/>
        <v>000054</v>
      </c>
      <c r="D2008" s="16" t="s">
        <v>1992</v>
      </c>
      <c r="E2008" s="8">
        <v>0</v>
      </c>
      <c r="F2008" s="8">
        <v>0</v>
      </c>
      <c r="G2008" s="8">
        <v>6</v>
      </c>
      <c r="H2008" s="8">
        <v>4</v>
      </c>
      <c r="I2008" s="8">
        <v>2</v>
      </c>
      <c r="J2008" s="8">
        <v>2</v>
      </c>
      <c r="K2008" s="9">
        <v>1378668</v>
      </c>
      <c r="M2008" t="str">
        <f t="shared" si="156"/>
        <v>OBAT LAINNYA (PERSEDIAAN LAINNYA)</v>
      </c>
      <c r="N2008" t="s">
        <v>5072</v>
      </c>
      <c r="O2008" t="str">
        <f t="shared" si="157"/>
        <v>000054</v>
      </c>
      <c r="P2008" t="str">
        <f t="shared" si="155"/>
        <v>INSTANT HEMATOXYLIN S2S07</v>
      </c>
      <c r="Q2008" s="56" t="s">
        <v>5074</v>
      </c>
      <c r="R2008" t="str">
        <f t="shared" si="158"/>
        <v>insert into tjurnal_sakti ( sakti_nama_klp, sakti_kode, sakti_nama, qty_awal, nilai_awal, qty_masuk, qty_keluar, qty_akhir, nilai_akhir ) values ('OBAT LAINNYA (PERSEDIAAN LAINNYA)','000054','INSTANT HEMATOXYLIN S2S07',0,0,6,4,2,1378668);</v>
      </c>
    </row>
    <row r="2009" spans="1:18" ht="15" customHeight="1">
      <c r="A2009" s="13">
        <v>56</v>
      </c>
      <c r="B2009" s="14"/>
      <c r="C2009" s="54" t="str">
        <f t="shared" si="159"/>
        <v>000056</v>
      </c>
      <c r="D2009" s="16" t="s">
        <v>1993</v>
      </c>
      <c r="E2009" s="8">
        <v>0</v>
      </c>
      <c r="F2009" s="8">
        <v>0</v>
      </c>
      <c r="G2009" s="8">
        <v>5</v>
      </c>
      <c r="H2009" s="8">
        <v>4</v>
      </c>
      <c r="I2009" s="8">
        <v>1</v>
      </c>
      <c r="J2009" s="8">
        <v>1</v>
      </c>
      <c r="K2009" s="9">
        <v>254745</v>
      </c>
      <c r="M2009" t="str">
        <f t="shared" si="156"/>
        <v>OBAT LAINNYA (PERSEDIAAN LAINNYA)</v>
      </c>
      <c r="N2009" t="s">
        <v>5072</v>
      </c>
      <c r="O2009" t="str">
        <f t="shared" si="157"/>
        <v>000056</v>
      </c>
      <c r="P2009" t="str">
        <f t="shared" si="155"/>
        <v>SURGIPATH EOSIN</v>
      </c>
      <c r="Q2009" s="56" t="s">
        <v>5074</v>
      </c>
      <c r="R2009" t="str">
        <f t="shared" si="158"/>
        <v>insert into tjurnal_sakti ( sakti_nama_klp, sakti_kode, sakti_nama, qty_awal, nilai_awal, qty_masuk, qty_keluar, qty_akhir, nilai_akhir ) values ('OBAT LAINNYA (PERSEDIAAN LAINNYA)','000056','SURGIPATH EOSIN',0,0,5,4,1,254745);</v>
      </c>
    </row>
    <row r="2010" spans="1:18" ht="15" customHeight="1">
      <c r="A2010" s="13">
        <v>58</v>
      </c>
      <c r="B2010" s="14"/>
      <c r="C2010" s="54" t="str">
        <f t="shared" si="159"/>
        <v>000058</v>
      </c>
      <c r="D2010" s="16" t="s">
        <v>1994</v>
      </c>
      <c r="E2010" s="8">
        <v>0</v>
      </c>
      <c r="F2010" s="8">
        <v>0</v>
      </c>
      <c r="G2010" s="8">
        <v>264</v>
      </c>
      <c r="H2010" s="8">
        <v>264</v>
      </c>
      <c r="I2010" s="8">
        <v>0</v>
      </c>
      <c r="J2010" s="8">
        <v>0</v>
      </c>
      <c r="K2010" s="8">
        <v>0</v>
      </c>
      <c r="M2010" t="str">
        <f t="shared" si="156"/>
        <v>OBAT LAINNYA (PERSEDIAAN LAINNYA)</v>
      </c>
      <c r="N2010" t="s">
        <v>5072</v>
      </c>
      <c r="O2010" t="str">
        <f t="shared" si="157"/>
        <v>000058</v>
      </c>
      <c r="P2010" t="str">
        <f t="shared" si="155"/>
        <v>USG GEL 250 ML ONEMED-tdk terpakai</v>
      </c>
      <c r="Q2010" s="56" t="s">
        <v>5074</v>
      </c>
      <c r="R2010" t="str">
        <f t="shared" si="158"/>
        <v>insert into tjurnal_sakti ( sakti_nama_klp, sakti_kode, sakti_nama, qty_awal, nilai_awal, qty_masuk, qty_keluar, qty_akhir, nilai_akhir ) values ('OBAT LAINNYA (PERSEDIAAN LAINNYA)','000058','USG GEL 250 ML ONEMED-tdk terpakai',0,0,264,264,0,0);</v>
      </c>
    </row>
    <row r="2011" spans="1:18" ht="15" customHeight="1">
      <c r="A2011" s="13">
        <v>59</v>
      </c>
      <c r="B2011" s="14"/>
      <c r="C2011" s="54" t="str">
        <f t="shared" si="159"/>
        <v>000059</v>
      </c>
      <c r="D2011" s="16" t="s">
        <v>1995</v>
      </c>
      <c r="E2011" s="8">
        <v>0</v>
      </c>
      <c r="F2011" s="8">
        <v>0</v>
      </c>
      <c r="G2011" s="9">
        <v>1550</v>
      </c>
      <c r="H2011" s="9">
        <v>1313</v>
      </c>
      <c r="I2011" s="8">
        <v>237</v>
      </c>
      <c r="J2011" s="8">
        <v>237</v>
      </c>
      <c r="K2011" s="9">
        <v>3514710</v>
      </c>
      <c r="M2011" t="str">
        <f t="shared" si="156"/>
        <v>OBAT LAINNYA (PERSEDIAAN LAINNYA)</v>
      </c>
      <c r="N2011" t="s">
        <v>5072</v>
      </c>
      <c r="O2011" t="str">
        <f t="shared" si="157"/>
        <v>000059</v>
      </c>
      <c r="P2011" t="str">
        <f t="shared" si="155"/>
        <v>ENDOTRACHEAL TUBE NO. 7 CUFF</v>
      </c>
      <c r="Q2011" s="56" t="s">
        <v>5074</v>
      </c>
      <c r="R2011" t="str">
        <f t="shared" si="158"/>
        <v>insert into tjurnal_sakti ( sakti_nama_klp, sakti_kode, sakti_nama, qty_awal, nilai_awal, qty_masuk, qty_keluar, qty_akhir, nilai_akhir ) values ('OBAT LAINNYA (PERSEDIAAN LAINNYA)','000059','ENDOTRACHEAL TUBE NO. 7 CUFF',0,0,1550,1313,237,3514710);</v>
      </c>
    </row>
    <row r="2012" spans="1:18" ht="15" customHeight="1">
      <c r="A2012" s="13">
        <v>60</v>
      </c>
      <c r="B2012" s="14"/>
      <c r="C2012" s="54" t="str">
        <f t="shared" si="159"/>
        <v>000060</v>
      </c>
      <c r="D2012" s="16" t="s">
        <v>1996</v>
      </c>
      <c r="E2012" s="8">
        <v>0</v>
      </c>
      <c r="F2012" s="8">
        <v>0</v>
      </c>
      <c r="G2012" s="8">
        <v>9</v>
      </c>
      <c r="H2012" s="8">
        <v>6</v>
      </c>
      <c r="I2012" s="8">
        <v>3</v>
      </c>
      <c r="J2012" s="8">
        <v>3</v>
      </c>
      <c r="K2012" s="9">
        <v>7076250</v>
      </c>
      <c r="M2012" t="str">
        <f t="shared" si="156"/>
        <v>OBAT LAINNYA (PERSEDIAAN LAINNYA)</v>
      </c>
      <c r="N2012" t="s">
        <v>5072</v>
      </c>
      <c r="O2012" t="str">
        <f t="shared" si="157"/>
        <v>000060</v>
      </c>
      <c r="P2012" t="str">
        <f t="shared" si="155"/>
        <v>CONTOUR</v>
      </c>
      <c r="Q2012" s="56" t="s">
        <v>5074</v>
      </c>
      <c r="R2012" t="str">
        <f t="shared" si="158"/>
        <v>insert into tjurnal_sakti ( sakti_nama_klp, sakti_kode, sakti_nama, qty_awal, nilai_awal, qty_masuk, qty_keluar, qty_akhir, nilai_akhir ) values ('OBAT LAINNYA (PERSEDIAAN LAINNYA)','000060','CONTOUR',0,0,9,6,3,7076250);</v>
      </c>
    </row>
    <row r="2013" spans="1:18" ht="15" customHeight="1">
      <c r="A2013" s="13">
        <v>63</v>
      </c>
      <c r="B2013" s="14"/>
      <c r="C2013" s="54" t="str">
        <f t="shared" si="159"/>
        <v>000063</v>
      </c>
      <c r="D2013" s="16" t="s">
        <v>1997</v>
      </c>
      <c r="E2013" s="8">
        <v>0</v>
      </c>
      <c r="F2013" s="8">
        <v>0</v>
      </c>
      <c r="G2013" s="8">
        <v>3</v>
      </c>
      <c r="H2013" s="8">
        <v>3</v>
      </c>
      <c r="I2013" s="8">
        <v>0</v>
      </c>
      <c r="J2013" s="8">
        <v>0</v>
      </c>
      <c r="K2013" s="8">
        <v>0</v>
      </c>
      <c r="M2013" t="str">
        <f t="shared" si="156"/>
        <v>OBAT LAINNYA (PERSEDIAAN LAINNYA)</v>
      </c>
      <c r="N2013" t="s">
        <v>5072</v>
      </c>
      <c r="O2013" t="str">
        <f t="shared" si="157"/>
        <v>000063</v>
      </c>
      <c r="P2013" t="str">
        <f t="shared" si="155"/>
        <v>T CLAMP (ENHANCEMENT MODE) Ø11/5</v>
      </c>
      <c r="Q2013" s="56" t="s">
        <v>5074</v>
      </c>
      <c r="R2013" t="str">
        <f t="shared" si="158"/>
        <v>insert into tjurnal_sakti ( sakti_nama_klp, sakti_kode, sakti_nama, qty_awal, nilai_awal, qty_masuk, qty_keluar, qty_akhir, nilai_akhir ) values ('OBAT LAINNYA (PERSEDIAAN LAINNYA)','000063','T CLAMP (ENHANCEMENT MODE) Ø11/5',0,0,3,3,0,0);</v>
      </c>
    </row>
    <row r="2014" spans="1:18" ht="15" customHeight="1">
      <c r="A2014" s="13">
        <v>74</v>
      </c>
      <c r="B2014" s="14"/>
      <c r="C2014" s="54" t="str">
        <f t="shared" si="159"/>
        <v>000074</v>
      </c>
      <c r="D2014" s="16" t="s">
        <v>1998</v>
      </c>
      <c r="E2014" s="8">
        <v>0</v>
      </c>
      <c r="F2014" s="8">
        <v>0</v>
      </c>
      <c r="G2014" s="8">
        <v>1</v>
      </c>
      <c r="H2014" s="8">
        <v>1</v>
      </c>
      <c r="I2014" s="8">
        <v>0</v>
      </c>
      <c r="J2014" s="8">
        <v>0</v>
      </c>
      <c r="K2014" s="8">
        <v>0</v>
      </c>
      <c r="M2014" t="str">
        <f t="shared" si="156"/>
        <v>OBAT LAINNYA (PERSEDIAAN LAINNYA)</v>
      </c>
      <c r="N2014" t="s">
        <v>5072</v>
      </c>
      <c r="O2014" t="str">
        <f t="shared" si="157"/>
        <v>000074</v>
      </c>
      <c r="P2014" t="str">
        <f t="shared" si="155"/>
        <v>COMPRESION PLATE 4 H,A30018 (210.0102)</v>
      </c>
      <c r="Q2014" s="56" t="s">
        <v>5074</v>
      </c>
      <c r="R2014" t="str">
        <f t="shared" si="158"/>
        <v>insert into tjurnal_sakti ( sakti_nama_klp, sakti_kode, sakti_nama, qty_awal, nilai_awal, qty_masuk, qty_keluar, qty_akhir, nilai_akhir ) values ('OBAT LAINNYA (PERSEDIAAN LAINNYA)','000074','COMPRESION PLATE 4 H,A30018 (210.0102)',0,0,1,1,0,0);</v>
      </c>
    </row>
    <row r="2015" spans="1:18" ht="15" customHeight="1">
      <c r="A2015" s="13">
        <v>75</v>
      </c>
      <c r="B2015" s="14"/>
      <c r="C2015" s="54" t="str">
        <f t="shared" si="159"/>
        <v>000075</v>
      </c>
      <c r="D2015" s="16" t="s">
        <v>1999</v>
      </c>
      <c r="E2015" s="8">
        <v>0</v>
      </c>
      <c r="F2015" s="8">
        <v>0</v>
      </c>
      <c r="G2015" s="8">
        <v>2</v>
      </c>
      <c r="H2015" s="8">
        <v>2</v>
      </c>
      <c r="I2015" s="8">
        <v>0</v>
      </c>
      <c r="J2015" s="8">
        <v>0</v>
      </c>
      <c r="K2015" s="8">
        <v>0</v>
      </c>
      <c r="M2015" t="str">
        <f t="shared" si="156"/>
        <v>OBAT LAINNYA (PERSEDIAAN LAINNYA)</v>
      </c>
      <c r="N2015" t="s">
        <v>5072</v>
      </c>
      <c r="O2015" t="str">
        <f t="shared" si="157"/>
        <v>000075</v>
      </c>
      <c r="P2015" t="str">
        <f t="shared" si="155"/>
        <v>ANKLE JOINT TYPE FIXATOR</v>
      </c>
      <c r="Q2015" s="56" t="s">
        <v>5074</v>
      </c>
      <c r="R2015" t="str">
        <f t="shared" si="158"/>
        <v>insert into tjurnal_sakti ( sakti_nama_klp, sakti_kode, sakti_nama, qty_awal, nilai_awal, qty_masuk, qty_keluar, qty_akhir, nilai_akhir ) values ('OBAT LAINNYA (PERSEDIAAN LAINNYA)','000075','ANKLE JOINT TYPE FIXATOR',0,0,2,2,0,0);</v>
      </c>
    </row>
    <row r="2016" spans="1:18" ht="15" customHeight="1">
      <c r="A2016" s="13">
        <v>79</v>
      </c>
      <c r="B2016" s="14"/>
      <c r="C2016" s="54" t="str">
        <f t="shared" si="159"/>
        <v>000079</v>
      </c>
      <c r="D2016" s="16" t="s">
        <v>2000</v>
      </c>
      <c r="E2016" s="8">
        <v>92</v>
      </c>
      <c r="F2016" s="9">
        <v>22023236</v>
      </c>
      <c r="G2016" s="8">
        <v>50</v>
      </c>
      <c r="H2016" s="8">
        <v>116</v>
      </c>
      <c r="I2016" s="8">
        <v>-66</v>
      </c>
      <c r="J2016" s="8">
        <v>26</v>
      </c>
      <c r="K2016" s="9">
        <v>6084936</v>
      </c>
      <c r="M2016" t="str">
        <f t="shared" si="156"/>
        <v>OBAT LAINNYA (PERSEDIAAN LAINNYA)</v>
      </c>
      <c r="N2016" t="s">
        <v>5072</v>
      </c>
      <c r="O2016" t="str">
        <f t="shared" si="157"/>
        <v>000079</v>
      </c>
      <c r="P2016" t="str">
        <f t="shared" si="155"/>
        <v>3 HP (ISONIAZID 300MG/RIFAPENTIN 300MG)</v>
      </c>
      <c r="Q2016" s="56" t="s">
        <v>5074</v>
      </c>
      <c r="R2016" t="str">
        <f t="shared" si="158"/>
        <v>insert into tjurnal_sakti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7" spans="1:18" ht="15" customHeight="1">
      <c r="A2017" s="13">
        <v>80</v>
      </c>
      <c r="B2017" s="14"/>
      <c r="C2017" s="54" t="str">
        <f t="shared" si="159"/>
        <v>000080</v>
      </c>
      <c r="D2017" s="16" t="s">
        <v>2001</v>
      </c>
      <c r="E2017" s="8">
        <v>214</v>
      </c>
      <c r="F2017" s="9">
        <v>30825630</v>
      </c>
      <c r="G2017" s="8">
        <v>522</v>
      </c>
      <c r="H2017" s="8">
        <v>602</v>
      </c>
      <c r="I2017" s="8">
        <v>-80</v>
      </c>
      <c r="J2017" s="8">
        <v>134</v>
      </c>
      <c r="K2017" s="9">
        <v>19410972</v>
      </c>
      <c r="M2017" t="str">
        <f t="shared" si="156"/>
        <v>OBAT LAINNYA (PERSEDIAAN LAINNYA)</v>
      </c>
      <c r="N2017" t="s">
        <v>5072</v>
      </c>
      <c r="O2017" t="str">
        <f t="shared" si="157"/>
        <v>000080</v>
      </c>
      <c r="P2017" t="str">
        <f t="shared" si="155"/>
        <v>FONKOPAC INJ 100MG</v>
      </c>
      <c r="Q2017" s="56" t="s">
        <v>5074</v>
      </c>
      <c r="R2017" t="str">
        <f t="shared" si="158"/>
        <v>insert into tjurnal_sakti ( sakti_nama_klp, sakti_kode, sakti_nama, qty_awal, nilai_awal, qty_masuk, qty_keluar, qty_akhir, nilai_akhir ) values ('OBAT LAINNYA (PERSEDIAAN LAINNYA)','000080','FONKOPAC INJ 100MG',214,30825630,522,602,134,19410972);</v>
      </c>
    </row>
    <row r="2018" spans="1:18" ht="15" customHeight="1">
      <c r="A2018" s="13">
        <v>81</v>
      </c>
      <c r="B2018" s="14"/>
      <c r="C2018" s="54" t="str">
        <f t="shared" si="159"/>
        <v>000081</v>
      </c>
      <c r="D2018" s="16" t="s">
        <v>2002</v>
      </c>
      <c r="E2018" s="8">
        <v>36</v>
      </c>
      <c r="F2018" s="9">
        <v>7040988</v>
      </c>
      <c r="G2018" s="8">
        <v>0</v>
      </c>
      <c r="H2018" s="8">
        <v>36</v>
      </c>
      <c r="I2018" s="8">
        <v>-36</v>
      </c>
      <c r="J2018" s="8">
        <v>0</v>
      </c>
      <c r="K2018" s="8">
        <v>0</v>
      </c>
      <c r="M2018" t="str">
        <f t="shared" si="156"/>
        <v>OBAT LAINNYA (PERSEDIAAN LAINNYA)</v>
      </c>
      <c r="N2018" t="s">
        <v>5072</v>
      </c>
      <c r="O2018" t="str">
        <f t="shared" si="157"/>
        <v>000081</v>
      </c>
      <c r="P2018" t="str">
        <f t="shared" si="155"/>
        <v>PRLOLENE 4/0 8521H TAPPERPOINT</v>
      </c>
      <c r="Q2018" s="56" t="s">
        <v>5074</v>
      </c>
      <c r="R2018" t="str">
        <f t="shared" si="158"/>
        <v>insert into tjurnal_sakti ( sakti_nama_klp, sakti_kode, sakti_nama, qty_awal, nilai_awal, qty_masuk, qty_keluar, qty_akhir, nilai_akhir ) values ('OBAT LAINNYA (PERSEDIAAN LAINNYA)','000081','PRLOLENE 4/0 8521H TAPPERPOINT',36,7040988,0,36,0,0);</v>
      </c>
    </row>
    <row r="2019" spans="1:18" ht="15" customHeight="1">
      <c r="A2019" s="13">
        <v>84</v>
      </c>
      <c r="B2019" s="14"/>
      <c r="C2019" s="54" t="str">
        <f t="shared" si="159"/>
        <v>000084</v>
      </c>
      <c r="D2019" s="16" t="s">
        <v>2003</v>
      </c>
      <c r="E2019" s="8">
        <v>56</v>
      </c>
      <c r="F2019" s="9">
        <v>590968</v>
      </c>
      <c r="G2019" s="8">
        <v>56</v>
      </c>
      <c r="H2019" s="8">
        <v>109</v>
      </c>
      <c r="I2019" s="8">
        <v>-53</v>
      </c>
      <c r="J2019" s="8">
        <v>3</v>
      </c>
      <c r="K2019" s="9">
        <v>24165</v>
      </c>
      <c r="M2019" t="str">
        <f t="shared" si="156"/>
        <v>OBAT LAINNYA (PERSEDIAAN LAINNYA)</v>
      </c>
      <c r="N2019" t="s">
        <v>5072</v>
      </c>
      <c r="O2019" t="str">
        <f t="shared" si="157"/>
        <v>000084</v>
      </c>
      <c r="P2019" t="str">
        <f t="shared" si="155"/>
        <v>UPERIO TAB 50MG</v>
      </c>
      <c r="Q2019" s="56" t="s">
        <v>5074</v>
      </c>
      <c r="R2019" t="str">
        <f t="shared" si="158"/>
        <v>insert into tjurnal_sakti ( sakti_nama_klp, sakti_kode, sakti_nama, qty_awal, nilai_awal, qty_masuk, qty_keluar, qty_akhir, nilai_akhir ) values ('OBAT LAINNYA (PERSEDIAAN LAINNYA)','000084','UPERIO TAB 50MG',56,590968,56,109,3,24165);</v>
      </c>
    </row>
    <row r="2020" spans="1:18" ht="15" customHeight="1">
      <c r="A2020" s="13">
        <v>85</v>
      </c>
      <c r="B2020" s="14"/>
      <c r="C2020" s="54" t="str">
        <f t="shared" si="159"/>
        <v>000085</v>
      </c>
      <c r="D2020" s="16" t="s">
        <v>2004</v>
      </c>
      <c r="E2020" s="8">
        <v>1</v>
      </c>
      <c r="F2020" s="9">
        <v>2973750</v>
      </c>
      <c r="G2020" s="8">
        <v>17</v>
      </c>
      <c r="H2020" s="8">
        <v>0</v>
      </c>
      <c r="I2020" s="8">
        <v>17</v>
      </c>
      <c r="J2020" s="8">
        <v>18</v>
      </c>
      <c r="K2020" s="9">
        <v>62973750</v>
      </c>
      <c r="M2020" t="str">
        <f t="shared" si="156"/>
        <v>OBAT LAINNYA (PERSEDIAAN LAINNYA)</v>
      </c>
      <c r="N2020" t="s">
        <v>5072</v>
      </c>
      <c r="O2020" t="str">
        <f t="shared" si="157"/>
        <v>000085</v>
      </c>
      <c r="P2020" t="str">
        <f t="shared" si="155"/>
        <v>FRAIZERON INJ 150MG</v>
      </c>
      <c r="Q2020" s="56" t="s">
        <v>5074</v>
      </c>
      <c r="R2020" t="str">
        <f t="shared" si="158"/>
        <v>insert into tjurnal_sakti ( sakti_nama_klp, sakti_kode, sakti_nama, qty_awal, nilai_awal, qty_masuk, qty_keluar, qty_akhir, nilai_akhir ) values ('OBAT LAINNYA (PERSEDIAAN LAINNYA)','000085','FRAIZERON INJ 150MG',1,2973750,17,0,18,62973750);</v>
      </c>
    </row>
    <row r="2021" spans="1:18" ht="15" customHeight="1">
      <c r="A2021" s="13">
        <v>86</v>
      </c>
      <c r="B2021" s="14"/>
      <c r="C2021" s="54" t="str">
        <f t="shared" si="159"/>
        <v>000086</v>
      </c>
      <c r="D2021" s="16" t="s">
        <v>2005</v>
      </c>
      <c r="E2021" s="8">
        <v>0</v>
      </c>
      <c r="F2021" s="8">
        <v>0</v>
      </c>
      <c r="G2021" s="8">
        <v>2</v>
      </c>
      <c r="H2021" s="8">
        <v>2</v>
      </c>
      <c r="I2021" s="8">
        <v>0</v>
      </c>
      <c r="J2021" s="8">
        <v>0</v>
      </c>
      <c r="K2021" s="8">
        <v>0</v>
      </c>
      <c r="M2021" t="str">
        <f t="shared" si="156"/>
        <v>OBAT LAINNYA (PERSEDIAAN LAINNYA)</v>
      </c>
      <c r="N2021" t="s">
        <v>5072</v>
      </c>
      <c r="O2021" t="str">
        <f t="shared" si="157"/>
        <v>000086</v>
      </c>
      <c r="P2021" t="str">
        <f t="shared" si="155"/>
        <v>NEOGEN LOCKING SCREW 4.5 X 26-90 MM</v>
      </c>
      <c r="Q2021" s="56" t="s">
        <v>5074</v>
      </c>
      <c r="R2021" t="str">
        <f t="shared" si="158"/>
        <v>insert into tjurnal_sakti ( sakti_nama_klp, sakti_kode, sakti_nama, qty_awal, nilai_awal, qty_masuk, qty_keluar, qty_akhir, nilai_akhir ) values ('OBAT LAINNYA (PERSEDIAAN LAINNYA)','000086','NEOGEN LOCKING SCREW 4.5 X 26-90 MM',0,0,2,2,0,0);</v>
      </c>
    </row>
    <row r="2022" spans="1:18" ht="15" customHeight="1">
      <c r="A2022" s="13">
        <v>87</v>
      </c>
      <c r="B2022" s="14"/>
      <c r="C2022" s="54" t="str">
        <f t="shared" si="159"/>
        <v>000087</v>
      </c>
      <c r="D2022" s="16" t="s">
        <v>2006</v>
      </c>
      <c r="E2022" s="8">
        <v>0</v>
      </c>
      <c r="F2022" s="8">
        <v>0</v>
      </c>
      <c r="G2022" s="8">
        <v>14</v>
      </c>
      <c r="H2022" s="8">
        <v>14</v>
      </c>
      <c r="I2022" s="8">
        <v>0</v>
      </c>
      <c r="J2022" s="8">
        <v>0</v>
      </c>
      <c r="K2022" s="8">
        <v>0</v>
      </c>
      <c r="M2022" t="str">
        <f t="shared" si="156"/>
        <v>OBAT LAINNYA (PERSEDIAAN LAINNYA)</v>
      </c>
      <c r="N2022" t="s">
        <v>5072</v>
      </c>
      <c r="O2022" t="str">
        <f t="shared" si="157"/>
        <v>000087</v>
      </c>
      <c r="P2022" t="str">
        <f t="shared" si="155"/>
        <v>NEOGEN LOCKING SCREW 5.0 MM X 25-110 MM</v>
      </c>
      <c r="Q2022" s="56" t="s">
        <v>5074</v>
      </c>
      <c r="R2022" t="str">
        <f t="shared" si="158"/>
        <v>insert into tjurnal_sakti ( sakti_nama_klp, sakti_kode, sakti_nama, qty_awal, nilai_awal, qty_masuk, qty_keluar, qty_akhir, nilai_akhir ) values ('OBAT LAINNYA (PERSEDIAAN LAINNYA)','000087','NEOGEN LOCKING SCREW 5.0 MM X 25-110 MM',0,0,14,14,0,0);</v>
      </c>
    </row>
    <row r="2023" spans="1:18" ht="15" customHeight="1">
      <c r="A2023" s="13">
        <v>88</v>
      </c>
      <c r="B2023" s="14"/>
      <c r="C2023" s="54" t="str">
        <f t="shared" si="159"/>
        <v>000088</v>
      </c>
      <c r="D2023" s="16" t="s">
        <v>2007</v>
      </c>
      <c r="E2023" s="8">
        <v>1</v>
      </c>
      <c r="F2023" s="9">
        <v>1608497</v>
      </c>
      <c r="G2023" s="8">
        <v>1</v>
      </c>
      <c r="H2023" s="8">
        <v>2</v>
      </c>
      <c r="I2023" s="8">
        <v>-1</v>
      </c>
      <c r="J2023" s="8">
        <v>0</v>
      </c>
      <c r="K2023" s="8">
        <v>0</v>
      </c>
      <c r="M2023" t="str">
        <f t="shared" si="156"/>
        <v>OBAT LAINNYA (PERSEDIAAN LAINNYA)</v>
      </c>
      <c r="N2023" t="s">
        <v>5072</v>
      </c>
      <c r="O2023" t="str">
        <f t="shared" si="157"/>
        <v>000088</v>
      </c>
      <c r="P2023" t="str">
        <f t="shared" si="155"/>
        <v>VISTA BRITE TIP JL 3.5 / 7 F (778-002-00)</v>
      </c>
      <c r="Q2023" s="56" t="s">
        <v>5074</v>
      </c>
      <c r="R2023" t="str">
        <f t="shared" si="158"/>
        <v>insert into tjurnal_sakti ( sakti_nama_klp, sakti_kode, sakti_nama, qty_awal, nilai_awal, qty_masuk, qty_keluar, qty_akhir, nilai_akhir ) values ('OBAT LAINNYA (PERSEDIAAN LAINNYA)','000088','VISTA BRITE TIP JL 3.5 / 7 F (778-002-00)',1,1608497,1,2,0,0);</v>
      </c>
    </row>
    <row r="2024" spans="1:18" ht="15" customHeight="1">
      <c r="A2024" s="13">
        <v>89</v>
      </c>
      <c r="B2024" s="14"/>
      <c r="C2024" s="54" t="str">
        <f t="shared" si="159"/>
        <v>000089</v>
      </c>
      <c r="D2024" s="16" t="s">
        <v>2008</v>
      </c>
      <c r="E2024" s="8">
        <v>0</v>
      </c>
      <c r="F2024" s="8">
        <v>0</v>
      </c>
      <c r="G2024" s="8">
        <v>2</v>
      </c>
      <c r="H2024" s="8">
        <v>2</v>
      </c>
      <c r="I2024" s="8">
        <v>0</v>
      </c>
      <c r="J2024" s="8">
        <v>0</v>
      </c>
      <c r="K2024" s="8">
        <v>0</v>
      </c>
      <c r="M2024" t="str">
        <f t="shared" si="156"/>
        <v>OBAT LAINNYA (PERSEDIAAN LAINNYA)</v>
      </c>
      <c r="N2024" t="s">
        <v>5072</v>
      </c>
      <c r="O2024" t="str">
        <f t="shared" si="157"/>
        <v>000089</v>
      </c>
      <c r="P2024" t="str">
        <f t="shared" si="155"/>
        <v>ROD TO ROD COUPLING Ø5/5</v>
      </c>
      <c r="Q2024" s="56" t="s">
        <v>5074</v>
      </c>
      <c r="R2024" t="str">
        <f t="shared" si="158"/>
        <v>insert into tjurnal_sakti ( sakti_nama_klp, sakti_kode, sakti_nama, qty_awal, nilai_awal, qty_masuk, qty_keluar, qty_akhir, nilai_akhir ) values ('OBAT LAINNYA (PERSEDIAAN LAINNYA)','000089','ROD TO ROD COUPLING Ø5/5',0,0,2,2,0,0);</v>
      </c>
    </row>
    <row r="2025" spans="1:18" ht="15" customHeight="1">
      <c r="A2025" s="13">
        <v>90</v>
      </c>
      <c r="B2025" s="14"/>
      <c r="C2025" s="54" t="str">
        <f t="shared" si="159"/>
        <v>000090</v>
      </c>
      <c r="D2025" s="16" t="s">
        <v>2009</v>
      </c>
      <c r="E2025" s="8">
        <v>100</v>
      </c>
      <c r="F2025" s="9">
        <v>2642800</v>
      </c>
      <c r="G2025" s="8">
        <v>400</v>
      </c>
      <c r="H2025" s="8">
        <v>460</v>
      </c>
      <c r="I2025" s="8">
        <v>-60</v>
      </c>
      <c r="J2025" s="8">
        <v>40</v>
      </c>
      <c r="K2025" s="9">
        <v>1000000</v>
      </c>
      <c r="M2025" t="str">
        <f t="shared" si="156"/>
        <v>OBAT LAINNYA (PERSEDIAAN LAINNYA)</v>
      </c>
      <c r="N2025" t="s">
        <v>5072</v>
      </c>
      <c r="O2025" t="str">
        <f t="shared" si="157"/>
        <v>000090</v>
      </c>
      <c r="P2025" t="str">
        <f t="shared" si="155"/>
        <v>PHARMACOLL AG COMFORT 10X10 CM</v>
      </c>
      <c r="Q2025" s="56" t="s">
        <v>5074</v>
      </c>
      <c r="R2025" t="str">
        <f t="shared" si="158"/>
        <v>insert into tjurnal_sakti ( sakti_nama_klp, sakti_kode, sakti_nama, qty_awal, nilai_awal, qty_masuk, qty_keluar, qty_akhir, nilai_akhir ) values ('OBAT LAINNYA (PERSEDIAAN LAINNYA)','000090','PHARMACOLL AG COMFORT 10X10 CM',100,2642800,400,460,40,1000000);</v>
      </c>
    </row>
    <row r="2026" spans="1:18" ht="15" customHeight="1">
      <c r="A2026" s="13">
        <v>91</v>
      </c>
      <c r="B2026" s="14"/>
      <c r="C2026" s="54" t="str">
        <f t="shared" si="159"/>
        <v>000091</v>
      </c>
      <c r="D2026" s="16" t="s">
        <v>2010</v>
      </c>
      <c r="E2026" s="8">
        <v>100</v>
      </c>
      <c r="F2026" s="9">
        <v>5285500</v>
      </c>
      <c r="G2026" s="8">
        <v>40</v>
      </c>
      <c r="H2026" s="8">
        <v>130</v>
      </c>
      <c r="I2026" s="8">
        <v>-90</v>
      </c>
      <c r="J2026" s="8">
        <v>10</v>
      </c>
      <c r="K2026" s="9">
        <v>504500</v>
      </c>
      <c r="M2026" t="str">
        <f t="shared" si="156"/>
        <v>OBAT LAINNYA (PERSEDIAAN LAINNYA)</v>
      </c>
      <c r="N2026" t="s">
        <v>5072</v>
      </c>
      <c r="O2026" t="str">
        <f t="shared" si="157"/>
        <v>000091</v>
      </c>
      <c r="P2026" t="str">
        <f t="shared" si="155"/>
        <v>PHARMACOLL BASIC 10X10 CM</v>
      </c>
      <c r="Q2026" s="56" t="s">
        <v>5074</v>
      </c>
      <c r="R2026" t="str">
        <f t="shared" si="158"/>
        <v>insert into tjurnal_sakti ( sakti_nama_klp, sakti_kode, sakti_nama, qty_awal, nilai_awal, qty_masuk, qty_keluar, qty_akhir, nilai_akhir ) values ('OBAT LAINNYA (PERSEDIAAN LAINNYA)','000091','PHARMACOLL BASIC 10X10 CM',100,5285500,40,130,10,504500);</v>
      </c>
    </row>
    <row r="2027" spans="1:18" ht="15" customHeight="1">
      <c r="A2027" s="13">
        <v>92</v>
      </c>
      <c r="B2027" s="14"/>
      <c r="C2027" s="54" t="str">
        <f t="shared" si="159"/>
        <v>000092</v>
      </c>
      <c r="D2027" s="16" t="s">
        <v>2011</v>
      </c>
      <c r="E2027" s="8">
        <v>82</v>
      </c>
      <c r="F2027" s="9">
        <v>1992272</v>
      </c>
      <c r="G2027" s="8">
        <v>460</v>
      </c>
      <c r="H2027" s="8">
        <v>470</v>
      </c>
      <c r="I2027" s="8">
        <v>-10</v>
      </c>
      <c r="J2027" s="8">
        <v>72</v>
      </c>
      <c r="K2027" s="9">
        <v>1738088</v>
      </c>
      <c r="M2027" t="str">
        <f t="shared" si="156"/>
        <v>OBAT LAINNYA (PERSEDIAAN LAINNYA)</v>
      </c>
      <c r="N2027" t="s">
        <v>5072</v>
      </c>
      <c r="O2027" t="str">
        <f t="shared" si="157"/>
        <v>000092</v>
      </c>
      <c r="P2027" t="str">
        <f t="shared" si="155"/>
        <v>PHARMACOLL COMFORT PLUS 10X10 CM</v>
      </c>
      <c r="Q2027" s="56" t="s">
        <v>5074</v>
      </c>
      <c r="R2027" t="str">
        <f t="shared" si="158"/>
        <v>insert into tjurnal_sakti ( sakti_nama_klp, sakti_kode, sakti_nama, qty_awal, nilai_awal, qty_masuk, qty_keluar, qty_akhir, nilai_akhir ) values ('OBAT LAINNYA (PERSEDIAAN LAINNYA)','000092','PHARMACOLL COMFORT PLUS 10X10 CM',82,1992272,460,470,72,1738088);</v>
      </c>
    </row>
    <row r="2028" spans="1:18" ht="15" customHeight="1">
      <c r="A2028" s="13">
        <v>93</v>
      </c>
      <c r="B2028" s="14"/>
      <c r="C2028" s="54" t="str">
        <f t="shared" si="159"/>
        <v>000093</v>
      </c>
      <c r="D2028" s="16" t="s">
        <v>2012</v>
      </c>
      <c r="E2028" s="8">
        <v>99</v>
      </c>
      <c r="F2028" s="9">
        <v>10756548</v>
      </c>
      <c r="G2028" s="8">
        <v>0</v>
      </c>
      <c r="H2028" s="8">
        <v>10</v>
      </c>
      <c r="I2028" s="8">
        <v>-10</v>
      </c>
      <c r="J2028" s="8">
        <v>89</v>
      </c>
      <c r="K2028" s="9">
        <v>9670028</v>
      </c>
      <c r="M2028" t="str">
        <f t="shared" si="156"/>
        <v>OBAT LAINNYA (PERSEDIAAN LAINNYA)</v>
      </c>
      <c r="N2028" t="s">
        <v>5072</v>
      </c>
      <c r="O2028" t="str">
        <f t="shared" si="157"/>
        <v>000093</v>
      </c>
      <c r="P2028" t="str">
        <f t="shared" si="155"/>
        <v>ESPUMA NON-ADHESIVE 20X20 CM</v>
      </c>
      <c r="Q2028" s="56" t="s">
        <v>5074</v>
      </c>
      <c r="R2028" t="str">
        <f t="shared" si="158"/>
        <v>insert into tjurnal_sakti ( sakti_nama_klp, sakti_kode, sakti_nama, qty_awal, nilai_awal, qty_masuk, qty_keluar, qty_akhir, nilai_akhir ) values ('OBAT LAINNYA (PERSEDIAAN LAINNYA)','000093','ESPUMA NON-ADHESIVE 20X20 CM',99,10756548,0,10,89,9670028);</v>
      </c>
    </row>
    <row r="2029" spans="1:18" ht="15" customHeight="1">
      <c r="A2029" s="13">
        <v>94</v>
      </c>
      <c r="B2029" s="14"/>
      <c r="C2029" s="54" t="str">
        <f t="shared" si="159"/>
        <v>000094</v>
      </c>
      <c r="D2029" s="16" t="s">
        <v>2013</v>
      </c>
      <c r="E2029" s="8">
        <v>100</v>
      </c>
      <c r="F2029" s="9">
        <v>3093700</v>
      </c>
      <c r="G2029" s="8">
        <v>100</v>
      </c>
      <c r="H2029" s="8">
        <v>42</v>
      </c>
      <c r="I2029" s="8">
        <v>58</v>
      </c>
      <c r="J2029" s="8">
        <v>158</v>
      </c>
      <c r="K2029" s="9">
        <v>4606846</v>
      </c>
      <c r="M2029" t="str">
        <f t="shared" si="156"/>
        <v>OBAT LAINNYA (PERSEDIAAN LAINNYA)</v>
      </c>
      <c r="N2029" t="s">
        <v>5072</v>
      </c>
      <c r="O2029" t="str">
        <f t="shared" si="157"/>
        <v>000094</v>
      </c>
      <c r="P2029" t="str">
        <f t="shared" si="155"/>
        <v>ESPUMA NON-ADHESIVE 10X10 CM</v>
      </c>
      <c r="Q2029" s="56" t="s">
        <v>5074</v>
      </c>
      <c r="R2029" t="str">
        <f t="shared" si="158"/>
        <v>insert into tjurnal_sakti ( sakti_nama_klp, sakti_kode, sakti_nama, qty_awal, nilai_awal, qty_masuk, qty_keluar, qty_akhir, nilai_akhir ) values ('OBAT LAINNYA (PERSEDIAAN LAINNYA)','000094','ESPUMA NON-ADHESIVE 10X10 CM',100,3093700,100,42,158,4606846);</v>
      </c>
    </row>
    <row r="2030" spans="1:18" ht="15" customHeight="1">
      <c r="A2030" s="13">
        <v>95</v>
      </c>
      <c r="B2030" s="14"/>
      <c r="C2030" s="54" t="str">
        <f t="shared" si="159"/>
        <v>000095</v>
      </c>
      <c r="D2030" s="16" t="s">
        <v>2014</v>
      </c>
      <c r="E2030" s="8">
        <v>100</v>
      </c>
      <c r="F2030" s="9">
        <v>6947900</v>
      </c>
      <c r="G2030" s="8">
        <v>100</v>
      </c>
      <c r="H2030" s="8">
        <v>14</v>
      </c>
      <c r="I2030" s="8">
        <v>86</v>
      </c>
      <c r="J2030" s="8">
        <v>186</v>
      </c>
      <c r="K2030" s="9">
        <v>12291494</v>
      </c>
      <c r="M2030" t="str">
        <f t="shared" si="156"/>
        <v>OBAT LAINNYA (PERSEDIAAN LAINNYA)</v>
      </c>
      <c r="N2030" t="s">
        <v>5072</v>
      </c>
      <c r="O2030" t="str">
        <f t="shared" si="157"/>
        <v>000095</v>
      </c>
      <c r="P2030" t="str">
        <f t="shared" si="155"/>
        <v>ESPUMA C SEALED EDGES 10X10 CM</v>
      </c>
      <c r="Q2030" s="56" t="s">
        <v>5074</v>
      </c>
      <c r="R2030" t="str">
        <f t="shared" si="158"/>
        <v>insert into tjurnal_sakti ( sakti_nama_klp, sakti_kode, sakti_nama, qty_awal, nilai_awal, qty_masuk, qty_keluar, qty_akhir, nilai_akhir ) values ('OBAT LAINNYA (PERSEDIAAN LAINNYA)','000095','ESPUMA C SEALED EDGES 10X10 CM',100,6947900,100,14,186,12291494);</v>
      </c>
    </row>
    <row r="2031" spans="1:18" ht="15" customHeight="1">
      <c r="A2031" s="13">
        <v>96</v>
      </c>
      <c r="B2031" s="14"/>
      <c r="C2031" s="54" t="str">
        <f t="shared" si="159"/>
        <v>000096</v>
      </c>
      <c r="D2031" s="16" t="s">
        <v>2015</v>
      </c>
      <c r="E2031" s="8">
        <v>0</v>
      </c>
      <c r="F2031" s="8">
        <v>0</v>
      </c>
      <c r="G2031" s="8">
        <v>2</v>
      </c>
      <c r="H2031" s="8">
        <v>2</v>
      </c>
      <c r="I2031" s="8">
        <v>0</v>
      </c>
      <c r="J2031" s="8">
        <v>0</v>
      </c>
      <c r="K2031" s="8">
        <v>0</v>
      </c>
      <c r="M2031" t="str">
        <f t="shared" si="156"/>
        <v>OBAT LAINNYA (PERSEDIAAN LAINNYA)</v>
      </c>
      <c r="N2031" t="s">
        <v>5072</v>
      </c>
      <c r="O2031" t="str">
        <f t="shared" si="157"/>
        <v>000096</v>
      </c>
      <c r="P2031" t="str">
        <f t="shared" si="155"/>
        <v>CORTEX SCREW FULLY THRED 2.0 X 6-20MM</v>
      </c>
      <c r="Q2031" s="56" t="s">
        <v>5074</v>
      </c>
      <c r="R2031" t="str">
        <f t="shared" si="158"/>
        <v>insert into tjurnal_sakti ( sakti_nama_klp, sakti_kode, sakti_nama, qty_awal, nilai_awal, qty_masuk, qty_keluar, qty_akhir, nilai_akhir ) values ('OBAT LAINNYA (PERSEDIAAN LAINNYA)','000096','CORTEX SCREW FULLY THRED 2.0 X 6-20MM',0,0,2,2,0,0);</v>
      </c>
    </row>
    <row r="2032" spans="1:18" ht="15" customHeight="1">
      <c r="A2032" s="13">
        <v>97</v>
      </c>
      <c r="B2032" s="14"/>
      <c r="C2032" s="54" t="str">
        <f t="shared" si="159"/>
        <v>000097</v>
      </c>
      <c r="D2032" s="16" t="s">
        <v>2016</v>
      </c>
      <c r="E2032" s="9">
        <v>2740</v>
      </c>
      <c r="F2032" s="9">
        <v>2877000</v>
      </c>
      <c r="G2032" s="9">
        <v>1000</v>
      </c>
      <c r="H2032" s="9">
        <v>2663</v>
      </c>
      <c r="I2032" s="9">
        <v>-1663</v>
      </c>
      <c r="J2032" s="9">
        <v>1077</v>
      </c>
      <c r="K2032" s="9">
        <v>1130850</v>
      </c>
      <c r="M2032" t="str">
        <f t="shared" si="156"/>
        <v>OBAT LAINNYA (PERSEDIAAN LAINNYA)</v>
      </c>
      <c r="N2032" t="s">
        <v>5072</v>
      </c>
      <c r="O2032" t="str">
        <f t="shared" si="157"/>
        <v>000097</v>
      </c>
      <c r="P2032" t="str">
        <f t="shared" si="155"/>
        <v>HYOSCINE BUTYLBROMIDE TAB 10MG</v>
      </c>
      <c r="Q2032" s="56" t="s">
        <v>5074</v>
      </c>
      <c r="R2032" t="str">
        <f t="shared" si="158"/>
        <v>insert into tjurnal_sakti ( sakti_nama_klp, sakti_kode, sakti_nama, qty_awal, nilai_awal, qty_masuk, qty_keluar, qty_akhir, nilai_akhir ) values ('OBAT LAINNYA (PERSEDIAAN LAINNYA)','000097','HYOSCINE BUTYLBROMIDE TAB 10MG',2740,2877000,1000,2663,1077,1130850);</v>
      </c>
    </row>
    <row r="2033" spans="1:18" ht="15" customHeight="1">
      <c r="A2033" s="13">
        <v>98</v>
      </c>
      <c r="B2033" s="14"/>
      <c r="C2033" s="54" t="str">
        <f t="shared" si="159"/>
        <v>000098</v>
      </c>
      <c r="D2033" s="16" t="s">
        <v>2017</v>
      </c>
      <c r="E2033" s="8">
        <v>725</v>
      </c>
      <c r="F2033" s="9">
        <v>2926825</v>
      </c>
      <c r="G2033" s="9">
        <v>18800</v>
      </c>
      <c r="H2033" s="9">
        <v>17901</v>
      </c>
      <c r="I2033" s="8">
        <v>899</v>
      </c>
      <c r="J2033" s="9">
        <v>1624</v>
      </c>
      <c r="K2033" s="9">
        <v>6614552</v>
      </c>
      <c r="M2033" t="str">
        <f t="shared" si="156"/>
        <v>OBAT LAINNYA (PERSEDIAAN LAINNYA)</v>
      </c>
      <c r="N2033" t="s">
        <v>5072</v>
      </c>
      <c r="O2033" t="str">
        <f t="shared" si="157"/>
        <v>000098</v>
      </c>
      <c r="P2033" t="str">
        <f t="shared" si="155"/>
        <v>DISP. SYRINGE 50CC LS</v>
      </c>
      <c r="Q2033" s="56" t="s">
        <v>5074</v>
      </c>
      <c r="R2033" t="str">
        <f t="shared" si="158"/>
        <v>insert into tjurnal_sakti ( sakti_nama_klp, sakti_kode, sakti_nama, qty_awal, nilai_awal, qty_masuk, qty_keluar, qty_akhir, nilai_akhir ) values ('OBAT LAINNYA (PERSEDIAAN LAINNYA)','000098','DISP. SYRINGE 50CC LS',725,2926825,18800,17901,1624,6614552);</v>
      </c>
    </row>
    <row r="2034" spans="1:18" ht="15" customHeight="1">
      <c r="A2034" s="13">
        <v>99</v>
      </c>
      <c r="B2034" s="14"/>
      <c r="C2034" s="54" t="str">
        <f t="shared" si="159"/>
        <v>000099</v>
      </c>
      <c r="D2034" s="16" t="s">
        <v>2018</v>
      </c>
      <c r="E2034" s="9">
        <v>3087</v>
      </c>
      <c r="F2034" s="9">
        <v>2954259</v>
      </c>
      <c r="G2034" s="9">
        <v>32500</v>
      </c>
      <c r="H2034" s="9">
        <v>33972</v>
      </c>
      <c r="I2034" s="9">
        <v>-1472</v>
      </c>
      <c r="J2034" s="9">
        <v>1615</v>
      </c>
      <c r="K2034" s="9">
        <v>1545555</v>
      </c>
      <c r="M2034" t="str">
        <f t="shared" si="156"/>
        <v>OBAT LAINNYA (PERSEDIAAN LAINNYA)</v>
      </c>
      <c r="N2034" t="s">
        <v>5072</v>
      </c>
      <c r="O2034" t="str">
        <f t="shared" si="157"/>
        <v>000099</v>
      </c>
      <c r="P2034" t="str">
        <f t="shared" si="155"/>
        <v>DISP. SYRINGE 1 CC TUBERCULIN NIPRO</v>
      </c>
      <c r="Q2034" s="56" t="s">
        <v>5074</v>
      </c>
      <c r="R2034" t="str">
        <f t="shared" si="158"/>
        <v>insert into tjurnal_sakti ( sakti_nama_klp, sakti_kode, sakti_nama, qty_awal, nilai_awal, qty_masuk, qty_keluar, qty_akhir, nilai_akhir ) values ('OBAT LAINNYA (PERSEDIAAN LAINNYA)','000099','DISP. SYRINGE 1 CC TUBERCULIN NIPRO',3087,2954259,32500,33972,1615,1545555);</v>
      </c>
    </row>
    <row r="2035" spans="1:18" ht="15" customHeight="1">
      <c r="A2035" s="13">
        <v>100</v>
      </c>
      <c r="B2035" s="14"/>
      <c r="C2035" s="54" t="str">
        <f t="shared" si="159"/>
        <v>000100</v>
      </c>
      <c r="D2035" s="16" t="s">
        <v>2019</v>
      </c>
      <c r="E2035" s="8">
        <v>0</v>
      </c>
      <c r="F2035" s="8">
        <v>0</v>
      </c>
      <c r="G2035" s="8">
        <v>800</v>
      </c>
      <c r="H2035" s="8">
        <v>785</v>
      </c>
      <c r="I2035" s="8">
        <v>15</v>
      </c>
      <c r="J2035" s="8">
        <v>15</v>
      </c>
      <c r="K2035" s="9">
        <v>54540</v>
      </c>
      <c r="M2035" t="str">
        <f t="shared" si="156"/>
        <v>OBAT LAINNYA (PERSEDIAAN LAINNYA)</v>
      </c>
      <c r="N2035" t="s">
        <v>5072</v>
      </c>
      <c r="O2035" t="str">
        <f t="shared" si="157"/>
        <v>000100</v>
      </c>
      <c r="P2035" t="str">
        <f t="shared" si="155"/>
        <v>SUCTION CATHETER FINGER CH 10</v>
      </c>
      <c r="Q2035" s="56" t="s">
        <v>5074</v>
      </c>
      <c r="R2035" t="str">
        <f t="shared" si="158"/>
        <v>insert into tjurnal_sakti ( sakti_nama_klp, sakti_kode, sakti_nama, qty_awal, nilai_awal, qty_masuk, qty_keluar, qty_akhir, nilai_akhir ) values ('OBAT LAINNYA (PERSEDIAAN LAINNYA)','000100','SUCTION CATHETER FINGER CH 10',0,0,800,785,15,54540);</v>
      </c>
    </row>
    <row r="2036" spans="1:18" ht="20.100000000000001" customHeight="1">
      <c r="A2036" s="13">
        <v>101</v>
      </c>
      <c r="B2036" s="14"/>
      <c r="C2036" s="54" t="str">
        <f t="shared" si="159"/>
        <v>000101</v>
      </c>
      <c r="D2036" s="16" t="s">
        <v>2020</v>
      </c>
      <c r="E2036" s="8">
        <v>17</v>
      </c>
      <c r="F2036" s="9">
        <v>3408619</v>
      </c>
      <c r="G2036" s="8">
        <v>24</v>
      </c>
      <c r="H2036" s="8">
        <v>41</v>
      </c>
      <c r="I2036" s="8">
        <v>-17</v>
      </c>
      <c r="J2036" s="8">
        <v>0</v>
      </c>
      <c r="K2036" s="8">
        <v>0</v>
      </c>
      <c r="M2036" t="str">
        <f t="shared" si="156"/>
        <v>OBAT LAINNYA (PERSEDIAAN LAINNYA)</v>
      </c>
      <c r="N2036" t="s">
        <v>5072</v>
      </c>
      <c r="O2036" t="str">
        <f t="shared" si="157"/>
        <v>000101</v>
      </c>
      <c r="P2036" t="str">
        <f t="shared" si="155"/>
        <v>CHIRALEN 6/0 2XDR 10 75CM ROUND BODIED (PP5914)</v>
      </c>
      <c r="Q2036" s="56" t="s">
        <v>5074</v>
      </c>
      <c r="R2036" t="str">
        <f t="shared" si="158"/>
        <v>insert into tjurnal_sakti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7" spans="1:18" ht="15" customHeight="1">
      <c r="A2037" s="13">
        <v>102</v>
      </c>
      <c r="B2037" s="14"/>
      <c r="C2037" s="54" t="str">
        <f t="shared" si="159"/>
        <v>000102</v>
      </c>
      <c r="D2037" s="16" t="s">
        <v>2021</v>
      </c>
      <c r="E2037" s="8">
        <v>0</v>
      </c>
      <c r="F2037" s="8">
        <v>0</v>
      </c>
      <c r="G2037" s="8">
        <v>1</v>
      </c>
      <c r="H2037" s="8">
        <v>1</v>
      </c>
      <c r="I2037" s="8">
        <v>0</v>
      </c>
      <c r="J2037" s="8">
        <v>0</v>
      </c>
      <c r="K2037" s="8">
        <v>0</v>
      </c>
      <c r="M2037" t="str">
        <f t="shared" si="156"/>
        <v>OBAT LAINNYA (PERSEDIAAN LAINNYA)</v>
      </c>
      <c r="N2037" t="s">
        <v>5072</v>
      </c>
      <c r="O2037" t="str">
        <f t="shared" si="157"/>
        <v>000102</v>
      </c>
      <c r="P2037" t="str">
        <f t="shared" si="155"/>
        <v>LOCKING SCREW Ã˜ 4.5 X 30MM</v>
      </c>
      <c r="Q2037" s="56" t="s">
        <v>5074</v>
      </c>
      <c r="R2037" t="str">
        <f t="shared" si="158"/>
        <v>insert into tjurnal_sakti ( sakti_nama_klp, sakti_kode, sakti_nama, qty_awal, nilai_awal, qty_masuk, qty_keluar, qty_akhir, nilai_akhir ) values ('OBAT LAINNYA (PERSEDIAAN LAINNYA)','000102','LOCKING SCREW Ã˜ 4.5 X 30MM',0,0,1,1,0,0);</v>
      </c>
    </row>
    <row r="2038" spans="1:18" ht="15" customHeight="1">
      <c r="A2038" s="13">
        <v>103</v>
      </c>
      <c r="B2038" s="14"/>
      <c r="C2038" s="54" t="str">
        <f t="shared" si="159"/>
        <v>000103</v>
      </c>
      <c r="D2038" s="16" t="s">
        <v>2022</v>
      </c>
      <c r="E2038" s="8">
        <v>0</v>
      </c>
      <c r="F2038" s="8">
        <v>0</v>
      </c>
      <c r="G2038" s="8">
        <v>2</v>
      </c>
      <c r="H2038" s="8">
        <v>2</v>
      </c>
      <c r="I2038" s="8">
        <v>0</v>
      </c>
      <c r="J2038" s="8">
        <v>0</v>
      </c>
      <c r="K2038" s="8">
        <v>0</v>
      </c>
      <c r="M2038" t="str">
        <f t="shared" si="156"/>
        <v>OBAT LAINNYA (PERSEDIAAN LAINNYA)</v>
      </c>
      <c r="N2038" t="s">
        <v>5072</v>
      </c>
      <c r="O2038" t="str">
        <f t="shared" si="157"/>
        <v>000103</v>
      </c>
      <c r="P2038" t="str">
        <f t="shared" si="155"/>
        <v>LOCKING SCREW Ã˜ 4.5 X 28MM</v>
      </c>
      <c r="Q2038" s="56" t="s">
        <v>5074</v>
      </c>
      <c r="R2038" t="str">
        <f t="shared" si="158"/>
        <v>insert into tjurnal_sakti ( sakti_nama_klp, sakti_kode, sakti_nama, qty_awal, nilai_awal, qty_masuk, qty_keluar, qty_akhir, nilai_akhir ) values ('OBAT LAINNYA (PERSEDIAAN LAINNYA)','000103','LOCKING SCREW Ã˜ 4.5 X 28MM',0,0,2,2,0,0);</v>
      </c>
    </row>
    <row r="2039" spans="1:18" ht="15" customHeight="1">
      <c r="A2039" s="13">
        <v>104</v>
      </c>
      <c r="B2039" s="14"/>
      <c r="C2039" s="54" t="str">
        <f t="shared" si="159"/>
        <v>000104</v>
      </c>
      <c r="D2039" s="16" t="s">
        <v>2023</v>
      </c>
      <c r="E2039" s="8">
        <v>0</v>
      </c>
      <c r="F2039" s="8">
        <v>0</v>
      </c>
      <c r="G2039" s="8">
        <v>1</v>
      </c>
      <c r="H2039" s="8">
        <v>1</v>
      </c>
      <c r="I2039" s="8">
        <v>0</v>
      </c>
      <c r="J2039" s="8">
        <v>0</v>
      </c>
      <c r="K2039" s="8">
        <v>0</v>
      </c>
      <c r="M2039" t="str">
        <f t="shared" si="156"/>
        <v>OBAT LAINNYA (PERSEDIAAN LAINNYA)</v>
      </c>
      <c r="N2039" t="s">
        <v>5072</v>
      </c>
      <c r="O2039" t="str">
        <f t="shared" si="157"/>
        <v>000104</v>
      </c>
      <c r="P2039" t="str">
        <f t="shared" si="155"/>
        <v>LOCKING SCREW Ã˜ 4.5 X 18MM</v>
      </c>
      <c r="Q2039" s="56" t="s">
        <v>5074</v>
      </c>
      <c r="R2039" t="str">
        <f t="shared" si="158"/>
        <v>insert into tjurnal_sakti ( sakti_nama_klp, sakti_kode, sakti_nama, qty_awal, nilai_awal, qty_masuk, qty_keluar, qty_akhir, nilai_akhir ) values ('OBAT LAINNYA (PERSEDIAAN LAINNYA)','000104','LOCKING SCREW Ã˜ 4.5 X 18MM',0,0,1,1,0,0);</v>
      </c>
    </row>
    <row r="2040" spans="1:18" ht="15" customHeight="1">
      <c r="A2040" s="13">
        <v>105</v>
      </c>
      <c r="B2040" s="14"/>
      <c r="C2040" s="54" t="str">
        <f t="shared" si="159"/>
        <v>000105</v>
      </c>
      <c r="D2040" s="16" t="s">
        <v>2024</v>
      </c>
      <c r="E2040" s="8">
        <v>5</v>
      </c>
      <c r="F2040" s="9">
        <v>650000</v>
      </c>
      <c r="G2040" s="8">
        <v>0</v>
      </c>
      <c r="H2040" s="8">
        <v>5</v>
      </c>
      <c r="I2040" s="8">
        <v>-5</v>
      </c>
      <c r="J2040" s="8">
        <v>0</v>
      </c>
      <c r="K2040" s="8">
        <v>0</v>
      </c>
      <c r="M2040" t="str">
        <f t="shared" si="156"/>
        <v>OBAT LAINNYA (PERSEDIAAN LAINNYA)</v>
      </c>
      <c r="N2040" t="s">
        <v>5072</v>
      </c>
      <c r="O2040" t="str">
        <f t="shared" si="157"/>
        <v>000105</v>
      </c>
      <c r="P2040" t="str">
        <f t="shared" si="155"/>
        <v>VOLDYNE 2500</v>
      </c>
      <c r="Q2040" s="56" t="s">
        <v>5074</v>
      </c>
      <c r="R2040" t="str">
        <f t="shared" si="158"/>
        <v>insert into tjurnal_sakti ( sakti_nama_klp, sakti_kode, sakti_nama, qty_awal, nilai_awal, qty_masuk, qty_keluar, qty_akhir, nilai_akhir ) values ('OBAT LAINNYA (PERSEDIAAN LAINNYA)','000105','VOLDYNE 2500',5,650000,0,5,0,0);</v>
      </c>
    </row>
    <row r="2041" spans="1:18" ht="15" customHeight="1">
      <c r="A2041" s="13">
        <v>106</v>
      </c>
      <c r="B2041" s="14"/>
      <c r="C2041" s="54" t="str">
        <f t="shared" si="159"/>
        <v>000106</v>
      </c>
      <c r="D2041" s="16" t="s">
        <v>2025</v>
      </c>
      <c r="E2041" s="8">
        <v>5</v>
      </c>
      <c r="F2041" s="9">
        <v>250000</v>
      </c>
      <c r="G2041" s="8">
        <v>0</v>
      </c>
      <c r="H2041" s="8">
        <v>5</v>
      </c>
      <c r="I2041" s="8">
        <v>-5</v>
      </c>
      <c r="J2041" s="8">
        <v>0</v>
      </c>
      <c r="K2041" s="8">
        <v>0</v>
      </c>
      <c r="M2041" t="str">
        <f t="shared" si="156"/>
        <v>OBAT LAINNYA (PERSEDIAAN LAINNYA)</v>
      </c>
      <c r="N2041" t="s">
        <v>5072</v>
      </c>
      <c r="O2041" t="str">
        <f t="shared" si="157"/>
        <v>000106</v>
      </c>
      <c r="P2041" t="str">
        <f t="shared" si="155"/>
        <v>VOLDYNE 5000</v>
      </c>
      <c r="Q2041" s="56" t="s">
        <v>5074</v>
      </c>
      <c r="R2041" t="str">
        <f t="shared" si="158"/>
        <v>insert into tjurnal_sakti ( sakti_nama_klp, sakti_kode, sakti_nama, qty_awal, nilai_awal, qty_masuk, qty_keluar, qty_akhir, nilai_akhir ) values ('OBAT LAINNYA (PERSEDIAAN LAINNYA)','000106','VOLDYNE 5000',5,250000,0,5,0,0);</v>
      </c>
    </row>
    <row r="2042" spans="1:18" ht="15" customHeight="1">
      <c r="A2042" s="13">
        <v>107</v>
      </c>
      <c r="B2042" s="14"/>
      <c r="C2042" s="54" t="str">
        <f t="shared" si="159"/>
        <v>000107</v>
      </c>
      <c r="D2042" s="16" t="s">
        <v>2026</v>
      </c>
      <c r="E2042" s="8">
        <v>0</v>
      </c>
      <c r="F2042" s="8">
        <v>0</v>
      </c>
      <c r="G2042" s="8">
        <v>8</v>
      </c>
      <c r="H2042" s="8">
        <v>8</v>
      </c>
      <c r="I2042" s="8">
        <v>0</v>
      </c>
      <c r="J2042" s="8">
        <v>0</v>
      </c>
      <c r="K2042" s="8">
        <v>0</v>
      </c>
      <c r="M2042" t="str">
        <f t="shared" si="156"/>
        <v>OBAT LAINNYA (PERSEDIAAN LAINNYA)</v>
      </c>
      <c r="N2042" t="s">
        <v>5072</v>
      </c>
      <c r="O2042" t="str">
        <f t="shared" si="157"/>
        <v>000107</v>
      </c>
      <c r="P2042" t="str">
        <f t="shared" si="155"/>
        <v>ULTRACLAMP</v>
      </c>
      <c r="Q2042" s="56" t="s">
        <v>5074</v>
      </c>
      <c r="R2042" t="str">
        <f t="shared" si="158"/>
        <v>insert into tjurnal_sakti ( sakti_nama_klp, sakti_kode, sakti_nama, qty_awal, nilai_awal, qty_masuk, qty_keluar, qty_akhir, nilai_akhir ) values ('OBAT LAINNYA (PERSEDIAAN LAINNYA)','000107','ULTRACLAMP',0,0,8,8,0,0);</v>
      </c>
    </row>
    <row r="2043" spans="1:18" ht="15" customHeight="1">
      <c r="A2043" s="13">
        <v>108</v>
      </c>
      <c r="B2043" s="14"/>
      <c r="C2043" s="54" t="str">
        <f t="shared" si="159"/>
        <v>000108</v>
      </c>
      <c r="D2043" s="16" t="s">
        <v>2027</v>
      </c>
      <c r="E2043" s="8">
        <v>0</v>
      </c>
      <c r="F2043" s="8">
        <v>0</v>
      </c>
      <c r="G2043" s="8">
        <v>8</v>
      </c>
      <c r="H2043" s="8">
        <v>7</v>
      </c>
      <c r="I2043" s="8">
        <v>1</v>
      </c>
      <c r="J2043" s="8">
        <v>1</v>
      </c>
      <c r="K2043" s="9">
        <v>985395</v>
      </c>
      <c r="M2043" t="str">
        <f t="shared" si="156"/>
        <v>OBAT LAINNYA (PERSEDIAAN LAINNYA)</v>
      </c>
      <c r="N2043" t="s">
        <v>5072</v>
      </c>
      <c r="O2043" t="str">
        <f t="shared" si="157"/>
        <v>000108</v>
      </c>
      <c r="P2043" t="str">
        <f t="shared" si="155"/>
        <v>TITANIUM ADAPTOR</v>
      </c>
      <c r="Q2043" s="56" t="s">
        <v>5074</v>
      </c>
      <c r="R2043" t="str">
        <f t="shared" si="158"/>
        <v>insert into tjurnal_sakti ( sakti_nama_klp, sakti_kode, sakti_nama, qty_awal, nilai_awal, qty_masuk, qty_keluar, qty_akhir, nilai_akhir ) values ('OBAT LAINNYA (PERSEDIAAN LAINNYA)','000108','TITANIUM ADAPTOR',0,0,8,7,1,985395);</v>
      </c>
    </row>
    <row r="2044" spans="1:18" ht="15" customHeight="1">
      <c r="A2044" s="13">
        <v>109</v>
      </c>
      <c r="B2044" s="14"/>
      <c r="C2044" s="54" t="str">
        <f t="shared" si="159"/>
        <v>000109</v>
      </c>
      <c r="D2044" s="16" t="s">
        <v>2028</v>
      </c>
      <c r="E2044" s="8">
        <v>39</v>
      </c>
      <c r="F2044" s="9">
        <v>2223000</v>
      </c>
      <c r="G2044" s="8">
        <v>125</v>
      </c>
      <c r="H2044" s="8">
        <v>124</v>
      </c>
      <c r="I2044" s="8">
        <v>1</v>
      </c>
      <c r="J2044" s="8">
        <v>40</v>
      </c>
      <c r="K2044" s="9">
        <v>2280000</v>
      </c>
      <c r="M2044" t="str">
        <f t="shared" si="156"/>
        <v>OBAT LAINNYA (PERSEDIAAN LAINNYA)</v>
      </c>
      <c r="N2044" t="s">
        <v>5072</v>
      </c>
      <c r="O2044" t="str">
        <f t="shared" si="157"/>
        <v>000109</v>
      </c>
      <c r="P2044" t="str">
        <f t="shared" si="155"/>
        <v>THORACIC CATHETER CH 28</v>
      </c>
      <c r="Q2044" s="56" t="s">
        <v>5074</v>
      </c>
      <c r="R2044" t="str">
        <f t="shared" si="158"/>
        <v>insert into tjurnal_sakti ( sakti_nama_klp, sakti_kode, sakti_nama, qty_awal, nilai_awal, qty_masuk, qty_keluar, qty_akhir, nilai_akhir ) values ('OBAT LAINNYA (PERSEDIAAN LAINNYA)','000109','THORACIC CATHETER CH 28',39,2223000,125,124,40,2280000);</v>
      </c>
    </row>
    <row r="2045" spans="1:18" ht="15" customHeight="1">
      <c r="A2045" s="13">
        <v>110</v>
      </c>
      <c r="B2045" s="14"/>
      <c r="C2045" s="54" t="str">
        <f t="shared" si="159"/>
        <v>000110</v>
      </c>
      <c r="D2045" s="16" t="s">
        <v>2029</v>
      </c>
      <c r="E2045" s="8">
        <v>20</v>
      </c>
      <c r="F2045" s="9">
        <v>1140000</v>
      </c>
      <c r="G2045" s="8">
        <v>300</v>
      </c>
      <c r="H2045" s="8">
        <v>301</v>
      </c>
      <c r="I2045" s="8">
        <v>-1</v>
      </c>
      <c r="J2045" s="8">
        <v>19</v>
      </c>
      <c r="K2045" s="9">
        <v>1083000</v>
      </c>
      <c r="M2045" t="str">
        <f t="shared" si="156"/>
        <v>OBAT LAINNYA (PERSEDIAAN LAINNYA)</v>
      </c>
      <c r="N2045" t="s">
        <v>5072</v>
      </c>
      <c r="O2045" t="str">
        <f t="shared" si="157"/>
        <v>000110</v>
      </c>
      <c r="P2045" t="str">
        <f t="shared" si="155"/>
        <v>THORACIC CATHETER CH 24</v>
      </c>
      <c r="Q2045" s="56" t="s">
        <v>5074</v>
      </c>
      <c r="R2045" t="str">
        <f t="shared" si="158"/>
        <v>insert into tjurnal_sakti ( sakti_nama_klp, sakti_kode, sakti_nama, qty_awal, nilai_awal, qty_masuk, qty_keluar, qty_akhir, nilai_akhir ) values ('OBAT LAINNYA (PERSEDIAAN LAINNYA)','000110','THORACIC CATHETER CH 24',20,1140000,300,301,19,1083000);</v>
      </c>
    </row>
    <row r="2046" spans="1:18" ht="15" customHeight="1">
      <c r="A2046" s="13">
        <v>111</v>
      </c>
      <c r="B2046" s="14"/>
      <c r="C2046" s="54" t="str">
        <f t="shared" si="159"/>
        <v>000111</v>
      </c>
      <c r="D2046" s="16" t="s">
        <v>2030</v>
      </c>
      <c r="E2046" s="8">
        <v>48</v>
      </c>
      <c r="F2046" s="9">
        <v>2736000</v>
      </c>
      <c r="G2046" s="8">
        <v>60</v>
      </c>
      <c r="H2046" s="8">
        <v>72</v>
      </c>
      <c r="I2046" s="8">
        <v>-12</v>
      </c>
      <c r="J2046" s="8">
        <v>36</v>
      </c>
      <c r="K2046" s="9">
        <v>2052000</v>
      </c>
      <c r="M2046" t="str">
        <f t="shared" si="156"/>
        <v>OBAT LAINNYA (PERSEDIAAN LAINNYA)</v>
      </c>
      <c r="N2046" t="s">
        <v>5072</v>
      </c>
      <c r="O2046" t="str">
        <f t="shared" si="157"/>
        <v>000111</v>
      </c>
      <c r="P2046" t="str">
        <f t="shared" si="155"/>
        <v>THORACIC CATHETER CH 20</v>
      </c>
      <c r="Q2046" s="56" t="s">
        <v>5074</v>
      </c>
      <c r="R2046" t="str">
        <f t="shared" si="158"/>
        <v>insert into tjurnal_sakti ( sakti_nama_klp, sakti_kode, sakti_nama, qty_awal, nilai_awal, qty_masuk, qty_keluar, qty_akhir, nilai_akhir ) values ('OBAT LAINNYA (PERSEDIAAN LAINNYA)','000111','THORACIC CATHETER CH 20',48,2736000,60,72,36,2052000);</v>
      </c>
    </row>
    <row r="2047" spans="1:18" ht="15" customHeight="1">
      <c r="A2047" s="13">
        <v>112</v>
      </c>
      <c r="B2047" s="14"/>
      <c r="C2047" s="54" t="str">
        <f t="shared" si="159"/>
        <v>000112</v>
      </c>
      <c r="D2047" s="16" t="s">
        <v>2031</v>
      </c>
      <c r="E2047" s="8">
        <v>49</v>
      </c>
      <c r="F2047" s="9">
        <v>1053500</v>
      </c>
      <c r="G2047" s="8">
        <v>600</v>
      </c>
      <c r="H2047" s="8">
        <v>334</v>
      </c>
      <c r="I2047" s="8">
        <v>266</v>
      </c>
      <c r="J2047" s="8">
        <v>315</v>
      </c>
      <c r="K2047" s="9">
        <v>6397020</v>
      </c>
      <c r="M2047" t="str">
        <f t="shared" si="156"/>
        <v>OBAT LAINNYA (PERSEDIAAN LAINNYA)</v>
      </c>
      <c r="N2047" t="s">
        <v>5072</v>
      </c>
      <c r="O2047" t="str">
        <f t="shared" si="157"/>
        <v>000112</v>
      </c>
      <c r="P2047" t="str">
        <f t="shared" si="155"/>
        <v>LEUKOPOR 2,50 CM X 9,2 M (72367-06)</v>
      </c>
      <c r="Q2047" s="56" t="s">
        <v>5074</v>
      </c>
      <c r="R2047" t="str">
        <f t="shared" si="158"/>
        <v>insert into tjurnal_sakti ( sakti_nama_klp, sakti_kode, sakti_nama, qty_awal, nilai_awal, qty_masuk, qty_keluar, qty_akhir, nilai_akhir ) values ('OBAT LAINNYA (PERSEDIAAN LAINNYA)','000112','LEUKOPOR 2,50 CM X 9,2 M (72367-06)',49,1053500,600,334,315,6397020);</v>
      </c>
    </row>
    <row r="2048" spans="1:18" ht="15" customHeight="1">
      <c r="A2048" s="13">
        <v>113</v>
      </c>
      <c r="B2048" s="14"/>
      <c r="C2048" s="54" t="str">
        <f t="shared" si="159"/>
        <v>000113</v>
      </c>
      <c r="D2048" s="16" t="s">
        <v>2032</v>
      </c>
      <c r="E2048" s="8">
        <v>100</v>
      </c>
      <c r="F2048" s="9">
        <v>1100000</v>
      </c>
      <c r="G2048" s="8">
        <v>0</v>
      </c>
      <c r="H2048" s="8">
        <v>100</v>
      </c>
      <c r="I2048" s="8">
        <v>-100</v>
      </c>
      <c r="J2048" s="8">
        <v>0</v>
      </c>
      <c r="K2048" s="8">
        <v>0</v>
      </c>
      <c r="M2048" t="str">
        <f t="shared" si="156"/>
        <v>OBAT LAINNYA (PERSEDIAAN LAINNYA)</v>
      </c>
      <c r="N2048" t="s">
        <v>5072</v>
      </c>
      <c r="O2048" t="str">
        <f t="shared" si="157"/>
        <v>000113</v>
      </c>
      <c r="P2048" t="str">
        <f t="shared" si="155"/>
        <v>LEUKOPOR 1,25 CM X 9,2 M  (72367-05)</v>
      </c>
      <c r="Q2048" s="56" t="s">
        <v>5074</v>
      </c>
      <c r="R2048" t="str">
        <f t="shared" si="158"/>
        <v>insert into tjurnal_sakti ( sakti_nama_klp, sakti_kode, sakti_nama, qty_awal, nilai_awal, qty_masuk, qty_keluar, qty_akhir, nilai_akhir ) values ('OBAT LAINNYA (PERSEDIAAN LAINNYA)','000113','LEUKOPOR 1,25 CM X 9,2 M  (72367-05)',100,1100000,0,100,0,0);</v>
      </c>
    </row>
    <row r="2049" spans="1:18" ht="15" customHeight="1">
      <c r="A2049" s="13">
        <v>114</v>
      </c>
      <c r="B2049" s="14"/>
      <c r="C2049" s="54" t="str">
        <f t="shared" si="159"/>
        <v>000114</v>
      </c>
      <c r="D2049" s="16" t="s">
        <v>2033</v>
      </c>
      <c r="E2049" s="8">
        <v>200</v>
      </c>
      <c r="F2049" s="9">
        <v>2816000</v>
      </c>
      <c r="G2049" s="8">
        <v>0</v>
      </c>
      <c r="H2049" s="8">
        <v>200</v>
      </c>
      <c r="I2049" s="8">
        <v>-200</v>
      </c>
      <c r="J2049" s="8">
        <v>0</v>
      </c>
      <c r="K2049" s="8">
        <v>0</v>
      </c>
      <c r="M2049" t="str">
        <f t="shared" si="156"/>
        <v>OBAT LAINNYA (PERSEDIAAN LAINNYA)</v>
      </c>
      <c r="N2049" t="s">
        <v>5072</v>
      </c>
      <c r="O2049" t="str">
        <f t="shared" si="157"/>
        <v>000114</v>
      </c>
      <c r="P2049" t="str">
        <f t="shared" si="155"/>
        <v>LIGATURE RING</v>
      </c>
      <c r="Q2049" s="56" t="s">
        <v>5074</v>
      </c>
      <c r="R2049" t="str">
        <f t="shared" si="158"/>
        <v>insert into tjurnal_sakti ( sakti_nama_klp, sakti_kode, sakti_nama, qty_awal, nilai_awal, qty_masuk, qty_keluar, qty_akhir, nilai_akhir ) values ('OBAT LAINNYA (PERSEDIAAN LAINNYA)','000114','LIGATURE RING',200,2816000,0,200,0,0);</v>
      </c>
    </row>
    <row r="2050" spans="1:18" ht="15" customHeight="1">
      <c r="A2050" s="13">
        <v>119</v>
      </c>
      <c r="B2050" s="14"/>
      <c r="C2050" s="54" t="str">
        <f t="shared" si="159"/>
        <v>000119</v>
      </c>
      <c r="D2050" s="16" t="s">
        <v>2034</v>
      </c>
      <c r="E2050" s="8">
        <v>0</v>
      </c>
      <c r="F2050" s="8">
        <v>0</v>
      </c>
      <c r="G2050" s="8">
        <v>1</v>
      </c>
      <c r="H2050" s="8">
        <v>1</v>
      </c>
      <c r="I2050" s="8">
        <v>0</v>
      </c>
      <c r="J2050" s="8">
        <v>0</v>
      </c>
      <c r="K2050" s="8">
        <v>0</v>
      </c>
      <c r="M2050" t="str">
        <f t="shared" si="156"/>
        <v>OBAT LAINNYA (PERSEDIAAN LAINNYA)</v>
      </c>
      <c r="N2050" t="s">
        <v>5072</v>
      </c>
      <c r="O2050" t="str">
        <f t="shared" si="157"/>
        <v>000119</v>
      </c>
      <c r="P2050" t="str">
        <f t="shared" si="155"/>
        <v>LOCKING SCREW 2.4 X 16MM 206.0216</v>
      </c>
      <c r="Q2050" s="56" t="s">
        <v>5074</v>
      </c>
      <c r="R2050" t="str">
        <f t="shared" si="158"/>
        <v>insert into tjurnal_sakti ( sakti_nama_klp, sakti_kode, sakti_nama, qty_awal, nilai_awal, qty_masuk, qty_keluar, qty_akhir, nilai_akhir ) values ('OBAT LAINNYA (PERSEDIAAN LAINNYA)','000119','LOCKING SCREW 2.4 X 16MM 206.0216',0,0,1,1,0,0);</v>
      </c>
    </row>
    <row r="2051" spans="1:18" ht="15" customHeight="1">
      <c r="A2051" s="13">
        <v>120</v>
      </c>
      <c r="B2051" s="14"/>
      <c r="C2051" s="54" t="str">
        <f t="shared" si="159"/>
        <v>000120</v>
      </c>
      <c r="D2051" s="16" t="s">
        <v>2035</v>
      </c>
      <c r="E2051" s="8">
        <v>0</v>
      </c>
      <c r="F2051" s="8">
        <v>0</v>
      </c>
      <c r="G2051" s="8">
        <v>4</v>
      </c>
      <c r="H2051" s="8">
        <v>4</v>
      </c>
      <c r="I2051" s="8">
        <v>0</v>
      </c>
      <c r="J2051" s="8">
        <v>0</v>
      </c>
      <c r="K2051" s="8">
        <v>0</v>
      </c>
      <c r="M2051" t="str">
        <f t="shared" si="156"/>
        <v>OBAT LAINNYA (PERSEDIAAN LAINNYA)</v>
      </c>
      <c r="N2051" t="s">
        <v>5072</v>
      </c>
      <c r="O2051" t="str">
        <f t="shared" si="157"/>
        <v>000120</v>
      </c>
      <c r="P2051" t="str">
        <f t="shared" si="155"/>
        <v>LOCKING SCREW 2.0X10 MM 202.0210 (A30821)</v>
      </c>
      <c r="Q2051" s="56" t="s">
        <v>5074</v>
      </c>
      <c r="R2051" t="str">
        <f t="shared" si="158"/>
        <v>insert into tjurnal_sakti ( sakti_nama_klp, sakti_kode, sakti_nama, qty_awal, nilai_awal, qty_masuk, qty_keluar, qty_akhir, nilai_akhir ) values ('OBAT LAINNYA (PERSEDIAAN LAINNYA)','000120','LOCKING SCREW 2.0X10 MM 202.0210 (A30821)',0,0,4,4,0,0);</v>
      </c>
    </row>
    <row r="2052" spans="1:18" ht="15" customHeight="1">
      <c r="A2052" s="13">
        <v>121</v>
      </c>
      <c r="B2052" s="14"/>
      <c r="C2052" s="54" t="str">
        <f t="shared" si="159"/>
        <v>000121</v>
      </c>
      <c r="D2052" s="16" t="s">
        <v>2036</v>
      </c>
      <c r="E2052" s="8">
        <v>0</v>
      </c>
      <c r="F2052" s="8">
        <v>0</v>
      </c>
      <c r="G2052" s="8">
        <v>2</v>
      </c>
      <c r="H2052" s="8">
        <v>2</v>
      </c>
      <c r="I2052" s="8">
        <v>0</v>
      </c>
      <c r="J2052" s="8">
        <v>0</v>
      </c>
      <c r="K2052" s="8">
        <v>0</v>
      </c>
      <c r="M2052" t="str">
        <f t="shared" si="156"/>
        <v>OBAT LAINNYA (PERSEDIAAN LAINNYA)</v>
      </c>
      <c r="N2052" t="s">
        <v>5072</v>
      </c>
      <c r="O2052" t="str">
        <f t="shared" si="157"/>
        <v>000121</v>
      </c>
      <c r="P2052" t="str">
        <f t="shared" si="155"/>
        <v>FIXING ROD 5.5 X 100-160MM</v>
      </c>
      <c r="Q2052" s="56" t="s">
        <v>5074</v>
      </c>
      <c r="R2052" t="str">
        <f t="shared" si="158"/>
        <v>insert into tjurnal_sakti ( sakti_nama_klp, sakti_kode, sakti_nama, qty_awal, nilai_awal, qty_masuk, qty_keluar, qty_akhir, nilai_akhir ) values ('OBAT LAINNYA (PERSEDIAAN LAINNYA)','000121','FIXING ROD 5.5 X 100-160MM',0,0,2,2,0,0);</v>
      </c>
    </row>
    <row r="2053" spans="1:18" ht="15" customHeight="1">
      <c r="A2053" s="13">
        <v>125</v>
      </c>
      <c r="B2053" s="14"/>
      <c r="C2053" s="54" t="str">
        <f t="shared" si="159"/>
        <v>000125</v>
      </c>
      <c r="D2053" s="16" t="s">
        <v>2037</v>
      </c>
      <c r="E2053" s="8">
        <v>0</v>
      </c>
      <c r="F2053" s="8">
        <v>0</v>
      </c>
      <c r="G2053" s="8">
        <v>3</v>
      </c>
      <c r="H2053" s="8">
        <v>3</v>
      </c>
      <c r="I2053" s="8">
        <v>0</v>
      </c>
      <c r="J2053" s="8">
        <v>0</v>
      </c>
      <c r="K2053" s="8">
        <v>0</v>
      </c>
      <c r="M2053" t="str">
        <f t="shared" si="156"/>
        <v>OBAT LAINNYA (PERSEDIAAN LAINNYA)</v>
      </c>
      <c r="N2053" t="s">
        <v>5072</v>
      </c>
      <c r="O2053" t="str">
        <f t="shared" si="157"/>
        <v>000125</v>
      </c>
      <c r="P2053" t="str">
        <f t="shared" ref="P2053:P2116" si="160">SUBSTITUTE(IF(AND(A2053="",D2053 &lt;&gt; ""),"",D2053), "'", "''")</f>
        <v>CERVICAL PEEK CAGE  L12MM, W 14 MM, H 5-9 MM</v>
      </c>
      <c r="Q2053" s="56" t="s">
        <v>5074</v>
      </c>
      <c r="R2053" t="str">
        <f t="shared" si="158"/>
        <v>insert into tjurnal_sakti ( sakti_nama_klp, sakti_kode, sakti_nama, qty_awal, nilai_awal, qty_masuk, qty_keluar, qty_akhir, nilai_akhir ) values ('OBAT LAINNYA (PERSEDIAAN LAINNYA)','000125','CERVICAL PEEK CAGE  L12MM, W 14 MM, H 5-9 MM',0,0,3,3,0,0);</v>
      </c>
    </row>
    <row r="2054" spans="1:18" ht="15" customHeight="1">
      <c r="A2054" s="13">
        <v>127</v>
      </c>
      <c r="B2054" s="14"/>
      <c r="C2054" s="54" t="str">
        <f t="shared" si="159"/>
        <v>000127</v>
      </c>
      <c r="D2054" s="16" t="s">
        <v>2038</v>
      </c>
      <c r="E2054" s="8">
        <v>40</v>
      </c>
      <c r="F2054" s="9">
        <v>26600000</v>
      </c>
      <c r="G2054" s="8">
        <v>0</v>
      </c>
      <c r="H2054" s="8">
        <v>40</v>
      </c>
      <c r="I2054" s="8">
        <v>-40</v>
      </c>
      <c r="J2054" s="8">
        <v>0</v>
      </c>
      <c r="K2054" s="8">
        <v>0</v>
      </c>
      <c r="M2054" t="str">
        <f t="shared" ref="M2054:M2117" si="161">IF(AND(A2054="",D2054 &lt;&gt; ""),D2054,M2053)</f>
        <v>OBAT LAINNYA (PERSEDIAAN LAINNYA)</v>
      </c>
      <c r="N2054" t="s">
        <v>5072</v>
      </c>
      <c r="O2054" t="str">
        <f t="shared" ref="O2054:O2117" si="162">IF(AND(A2054="",D2054 &lt;&gt; ""),"",C2054)</f>
        <v>000127</v>
      </c>
      <c r="P2054" t="str">
        <f t="shared" si="160"/>
        <v>PRISMASOL 5000ML (S)</v>
      </c>
      <c r="Q2054" s="56" t="s">
        <v>5074</v>
      </c>
      <c r="R2054" t="str">
        <f t="shared" ref="R2054:R2117" si="163">IF(O2054="","",CONCATENATE(Q2054,N2054,"','",O2054,"','",P2054,"',",E2054,",",F2054,",",G2054,",",H2054,",",J2054,",",K2054,");"))</f>
        <v>insert into tjurnal_sakti ( sakti_nama_klp, sakti_kode, sakti_nama, qty_awal, nilai_awal, qty_masuk, qty_keluar, qty_akhir, nilai_akhir ) values ('OBAT LAINNYA (PERSEDIAAN LAINNYA)','000127','PRISMASOL 5000ML (S)',40,26600000,0,40,0,0);</v>
      </c>
    </row>
    <row r="2055" spans="1:18" ht="15" customHeight="1">
      <c r="A2055" s="13">
        <v>128</v>
      </c>
      <c r="B2055" s="14"/>
      <c r="C2055" s="54" t="str">
        <f t="shared" ref="C2055:C2118" si="164">TEXT(A2055,"000000")</f>
        <v>000128</v>
      </c>
      <c r="D2055" s="16" t="s">
        <v>2039</v>
      </c>
      <c r="E2055" s="8">
        <v>18</v>
      </c>
      <c r="F2055" s="9">
        <v>293400000</v>
      </c>
      <c r="G2055" s="8">
        <v>0</v>
      </c>
      <c r="H2055" s="8">
        <v>18</v>
      </c>
      <c r="I2055" s="8">
        <v>-18</v>
      </c>
      <c r="J2055" s="8">
        <v>0</v>
      </c>
      <c r="K2055" s="8">
        <v>0</v>
      </c>
      <c r="M2055" t="str">
        <f t="shared" si="161"/>
        <v>OBAT LAINNYA (PERSEDIAAN LAINNYA)</v>
      </c>
      <c r="N2055" t="s">
        <v>5072</v>
      </c>
      <c r="O2055" t="str">
        <f t="shared" si="162"/>
        <v>000128</v>
      </c>
      <c r="P2055" t="str">
        <f t="shared" si="160"/>
        <v>PRISMAFLEX OXIRIS (S)</v>
      </c>
      <c r="Q2055" s="56" t="s">
        <v>5074</v>
      </c>
      <c r="R2055" t="str">
        <f t="shared" si="163"/>
        <v>insert into tjurnal_sakti ( sakti_nama_klp, sakti_kode, sakti_nama, qty_awal, nilai_awal, qty_masuk, qty_keluar, qty_akhir, nilai_akhir ) values ('OBAT LAINNYA (PERSEDIAAN LAINNYA)','000128','PRISMAFLEX OXIRIS (S)',18,293400000,0,18,0,0);</v>
      </c>
    </row>
    <row r="2056" spans="1:18" ht="15" customHeight="1">
      <c r="A2056" s="13">
        <v>129</v>
      </c>
      <c r="B2056" s="14"/>
      <c r="C2056" s="54" t="str">
        <f t="shared" si="164"/>
        <v>000129</v>
      </c>
      <c r="D2056" s="16" t="s">
        <v>2040</v>
      </c>
      <c r="E2056" s="8">
        <v>44</v>
      </c>
      <c r="F2056" s="9">
        <v>395428</v>
      </c>
      <c r="G2056" s="8">
        <v>10</v>
      </c>
      <c r="H2056" s="8">
        <v>54</v>
      </c>
      <c r="I2056" s="8">
        <v>-44</v>
      </c>
      <c r="J2056" s="8">
        <v>0</v>
      </c>
      <c r="K2056" s="8">
        <v>0</v>
      </c>
      <c r="M2056" t="str">
        <f t="shared" si="161"/>
        <v>OBAT LAINNYA (PERSEDIAAN LAINNYA)</v>
      </c>
      <c r="N2056" t="s">
        <v>5072</v>
      </c>
      <c r="O2056" t="str">
        <f t="shared" si="162"/>
        <v>000129</v>
      </c>
      <c r="P2056" t="str">
        <f t="shared" si="160"/>
        <v>CHROMA CATHETER 2 WAY CH 20</v>
      </c>
      <c r="Q2056" s="56" t="s">
        <v>5074</v>
      </c>
      <c r="R2056" t="str">
        <f t="shared" si="163"/>
        <v>insert into tjurnal_sakti ( sakti_nama_klp, sakti_kode, sakti_nama, qty_awal, nilai_awal, qty_masuk, qty_keluar, qty_akhir, nilai_akhir ) values ('OBAT LAINNYA (PERSEDIAAN LAINNYA)','000129','CHROMA CATHETER 2 WAY CH 20',44,395428,10,54,0,0);</v>
      </c>
    </row>
    <row r="2057" spans="1:18" ht="15" customHeight="1">
      <c r="A2057" s="13">
        <v>130</v>
      </c>
      <c r="B2057" s="14"/>
      <c r="C2057" s="54" t="str">
        <f t="shared" si="164"/>
        <v>000130</v>
      </c>
      <c r="D2057" s="16" t="s">
        <v>2041</v>
      </c>
      <c r="E2057" s="8">
        <v>180</v>
      </c>
      <c r="F2057" s="9">
        <v>1617660</v>
      </c>
      <c r="G2057" s="8">
        <v>0</v>
      </c>
      <c r="H2057" s="8">
        <v>180</v>
      </c>
      <c r="I2057" s="8">
        <v>-180</v>
      </c>
      <c r="J2057" s="8">
        <v>0</v>
      </c>
      <c r="K2057" s="8">
        <v>0</v>
      </c>
      <c r="M2057" t="str">
        <f t="shared" si="161"/>
        <v>OBAT LAINNYA (PERSEDIAAN LAINNYA)</v>
      </c>
      <c r="N2057" t="s">
        <v>5072</v>
      </c>
      <c r="O2057" t="str">
        <f t="shared" si="162"/>
        <v>000130</v>
      </c>
      <c r="P2057" t="str">
        <f t="shared" si="160"/>
        <v>CHROMA CATHETER 2 WAY CH 18</v>
      </c>
      <c r="Q2057" s="56" t="s">
        <v>5074</v>
      </c>
      <c r="R2057" t="str">
        <f t="shared" si="163"/>
        <v>insert into tjurnal_sakti ( sakti_nama_klp, sakti_kode, sakti_nama, qty_awal, nilai_awal, qty_masuk, qty_keluar, qty_akhir, nilai_akhir ) values ('OBAT LAINNYA (PERSEDIAAN LAINNYA)','000130','CHROMA CATHETER 2 WAY CH 18',180,1617660,0,180,0,0);</v>
      </c>
    </row>
    <row r="2058" spans="1:18" ht="15" customHeight="1">
      <c r="A2058" s="13">
        <v>131</v>
      </c>
      <c r="B2058" s="14"/>
      <c r="C2058" s="54" t="str">
        <f t="shared" si="164"/>
        <v>000131</v>
      </c>
      <c r="D2058" s="16" t="s">
        <v>2042</v>
      </c>
      <c r="E2058" s="9">
        <v>1000</v>
      </c>
      <c r="F2058" s="9">
        <v>8635000</v>
      </c>
      <c r="G2058" s="8">
        <v>0</v>
      </c>
      <c r="H2058" s="8">
        <v>970</v>
      </c>
      <c r="I2058" s="8">
        <v>-970</v>
      </c>
      <c r="J2058" s="8">
        <v>30</v>
      </c>
      <c r="K2058" s="9">
        <v>259050</v>
      </c>
      <c r="M2058" t="str">
        <f t="shared" si="161"/>
        <v>OBAT LAINNYA (PERSEDIAAN LAINNYA)</v>
      </c>
      <c r="N2058" t="s">
        <v>5072</v>
      </c>
      <c r="O2058" t="str">
        <f t="shared" si="162"/>
        <v>000131</v>
      </c>
      <c r="P2058" t="str">
        <f t="shared" si="160"/>
        <v>CHROMA CATHETER 2 WAY CH 16</v>
      </c>
      <c r="Q2058" s="56" t="s">
        <v>5074</v>
      </c>
      <c r="R2058" t="str">
        <f t="shared" si="163"/>
        <v>insert into tjurnal_sakti ( sakti_nama_klp, sakti_kode, sakti_nama, qty_awal, nilai_awal, qty_masuk, qty_keluar, qty_akhir, nilai_akhir ) values ('OBAT LAINNYA (PERSEDIAAN LAINNYA)','000131','CHROMA CATHETER 2 WAY CH 16',1000,8635000,0,970,30,259050);</v>
      </c>
    </row>
    <row r="2059" spans="1:18" ht="15" customHeight="1">
      <c r="A2059" s="13">
        <v>132</v>
      </c>
      <c r="B2059" s="14"/>
      <c r="C2059" s="54" t="str">
        <f t="shared" si="164"/>
        <v>000132</v>
      </c>
      <c r="D2059" s="16" t="s">
        <v>2043</v>
      </c>
      <c r="E2059" s="8">
        <v>3</v>
      </c>
      <c r="F2059" s="9">
        <v>894300</v>
      </c>
      <c r="G2059" s="8">
        <v>0</v>
      </c>
      <c r="H2059" s="8">
        <v>3</v>
      </c>
      <c r="I2059" s="8">
        <v>-3</v>
      </c>
      <c r="J2059" s="8">
        <v>0</v>
      </c>
      <c r="K2059" s="8">
        <v>0</v>
      </c>
      <c r="M2059" t="str">
        <f t="shared" si="161"/>
        <v>OBAT LAINNYA (PERSEDIAAN LAINNYA)</v>
      </c>
      <c r="N2059" t="s">
        <v>5072</v>
      </c>
      <c r="O2059" t="str">
        <f t="shared" si="162"/>
        <v>000132</v>
      </c>
      <c r="P2059" t="str">
        <f t="shared" si="160"/>
        <v>RAPID DECALCIFIER (946 ML)</v>
      </c>
      <c r="Q2059" s="56" t="s">
        <v>5074</v>
      </c>
      <c r="R2059" t="str">
        <f t="shared" si="163"/>
        <v>insert into tjurnal_sakti ( sakti_nama_klp, sakti_kode, sakti_nama, qty_awal, nilai_awal, qty_masuk, qty_keluar, qty_akhir, nilai_akhir ) values ('OBAT LAINNYA (PERSEDIAAN LAINNYA)','000132','RAPID DECALCIFIER (946 ML)',3,894300,0,3,0,0);</v>
      </c>
    </row>
    <row r="2060" spans="1:18" ht="15" customHeight="1">
      <c r="A2060" s="13">
        <v>133</v>
      </c>
      <c r="B2060" s="14"/>
      <c r="C2060" s="54" t="str">
        <f t="shared" si="164"/>
        <v>000133</v>
      </c>
      <c r="D2060" s="16" t="s">
        <v>2044</v>
      </c>
      <c r="E2060" s="8">
        <v>0</v>
      </c>
      <c r="F2060" s="8">
        <v>0</v>
      </c>
      <c r="G2060" s="8">
        <v>21</v>
      </c>
      <c r="H2060" s="8">
        <v>5</v>
      </c>
      <c r="I2060" s="8">
        <v>16</v>
      </c>
      <c r="J2060" s="8">
        <v>16</v>
      </c>
      <c r="K2060" s="9">
        <v>19620608</v>
      </c>
      <c r="M2060" t="str">
        <f t="shared" si="161"/>
        <v>OBAT LAINNYA (PERSEDIAAN LAINNYA)</v>
      </c>
      <c r="N2060" t="s">
        <v>5072</v>
      </c>
      <c r="O2060" t="str">
        <f t="shared" si="162"/>
        <v>000133</v>
      </c>
      <c r="P2060" t="str">
        <f t="shared" si="160"/>
        <v>CONCIERGE SBS 3.5 / 6 F GUIDING CATH</v>
      </c>
      <c r="Q2060" s="56" t="s">
        <v>5074</v>
      </c>
      <c r="R2060" t="str">
        <f t="shared" si="163"/>
        <v>insert into tjurnal_sakti ( sakti_nama_klp, sakti_kode, sakti_nama, qty_awal, nilai_awal, qty_masuk, qty_keluar, qty_akhir, nilai_akhir ) values ('OBAT LAINNYA (PERSEDIAAN LAINNYA)','000133','CONCIERGE SBS 3.5 / 6 F GUIDING CATH',0,0,21,5,16,19620608);</v>
      </c>
    </row>
    <row r="2061" spans="1:18" ht="15" customHeight="1">
      <c r="A2061" s="13">
        <v>135</v>
      </c>
      <c r="B2061" s="14"/>
      <c r="C2061" s="54" t="str">
        <f t="shared" si="164"/>
        <v>000135</v>
      </c>
      <c r="D2061" s="16" t="s">
        <v>2045</v>
      </c>
      <c r="E2061" s="8">
        <v>24</v>
      </c>
      <c r="F2061" s="9">
        <v>1349976</v>
      </c>
      <c r="G2061" s="8">
        <v>0</v>
      </c>
      <c r="H2061" s="8">
        <v>0</v>
      </c>
      <c r="I2061" s="8">
        <v>0</v>
      </c>
      <c r="J2061" s="8">
        <v>24</v>
      </c>
      <c r="K2061" s="9">
        <v>1349976</v>
      </c>
      <c r="M2061" t="str">
        <f t="shared" si="161"/>
        <v>OBAT LAINNYA (PERSEDIAAN LAINNYA)</v>
      </c>
      <c r="N2061" t="s">
        <v>5072</v>
      </c>
      <c r="O2061" t="str">
        <f t="shared" si="162"/>
        <v>000135</v>
      </c>
      <c r="P2061" t="str">
        <f t="shared" si="160"/>
        <v>SILK 1 HR 75CM ROUND BODIED</v>
      </c>
      <c r="Q2061" s="56" t="s">
        <v>5074</v>
      </c>
      <c r="R2061" t="str">
        <f t="shared" si="163"/>
        <v>insert into tjurnal_sakti ( sakti_nama_klp, sakti_kode, sakti_nama, qty_awal, nilai_awal, qty_masuk, qty_keluar, qty_akhir, nilai_akhir ) values ('OBAT LAINNYA (PERSEDIAAN LAINNYA)','000135','SILK 1 HR 75CM ROUND BODIED',24,1349976,0,0,24,1349976);</v>
      </c>
    </row>
    <row r="2062" spans="1:18" ht="15" customHeight="1">
      <c r="A2062" s="13">
        <v>136</v>
      </c>
      <c r="B2062" s="14"/>
      <c r="C2062" s="54" t="str">
        <f t="shared" si="164"/>
        <v>000136</v>
      </c>
      <c r="D2062" s="16" t="s">
        <v>2046</v>
      </c>
      <c r="E2062" s="8">
        <v>12</v>
      </c>
      <c r="F2062" s="9">
        <v>1963248</v>
      </c>
      <c r="G2062" s="8">
        <v>0</v>
      </c>
      <c r="H2062" s="8">
        <v>0</v>
      </c>
      <c r="I2062" s="8">
        <v>0</v>
      </c>
      <c r="J2062" s="8">
        <v>12</v>
      </c>
      <c r="K2062" s="9">
        <v>1963248</v>
      </c>
      <c r="M2062" t="str">
        <f t="shared" si="161"/>
        <v>OBAT LAINNYA (PERSEDIAAN LAINNYA)</v>
      </c>
      <c r="N2062" t="s">
        <v>5072</v>
      </c>
      <c r="O2062" t="str">
        <f t="shared" si="162"/>
        <v>000136</v>
      </c>
      <c r="P2062" t="str">
        <f t="shared" si="160"/>
        <v>POLYDOX 0 HRX 150CM-LOOP ROUND BODIED</v>
      </c>
      <c r="Q2062" s="56" t="s">
        <v>5074</v>
      </c>
      <c r="R2062" t="str">
        <f t="shared" si="163"/>
        <v>insert into tjurnal_sakti ( sakti_nama_klp, sakti_kode, sakti_nama, qty_awal, nilai_awal, qty_masuk, qty_keluar, qty_akhir, nilai_akhir ) values ('OBAT LAINNYA (PERSEDIAAN LAINNYA)','000136','POLYDOX 0 HRX 150CM-LOOP ROUND BODIED',12,1963248,0,0,12,1963248);</v>
      </c>
    </row>
    <row r="2063" spans="1:18" ht="15" customHeight="1">
      <c r="A2063" s="13">
        <v>137</v>
      </c>
      <c r="B2063" s="14"/>
      <c r="C2063" s="54" t="str">
        <f t="shared" si="164"/>
        <v>000137</v>
      </c>
      <c r="D2063" s="16" t="s">
        <v>2047</v>
      </c>
      <c r="E2063" s="8">
        <v>16</v>
      </c>
      <c r="F2063" s="9">
        <v>1747376</v>
      </c>
      <c r="G2063" s="8">
        <v>0</v>
      </c>
      <c r="H2063" s="8">
        <v>0</v>
      </c>
      <c r="I2063" s="8">
        <v>0</v>
      </c>
      <c r="J2063" s="8">
        <v>16</v>
      </c>
      <c r="K2063" s="9">
        <v>1747376</v>
      </c>
      <c r="M2063" t="str">
        <f t="shared" si="161"/>
        <v>OBAT LAINNYA (PERSEDIAAN LAINNYA)</v>
      </c>
      <c r="N2063" t="s">
        <v>5072</v>
      </c>
      <c r="O2063" t="str">
        <f t="shared" si="162"/>
        <v>000137</v>
      </c>
      <c r="P2063" t="str">
        <f t="shared" si="160"/>
        <v>CHIRALEN 3/0 DS 45CM REV.CUTTING</v>
      </c>
      <c r="Q2063" s="56" t="s">
        <v>5074</v>
      </c>
      <c r="R2063" t="str">
        <f t="shared" si="163"/>
        <v>insert into tjurnal_sakti ( sakti_nama_klp, sakti_kode, sakti_nama, qty_awal, nilai_awal, qty_masuk, qty_keluar, qty_akhir, nilai_akhir ) values ('OBAT LAINNYA (PERSEDIAAN LAINNYA)','000137','CHIRALEN 3/0 DS 45CM REV.CUTTING',16,1747376,0,0,16,1747376);</v>
      </c>
    </row>
    <row r="2064" spans="1:18" ht="15" customHeight="1">
      <c r="A2064" s="13">
        <v>140</v>
      </c>
      <c r="B2064" s="14"/>
      <c r="C2064" s="54" t="str">
        <f t="shared" si="164"/>
        <v>000140</v>
      </c>
      <c r="D2064" s="16" t="s">
        <v>2048</v>
      </c>
      <c r="E2064" s="8">
        <v>18</v>
      </c>
      <c r="F2064" s="9">
        <v>3401046</v>
      </c>
      <c r="G2064" s="8">
        <v>0</v>
      </c>
      <c r="H2064" s="8">
        <v>0</v>
      </c>
      <c r="I2064" s="8">
        <v>0</v>
      </c>
      <c r="J2064" s="8">
        <v>18</v>
      </c>
      <c r="K2064" s="9">
        <v>3401046</v>
      </c>
      <c r="M2064" t="str">
        <f t="shared" si="161"/>
        <v>OBAT LAINNYA (PERSEDIAAN LAINNYA)</v>
      </c>
      <c r="N2064" t="s">
        <v>5072</v>
      </c>
      <c r="O2064" t="str">
        <f t="shared" si="162"/>
        <v>000140</v>
      </c>
      <c r="P2064" t="str">
        <f t="shared" si="160"/>
        <v>CHIRALEN 7 0 2XDR 60CM ROUND BODIED</v>
      </c>
      <c r="Q2064" s="56" t="s">
        <v>5074</v>
      </c>
      <c r="R2064" t="str">
        <f t="shared" si="163"/>
        <v>insert into tjurnal_sakti ( sakti_nama_klp, sakti_kode, sakti_nama, qty_awal, nilai_awal, qty_masuk, qty_keluar, qty_akhir, nilai_akhir ) values ('OBAT LAINNYA (PERSEDIAAN LAINNYA)','000140','CHIRALEN 7 0 2XDR 60CM ROUND BODIED',18,3401046,0,0,18,3401046);</v>
      </c>
    </row>
    <row r="2065" spans="1:18" ht="15" customHeight="1">
      <c r="A2065" s="13">
        <v>141</v>
      </c>
      <c r="B2065" s="14"/>
      <c r="C2065" s="54" t="str">
        <f t="shared" si="164"/>
        <v>000141</v>
      </c>
      <c r="D2065" s="16" t="s">
        <v>2049</v>
      </c>
      <c r="E2065" s="8">
        <v>24</v>
      </c>
      <c r="F2065" s="9">
        <v>2347392</v>
      </c>
      <c r="G2065" s="8">
        <v>0</v>
      </c>
      <c r="H2065" s="8">
        <v>0</v>
      </c>
      <c r="I2065" s="8">
        <v>0</v>
      </c>
      <c r="J2065" s="8">
        <v>24</v>
      </c>
      <c r="K2065" s="9">
        <v>2347392</v>
      </c>
      <c r="M2065" t="str">
        <f t="shared" si="161"/>
        <v>OBAT LAINNYA (PERSEDIAAN LAINNYA)</v>
      </c>
      <c r="N2065" t="s">
        <v>5072</v>
      </c>
      <c r="O2065" t="str">
        <f t="shared" si="162"/>
        <v>000141</v>
      </c>
      <c r="P2065" t="str">
        <f t="shared" si="160"/>
        <v>CHIRASORB BRAIDED 2/0 DS 75CM REV CUTTING</v>
      </c>
      <c r="Q2065" s="56" t="s">
        <v>5074</v>
      </c>
      <c r="R2065" t="str">
        <f t="shared" si="163"/>
        <v>insert into tjurnal_sakti ( sakti_nama_klp, sakti_kode, sakti_nama, qty_awal, nilai_awal, qty_masuk, qty_keluar, qty_akhir, nilai_akhir ) values ('OBAT LAINNYA (PERSEDIAAN LAINNYA)','000141','CHIRASORB BRAIDED 2/0 DS 75CM REV CUTTING',24,2347392,0,0,24,2347392);</v>
      </c>
    </row>
    <row r="2066" spans="1:18" ht="15" customHeight="1">
      <c r="A2066" s="13">
        <v>142</v>
      </c>
      <c r="B2066" s="14"/>
      <c r="C2066" s="54" t="str">
        <f t="shared" si="164"/>
        <v>000142</v>
      </c>
      <c r="D2066" s="16" t="s">
        <v>2050</v>
      </c>
      <c r="E2066" s="8">
        <v>23</v>
      </c>
      <c r="F2066" s="9">
        <v>2249584</v>
      </c>
      <c r="G2066" s="8">
        <v>0</v>
      </c>
      <c r="H2066" s="8">
        <v>0</v>
      </c>
      <c r="I2066" s="8">
        <v>0</v>
      </c>
      <c r="J2066" s="8">
        <v>23</v>
      </c>
      <c r="K2066" s="9">
        <v>2249584</v>
      </c>
      <c r="M2066" t="str">
        <f t="shared" si="161"/>
        <v>OBAT LAINNYA (PERSEDIAAN LAINNYA)</v>
      </c>
      <c r="N2066" t="s">
        <v>5072</v>
      </c>
      <c r="O2066" t="str">
        <f t="shared" si="162"/>
        <v>000142</v>
      </c>
      <c r="P2066" t="str">
        <f t="shared" si="160"/>
        <v>CHIRASORB BRAIDED 3 0 DS 75CM REV CUTTING</v>
      </c>
      <c r="Q2066" s="56" t="s">
        <v>5074</v>
      </c>
      <c r="R2066" t="str">
        <f t="shared" si="163"/>
        <v>insert into tjurnal_sakti ( sakti_nama_klp, sakti_kode, sakti_nama, qty_awal, nilai_awal, qty_masuk, qty_keluar, qty_akhir, nilai_akhir ) values ('OBAT LAINNYA (PERSEDIAAN LAINNYA)','000142','CHIRASORB BRAIDED 3 0 DS 75CM REV CUTTING',23,2249584,0,0,23,2249584);</v>
      </c>
    </row>
    <row r="2067" spans="1:18" ht="15" customHeight="1">
      <c r="A2067" s="13">
        <v>145</v>
      </c>
      <c r="B2067" s="14"/>
      <c r="C2067" s="54" t="str">
        <f t="shared" si="164"/>
        <v>000145</v>
      </c>
      <c r="D2067" s="16" t="s">
        <v>2051</v>
      </c>
      <c r="E2067" s="8">
        <v>0</v>
      </c>
      <c r="F2067" s="8">
        <v>0</v>
      </c>
      <c r="G2067" s="8">
        <v>1</v>
      </c>
      <c r="H2067" s="8">
        <v>1</v>
      </c>
      <c r="I2067" s="8">
        <v>0</v>
      </c>
      <c r="J2067" s="8">
        <v>0</v>
      </c>
      <c r="K2067" s="8">
        <v>0</v>
      </c>
      <c r="M2067" t="str">
        <f t="shared" si="161"/>
        <v>OBAT LAINNYA (PERSEDIAAN LAINNYA)</v>
      </c>
      <c r="N2067" t="s">
        <v>5072</v>
      </c>
      <c r="O2067" t="str">
        <f t="shared" si="162"/>
        <v>000145</v>
      </c>
      <c r="P2067" t="str">
        <f t="shared" si="160"/>
        <v>K-WIRE 1.0* 120 MM</v>
      </c>
      <c r="Q2067" s="56" t="s">
        <v>5074</v>
      </c>
      <c r="R2067" t="str">
        <f t="shared" si="163"/>
        <v>insert into tjurnal_sakti ( sakti_nama_klp, sakti_kode, sakti_nama, qty_awal, nilai_awal, qty_masuk, qty_keluar, qty_akhir, nilai_akhir ) values ('OBAT LAINNYA (PERSEDIAAN LAINNYA)','000145','K-WIRE 1.0* 120 MM',0,0,1,1,0,0);</v>
      </c>
    </row>
    <row r="2068" spans="1:18" ht="15" customHeight="1">
      <c r="A2068" s="13">
        <v>146</v>
      </c>
      <c r="B2068" s="14"/>
      <c r="C2068" s="54" t="str">
        <f t="shared" si="164"/>
        <v>000146</v>
      </c>
      <c r="D2068" s="16" t="s">
        <v>2052</v>
      </c>
      <c r="E2068" s="8">
        <v>0</v>
      </c>
      <c r="F2068" s="8">
        <v>0</v>
      </c>
      <c r="G2068" s="8">
        <v>1</v>
      </c>
      <c r="H2068" s="8">
        <v>1</v>
      </c>
      <c r="I2068" s="8">
        <v>0</v>
      </c>
      <c r="J2068" s="8">
        <v>0</v>
      </c>
      <c r="K2068" s="8">
        <v>0</v>
      </c>
      <c r="M2068" t="str">
        <f t="shared" si="161"/>
        <v>OBAT LAINNYA (PERSEDIAAN LAINNYA)</v>
      </c>
      <c r="N2068" t="s">
        <v>5072</v>
      </c>
      <c r="O2068" t="str">
        <f t="shared" si="162"/>
        <v>000146</v>
      </c>
      <c r="P2068" t="str">
        <f t="shared" si="160"/>
        <v>K-WIRE 2.5 MM</v>
      </c>
      <c r="Q2068" s="56" t="s">
        <v>5074</v>
      </c>
      <c r="R2068" t="str">
        <f t="shared" si="163"/>
        <v>insert into tjurnal_sakti ( sakti_nama_klp, sakti_kode, sakti_nama, qty_awal, nilai_awal, qty_masuk, qty_keluar, qty_akhir, nilai_akhir ) values ('OBAT LAINNYA (PERSEDIAAN LAINNYA)','000146','K-WIRE 2.5 MM',0,0,1,1,0,0);</v>
      </c>
    </row>
    <row r="2069" spans="1:18" ht="15" customHeight="1">
      <c r="A2069" s="13">
        <v>147</v>
      </c>
      <c r="B2069" s="14"/>
      <c r="C2069" s="54" t="str">
        <f t="shared" si="164"/>
        <v>000147</v>
      </c>
      <c r="D2069" s="16" t="s">
        <v>2053</v>
      </c>
      <c r="E2069" s="8">
        <v>45</v>
      </c>
      <c r="F2069" s="9">
        <v>697500</v>
      </c>
      <c r="G2069" s="8">
        <v>70</v>
      </c>
      <c r="H2069" s="8">
        <v>83</v>
      </c>
      <c r="I2069" s="8">
        <v>-13</v>
      </c>
      <c r="J2069" s="8">
        <v>32</v>
      </c>
      <c r="K2069" s="9">
        <v>474808</v>
      </c>
      <c r="M2069" t="str">
        <f t="shared" si="161"/>
        <v>OBAT LAINNYA (PERSEDIAAN LAINNYA)</v>
      </c>
      <c r="N2069" t="s">
        <v>5072</v>
      </c>
      <c r="O2069" t="str">
        <f t="shared" si="162"/>
        <v>000147</v>
      </c>
      <c r="P2069" t="str">
        <f t="shared" si="160"/>
        <v>ENDOTRACHEAL TUBE NO.4,5 CUFF</v>
      </c>
      <c r="Q2069" s="56" t="s">
        <v>5074</v>
      </c>
      <c r="R2069" t="str">
        <f t="shared" si="163"/>
        <v>insert into tjurnal_sakti ( sakti_nama_klp, sakti_kode, sakti_nama, qty_awal, nilai_awal, qty_masuk, qty_keluar, qty_akhir, nilai_akhir ) values ('OBAT LAINNYA (PERSEDIAAN LAINNYA)','000147','ENDOTRACHEAL TUBE NO.4,5 CUFF',45,697500,70,83,32,474808);</v>
      </c>
    </row>
    <row r="2070" spans="1:18" ht="15" customHeight="1">
      <c r="A2070" s="13">
        <v>148</v>
      </c>
      <c r="B2070" s="14"/>
      <c r="C2070" s="54" t="str">
        <f t="shared" si="164"/>
        <v>000148</v>
      </c>
      <c r="D2070" s="16" t="s">
        <v>2054</v>
      </c>
      <c r="E2070" s="8">
        <v>46</v>
      </c>
      <c r="F2070" s="9">
        <v>713000</v>
      </c>
      <c r="G2070" s="8">
        <v>40</v>
      </c>
      <c r="H2070" s="8">
        <v>53</v>
      </c>
      <c r="I2070" s="8">
        <v>-13</v>
      </c>
      <c r="J2070" s="8">
        <v>33</v>
      </c>
      <c r="K2070" s="9">
        <v>534105</v>
      </c>
      <c r="M2070" t="str">
        <f t="shared" si="161"/>
        <v>OBAT LAINNYA (PERSEDIAAN LAINNYA)</v>
      </c>
      <c r="N2070" t="s">
        <v>5072</v>
      </c>
      <c r="O2070" t="str">
        <f t="shared" si="162"/>
        <v>000148</v>
      </c>
      <c r="P2070" t="str">
        <f t="shared" si="160"/>
        <v>ENDOTRACHEAL TUBE NO.4 CUFF</v>
      </c>
      <c r="Q2070" s="56" t="s">
        <v>5074</v>
      </c>
      <c r="R2070" t="str">
        <f t="shared" si="163"/>
        <v>insert into tjurnal_sakti ( sakti_nama_klp, sakti_kode, sakti_nama, qty_awal, nilai_awal, qty_masuk, qty_keluar, qty_akhir, nilai_akhir ) values ('OBAT LAINNYA (PERSEDIAAN LAINNYA)','000148','ENDOTRACHEAL TUBE NO.4 CUFF',46,713000,40,53,33,534105);</v>
      </c>
    </row>
    <row r="2071" spans="1:18" ht="15" customHeight="1">
      <c r="A2071" s="13">
        <v>149</v>
      </c>
      <c r="B2071" s="14"/>
      <c r="C2071" s="54" t="str">
        <f t="shared" si="164"/>
        <v>000149</v>
      </c>
      <c r="D2071" s="16" t="s">
        <v>2055</v>
      </c>
      <c r="E2071" s="8">
        <v>47</v>
      </c>
      <c r="F2071" s="9">
        <v>728500</v>
      </c>
      <c r="G2071" s="8">
        <v>65</v>
      </c>
      <c r="H2071" s="8">
        <v>41</v>
      </c>
      <c r="I2071" s="8">
        <v>24</v>
      </c>
      <c r="J2071" s="8">
        <v>71</v>
      </c>
      <c r="K2071" s="9">
        <v>1064335</v>
      </c>
      <c r="M2071" t="str">
        <f t="shared" si="161"/>
        <v>OBAT LAINNYA (PERSEDIAAN LAINNYA)</v>
      </c>
      <c r="N2071" t="s">
        <v>5072</v>
      </c>
      <c r="O2071" t="str">
        <f t="shared" si="162"/>
        <v>000149</v>
      </c>
      <c r="P2071" t="str">
        <f t="shared" si="160"/>
        <v>ENDOTRACHEAL TUBE NO.5 CUFF</v>
      </c>
      <c r="Q2071" s="56" t="s">
        <v>5074</v>
      </c>
      <c r="R2071" t="str">
        <f t="shared" si="163"/>
        <v>insert into tjurnal_sakti ( sakti_nama_klp, sakti_kode, sakti_nama, qty_awal, nilai_awal, qty_masuk, qty_keluar, qty_akhir, nilai_akhir ) values ('OBAT LAINNYA (PERSEDIAAN LAINNYA)','000149','ENDOTRACHEAL TUBE NO.5 CUFF',47,728500,65,41,71,1064335);</v>
      </c>
    </row>
    <row r="2072" spans="1:18" ht="15" customHeight="1">
      <c r="A2072" s="13">
        <v>150</v>
      </c>
      <c r="B2072" s="14"/>
      <c r="C2072" s="54" t="str">
        <f t="shared" si="164"/>
        <v>000150</v>
      </c>
      <c r="D2072" s="16" t="s">
        <v>2056</v>
      </c>
      <c r="E2072" s="8">
        <v>49</v>
      </c>
      <c r="F2072" s="9">
        <v>759500</v>
      </c>
      <c r="G2072" s="8">
        <v>60</v>
      </c>
      <c r="H2072" s="8">
        <v>88</v>
      </c>
      <c r="I2072" s="8">
        <v>-28</v>
      </c>
      <c r="J2072" s="8">
        <v>21</v>
      </c>
      <c r="K2072" s="9">
        <v>295911</v>
      </c>
      <c r="M2072" t="str">
        <f t="shared" si="161"/>
        <v>OBAT LAINNYA (PERSEDIAAN LAINNYA)</v>
      </c>
      <c r="N2072" t="s">
        <v>5072</v>
      </c>
      <c r="O2072" t="str">
        <f t="shared" si="162"/>
        <v>000150</v>
      </c>
      <c r="P2072" t="str">
        <f t="shared" si="160"/>
        <v>ENDOTRACHEAL TUBE NO. 8 CUFF</v>
      </c>
      <c r="Q2072" s="56" t="s">
        <v>5074</v>
      </c>
      <c r="R2072" t="str">
        <f t="shared" si="163"/>
        <v>insert into tjurnal_sakti ( sakti_nama_klp, sakti_kode, sakti_nama, qty_awal, nilai_awal, qty_masuk, qty_keluar, qty_akhir, nilai_akhir ) values ('OBAT LAINNYA (PERSEDIAAN LAINNYA)','000150','ENDOTRACHEAL TUBE NO. 8 CUFF',49,759500,60,88,21,295911);</v>
      </c>
    </row>
    <row r="2073" spans="1:18" ht="20.100000000000001" customHeight="1">
      <c r="A2073" s="13">
        <v>151</v>
      </c>
      <c r="B2073" s="14"/>
      <c r="C2073" s="54" t="str">
        <f t="shared" si="164"/>
        <v>000151</v>
      </c>
      <c r="D2073" s="16" t="s">
        <v>2057</v>
      </c>
      <c r="E2073" s="8">
        <v>9</v>
      </c>
      <c r="F2073" s="9">
        <v>3192750</v>
      </c>
      <c r="G2073" s="8">
        <v>10</v>
      </c>
      <c r="H2073" s="8">
        <v>15</v>
      </c>
      <c r="I2073" s="8">
        <v>-5</v>
      </c>
      <c r="J2073" s="8">
        <v>4</v>
      </c>
      <c r="K2073" s="9">
        <v>1419000</v>
      </c>
      <c r="M2073" t="str">
        <f t="shared" si="161"/>
        <v>OBAT LAINNYA (PERSEDIAAN LAINNYA)</v>
      </c>
      <c r="N2073" t="s">
        <v>5072</v>
      </c>
      <c r="O2073" t="str">
        <f t="shared" si="162"/>
        <v>000151</v>
      </c>
      <c r="P2073" t="str">
        <f t="shared" si="160"/>
        <v>CORE TISSUE BIOPSY NEEDLE 18G 25 CM BARD MAGNUM</v>
      </c>
      <c r="Q2073" s="56" t="s">
        <v>5074</v>
      </c>
      <c r="R2073" t="str">
        <f t="shared" si="163"/>
        <v>insert into tjurnal_sakti ( sakti_nama_klp, sakti_kode, sakti_nama, qty_awal, nilai_awal, qty_masuk, qty_keluar, qty_akhir, nilai_akhir ) values ('OBAT LAINNYA (PERSEDIAAN LAINNYA)','000151','CORE TISSUE BIOPSY NEEDLE 18G 25 CM BARD MAGNUM',9,3192750,10,15,4,1419000);</v>
      </c>
    </row>
    <row r="2074" spans="1:18" ht="15" customHeight="1">
      <c r="A2074" s="13">
        <v>153</v>
      </c>
      <c r="B2074" s="14"/>
      <c r="C2074" s="54" t="str">
        <f t="shared" si="164"/>
        <v>000153</v>
      </c>
      <c r="D2074" s="16" t="s">
        <v>2058</v>
      </c>
      <c r="E2074" s="8">
        <v>600</v>
      </c>
      <c r="F2074" s="9">
        <v>7788000</v>
      </c>
      <c r="G2074" s="9">
        <v>1100</v>
      </c>
      <c r="H2074" s="9">
        <v>1700</v>
      </c>
      <c r="I2074" s="8">
        <v>-600</v>
      </c>
      <c r="J2074" s="8">
        <v>0</v>
      </c>
      <c r="K2074" s="8">
        <v>0</v>
      </c>
      <c r="M2074" t="str">
        <f t="shared" si="161"/>
        <v>OBAT LAINNYA (PERSEDIAAN LAINNYA)</v>
      </c>
      <c r="N2074" t="s">
        <v>5072</v>
      </c>
      <c r="O2074" t="str">
        <f t="shared" si="162"/>
        <v>000153</v>
      </c>
      <c r="P2074" t="str">
        <f t="shared" si="160"/>
        <v>MEDIGRIP PF STERILE SURGICAL GLOVES SIZE 6</v>
      </c>
      <c r="Q2074" s="56" t="s">
        <v>5074</v>
      </c>
      <c r="R2074" t="str">
        <f t="shared" si="163"/>
        <v>insert into tjurnal_sakti ( sakti_nama_klp, sakti_kode, sakti_nama, qty_awal, nilai_awal, qty_masuk, qty_keluar, qty_akhir, nilai_akhir ) values ('OBAT LAINNYA (PERSEDIAAN LAINNYA)','000153','MEDIGRIP PF STERILE SURGICAL GLOVES SIZE 6',600,7788000,1100,1700,0,0);</v>
      </c>
    </row>
    <row r="2075" spans="1:18" ht="15" customHeight="1">
      <c r="A2075" s="13">
        <v>154</v>
      </c>
      <c r="B2075" s="14"/>
      <c r="C2075" s="54" t="str">
        <f t="shared" si="164"/>
        <v>000154</v>
      </c>
      <c r="D2075" s="16" t="s">
        <v>2059</v>
      </c>
      <c r="E2075" s="8">
        <v>0</v>
      </c>
      <c r="F2075" s="8">
        <v>0</v>
      </c>
      <c r="G2075" s="8">
        <v>1</v>
      </c>
      <c r="H2075" s="8">
        <v>1</v>
      </c>
      <c r="I2075" s="8">
        <v>0</v>
      </c>
      <c r="J2075" s="8">
        <v>0</v>
      </c>
      <c r="K2075" s="8">
        <v>0</v>
      </c>
      <c r="M2075" t="str">
        <f t="shared" si="161"/>
        <v>OBAT LAINNYA (PERSEDIAAN LAINNYA)</v>
      </c>
      <c r="N2075" t="s">
        <v>5072</v>
      </c>
      <c r="O2075" t="str">
        <f t="shared" si="162"/>
        <v>000154</v>
      </c>
      <c r="P2075" t="str">
        <f t="shared" si="160"/>
        <v>3.5 OBLIQUE-T RADIUS LCP 3-5 HOLE, L/R TI</v>
      </c>
      <c r="Q2075" s="56" t="s">
        <v>5074</v>
      </c>
      <c r="R2075" t="str">
        <f t="shared" si="163"/>
        <v>insert into tjurnal_sakti ( sakti_nama_klp, sakti_kode, sakti_nama, qty_awal, nilai_awal, qty_masuk, qty_keluar, qty_akhir, nilai_akhir ) values ('OBAT LAINNYA (PERSEDIAAN LAINNYA)','000154','3.5 OBLIQUE-T RADIUS LCP 3-5 HOLE, L/R TI',0,0,1,1,0,0);</v>
      </c>
    </row>
    <row r="2076" spans="1:18" ht="15" customHeight="1">
      <c r="A2076" s="13">
        <v>155</v>
      </c>
      <c r="B2076" s="14"/>
      <c r="C2076" s="54" t="str">
        <f t="shared" si="164"/>
        <v>000155</v>
      </c>
      <c r="D2076" s="16" t="s">
        <v>2060</v>
      </c>
      <c r="E2076" s="8">
        <v>100</v>
      </c>
      <c r="F2076" s="9">
        <v>1759800</v>
      </c>
      <c r="G2076" s="8">
        <v>0</v>
      </c>
      <c r="H2076" s="8">
        <v>43</v>
      </c>
      <c r="I2076" s="8">
        <v>-43</v>
      </c>
      <c r="J2076" s="8">
        <v>57</v>
      </c>
      <c r="K2076" s="9">
        <v>1003086</v>
      </c>
      <c r="M2076" t="str">
        <f t="shared" si="161"/>
        <v>OBAT LAINNYA (PERSEDIAAN LAINNYA)</v>
      </c>
      <c r="N2076" t="s">
        <v>5072</v>
      </c>
      <c r="O2076" t="str">
        <f t="shared" si="162"/>
        <v>000155</v>
      </c>
      <c r="P2076" t="str">
        <f t="shared" si="160"/>
        <v>TIP CATHETER 100 ML</v>
      </c>
      <c r="Q2076" s="56" t="s">
        <v>5074</v>
      </c>
      <c r="R2076" t="str">
        <f t="shared" si="163"/>
        <v>insert into tjurnal_sakti ( sakti_nama_klp, sakti_kode, sakti_nama, qty_awal, nilai_awal, qty_masuk, qty_keluar, qty_akhir, nilai_akhir ) values ('OBAT LAINNYA (PERSEDIAAN LAINNYA)','000155','TIP CATHETER 100 ML',100,1759800,0,43,57,1003086);</v>
      </c>
    </row>
    <row r="2077" spans="1:18" ht="15" customHeight="1">
      <c r="A2077" s="13">
        <v>156</v>
      </c>
      <c r="B2077" s="14"/>
      <c r="C2077" s="54" t="str">
        <f t="shared" si="164"/>
        <v>000156</v>
      </c>
      <c r="D2077" s="16" t="s">
        <v>2061</v>
      </c>
      <c r="E2077" s="8">
        <v>0</v>
      </c>
      <c r="F2077" s="8">
        <v>0</v>
      </c>
      <c r="G2077" s="8">
        <v>13</v>
      </c>
      <c r="H2077" s="8">
        <v>13</v>
      </c>
      <c r="I2077" s="8">
        <v>0</v>
      </c>
      <c r="J2077" s="8">
        <v>0</v>
      </c>
      <c r="K2077" s="8">
        <v>0</v>
      </c>
      <c r="M2077" t="str">
        <f t="shared" si="161"/>
        <v>OBAT LAINNYA (PERSEDIAAN LAINNYA)</v>
      </c>
      <c r="N2077" t="s">
        <v>5072</v>
      </c>
      <c r="O2077" t="str">
        <f t="shared" si="162"/>
        <v>000156</v>
      </c>
      <c r="P2077" t="str">
        <f t="shared" si="160"/>
        <v>1/3 TUBULAR PLATE 4-10H,TI</v>
      </c>
      <c r="Q2077" s="56" t="s">
        <v>5074</v>
      </c>
      <c r="R2077" t="str">
        <f t="shared" si="163"/>
        <v>insert into tjurnal_sakti ( sakti_nama_klp, sakti_kode, sakti_nama, qty_awal, nilai_awal, qty_masuk, qty_keluar, qty_akhir, nilai_akhir ) values ('OBAT LAINNYA (PERSEDIAAN LAINNYA)','000156','1/3 TUBULAR PLATE 4-10H,TI',0,0,13,13,0,0);</v>
      </c>
    </row>
    <row r="2078" spans="1:18" ht="15" customHeight="1">
      <c r="A2078" s="13">
        <v>157</v>
      </c>
      <c r="B2078" s="14"/>
      <c r="C2078" s="54" t="str">
        <f t="shared" si="164"/>
        <v>000157</v>
      </c>
      <c r="D2078" s="16" t="s">
        <v>2062</v>
      </c>
      <c r="E2078" s="8">
        <v>5</v>
      </c>
      <c r="F2078" s="9">
        <v>23641585</v>
      </c>
      <c r="G2078" s="8">
        <v>1</v>
      </c>
      <c r="H2078" s="8">
        <v>5</v>
      </c>
      <c r="I2078" s="8">
        <v>-4</v>
      </c>
      <c r="J2078" s="8">
        <v>1</v>
      </c>
      <c r="K2078" s="9">
        <v>4771302</v>
      </c>
      <c r="M2078" t="str">
        <f t="shared" si="161"/>
        <v>OBAT LAINNYA (PERSEDIAAN LAINNYA)</v>
      </c>
      <c r="N2078" t="s">
        <v>5072</v>
      </c>
      <c r="O2078" t="str">
        <f t="shared" si="162"/>
        <v>000157</v>
      </c>
      <c r="P2078" t="str">
        <f t="shared" si="160"/>
        <v>JETPORT ERGO-ATTACHABLE-LOW PROF 8FR(SEAL)</v>
      </c>
      <c r="Q2078" s="56" t="s">
        <v>5074</v>
      </c>
      <c r="R2078" t="str">
        <f t="shared" si="163"/>
        <v>insert into tjurnal_sakti ( sakti_nama_klp, sakti_kode, sakti_nama, qty_awal, nilai_awal, qty_masuk, qty_keluar, qty_akhir, nilai_akhir ) values ('OBAT LAINNYA (PERSEDIAAN LAINNYA)','000157','JETPORT ERGO-ATTACHABLE-LOW PROF 8FR(SEAL)',5,23641585,1,5,1,4771302);</v>
      </c>
    </row>
    <row r="2079" spans="1:18" ht="15" customHeight="1">
      <c r="A2079" s="13">
        <v>159</v>
      </c>
      <c r="B2079" s="14"/>
      <c r="C2079" s="54" t="str">
        <f t="shared" si="164"/>
        <v>000159</v>
      </c>
      <c r="D2079" s="16" t="s">
        <v>2063</v>
      </c>
      <c r="E2079" s="8">
        <v>0</v>
      </c>
      <c r="F2079" s="8">
        <v>0</v>
      </c>
      <c r="G2079" s="8">
        <v>1</v>
      </c>
      <c r="H2079" s="8">
        <v>1</v>
      </c>
      <c r="I2079" s="8">
        <v>0</v>
      </c>
      <c r="J2079" s="8">
        <v>0</v>
      </c>
      <c r="K2079" s="8">
        <v>0</v>
      </c>
      <c r="M2079" t="str">
        <f t="shared" si="161"/>
        <v>OBAT LAINNYA (PERSEDIAAN LAINNYA)</v>
      </c>
      <c r="N2079" t="s">
        <v>5072</v>
      </c>
      <c r="O2079" t="str">
        <f t="shared" si="162"/>
        <v>000159</v>
      </c>
      <c r="P2079" t="str">
        <f t="shared" si="160"/>
        <v>ERIC 4 RETRIEVAL DEVICE 4MM/30MM ER174030</v>
      </c>
      <c r="Q2079" s="56" t="s">
        <v>5074</v>
      </c>
      <c r="R2079" t="str">
        <f t="shared" si="163"/>
        <v>insert into tjurnal_sakti ( sakti_nama_klp, sakti_kode, sakti_nama, qty_awal, nilai_awal, qty_masuk, qty_keluar, qty_akhir, nilai_akhir ) values ('OBAT LAINNYA (PERSEDIAAN LAINNYA)','000159','ERIC 4 RETRIEVAL DEVICE 4MM/30MM ER174030',0,0,1,1,0,0);</v>
      </c>
    </row>
    <row r="2080" spans="1:18" ht="15" customHeight="1">
      <c r="A2080" s="13">
        <v>161</v>
      </c>
      <c r="B2080" s="14"/>
      <c r="C2080" s="54" t="str">
        <f t="shared" si="164"/>
        <v>000161</v>
      </c>
      <c r="D2080" s="16" t="s">
        <v>2064</v>
      </c>
      <c r="E2080" s="9">
        <v>1951</v>
      </c>
      <c r="F2080" s="9">
        <v>8584400</v>
      </c>
      <c r="G2080" s="9">
        <v>2545</v>
      </c>
      <c r="H2080" s="9">
        <v>4358</v>
      </c>
      <c r="I2080" s="9">
        <v>-1813</v>
      </c>
      <c r="J2080" s="8">
        <v>138</v>
      </c>
      <c r="K2080" s="9">
        <v>506874</v>
      </c>
      <c r="M2080" t="str">
        <f t="shared" si="161"/>
        <v>OBAT LAINNYA (PERSEDIAAN LAINNYA)</v>
      </c>
      <c r="N2080" t="s">
        <v>5072</v>
      </c>
      <c r="O2080" t="str">
        <f t="shared" si="162"/>
        <v>000161</v>
      </c>
      <c r="P2080" t="str">
        <f t="shared" si="160"/>
        <v>PHENYTOIN INJ 50MG/ML, 2ML</v>
      </c>
      <c r="Q2080" s="56" t="s">
        <v>5074</v>
      </c>
      <c r="R2080" t="str">
        <f t="shared" si="163"/>
        <v>insert into tjurnal_sakti ( sakti_nama_klp, sakti_kode, sakti_nama, qty_awal, nilai_awal, qty_masuk, qty_keluar, qty_akhir, nilai_akhir ) values ('OBAT LAINNYA (PERSEDIAAN LAINNYA)','000161','PHENYTOIN INJ 50MG/ML, 2ML',1951,8584400,2545,4358,138,506874);</v>
      </c>
    </row>
    <row r="2081" spans="1:18" ht="15" customHeight="1">
      <c r="A2081" s="13">
        <v>162</v>
      </c>
      <c r="B2081" s="14"/>
      <c r="C2081" s="54" t="str">
        <f t="shared" si="164"/>
        <v>000162</v>
      </c>
      <c r="D2081" s="16" t="s">
        <v>2065</v>
      </c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0</v>
      </c>
      <c r="K2081" s="8">
        <v>0</v>
      </c>
      <c r="M2081" t="str">
        <f t="shared" si="161"/>
        <v>OBAT LAINNYA (PERSEDIAAN LAINNYA)</v>
      </c>
      <c r="N2081" t="s">
        <v>5072</v>
      </c>
      <c r="O2081" t="str">
        <f t="shared" si="162"/>
        <v>000162</v>
      </c>
      <c r="P2081" t="str">
        <f t="shared" si="160"/>
        <v>HI-TORQUE COMMAND 18 LT, 300CM</v>
      </c>
      <c r="Q2081" s="56" t="s">
        <v>5074</v>
      </c>
      <c r="R2081" t="str">
        <f t="shared" si="163"/>
        <v>insert into tjurnal_sakti ( sakti_nama_klp, sakti_kode, sakti_nama, qty_awal, nilai_awal, qty_masuk, qty_keluar, qty_akhir, nilai_akhir ) values ('OBAT LAINNYA (PERSEDIAAN LAINNYA)','000162','HI-TORQUE COMMAND 18 LT, 300CM',0,0,1,1,0,0);</v>
      </c>
    </row>
    <row r="2082" spans="1:18" ht="15" customHeight="1">
      <c r="A2082" s="13">
        <v>163</v>
      </c>
      <c r="B2082" s="14"/>
      <c r="C2082" s="54" t="str">
        <f t="shared" si="164"/>
        <v>000163</v>
      </c>
      <c r="D2082" s="16" t="s">
        <v>2066</v>
      </c>
      <c r="E2082" s="8">
        <v>0</v>
      </c>
      <c r="F2082" s="8">
        <v>0</v>
      </c>
      <c r="G2082" s="8">
        <v>2</v>
      </c>
      <c r="H2082" s="8">
        <v>2</v>
      </c>
      <c r="I2082" s="8">
        <v>0</v>
      </c>
      <c r="J2082" s="8">
        <v>0</v>
      </c>
      <c r="K2082" s="8">
        <v>0</v>
      </c>
      <c r="M2082" t="str">
        <f t="shared" si="161"/>
        <v>OBAT LAINNYA (PERSEDIAAN LAINNYA)</v>
      </c>
      <c r="N2082" t="s">
        <v>5072</v>
      </c>
      <c r="O2082" t="str">
        <f t="shared" si="162"/>
        <v>000163</v>
      </c>
      <c r="P2082" t="str">
        <f t="shared" si="160"/>
        <v>THR CEMENTLESS AK - SR</v>
      </c>
      <c r="Q2082" s="56" t="s">
        <v>5074</v>
      </c>
      <c r="R2082" t="str">
        <f t="shared" si="163"/>
        <v>insert into tjurnal_sakti ( sakti_nama_klp, sakti_kode, sakti_nama, qty_awal, nilai_awal, qty_masuk, qty_keluar, qty_akhir, nilai_akhir ) values ('OBAT LAINNYA (PERSEDIAAN LAINNYA)','000163','THR CEMENTLESS AK - SR',0,0,2,2,0,0);</v>
      </c>
    </row>
    <row r="2083" spans="1:18" ht="15" customHeight="1">
      <c r="A2083" s="13">
        <v>165</v>
      </c>
      <c r="B2083" s="14"/>
      <c r="C2083" s="54" t="str">
        <f t="shared" si="164"/>
        <v>000165</v>
      </c>
      <c r="D2083" s="16" t="s">
        <v>2067</v>
      </c>
      <c r="E2083" s="8">
        <v>0</v>
      </c>
      <c r="F2083" s="8">
        <v>0</v>
      </c>
      <c r="G2083" s="8">
        <v>8</v>
      </c>
      <c r="H2083" s="8">
        <v>8</v>
      </c>
      <c r="I2083" s="8">
        <v>0</v>
      </c>
      <c r="J2083" s="8">
        <v>0</v>
      </c>
      <c r="K2083" s="8">
        <v>0</v>
      </c>
      <c r="M2083" t="str">
        <f t="shared" si="161"/>
        <v>OBAT LAINNYA (PERSEDIAAN LAINNYA)</v>
      </c>
      <c r="N2083" t="s">
        <v>5072</v>
      </c>
      <c r="O2083" t="str">
        <f t="shared" si="162"/>
        <v>000165</v>
      </c>
      <c r="P2083" t="str">
        <f t="shared" si="160"/>
        <v>CORTEX SCREW 2.7 X 14MM (358.2714)</v>
      </c>
      <c r="Q2083" s="56" t="s">
        <v>5074</v>
      </c>
      <c r="R2083" t="str">
        <f t="shared" si="163"/>
        <v>insert into tjurnal_sakti ( sakti_nama_klp, sakti_kode, sakti_nama, qty_awal, nilai_awal, qty_masuk, qty_keluar, qty_akhir, nilai_akhir ) values ('OBAT LAINNYA (PERSEDIAAN LAINNYA)','000165','CORTEX SCREW 2.7 X 14MM (358.2714)',0,0,8,8,0,0);</v>
      </c>
    </row>
    <row r="2084" spans="1:18" ht="15" customHeight="1">
      <c r="A2084" s="13">
        <v>168</v>
      </c>
      <c r="B2084" s="14"/>
      <c r="C2084" s="54" t="str">
        <f t="shared" si="164"/>
        <v>000168</v>
      </c>
      <c r="D2084" s="16" t="s">
        <v>2068</v>
      </c>
      <c r="E2084" s="8">
        <v>99</v>
      </c>
      <c r="F2084" s="9">
        <v>1677060</v>
      </c>
      <c r="G2084" s="8">
        <v>0</v>
      </c>
      <c r="H2084" s="8">
        <v>94</v>
      </c>
      <c r="I2084" s="8">
        <v>-94</v>
      </c>
      <c r="J2084" s="8">
        <v>5</v>
      </c>
      <c r="K2084" s="9">
        <v>84700</v>
      </c>
      <c r="M2084" t="str">
        <f t="shared" si="161"/>
        <v>OBAT LAINNYA (PERSEDIAAN LAINNYA)</v>
      </c>
      <c r="N2084" t="s">
        <v>5072</v>
      </c>
      <c r="O2084" t="str">
        <f t="shared" si="162"/>
        <v>000168</v>
      </c>
      <c r="P2084" t="str">
        <f t="shared" si="160"/>
        <v>NYSTATIN DROP 100.000 IU, 12ML</v>
      </c>
      <c r="Q2084" s="56" t="s">
        <v>5074</v>
      </c>
      <c r="R2084" t="str">
        <f t="shared" si="163"/>
        <v>insert into tjurnal_sakti ( sakti_nama_klp, sakti_kode, sakti_nama, qty_awal, nilai_awal, qty_masuk, qty_keluar, qty_akhir, nilai_akhir ) values ('OBAT LAINNYA (PERSEDIAAN LAINNYA)','000168','NYSTATIN DROP 100.000 IU, 12ML',99,1677060,0,94,5,84700);</v>
      </c>
    </row>
    <row r="2085" spans="1:18" ht="15" customHeight="1">
      <c r="A2085" s="13">
        <v>170</v>
      </c>
      <c r="B2085" s="14"/>
      <c r="C2085" s="54" t="str">
        <f t="shared" si="164"/>
        <v>000170</v>
      </c>
      <c r="D2085" s="16" t="s">
        <v>2069</v>
      </c>
      <c r="E2085" s="8">
        <v>0</v>
      </c>
      <c r="F2085" s="8">
        <v>0</v>
      </c>
      <c r="G2085" s="9">
        <v>10000</v>
      </c>
      <c r="H2085" s="9">
        <v>5000</v>
      </c>
      <c r="I2085" s="9">
        <v>5000</v>
      </c>
      <c r="J2085" s="9">
        <v>5000</v>
      </c>
      <c r="K2085" s="9">
        <v>1275000000</v>
      </c>
      <c r="M2085" t="str">
        <f t="shared" si="161"/>
        <v>OBAT LAINNYA (PERSEDIAAN LAINNYA)</v>
      </c>
      <c r="N2085" t="s">
        <v>5072</v>
      </c>
      <c r="O2085" t="str">
        <f t="shared" si="162"/>
        <v>000170</v>
      </c>
      <c r="P2085" t="str">
        <f t="shared" si="160"/>
        <v>PROCLEIX ULTRIO ELITE ASSAY KIT (5K)</v>
      </c>
      <c r="Q2085" s="56" t="s">
        <v>5074</v>
      </c>
      <c r="R2085" t="str">
        <f t="shared" si="163"/>
        <v>insert into tjurnal_sakti ( sakti_nama_klp, sakti_kode, sakti_nama, qty_awal, nilai_awal, qty_masuk, qty_keluar, qty_akhir, nilai_akhir ) values ('OBAT LAINNYA (PERSEDIAAN LAINNYA)','000170','PROCLEIX ULTRIO ELITE ASSAY KIT (5K)',0,0,10000,5000,5000,1275000000);</v>
      </c>
    </row>
    <row r="2086" spans="1:18" ht="15" customHeight="1">
      <c r="A2086" s="13">
        <v>171</v>
      </c>
      <c r="B2086" s="14"/>
      <c r="C2086" s="54" t="str">
        <f t="shared" si="164"/>
        <v>000171</v>
      </c>
      <c r="D2086" s="16" t="s">
        <v>2070</v>
      </c>
      <c r="E2086" s="8">
        <v>167</v>
      </c>
      <c r="F2086" s="9">
        <v>668000</v>
      </c>
      <c r="G2086" s="8">
        <v>0</v>
      </c>
      <c r="H2086" s="8">
        <v>167</v>
      </c>
      <c r="I2086" s="8">
        <v>-167</v>
      </c>
      <c r="J2086" s="8">
        <v>0</v>
      </c>
      <c r="K2086" s="8">
        <v>0</v>
      </c>
      <c r="M2086" t="str">
        <f t="shared" si="161"/>
        <v>OBAT LAINNYA (PERSEDIAAN LAINNYA)</v>
      </c>
      <c r="N2086" t="s">
        <v>5072</v>
      </c>
      <c r="O2086" t="str">
        <f t="shared" si="162"/>
        <v>000171</v>
      </c>
      <c r="P2086" t="str">
        <f t="shared" si="160"/>
        <v>SUCTION CATHETER FINGER CH14</v>
      </c>
      <c r="Q2086" s="56" t="s">
        <v>5074</v>
      </c>
      <c r="R2086" t="str">
        <f t="shared" si="163"/>
        <v>insert into tjurnal_sakti ( sakti_nama_klp, sakti_kode, sakti_nama, qty_awal, nilai_awal, qty_masuk, qty_keluar, qty_akhir, nilai_akhir ) values ('OBAT LAINNYA (PERSEDIAAN LAINNYA)','000171','SUCTION CATHETER FINGER CH14',167,668000,0,167,0,0);</v>
      </c>
    </row>
    <row r="2087" spans="1:18" ht="15" customHeight="1">
      <c r="A2087" s="13">
        <v>174</v>
      </c>
      <c r="B2087" s="14"/>
      <c r="C2087" s="54" t="str">
        <f t="shared" si="164"/>
        <v>000174</v>
      </c>
      <c r="D2087" s="16" t="s">
        <v>2071</v>
      </c>
      <c r="E2087" s="8">
        <v>15</v>
      </c>
      <c r="F2087" s="9">
        <v>2554200</v>
      </c>
      <c r="G2087" s="8">
        <v>10</v>
      </c>
      <c r="H2087" s="8">
        <v>25</v>
      </c>
      <c r="I2087" s="8">
        <v>-15</v>
      </c>
      <c r="J2087" s="8">
        <v>0</v>
      </c>
      <c r="K2087" s="8">
        <v>0</v>
      </c>
      <c r="M2087" t="str">
        <f t="shared" si="161"/>
        <v>OBAT LAINNYA (PERSEDIAAN LAINNYA)</v>
      </c>
      <c r="N2087" t="s">
        <v>5072</v>
      </c>
      <c r="O2087" t="str">
        <f t="shared" si="162"/>
        <v>000174</v>
      </c>
      <c r="P2087" t="str">
        <f t="shared" si="160"/>
        <v>MONURIL SACHET 3GR</v>
      </c>
      <c r="Q2087" s="56" t="s">
        <v>5074</v>
      </c>
      <c r="R2087" t="str">
        <f t="shared" si="163"/>
        <v>insert into tjurnal_sakti ( sakti_nama_klp, sakti_kode, sakti_nama, qty_awal, nilai_awal, qty_masuk, qty_keluar, qty_akhir, nilai_akhir ) values ('OBAT LAINNYA (PERSEDIAAN LAINNYA)','000174','MONURIL SACHET 3GR',15,2554200,10,25,0,0);</v>
      </c>
    </row>
    <row r="2088" spans="1:18" ht="15" customHeight="1">
      <c r="A2088" s="13">
        <v>175</v>
      </c>
      <c r="B2088" s="14"/>
      <c r="C2088" s="54" t="str">
        <f t="shared" si="164"/>
        <v>000175</v>
      </c>
      <c r="D2088" s="16" t="s">
        <v>2072</v>
      </c>
      <c r="E2088" s="8">
        <v>3</v>
      </c>
      <c r="F2088" s="9">
        <v>760314</v>
      </c>
      <c r="G2088" s="8">
        <v>0</v>
      </c>
      <c r="H2088" s="8">
        <v>1</v>
      </c>
      <c r="I2088" s="8">
        <v>-1</v>
      </c>
      <c r="J2088" s="8">
        <v>2</v>
      </c>
      <c r="K2088" s="9">
        <v>506876</v>
      </c>
      <c r="M2088" t="str">
        <f t="shared" si="161"/>
        <v>OBAT LAINNYA (PERSEDIAAN LAINNYA)</v>
      </c>
      <c r="N2088" t="s">
        <v>5072</v>
      </c>
      <c r="O2088" t="str">
        <f t="shared" si="162"/>
        <v>000175</v>
      </c>
      <c r="P2088" t="str">
        <f t="shared" si="160"/>
        <v>OPTILENE 8/0 2XDRC 75CM(0,4)</v>
      </c>
      <c r="Q2088" s="56" t="s">
        <v>5074</v>
      </c>
      <c r="R2088" t="str">
        <f t="shared" si="163"/>
        <v>insert into tjurnal_sakti ( sakti_nama_klp, sakti_kode, sakti_nama, qty_awal, nilai_awal, qty_masuk, qty_keluar, qty_akhir, nilai_akhir ) values ('OBAT LAINNYA (PERSEDIAAN LAINNYA)','000175','OPTILENE 8/0 2XDRC 75CM(0,4)',3,760314,0,1,2,506876);</v>
      </c>
    </row>
    <row r="2089" spans="1:18" ht="15" customHeight="1">
      <c r="A2089" s="13">
        <v>176</v>
      </c>
      <c r="B2089" s="14"/>
      <c r="C2089" s="54" t="str">
        <f t="shared" si="164"/>
        <v>000176</v>
      </c>
      <c r="D2089" s="16" t="s">
        <v>2073</v>
      </c>
      <c r="E2089" s="8">
        <v>0</v>
      </c>
      <c r="F2089" s="8">
        <v>0</v>
      </c>
      <c r="G2089" s="8">
        <v>1</v>
      </c>
      <c r="H2089" s="8">
        <v>1</v>
      </c>
      <c r="I2089" s="8">
        <v>0</v>
      </c>
      <c r="J2089" s="8">
        <v>0</v>
      </c>
      <c r="K2089" s="8">
        <v>0</v>
      </c>
      <c r="M2089" t="str">
        <f t="shared" si="161"/>
        <v>OBAT LAINNYA (PERSEDIAAN LAINNYA)</v>
      </c>
      <c r="N2089" t="s">
        <v>5072</v>
      </c>
      <c r="O2089" t="str">
        <f t="shared" si="162"/>
        <v>000176</v>
      </c>
      <c r="P2089" t="str">
        <f t="shared" si="160"/>
        <v>TCBS CHOLERA MEDIUM</v>
      </c>
      <c r="Q2089" s="56" t="s">
        <v>5074</v>
      </c>
      <c r="R2089" t="str">
        <f t="shared" si="163"/>
        <v>insert into tjurnal_sakti ( sakti_nama_klp, sakti_kode, sakti_nama, qty_awal, nilai_awal, qty_masuk, qty_keluar, qty_akhir, nilai_akhir ) values ('OBAT LAINNYA (PERSEDIAAN LAINNYA)','000176','TCBS CHOLERA MEDIUM',0,0,1,1,0,0);</v>
      </c>
    </row>
    <row r="2090" spans="1:18" ht="15" customHeight="1">
      <c r="A2090" s="13">
        <v>178</v>
      </c>
      <c r="B2090" s="14"/>
      <c r="C2090" s="54" t="str">
        <f t="shared" si="164"/>
        <v>000178</v>
      </c>
      <c r="D2090" s="16" t="s">
        <v>2074</v>
      </c>
      <c r="E2090" s="8">
        <v>140</v>
      </c>
      <c r="F2090" s="9">
        <v>282520</v>
      </c>
      <c r="G2090" s="8">
        <v>0</v>
      </c>
      <c r="H2090" s="8">
        <v>140</v>
      </c>
      <c r="I2090" s="8">
        <v>-140</v>
      </c>
      <c r="J2090" s="8">
        <v>0</v>
      </c>
      <c r="K2090" s="8">
        <v>0</v>
      </c>
      <c r="M2090" t="str">
        <f t="shared" si="161"/>
        <v>OBAT LAINNYA (PERSEDIAAN LAINNYA)</v>
      </c>
      <c r="N2090" t="s">
        <v>5072</v>
      </c>
      <c r="O2090" t="str">
        <f t="shared" si="162"/>
        <v>000178</v>
      </c>
      <c r="P2090" t="str">
        <f t="shared" si="160"/>
        <v>URINE SAMPLE CONTAINER STERIL 60ML</v>
      </c>
      <c r="Q2090" s="56" t="s">
        <v>5074</v>
      </c>
      <c r="R2090" t="str">
        <f t="shared" si="163"/>
        <v>insert into tjurnal_sakti ( sakti_nama_klp, sakti_kode, sakti_nama, qty_awal, nilai_awal, qty_masuk, qty_keluar, qty_akhir, nilai_akhir ) values ('OBAT LAINNYA (PERSEDIAAN LAINNYA)','000178','URINE SAMPLE CONTAINER STERIL 60ML',140,282520,0,140,0,0);</v>
      </c>
    </row>
    <row r="2091" spans="1:18" ht="15" customHeight="1">
      <c r="A2091" s="13">
        <v>179</v>
      </c>
      <c r="B2091" s="14"/>
      <c r="C2091" s="54" t="str">
        <f t="shared" si="164"/>
        <v>000179</v>
      </c>
      <c r="D2091" s="16" t="s">
        <v>2075</v>
      </c>
      <c r="E2091" s="8">
        <v>337</v>
      </c>
      <c r="F2091" s="9">
        <v>8069465</v>
      </c>
      <c r="G2091" s="8">
        <v>0</v>
      </c>
      <c r="H2091" s="8">
        <v>253</v>
      </c>
      <c r="I2091" s="8">
        <v>-253</v>
      </c>
      <c r="J2091" s="8">
        <v>84</v>
      </c>
      <c r="K2091" s="9">
        <v>2011380</v>
      </c>
      <c r="M2091" t="str">
        <f t="shared" si="161"/>
        <v>OBAT LAINNYA (PERSEDIAAN LAINNYA)</v>
      </c>
      <c r="N2091" t="s">
        <v>5072</v>
      </c>
      <c r="O2091" t="str">
        <f t="shared" si="162"/>
        <v>000179</v>
      </c>
      <c r="P2091" t="str">
        <f t="shared" si="160"/>
        <v>FOLEY CATHETER UROCARE CH 10</v>
      </c>
      <c r="Q2091" s="56" t="s">
        <v>5074</v>
      </c>
      <c r="R2091" t="str">
        <f t="shared" si="163"/>
        <v>insert into tjurnal_sakti ( sakti_nama_klp, sakti_kode, sakti_nama, qty_awal, nilai_awal, qty_masuk, qty_keluar, qty_akhir, nilai_akhir ) values ('OBAT LAINNYA (PERSEDIAAN LAINNYA)','000179','FOLEY CATHETER UROCARE CH 10',337,8069465,0,253,84,2011380);</v>
      </c>
    </row>
    <row r="2092" spans="1:18" ht="15" customHeight="1">
      <c r="A2092" s="13">
        <v>180</v>
      </c>
      <c r="B2092" s="14"/>
      <c r="C2092" s="54" t="str">
        <f t="shared" si="164"/>
        <v>000180</v>
      </c>
      <c r="D2092" s="16" t="s">
        <v>2076</v>
      </c>
      <c r="E2092" s="8">
        <v>855</v>
      </c>
      <c r="F2092" s="9">
        <v>28215000</v>
      </c>
      <c r="G2092" s="9">
        <v>3310</v>
      </c>
      <c r="H2092" s="9">
        <v>3945</v>
      </c>
      <c r="I2092" s="8">
        <v>-635</v>
      </c>
      <c r="J2092" s="8">
        <v>220</v>
      </c>
      <c r="K2092" s="9">
        <v>6180240</v>
      </c>
      <c r="M2092" t="str">
        <f t="shared" si="161"/>
        <v>OBAT LAINNYA (PERSEDIAAN LAINNYA)</v>
      </c>
      <c r="N2092" t="s">
        <v>5072</v>
      </c>
      <c r="O2092" t="str">
        <f t="shared" si="162"/>
        <v>000180</v>
      </c>
      <c r="P2092" t="str">
        <f t="shared" si="160"/>
        <v>IMATERO TAB 400 MG</v>
      </c>
      <c r="Q2092" s="56" t="s">
        <v>5074</v>
      </c>
      <c r="R2092" t="str">
        <f t="shared" si="163"/>
        <v>insert into tjurnal_sakti ( sakti_nama_klp, sakti_kode, sakti_nama, qty_awal, nilai_awal, qty_masuk, qty_keluar, qty_akhir, nilai_akhir ) values ('OBAT LAINNYA (PERSEDIAAN LAINNYA)','000180','IMATERO TAB 400 MG',855,28215000,3310,3945,220,6180240);</v>
      </c>
    </row>
    <row r="2093" spans="1:18" ht="15" customHeight="1">
      <c r="A2093" s="13">
        <v>182</v>
      </c>
      <c r="B2093" s="14"/>
      <c r="C2093" s="54" t="str">
        <f t="shared" si="164"/>
        <v>000182</v>
      </c>
      <c r="D2093" s="16" t="s">
        <v>2077</v>
      </c>
      <c r="E2093" s="8">
        <v>0</v>
      </c>
      <c r="F2093" s="8">
        <v>0</v>
      </c>
      <c r="G2093" s="8">
        <v>5</v>
      </c>
      <c r="H2093" s="8">
        <v>5</v>
      </c>
      <c r="I2093" s="8">
        <v>0</v>
      </c>
      <c r="J2093" s="8">
        <v>0</v>
      </c>
      <c r="K2093" s="8">
        <v>0</v>
      </c>
      <c r="M2093" t="str">
        <f t="shared" si="161"/>
        <v>OBAT LAINNYA (PERSEDIAAN LAINNYA)</v>
      </c>
      <c r="N2093" t="s">
        <v>5072</v>
      </c>
      <c r="O2093" t="str">
        <f t="shared" si="162"/>
        <v>000182</v>
      </c>
      <c r="P2093" t="str">
        <f t="shared" si="160"/>
        <v>CONCIERGE AR 1 / 6 F GUIDING CATH</v>
      </c>
      <c r="Q2093" s="56" t="s">
        <v>5074</v>
      </c>
      <c r="R2093" t="str">
        <f t="shared" si="163"/>
        <v>insert into tjurnal_sakti ( sakti_nama_klp, sakti_kode, sakti_nama, qty_awal, nilai_awal, qty_masuk, qty_keluar, qty_akhir, nilai_akhir ) values ('OBAT LAINNYA (PERSEDIAAN LAINNYA)','000182','CONCIERGE AR 1 / 6 F GUIDING CATH',0,0,5,5,0,0);</v>
      </c>
    </row>
    <row r="2094" spans="1:18" ht="15" customHeight="1">
      <c r="A2094" s="13">
        <v>183</v>
      </c>
      <c r="B2094" s="14"/>
      <c r="C2094" s="54" t="str">
        <f t="shared" si="164"/>
        <v>000183</v>
      </c>
      <c r="D2094" s="16" t="s">
        <v>2078</v>
      </c>
      <c r="E2094" s="8">
        <v>0</v>
      </c>
      <c r="F2094" s="8">
        <v>0</v>
      </c>
      <c r="G2094" s="8">
        <v>5</v>
      </c>
      <c r="H2094" s="8">
        <v>4</v>
      </c>
      <c r="I2094" s="8">
        <v>1</v>
      </c>
      <c r="J2094" s="8">
        <v>1</v>
      </c>
      <c r="K2094" s="9">
        <v>1226288</v>
      </c>
      <c r="M2094" t="str">
        <f t="shared" si="161"/>
        <v>OBAT LAINNYA (PERSEDIAAN LAINNYA)</v>
      </c>
      <c r="N2094" t="s">
        <v>5072</v>
      </c>
      <c r="O2094" t="str">
        <f t="shared" si="162"/>
        <v>000183</v>
      </c>
      <c r="P2094" t="str">
        <f t="shared" si="160"/>
        <v>CONCIERGE AL 1 / 6 F GUIDING CATH</v>
      </c>
      <c r="Q2094" s="56" t="s">
        <v>5074</v>
      </c>
      <c r="R2094" t="str">
        <f t="shared" si="163"/>
        <v>insert into tjurnal_sakti ( sakti_nama_klp, sakti_kode, sakti_nama, qty_awal, nilai_awal, qty_masuk, qty_keluar, qty_akhir, nilai_akhir ) values ('OBAT LAINNYA (PERSEDIAAN LAINNYA)','000183','CONCIERGE AL 1 / 6 F GUIDING CATH',0,0,5,4,1,1226288);</v>
      </c>
    </row>
    <row r="2095" spans="1:18" ht="15" customHeight="1">
      <c r="A2095" s="13">
        <v>184</v>
      </c>
      <c r="B2095" s="14"/>
      <c r="C2095" s="54" t="str">
        <f t="shared" si="164"/>
        <v>000184</v>
      </c>
      <c r="D2095" s="16" t="s">
        <v>2079</v>
      </c>
      <c r="E2095" s="8">
        <v>100</v>
      </c>
      <c r="F2095" s="9">
        <v>19900</v>
      </c>
      <c r="G2095" s="8">
        <v>200</v>
      </c>
      <c r="H2095" s="8">
        <v>149</v>
      </c>
      <c r="I2095" s="8">
        <v>51</v>
      </c>
      <c r="J2095" s="8">
        <v>151</v>
      </c>
      <c r="K2095" s="9">
        <v>30049</v>
      </c>
      <c r="M2095" t="str">
        <f t="shared" si="161"/>
        <v>OBAT LAINNYA (PERSEDIAAN LAINNYA)</v>
      </c>
      <c r="N2095" t="s">
        <v>5072</v>
      </c>
      <c r="O2095" t="str">
        <f t="shared" si="162"/>
        <v>000184</v>
      </c>
      <c r="P2095" t="str">
        <f t="shared" si="160"/>
        <v>GLICLAZIDE 80MG TAB</v>
      </c>
      <c r="Q2095" s="56" t="s">
        <v>5074</v>
      </c>
      <c r="R2095" t="str">
        <f t="shared" si="163"/>
        <v>insert into tjurnal_sakti ( sakti_nama_klp, sakti_kode, sakti_nama, qty_awal, nilai_awal, qty_masuk, qty_keluar, qty_akhir, nilai_akhir ) values ('OBAT LAINNYA (PERSEDIAAN LAINNYA)','000184','GLICLAZIDE 80MG TAB',100,19900,200,149,151,30049);</v>
      </c>
    </row>
    <row r="2096" spans="1:18" ht="15" customHeight="1">
      <c r="A2096" s="13">
        <v>185</v>
      </c>
      <c r="B2096" s="14"/>
      <c r="C2096" s="54" t="str">
        <f t="shared" si="164"/>
        <v>000185</v>
      </c>
      <c r="D2096" s="16" t="s">
        <v>2080</v>
      </c>
      <c r="E2096" s="8">
        <v>33</v>
      </c>
      <c r="F2096" s="9">
        <v>2257200</v>
      </c>
      <c r="G2096" s="8">
        <v>708</v>
      </c>
      <c r="H2096" s="8">
        <v>738</v>
      </c>
      <c r="I2096" s="8">
        <v>-30</v>
      </c>
      <c r="J2096" s="8">
        <v>3</v>
      </c>
      <c r="K2096" s="9">
        <v>205200</v>
      </c>
      <c r="M2096" t="str">
        <f t="shared" si="161"/>
        <v>OBAT LAINNYA (PERSEDIAAN LAINNYA)</v>
      </c>
      <c r="N2096" t="s">
        <v>5072</v>
      </c>
      <c r="O2096" t="str">
        <f t="shared" si="162"/>
        <v>000185</v>
      </c>
      <c r="P2096" t="str">
        <f t="shared" si="160"/>
        <v>BUTTON SWITCH PENCIL VL2610</v>
      </c>
      <c r="Q2096" s="56" t="s">
        <v>5074</v>
      </c>
      <c r="R2096" t="str">
        <f t="shared" si="163"/>
        <v>insert into tjurnal_sakti ( sakti_nama_klp, sakti_kode, sakti_nama, qty_awal, nilai_awal, qty_masuk, qty_keluar, qty_akhir, nilai_akhir ) values ('OBAT LAINNYA (PERSEDIAAN LAINNYA)','000185','BUTTON SWITCH PENCIL VL2610',33,2257200,708,738,3,205200);</v>
      </c>
    </row>
    <row r="2097" spans="1:18" ht="15" customHeight="1">
      <c r="A2097" s="13">
        <v>186</v>
      </c>
      <c r="B2097" s="14"/>
      <c r="C2097" s="54" t="str">
        <f t="shared" si="164"/>
        <v>000186</v>
      </c>
      <c r="D2097" s="16" t="s">
        <v>2081</v>
      </c>
      <c r="E2097" s="8">
        <v>0</v>
      </c>
      <c r="F2097" s="8">
        <v>0</v>
      </c>
      <c r="G2097" s="8">
        <v>5</v>
      </c>
      <c r="H2097" s="8">
        <v>5</v>
      </c>
      <c r="I2097" s="8">
        <v>0</v>
      </c>
      <c r="J2097" s="8">
        <v>0</v>
      </c>
      <c r="K2097" s="8">
        <v>0</v>
      </c>
      <c r="M2097" t="str">
        <f t="shared" si="161"/>
        <v>OBAT LAINNYA (PERSEDIAAN LAINNYA)</v>
      </c>
      <c r="N2097" t="s">
        <v>5072</v>
      </c>
      <c r="O2097" t="str">
        <f t="shared" si="162"/>
        <v>000186</v>
      </c>
      <c r="P2097" t="str">
        <f t="shared" si="160"/>
        <v>LOCKING CANNULATE SCREW 7.3 X 60 - 120 MM, TI</v>
      </c>
      <c r="Q2097" s="56" t="s">
        <v>5074</v>
      </c>
      <c r="R2097" t="str">
        <f t="shared" si="163"/>
        <v>insert into tjurnal_sakti ( sakti_nama_klp, sakti_kode, sakti_nama, qty_awal, nilai_awal, qty_masuk, qty_keluar, qty_akhir, nilai_akhir ) values ('OBAT LAINNYA (PERSEDIAAN LAINNYA)','000186','LOCKING CANNULATE SCREW 7.3 X 60 - 120 MM, TI',0,0,5,5,0,0);</v>
      </c>
    </row>
    <row r="2098" spans="1:18" ht="15" customHeight="1">
      <c r="A2098" s="13">
        <v>187</v>
      </c>
      <c r="B2098" s="14"/>
      <c r="C2098" s="54" t="str">
        <f t="shared" si="164"/>
        <v>000187</v>
      </c>
      <c r="D2098" s="16" t="s">
        <v>2082</v>
      </c>
      <c r="E2098" s="8">
        <v>1</v>
      </c>
      <c r="F2098" s="9">
        <v>5728800</v>
      </c>
      <c r="G2098" s="8">
        <v>0</v>
      </c>
      <c r="H2098" s="8">
        <v>1</v>
      </c>
      <c r="I2098" s="8">
        <v>-1</v>
      </c>
      <c r="J2098" s="8">
        <v>0</v>
      </c>
      <c r="K2098" s="8">
        <v>0</v>
      </c>
      <c r="M2098" t="str">
        <f t="shared" si="161"/>
        <v>OBAT LAINNYA (PERSEDIAAN LAINNYA)</v>
      </c>
      <c r="N2098" t="s">
        <v>5072</v>
      </c>
      <c r="O2098" t="str">
        <f t="shared" si="162"/>
        <v>000187</v>
      </c>
      <c r="P2098" t="str">
        <f t="shared" si="160"/>
        <v>EMBEDING CASSETTE PINK (2000PCS)</v>
      </c>
      <c r="Q2098" s="56" t="s">
        <v>5074</v>
      </c>
      <c r="R2098" t="str">
        <f t="shared" si="163"/>
        <v>insert into tjurnal_sakti ( sakti_nama_klp, sakti_kode, sakti_nama, qty_awal, nilai_awal, qty_masuk, qty_keluar, qty_akhir, nilai_akhir ) values ('OBAT LAINNYA (PERSEDIAAN LAINNYA)','000187','EMBEDING CASSETTE PINK (2000PCS)',1,5728800,0,1,0,0);</v>
      </c>
    </row>
    <row r="2099" spans="1:18" ht="15" customHeight="1">
      <c r="A2099" s="13">
        <v>188</v>
      </c>
      <c r="B2099" s="14"/>
      <c r="C2099" s="54" t="str">
        <f t="shared" si="164"/>
        <v>000188</v>
      </c>
      <c r="D2099" s="16" t="s">
        <v>2083</v>
      </c>
      <c r="E2099" s="8">
        <v>0</v>
      </c>
      <c r="F2099" s="8">
        <v>0</v>
      </c>
      <c r="G2099" s="8">
        <v>88</v>
      </c>
      <c r="H2099" s="8">
        <v>88</v>
      </c>
      <c r="I2099" s="8">
        <v>0</v>
      </c>
      <c r="J2099" s="8">
        <v>0</v>
      </c>
      <c r="K2099" s="8">
        <v>0</v>
      </c>
      <c r="M2099" t="str">
        <f t="shared" si="161"/>
        <v>OBAT LAINNYA (PERSEDIAAN LAINNYA)</v>
      </c>
      <c r="N2099" t="s">
        <v>5072</v>
      </c>
      <c r="O2099" t="str">
        <f t="shared" si="162"/>
        <v>000188</v>
      </c>
      <c r="P2099" t="str">
        <f t="shared" si="160"/>
        <v>SELF-DRILLING LOCKING SCREW 2.4X12MM 73-2412</v>
      </c>
      <c r="Q2099" s="56" t="s">
        <v>5074</v>
      </c>
      <c r="R2099" t="str">
        <f t="shared" si="163"/>
        <v>insert into tjurnal_sakti ( sakti_nama_klp, sakti_kode, sakti_nama, qty_awal, nilai_awal, qty_masuk, qty_keluar, qty_akhir, nilai_akhir ) values ('OBAT LAINNYA (PERSEDIAAN LAINNYA)','000188','SELF-DRILLING LOCKING SCREW 2.4X12MM 73-2412',0,0,88,88,0,0);</v>
      </c>
    </row>
    <row r="2100" spans="1:18" ht="15" customHeight="1">
      <c r="A2100" s="13">
        <v>189</v>
      </c>
      <c r="B2100" s="14"/>
      <c r="C2100" s="54" t="str">
        <f t="shared" si="164"/>
        <v>000189</v>
      </c>
      <c r="D2100" s="16" t="s">
        <v>2084</v>
      </c>
      <c r="E2100" s="8">
        <v>0</v>
      </c>
      <c r="F2100" s="8">
        <v>0</v>
      </c>
      <c r="G2100" s="9">
        <v>4200</v>
      </c>
      <c r="H2100" s="9">
        <v>4200</v>
      </c>
      <c r="I2100" s="8">
        <v>0</v>
      </c>
      <c r="J2100" s="8">
        <v>0</v>
      </c>
      <c r="K2100" s="8">
        <v>0</v>
      </c>
      <c r="M2100" t="str">
        <f t="shared" si="161"/>
        <v>OBAT LAINNYA (PERSEDIAAN LAINNYA)</v>
      </c>
      <c r="N2100" t="s">
        <v>5072</v>
      </c>
      <c r="O2100" t="str">
        <f t="shared" si="162"/>
        <v>000189</v>
      </c>
      <c r="P2100" t="str">
        <f t="shared" si="160"/>
        <v>IMANIB 100MG TAB</v>
      </c>
      <c r="Q2100" s="56" t="s">
        <v>5074</v>
      </c>
      <c r="R2100" t="str">
        <f t="shared" si="163"/>
        <v>insert into tjurnal_sakti ( sakti_nama_klp, sakti_kode, sakti_nama, qty_awal, nilai_awal, qty_masuk, qty_keluar, qty_akhir, nilai_akhir ) values ('OBAT LAINNYA (PERSEDIAAN LAINNYA)','000189','IMANIB 100MG TAB',0,0,4200,4200,0,0);</v>
      </c>
    </row>
    <row r="2101" spans="1:18" ht="15" customHeight="1">
      <c r="A2101" s="13">
        <v>191</v>
      </c>
      <c r="B2101" s="14"/>
      <c r="C2101" s="54" t="str">
        <f t="shared" si="164"/>
        <v>000191</v>
      </c>
      <c r="D2101" s="16" t="s">
        <v>2085</v>
      </c>
      <c r="E2101" s="9">
        <v>202000</v>
      </c>
      <c r="F2101" s="9">
        <v>11312000</v>
      </c>
      <c r="G2101" s="9">
        <v>285000</v>
      </c>
      <c r="H2101" s="9">
        <v>421050</v>
      </c>
      <c r="I2101" s="9">
        <v>-136050</v>
      </c>
      <c r="J2101" s="9">
        <v>65950</v>
      </c>
      <c r="K2101" s="9">
        <v>3693200</v>
      </c>
      <c r="M2101" t="str">
        <f t="shared" si="161"/>
        <v>OBAT LAINNYA (PERSEDIAAN LAINNYA)</v>
      </c>
      <c r="N2101" t="s">
        <v>5072</v>
      </c>
      <c r="O2101" t="str">
        <f t="shared" si="162"/>
        <v>000191</v>
      </c>
      <c r="P2101" t="str">
        <f t="shared" si="160"/>
        <v>ASAM FOLAT TAB 1MG</v>
      </c>
      <c r="Q2101" s="56" t="s">
        <v>5074</v>
      </c>
      <c r="R2101" t="str">
        <f t="shared" si="163"/>
        <v>insert into tjurnal_sakti ( sakti_nama_klp, sakti_kode, sakti_nama, qty_awal, nilai_awal, qty_masuk, qty_keluar, qty_akhir, nilai_akhir ) values ('OBAT LAINNYA (PERSEDIAAN LAINNYA)','000191','ASAM FOLAT TAB 1MG',202000,11312000,285000,421050,65950,3693200);</v>
      </c>
    </row>
    <row r="2102" spans="1:18" ht="15" customHeight="1">
      <c r="A2102" s="13">
        <v>192</v>
      </c>
      <c r="B2102" s="14"/>
      <c r="C2102" s="54" t="str">
        <f t="shared" si="164"/>
        <v>000192</v>
      </c>
      <c r="D2102" s="16" t="s">
        <v>2086</v>
      </c>
      <c r="E2102" s="8">
        <v>0</v>
      </c>
      <c r="F2102" s="8">
        <v>0</v>
      </c>
      <c r="G2102" s="8">
        <v>1</v>
      </c>
      <c r="H2102" s="8">
        <v>1</v>
      </c>
      <c r="I2102" s="8">
        <v>0</v>
      </c>
      <c r="J2102" s="8">
        <v>0</v>
      </c>
      <c r="K2102" s="8">
        <v>0</v>
      </c>
      <c r="M2102" t="str">
        <f t="shared" si="161"/>
        <v>OBAT LAINNYA (PERSEDIAAN LAINNYA)</v>
      </c>
      <c r="N2102" t="s">
        <v>5072</v>
      </c>
      <c r="O2102" t="str">
        <f t="shared" si="162"/>
        <v>000192</v>
      </c>
      <c r="P2102" t="str">
        <f t="shared" si="160"/>
        <v>4 HOLE VDR NARROW PLATE. LEFT 355.0101</v>
      </c>
      <c r="Q2102" s="56" t="s">
        <v>5074</v>
      </c>
      <c r="R2102" t="str">
        <f t="shared" si="163"/>
        <v>insert into tjurnal_sakti ( sakti_nama_klp, sakti_kode, sakti_nama, qty_awal, nilai_awal, qty_masuk, qty_keluar, qty_akhir, nilai_akhir ) values ('OBAT LAINNYA (PERSEDIAAN LAINNYA)','000192','4 HOLE VDR NARROW PLATE. LEFT 355.0101',0,0,1,1,0,0);</v>
      </c>
    </row>
    <row r="2103" spans="1:18" ht="15" customHeight="1">
      <c r="A2103" s="13">
        <v>193</v>
      </c>
      <c r="B2103" s="14"/>
      <c r="C2103" s="54" t="str">
        <f t="shared" si="164"/>
        <v>000193</v>
      </c>
      <c r="D2103" s="16" t="s">
        <v>2087</v>
      </c>
      <c r="E2103" s="8">
        <v>540</v>
      </c>
      <c r="F2103" s="9">
        <v>38016000</v>
      </c>
      <c r="G2103" s="8">
        <v>700</v>
      </c>
      <c r="H2103" s="9">
        <v>1240</v>
      </c>
      <c r="I2103" s="8">
        <v>-540</v>
      </c>
      <c r="J2103" s="8">
        <v>0</v>
      </c>
      <c r="K2103" s="8">
        <v>0</v>
      </c>
      <c r="M2103" t="str">
        <f t="shared" si="161"/>
        <v>OBAT LAINNYA (PERSEDIAAN LAINNYA)</v>
      </c>
      <c r="N2103" t="s">
        <v>5072</v>
      </c>
      <c r="O2103" t="str">
        <f t="shared" si="162"/>
        <v>000193</v>
      </c>
      <c r="P2103" t="str">
        <f t="shared" si="160"/>
        <v>BOWIE &amp; DICK TEST PACK SANPACK</v>
      </c>
      <c r="Q2103" s="56" t="s">
        <v>5074</v>
      </c>
      <c r="R2103" t="str">
        <f t="shared" si="163"/>
        <v>insert into tjurnal_sakti ( sakti_nama_klp, sakti_kode, sakti_nama, qty_awal, nilai_awal, qty_masuk, qty_keluar, qty_akhir, nilai_akhir ) values ('OBAT LAINNYA (PERSEDIAAN LAINNYA)','000193','BOWIE &amp; DICK TEST PACK SANPACK',540,38016000,700,1240,0,0);</v>
      </c>
    </row>
    <row r="2104" spans="1:18" ht="15" customHeight="1">
      <c r="A2104" s="13">
        <v>194</v>
      </c>
      <c r="B2104" s="14"/>
      <c r="C2104" s="54" t="str">
        <f t="shared" si="164"/>
        <v>000194</v>
      </c>
      <c r="D2104" s="16" t="s">
        <v>2088</v>
      </c>
      <c r="E2104" s="8">
        <v>260</v>
      </c>
      <c r="F2104" s="9">
        <v>1630200</v>
      </c>
      <c r="G2104" s="8">
        <v>0</v>
      </c>
      <c r="H2104" s="8">
        <v>260</v>
      </c>
      <c r="I2104" s="8">
        <v>-260</v>
      </c>
      <c r="J2104" s="8">
        <v>0</v>
      </c>
      <c r="K2104" s="8">
        <v>0</v>
      </c>
      <c r="M2104" t="str">
        <f t="shared" si="161"/>
        <v>OBAT LAINNYA (PERSEDIAAN LAINNYA)</v>
      </c>
      <c r="N2104" t="s">
        <v>5072</v>
      </c>
      <c r="O2104" t="str">
        <f t="shared" si="162"/>
        <v>000194</v>
      </c>
      <c r="P2104" t="str">
        <f t="shared" si="160"/>
        <v>ISIVAS TAB 10MG</v>
      </c>
      <c r="Q2104" s="56" t="s">
        <v>5074</v>
      </c>
      <c r="R2104" t="str">
        <f t="shared" si="163"/>
        <v>insert into tjurnal_sakti ( sakti_nama_klp, sakti_kode, sakti_nama, qty_awal, nilai_awal, qty_masuk, qty_keluar, qty_akhir, nilai_akhir ) values ('OBAT LAINNYA (PERSEDIAAN LAINNYA)','000194','ISIVAS TAB 10MG',260,1630200,0,260,0,0);</v>
      </c>
    </row>
    <row r="2105" spans="1:18" ht="15" customHeight="1">
      <c r="A2105" s="13">
        <v>195</v>
      </c>
      <c r="B2105" s="14"/>
      <c r="C2105" s="54" t="str">
        <f t="shared" si="164"/>
        <v>000195</v>
      </c>
      <c r="D2105" s="16" t="s">
        <v>2089</v>
      </c>
      <c r="E2105" s="8">
        <v>0</v>
      </c>
      <c r="F2105" s="8">
        <v>0</v>
      </c>
      <c r="G2105" s="8">
        <v>900</v>
      </c>
      <c r="H2105" s="8">
        <v>870</v>
      </c>
      <c r="I2105" s="8">
        <v>30</v>
      </c>
      <c r="J2105" s="8">
        <v>30</v>
      </c>
      <c r="K2105" s="9">
        <v>183150</v>
      </c>
      <c r="M2105" t="str">
        <f t="shared" si="161"/>
        <v>OBAT LAINNYA (PERSEDIAAN LAINNYA)</v>
      </c>
      <c r="N2105" t="s">
        <v>5072</v>
      </c>
      <c r="O2105" t="str">
        <f t="shared" si="162"/>
        <v>000195</v>
      </c>
      <c r="P2105" t="str">
        <f t="shared" si="160"/>
        <v>CALGAE KAPLET SALUT SELAPUT</v>
      </c>
      <c r="Q2105" s="56" t="s">
        <v>5074</v>
      </c>
      <c r="R2105" t="str">
        <f t="shared" si="163"/>
        <v>insert into tjurnal_sakti ( sakti_nama_klp, sakti_kode, sakti_nama, qty_awal, nilai_awal, qty_masuk, qty_keluar, qty_akhir, nilai_akhir ) values ('OBAT LAINNYA (PERSEDIAAN LAINNYA)','000195','CALGAE KAPLET SALUT SELAPUT',0,0,900,870,30,183150);</v>
      </c>
    </row>
    <row r="2106" spans="1:18" ht="15" customHeight="1">
      <c r="A2106" s="13">
        <v>196</v>
      </c>
      <c r="B2106" s="14"/>
      <c r="C2106" s="54" t="str">
        <f t="shared" si="164"/>
        <v>000196</v>
      </c>
      <c r="D2106" s="16" t="s">
        <v>2090</v>
      </c>
      <c r="E2106" s="8">
        <v>210</v>
      </c>
      <c r="F2106" s="9">
        <v>16307550</v>
      </c>
      <c r="G2106" s="8">
        <v>0</v>
      </c>
      <c r="H2106" s="8">
        <v>210</v>
      </c>
      <c r="I2106" s="8">
        <v>-210</v>
      </c>
      <c r="J2106" s="8">
        <v>0</v>
      </c>
      <c r="K2106" s="8">
        <v>0</v>
      </c>
      <c r="M2106" t="str">
        <f t="shared" si="161"/>
        <v>OBAT LAINNYA (PERSEDIAAN LAINNYA)</v>
      </c>
      <c r="N2106" t="s">
        <v>5072</v>
      </c>
      <c r="O2106" t="str">
        <f t="shared" si="162"/>
        <v>000196</v>
      </c>
      <c r="P2106" t="str">
        <f t="shared" si="160"/>
        <v>NOVOSYN 2/0 HR 26 90CM</v>
      </c>
      <c r="Q2106" s="56" t="s">
        <v>5074</v>
      </c>
      <c r="R2106" t="str">
        <f t="shared" si="163"/>
        <v>insert into tjurnal_sakti ( sakti_nama_klp, sakti_kode, sakti_nama, qty_awal, nilai_awal, qty_masuk, qty_keluar, qty_akhir, nilai_akhir ) values ('OBAT LAINNYA (PERSEDIAAN LAINNYA)','000196','NOVOSYN 2/0 HR 26 90CM',210,16307550,0,210,0,0);</v>
      </c>
    </row>
    <row r="2107" spans="1:18" ht="15" customHeight="1">
      <c r="A2107" s="13">
        <v>197</v>
      </c>
      <c r="B2107" s="14"/>
      <c r="C2107" s="54" t="str">
        <f t="shared" si="164"/>
        <v>000197</v>
      </c>
      <c r="D2107" s="16" t="s">
        <v>2091</v>
      </c>
      <c r="E2107" s="8">
        <v>0</v>
      </c>
      <c r="F2107" s="8">
        <v>0</v>
      </c>
      <c r="G2107" s="8">
        <v>5</v>
      </c>
      <c r="H2107" s="8">
        <v>3</v>
      </c>
      <c r="I2107" s="8">
        <v>2</v>
      </c>
      <c r="J2107" s="8">
        <v>2</v>
      </c>
      <c r="K2107" s="9">
        <v>6382422</v>
      </c>
      <c r="M2107" t="str">
        <f t="shared" si="161"/>
        <v>OBAT LAINNYA (PERSEDIAAN LAINNYA)</v>
      </c>
      <c r="N2107" t="s">
        <v>5072</v>
      </c>
      <c r="O2107" t="str">
        <f t="shared" si="162"/>
        <v>000197</v>
      </c>
      <c r="P2107" t="str">
        <f t="shared" si="160"/>
        <v>TRAXCESS 14 GUIDEWIRE</v>
      </c>
      <c r="Q2107" s="56" t="s">
        <v>5074</v>
      </c>
      <c r="R2107" t="str">
        <f t="shared" si="163"/>
        <v>insert into tjurnal_sakti ( sakti_nama_klp, sakti_kode, sakti_nama, qty_awal, nilai_awal, qty_masuk, qty_keluar, qty_akhir, nilai_akhir ) values ('OBAT LAINNYA (PERSEDIAAN LAINNYA)','000197','TRAXCESS 14 GUIDEWIRE',0,0,5,3,2,6382422);</v>
      </c>
    </row>
    <row r="2108" spans="1:18" ht="15" customHeight="1">
      <c r="A2108" s="13">
        <v>198</v>
      </c>
      <c r="B2108" s="14"/>
      <c r="C2108" s="54" t="str">
        <f t="shared" si="164"/>
        <v>000198</v>
      </c>
      <c r="D2108" s="16" t="s">
        <v>2092</v>
      </c>
      <c r="E2108" s="8">
        <v>0</v>
      </c>
      <c r="F2108" s="8">
        <v>0</v>
      </c>
      <c r="G2108" s="8">
        <v>2</v>
      </c>
      <c r="H2108" s="8">
        <v>1</v>
      </c>
      <c r="I2108" s="8">
        <v>1</v>
      </c>
      <c r="J2108" s="8">
        <v>1</v>
      </c>
      <c r="K2108" s="9">
        <v>8080800</v>
      </c>
      <c r="M2108" t="str">
        <f t="shared" si="161"/>
        <v>OBAT LAINNYA (PERSEDIAAN LAINNYA)</v>
      </c>
      <c r="N2108" t="s">
        <v>5072</v>
      </c>
      <c r="O2108" t="str">
        <f t="shared" si="162"/>
        <v>000198</v>
      </c>
      <c r="P2108" t="str">
        <f t="shared" si="160"/>
        <v>MICROPLEX COIL SYSTEM</v>
      </c>
      <c r="Q2108" s="56" t="s">
        <v>5074</v>
      </c>
      <c r="R2108" t="str">
        <f t="shared" si="163"/>
        <v>insert into tjurnal_sakti ( sakti_nama_klp, sakti_kode, sakti_nama, qty_awal, nilai_awal, qty_masuk, qty_keluar, qty_akhir, nilai_akhir ) values ('OBAT LAINNYA (PERSEDIAAN LAINNYA)','000198','MICROPLEX COIL SYSTEM',0,0,2,1,1,8080800);</v>
      </c>
    </row>
    <row r="2109" spans="1:18" ht="15" customHeight="1">
      <c r="A2109" s="13">
        <v>199</v>
      </c>
      <c r="B2109" s="14"/>
      <c r="C2109" s="54" t="str">
        <f t="shared" si="164"/>
        <v>000199</v>
      </c>
      <c r="D2109" s="16" t="s">
        <v>2093</v>
      </c>
      <c r="E2109" s="8">
        <v>0</v>
      </c>
      <c r="F2109" s="8">
        <v>0</v>
      </c>
      <c r="G2109" s="8">
        <v>6</v>
      </c>
      <c r="H2109" s="8">
        <v>4</v>
      </c>
      <c r="I2109" s="8">
        <v>2</v>
      </c>
      <c r="J2109" s="8">
        <v>2</v>
      </c>
      <c r="K2109" s="9">
        <v>15310000</v>
      </c>
      <c r="M2109" t="str">
        <f t="shared" si="161"/>
        <v>OBAT LAINNYA (PERSEDIAAN LAINNYA)</v>
      </c>
      <c r="N2109" t="s">
        <v>5072</v>
      </c>
      <c r="O2109" t="str">
        <f t="shared" si="162"/>
        <v>000199</v>
      </c>
      <c r="P2109" t="str">
        <f t="shared" si="160"/>
        <v>HEADWAY 17 MICROCATHETER</v>
      </c>
      <c r="Q2109" s="56" t="s">
        <v>5074</v>
      </c>
      <c r="R2109" t="str">
        <f t="shared" si="163"/>
        <v>insert into tjurnal_sakti ( sakti_nama_klp, sakti_kode, sakti_nama, qty_awal, nilai_awal, qty_masuk, qty_keluar, qty_akhir, nilai_akhir ) values ('OBAT LAINNYA (PERSEDIAAN LAINNYA)','000199','HEADWAY 17 MICROCATHETER',0,0,6,4,2,15310000);</v>
      </c>
    </row>
    <row r="2110" spans="1:18" ht="15" customHeight="1">
      <c r="A2110" s="13">
        <v>200</v>
      </c>
      <c r="B2110" s="14"/>
      <c r="C2110" s="54" t="str">
        <f t="shared" si="164"/>
        <v>000200</v>
      </c>
      <c r="D2110" s="16" t="s">
        <v>2094</v>
      </c>
      <c r="E2110" s="8">
        <v>81</v>
      </c>
      <c r="F2110" s="9">
        <v>324000</v>
      </c>
      <c r="G2110" s="9">
        <v>2001</v>
      </c>
      <c r="H2110" s="9">
        <v>1581</v>
      </c>
      <c r="I2110" s="8">
        <v>420</v>
      </c>
      <c r="J2110" s="8">
        <v>501</v>
      </c>
      <c r="K2110" s="9">
        <v>1821636</v>
      </c>
      <c r="M2110" t="str">
        <f t="shared" si="161"/>
        <v>OBAT LAINNYA (PERSEDIAAN LAINNYA)</v>
      </c>
      <c r="N2110" t="s">
        <v>5072</v>
      </c>
      <c r="O2110" t="str">
        <f t="shared" si="162"/>
        <v>000200</v>
      </c>
      <c r="P2110" t="str">
        <f t="shared" si="160"/>
        <v>SUCTION CATHETER FINGER CH 8</v>
      </c>
      <c r="Q2110" s="56" t="s">
        <v>5074</v>
      </c>
      <c r="R2110" t="str">
        <f t="shared" si="163"/>
        <v>insert into tjurnal_sakti ( sakti_nama_klp, sakti_kode, sakti_nama, qty_awal, nilai_awal, qty_masuk, qty_keluar, qty_akhir, nilai_akhir ) values ('OBAT LAINNYA (PERSEDIAAN LAINNYA)','000200','SUCTION CATHETER FINGER CH 8',81,324000,2001,1581,501,1821636);</v>
      </c>
    </row>
    <row r="2111" spans="1:18" ht="15" customHeight="1">
      <c r="A2111" s="13">
        <v>201</v>
      </c>
      <c r="B2111" s="14"/>
      <c r="C2111" s="54" t="str">
        <f t="shared" si="164"/>
        <v>000201</v>
      </c>
      <c r="D2111" s="16" t="s">
        <v>2095</v>
      </c>
      <c r="E2111" s="8">
        <v>14</v>
      </c>
      <c r="F2111" s="9">
        <v>55440</v>
      </c>
      <c r="G2111" s="9">
        <v>1140</v>
      </c>
      <c r="H2111" s="9">
        <v>1148</v>
      </c>
      <c r="I2111" s="8">
        <v>-8</v>
      </c>
      <c r="J2111" s="8">
        <v>6</v>
      </c>
      <c r="K2111" s="9">
        <v>19980</v>
      </c>
      <c r="M2111" t="str">
        <f t="shared" si="161"/>
        <v>OBAT LAINNYA (PERSEDIAAN LAINNYA)</v>
      </c>
      <c r="N2111" t="s">
        <v>5072</v>
      </c>
      <c r="O2111" t="str">
        <f t="shared" si="162"/>
        <v>000201</v>
      </c>
      <c r="P2111" t="str">
        <f t="shared" si="160"/>
        <v>LEVETIRACETAM TAB 500 MG</v>
      </c>
      <c r="Q2111" s="56" t="s">
        <v>5074</v>
      </c>
      <c r="R2111" t="str">
        <f t="shared" si="163"/>
        <v>insert into tjurnal_sakti ( sakti_nama_klp, sakti_kode, sakti_nama, qty_awal, nilai_awal, qty_masuk, qty_keluar, qty_akhir, nilai_akhir ) values ('OBAT LAINNYA (PERSEDIAAN LAINNYA)','000201','LEVETIRACETAM TAB 500 MG',14,55440,1140,1148,6,19980);</v>
      </c>
    </row>
    <row r="2112" spans="1:18" ht="15" customHeight="1">
      <c r="A2112" s="13">
        <v>202</v>
      </c>
      <c r="B2112" s="14"/>
      <c r="C2112" s="54" t="str">
        <f t="shared" si="164"/>
        <v>000202</v>
      </c>
      <c r="D2112" s="16" t="s">
        <v>2096</v>
      </c>
      <c r="E2112" s="9">
        <v>16381</v>
      </c>
      <c r="F2112" s="9">
        <v>933717</v>
      </c>
      <c r="G2112" s="9">
        <v>82500</v>
      </c>
      <c r="H2112" s="9">
        <v>87221</v>
      </c>
      <c r="I2112" s="9">
        <v>-4721</v>
      </c>
      <c r="J2112" s="9">
        <v>11660</v>
      </c>
      <c r="K2112" s="9">
        <v>664620</v>
      </c>
      <c r="M2112" t="str">
        <f t="shared" si="161"/>
        <v>OBAT LAINNYA (PERSEDIAAN LAINNYA)</v>
      </c>
      <c r="N2112" t="s">
        <v>5072</v>
      </c>
      <c r="O2112" t="str">
        <f t="shared" si="162"/>
        <v>000202</v>
      </c>
      <c r="P2112" t="str">
        <f t="shared" si="160"/>
        <v>VITAMIN B COMPLEX TAB</v>
      </c>
      <c r="Q2112" s="56" t="s">
        <v>5074</v>
      </c>
      <c r="R2112" t="str">
        <f t="shared" si="163"/>
        <v>insert into tjurnal_sakti ( sakti_nama_klp, sakti_kode, sakti_nama, qty_awal, nilai_awal, qty_masuk, qty_keluar, qty_akhir, nilai_akhir ) values ('OBAT LAINNYA (PERSEDIAAN LAINNYA)','000202','VITAMIN B COMPLEX TAB',16381,933717,82500,87221,11660,664620);</v>
      </c>
    </row>
    <row r="2113" spans="1:18" ht="15" customHeight="1">
      <c r="A2113" s="13">
        <v>208</v>
      </c>
      <c r="B2113" s="14"/>
      <c r="C2113" s="54" t="str">
        <f t="shared" si="164"/>
        <v>000208</v>
      </c>
      <c r="D2113" s="16" t="s">
        <v>2097</v>
      </c>
      <c r="E2113" s="8">
        <v>0</v>
      </c>
      <c r="F2113" s="8">
        <v>0</v>
      </c>
      <c r="G2113" s="8">
        <v>3</v>
      </c>
      <c r="H2113" s="8">
        <v>3</v>
      </c>
      <c r="I2113" s="8">
        <v>0</v>
      </c>
      <c r="J2113" s="8">
        <v>0</v>
      </c>
      <c r="K2113" s="8">
        <v>0</v>
      </c>
      <c r="M2113" t="str">
        <f t="shared" si="161"/>
        <v>OBAT LAINNYA (PERSEDIAAN LAINNYA)</v>
      </c>
      <c r="N2113" t="s">
        <v>5072</v>
      </c>
      <c r="O2113" t="str">
        <f t="shared" si="162"/>
        <v>000208</v>
      </c>
      <c r="P2113" t="str">
        <f t="shared" si="160"/>
        <v>PROXIMAL ULNA LOCKING PLATE 3.5 X 4-12 H, TI</v>
      </c>
      <c r="Q2113" s="56" t="s">
        <v>5074</v>
      </c>
      <c r="R2113" t="str">
        <f t="shared" si="163"/>
        <v>insert into tjurnal_sakti ( sakti_nama_klp, sakti_kode, sakti_nama, qty_awal, nilai_awal, qty_masuk, qty_keluar, qty_akhir, nilai_akhir ) values ('OBAT LAINNYA (PERSEDIAAN LAINNYA)','000208','PROXIMAL ULNA LOCKING PLATE 3.5 X 4-12 H, TI',0,0,3,3,0,0);</v>
      </c>
    </row>
    <row r="2114" spans="1:18" ht="15" customHeight="1">
      <c r="A2114" s="13">
        <v>210</v>
      </c>
      <c r="B2114" s="14"/>
      <c r="C2114" s="54" t="str">
        <f t="shared" si="164"/>
        <v>000210</v>
      </c>
      <c r="D2114" s="16" t="s">
        <v>2098</v>
      </c>
      <c r="E2114" s="8">
        <v>0</v>
      </c>
      <c r="F2114" s="8">
        <v>0</v>
      </c>
      <c r="G2114" s="8">
        <v>2</v>
      </c>
      <c r="H2114" s="8">
        <v>2</v>
      </c>
      <c r="I2114" s="8">
        <v>0</v>
      </c>
      <c r="J2114" s="8">
        <v>0</v>
      </c>
      <c r="K2114" s="8">
        <v>0</v>
      </c>
      <c r="M2114" t="str">
        <f t="shared" si="161"/>
        <v>OBAT LAINNYA (PERSEDIAAN LAINNYA)</v>
      </c>
      <c r="N2114" t="s">
        <v>5072</v>
      </c>
      <c r="O2114" t="str">
        <f t="shared" si="162"/>
        <v>000210</v>
      </c>
      <c r="P2114" t="str">
        <f t="shared" si="160"/>
        <v>HDLSS SCR 2.4 X 34 MM 317.2434 A31542E</v>
      </c>
      <c r="Q2114" s="56" t="s">
        <v>5074</v>
      </c>
      <c r="R2114" t="str">
        <f t="shared" si="163"/>
        <v>insert into tjurnal_sakti ( sakti_nama_klp, sakti_kode, sakti_nama, qty_awal, nilai_awal, qty_masuk, qty_keluar, qty_akhir, nilai_akhir ) values ('OBAT LAINNYA (PERSEDIAAN LAINNYA)','000210','HDLSS SCR 2.4 X 34 MM 317.2434 A31542E',0,0,2,2,0,0);</v>
      </c>
    </row>
    <row r="2115" spans="1:18" ht="15" customHeight="1">
      <c r="A2115" s="13">
        <v>216</v>
      </c>
      <c r="B2115" s="14"/>
      <c r="C2115" s="54" t="str">
        <f t="shared" si="164"/>
        <v>000216</v>
      </c>
      <c r="D2115" s="16" t="s">
        <v>2099</v>
      </c>
      <c r="E2115" s="8">
        <v>0</v>
      </c>
      <c r="F2115" s="8">
        <v>0</v>
      </c>
      <c r="G2115" s="8">
        <v>12</v>
      </c>
      <c r="H2115" s="8">
        <v>12</v>
      </c>
      <c r="I2115" s="8">
        <v>0</v>
      </c>
      <c r="J2115" s="8">
        <v>0</v>
      </c>
      <c r="K2115" s="8">
        <v>0</v>
      </c>
      <c r="M2115" t="str">
        <f t="shared" si="161"/>
        <v>OBAT LAINNYA (PERSEDIAAN LAINNYA)</v>
      </c>
      <c r="N2115" t="s">
        <v>5072</v>
      </c>
      <c r="O2115" t="str">
        <f t="shared" si="162"/>
        <v>000216</v>
      </c>
      <c r="P2115" t="str">
        <f t="shared" si="160"/>
        <v>CORTEX SCREW  2.7 X 13 MM 358.2713</v>
      </c>
      <c r="Q2115" s="56" t="s">
        <v>5074</v>
      </c>
      <c r="R2115" t="str">
        <f t="shared" si="163"/>
        <v>insert into tjurnal_sakti ( sakti_nama_klp, sakti_kode, sakti_nama, qty_awal, nilai_awal, qty_masuk, qty_keluar, qty_akhir, nilai_akhir ) values ('OBAT LAINNYA (PERSEDIAAN LAINNYA)','000216','CORTEX SCREW  2.7 X 13 MM 358.2713',0,0,12,12,0,0);</v>
      </c>
    </row>
    <row r="2116" spans="1:18" ht="15" customHeight="1">
      <c r="A2116" s="13">
        <v>221</v>
      </c>
      <c r="B2116" s="14"/>
      <c r="C2116" s="54" t="str">
        <f t="shared" si="164"/>
        <v>000221</v>
      </c>
      <c r="D2116" s="16" t="s">
        <v>2100</v>
      </c>
      <c r="E2116" s="8">
        <v>0</v>
      </c>
      <c r="F2116" s="8">
        <v>0</v>
      </c>
      <c r="G2116" s="8">
        <v>2</v>
      </c>
      <c r="H2116" s="8">
        <v>1</v>
      </c>
      <c r="I2116" s="8">
        <v>1</v>
      </c>
      <c r="J2116" s="8">
        <v>1</v>
      </c>
      <c r="K2116" s="9">
        <v>373326</v>
      </c>
      <c r="M2116" t="str">
        <f t="shared" si="161"/>
        <v>OBAT LAINNYA (PERSEDIAAN LAINNYA)</v>
      </c>
      <c r="N2116" t="s">
        <v>5072</v>
      </c>
      <c r="O2116" t="str">
        <f t="shared" si="162"/>
        <v>000221</v>
      </c>
      <c r="P2116" t="str">
        <f t="shared" si="160"/>
        <v>LEVOFLOXACIN (LEV 5)</v>
      </c>
      <c r="Q2116" s="56" t="s">
        <v>5074</v>
      </c>
      <c r="R2116" t="str">
        <f t="shared" si="163"/>
        <v>insert into tjurnal_sakti ( sakti_nama_klp, sakti_kode, sakti_nama, qty_awal, nilai_awal, qty_masuk, qty_keluar, qty_akhir, nilai_akhir ) values ('OBAT LAINNYA (PERSEDIAAN LAINNYA)','000221','LEVOFLOXACIN (LEV 5)',0,0,2,1,1,373326);</v>
      </c>
    </row>
    <row r="2117" spans="1:18" ht="15" customHeight="1">
      <c r="A2117" s="13">
        <v>223</v>
      </c>
      <c r="B2117" s="14"/>
      <c r="C2117" s="54" t="str">
        <f t="shared" si="164"/>
        <v>000223</v>
      </c>
      <c r="D2117" s="16" t="s">
        <v>2101</v>
      </c>
      <c r="E2117" s="9">
        <v>4170</v>
      </c>
      <c r="F2117" s="9">
        <v>35128080</v>
      </c>
      <c r="G2117" s="8">
        <v>0</v>
      </c>
      <c r="H2117" s="9">
        <v>4170</v>
      </c>
      <c r="I2117" s="9">
        <v>-4170</v>
      </c>
      <c r="J2117" s="8">
        <v>0</v>
      </c>
      <c r="K2117" s="8">
        <v>0</v>
      </c>
      <c r="M2117" t="str">
        <f t="shared" si="161"/>
        <v>OBAT LAINNYA (PERSEDIAAN LAINNYA)</v>
      </c>
      <c r="N2117" t="s">
        <v>5072</v>
      </c>
      <c r="O2117" t="str">
        <f t="shared" si="162"/>
        <v>000223</v>
      </c>
      <c r="P2117" t="str">
        <f t="shared" ref="P2117:P2180" si="165">SUBSTITUTE(IF(AND(A2117="",D2117 &lt;&gt; ""),"",D2117), "'", "''")</f>
        <v>TENOFOVIR TAB 300MG</v>
      </c>
      <c r="Q2117" s="56" t="s">
        <v>5074</v>
      </c>
      <c r="R2117" t="str">
        <f t="shared" si="163"/>
        <v>insert into tjurnal_sakti ( sakti_nama_klp, sakti_kode, sakti_nama, qty_awal, nilai_awal, qty_masuk, qty_keluar, qty_akhir, nilai_akhir ) values ('OBAT LAINNYA (PERSEDIAAN LAINNYA)','000223','TENOFOVIR TAB 300MG',4170,35128080,0,4170,0,0);</v>
      </c>
    </row>
    <row r="2118" spans="1:18" ht="15" customHeight="1">
      <c r="A2118" s="13">
        <v>224</v>
      </c>
      <c r="B2118" s="14"/>
      <c r="C2118" s="54" t="str">
        <f t="shared" si="164"/>
        <v>000224</v>
      </c>
      <c r="D2118" s="16" t="s">
        <v>2102</v>
      </c>
      <c r="E2118" s="9">
        <v>2824</v>
      </c>
      <c r="F2118" s="9">
        <v>1744659188</v>
      </c>
      <c r="G2118" s="9">
        <v>14640</v>
      </c>
      <c r="H2118" s="9">
        <v>15666</v>
      </c>
      <c r="I2118" s="9">
        <v>-1026</v>
      </c>
      <c r="J2118" s="9">
        <v>1798</v>
      </c>
      <c r="K2118" s="9">
        <v>4322392</v>
      </c>
      <c r="M2118" t="str">
        <f t="shared" ref="M2118:M2181" si="166">IF(AND(A2118="",D2118 &lt;&gt; ""),D2118,M2117)</f>
        <v>OBAT LAINNYA (PERSEDIAAN LAINNYA)</v>
      </c>
      <c r="N2118" t="s">
        <v>5072</v>
      </c>
      <c r="O2118" t="str">
        <f t="shared" ref="O2118:O2181" si="167">IF(AND(A2118="",D2118 &lt;&gt; ""),"",C2118)</f>
        <v>000224</v>
      </c>
      <c r="P2118" t="str">
        <f t="shared" si="165"/>
        <v>LOPINAVIR/RITONAVIR (LPV/R) GRANUL 40/10MG</v>
      </c>
      <c r="Q2118" s="56" t="s">
        <v>5074</v>
      </c>
      <c r="R2118" t="str">
        <f t="shared" ref="R2118:R2181" si="168">IF(O2118="","",CONCATENATE(Q2118,N2118,"','",O2118,"','",P2118,"',",E2118,",",F2118,",",G2118,",",H2118,",",J2118,",",K2118,");"))</f>
        <v>insert into tjurnal_sakti ( sakti_nama_klp, sakti_kode, sakti_nama, qty_awal, nilai_awal, qty_masuk, qty_keluar, qty_akhir, nilai_akhir ) values ('OBAT LAINNYA (PERSEDIAAN LAINNYA)','000224','LOPINAVIR/RITONAVIR (LPV/R) GRANUL 40/10MG',2824,1744659188,14640,15666,1798,4322392);</v>
      </c>
    </row>
    <row r="2119" spans="1:18" ht="15" customHeight="1">
      <c r="A2119" s="13">
        <v>225</v>
      </c>
      <c r="B2119" s="14"/>
      <c r="C2119" s="54" t="str">
        <f t="shared" ref="C2119:C2182" si="169">TEXT(A2119,"000000")</f>
        <v>000225</v>
      </c>
      <c r="D2119" s="16" t="s">
        <v>2103</v>
      </c>
      <c r="E2119" s="8">
        <v>630</v>
      </c>
      <c r="F2119" s="9">
        <v>1064070</v>
      </c>
      <c r="G2119" s="8">
        <v>0</v>
      </c>
      <c r="H2119" s="8">
        <v>0</v>
      </c>
      <c r="I2119" s="8">
        <v>0</v>
      </c>
      <c r="J2119" s="8">
        <v>630</v>
      </c>
      <c r="K2119" s="9">
        <v>1064070</v>
      </c>
      <c r="M2119" t="str">
        <f t="shared" si="166"/>
        <v>OBAT LAINNYA (PERSEDIAAN LAINNYA)</v>
      </c>
      <c r="N2119" t="s">
        <v>5072</v>
      </c>
      <c r="O2119" t="str">
        <f t="shared" si="167"/>
        <v>000225</v>
      </c>
      <c r="P2119" t="str">
        <f t="shared" si="165"/>
        <v>FDC; ABC (120)  3TC (120) PEDIATRIK</v>
      </c>
      <c r="Q2119" s="56" t="s">
        <v>5074</v>
      </c>
      <c r="R2119" t="str">
        <f t="shared" si="168"/>
        <v>insert into tjurnal_sakti ( sakti_nama_klp, sakti_kode, sakti_nama, qty_awal, nilai_awal, qty_masuk, qty_keluar, qty_akhir, nilai_akhir ) values ('OBAT LAINNYA (PERSEDIAAN LAINNYA)','000225','FDC; ABC (120)  3TC (120) PEDIATRIK',630,1064070,0,0,630,1064070);</v>
      </c>
    </row>
    <row r="2120" spans="1:18" ht="15" customHeight="1">
      <c r="A2120" s="13">
        <v>226</v>
      </c>
      <c r="B2120" s="14"/>
      <c r="C2120" s="54" t="str">
        <f t="shared" si="169"/>
        <v>000226</v>
      </c>
      <c r="D2120" s="16" t="s">
        <v>2104</v>
      </c>
      <c r="E2120" s="8">
        <v>24</v>
      </c>
      <c r="F2120" s="9">
        <v>4625088</v>
      </c>
      <c r="G2120" s="8">
        <v>0</v>
      </c>
      <c r="H2120" s="8">
        <v>14</v>
      </c>
      <c r="I2120" s="8">
        <v>-14</v>
      </c>
      <c r="J2120" s="8">
        <v>10</v>
      </c>
      <c r="K2120" s="9">
        <v>1927120</v>
      </c>
      <c r="M2120" t="str">
        <f t="shared" si="166"/>
        <v>OBAT LAINNYA (PERSEDIAAN LAINNYA)</v>
      </c>
      <c r="N2120" t="s">
        <v>5072</v>
      </c>
      <c r="O2120" t="str">
        <f t="shared" si="167"/>
        <v>000226</v>
      </c>
      <c r="P2120" t="str">
        <f t="shared" si="165"/>
        <v>CELESTICA ELECTRODE/BIS ELECTRODE SENSOR</v>
      </c>
      <c r="Q2120" s="56" t="s">
        <v>5074</v>
      </c>
      <c r="R2120" t="str">
        <f t="shared" si="168"/>
        <v>insert into tjurnal_sakti ( sakti_nama_klp, sakti_kode, sakti_nama, qty_awal, nilai_awal, qty_masuk, qty_keluar, qty_akhir, nilai_akhir ) values ('OBAT LAINNYA (PERSEDIAAN LAINNYA)','000226','CELESTICA ELECTRODE/BIS ELECTRODE SENSOR',24,4625088,0,14,10,1927120);</v>
      </c>
    </row>
    <row r="2121" spans="1:18" ht="15" customHeight="1">
      <c r="A2121" s="13">
        <v>227</v>
      </c>
      <c r="B2121" s="14"/>
      <c r="C2121" s="54" t="str">
        <f t="shared" si="169"/>
        <v>000227</v>
      </c>
      <c r="D2121" s="16" t="s">
        <v>2105</v>
      </c>
      <c r="E2121" s="8">
        <v>5</v>
      </c>
      <c r="F2121" s="9">
        <v>8079000</v>
      </c>
      <c r="G2121" s="8">
        <v>1</v>
      </c>
      <c r="H2121" s="8">
        <v>2</v>
      </c>
      <c r="I2121" s="8">
        <v>-1</v>
      </c>
      <c r="J2121" s="8">
        <v>4</v>
      </c>
      <c r="K2121" s="9">
        <v>6477900</v>
      </c>
      <c r="M2121" t="str">
        <f t="shared" si="166"/>
        <v>OBAT LAINNYA (PERSEDIAAN LAINNYA)</v>
      </c>
      <c r="N2121" t="s">
        <v>5072</v>
      </c>
      <c r="O2121" t="str">
        <f t="shared" si="167"/>
        <v>000227</v>
      </c>
      <c r="P2121" t="str">
        <f t="shared" si="165"/>
        <v>HEARTRIAL II BL 4/7F</v>
      </c>
      <c r="Q2121" s="56" t="s">
        <v>5074</v>
      </c>
      <c r="R2121" t="str">
        <f t="shared" si="168"/>
        <v>insert into tjurnal_sakti ( sakti_nama_klp, sakti_kode, sakti_nama, qty_awal, nilai_awal, qty_masuk, qty_keluar, qty_akhir, nilai_akhir ) values ('OBAT LAINNYA (PERSEDIAAN LAINNYA)','000227','HEARTRIAL II BL 4/7F',5,8079000,1,2,4,6477900);</v>
      </c>
    </row>
    <row r="2122" spans="1:18" ht="15" customHeight="1">
      <c r="A2122" s="13">
        <v>228</v>
      </c>
      <c r="B2122" s="14"/>
      <c r="C2122" s="54" t="str">
        <f t="shared" si="169"/>
        <v>000228</v>
      </c>
      <c r="D2122" s="16" t="s">
        <v>2106</v>
      </c>
      <c r="E2122" s="8">
        <v>15</v>
      </c>
      <c r="F2122" s="9">
        <v>445500</v>
      </c>
      <c r="G2122" s="8">
        <v>25</v>
      </c>
      <c r="H2122" s="8">
        <v>0</v>
      </c>
      <c r="I2122" s="8">
        <v>25</v>
      </c>
      <c r="J2122" s="8">
        <v>40</v>
      </c>
      <c r="K2122" s="9">
        <v>1188000</v>
      </c>
      <c r="M2122" t="str">
        <f t="shared" si="166"/>
        <v>OBAT LAINNYA (PERSEDIAAN LAINNYA)</v>
      </c>
      <c r="N2122" t="s">
        <v>5072</v>
      </c>
      <c r="O2122" t="str">
        <f t="shared" si="167"/>
        <v>000228</v>
      </c>
      <c r="P2122" t="str">
        <f t="shared" si="165"/>
        <v>CHROMA CATHETER 3 WAY CH 22</v>
      </c>
      <c r="Q2122" s="56" t="s">
        <v>5074</v>
      </c>
      <c r="R2122" t="str">
        <f t="shared" si="168"/>
        <v>insert into tjurnal_sakti ( sakti_nama_klp, sakti_kode, sakti_nama, qty_awal, nilai_awal, qty_masuk, qty_keluar, qty_akhir, nilai_akhir ) values ('OBAT LAINNYA (PERSEDIAAN LAINNYA)','000228','CHROMA CATHETER 3 WAY CH 22',15,445500,25,0,40,1188000);</v>
      </c>
    </row>
    <row r="2123" spans="1:18" ht="15" customHeight="1">
      <c r="A2123" s="13">
        <v>229</v>
      </c>
      <c r="B2123" s="14"/>
      <c r="C2123" s="54" t="str">
        <f t="shared" si="169"/>
        <v>000229</v>
      </c>
      <c r="D2123" s="16" t="s">
        <v>2107</v>
      </c>
      <c r="E2123" s="8">
        <v>6</v>
      </c>
      <c r="F2123" s="9">
        <v>17009946</v>
      </c>
      <c r="G2123" s="8">
        <v>4</v>
      </c>
      <c r="H2123" s="8">
        <v>9</v>
      </c>
      <c r="I2123" s="8">
        <v>-5</v>
      </c>
      <c r="J2123" s="8">
        <v>1</v>
      </c>
      <c r="K2123" s="9">
        <v>2860764</v>
      </c>
      <c r="M2123" t="str">
        <f t="shared" si="166"/>
        <v>OBAT LAINNYA (PERSEDIAAN LAINNYA)</v>
      </c>
      <c r="N2123" t="s">
        <v>5072</v>
      </c>
      <c r="O2123" t="str">
        <f t="shared" si="167"/>
        <v>000229</v>
      </c>
      <c r="P2123" t="str">
        <f t="shared" si="165"/>
        <v>JET FLOW CATHETER 2L 14,5 FR 28 CM STRAIGH</v>
      </c>
      <c r="Q2123" s="56" t="s">
        <v>5074</v>
      </c>
      <c r="R2123" t="str">
        <f t="shared" si="168"/>
        <v>insert into tjurnal_sakti ( sakti_nama_klp, sakti_kode, sakti_nama, qty_awal, nilai_awal, qty_masuk, qty_keluar, qty_akhir, nilai_akhir ) values ('OBAT LAINNYA (PERSEDIAAN LAINNYA)','000229','JET FLOW CATHETER 2L 14,5 FR 28 CM STRAIGH',6,17009946,4,9,1,2860764);</v>
      </c>
    </row>
    <row r="2124" spans="1:18" ht="15" customHeight="1">
      <c r="A2124" s="13">
        <v>230</v>
      </c>
      <c r="B2124" s="14"/>
      <c r="C2124" s="54" t="str">
        <f t="shared" si="169"/>
        <v>000230</v>
      </c>
      <c r="D2124" s="16" t="s">
        <v>2108</v>
      </c>
      <c r="E2124" s="8">
        <v>15</v>
      </c>
      <c r="F2124" s="9">
        <v>43977765</v>
      </c>
      <c r="G2124" s="8">
        <v>10</v>
      </c>
      <c r="H2124" s="8">
        <v>22</v>
      </c>
      <c r="I2124" s="8">
        <v>-12</v>
      </c>
      <c r="J2124" s="8">
        <v>3</v>
      </c>
      <c r="K2124" s="9">
        <v>8875512</v>
      </c>
      <c r="M2124" t="str">
        <f t="shared" si="166"/>
        <v>OBAT LAINNYA (PERSEDIAAN LAINNYA)</v>
      </c>
      <c r="N2124" t="s">
        <v>5072</v>
      </c>
      <c r="O2124" t="str">
        <f t="shared" si="167"/>
        <v>000230</v>
      </c>
      <c r="P2124" t="str">
        <f t="shared" si="165"/>
        <v>JET FLOW CATHETER 2L 14,5FR 24CM STRAIGH</v>
      </c>
      <c r="Q2124" s="56" t="s">
        <v>5074</v>
      </c>
      <c r="R2124" t="str">
        <f t="shared" si="168"/>
        <v>insert into tjurnal_sakti ( sakti_nama_klp, sakti_kode, sakti_nama, qty_awal, nilai_awal, qty_masuk, qty_keluar, qty_akhir, nilai_akhir ) values ('OBAT LAINNYA (PERSEDIAAN LAINNYA)','000230','JET FLOW CATHETER 2L 14,5FR 24CM STRAIGH',15,43977765,10,22,3,8875512);</v>
      </c>
    </row>
    <row r="2125" spans="1:18" ht="15" customHeight="1">
      <c r="A2125" s="13">
        <v>231</v>
      </c>
      <c r="B2125" s="14"/>
      <c r="C2125" s="54" t="str">
        <f t="shared" si="169"/>
        <v>000231</v>
      </c>
      <c r="D2125" s="16" t="s">
        <v>2109</v>
      </c>
      <c r="E2125" s="8">
        <v>10</v>
      </c>
      <c r="F2125" s="9">
        <v>11440000</v>
      </c>
      <c r="G2125" s="8">
        <v>12</v>
      </c>
      <c r="H2125" s="8">
        <v>13</v>
      </c>
      <c r="I2125" s="8">
        <v>-1</v>
      </c>
      <c r="J2125" s="8">
        <v>9</v>
      </c>
      <c r="K2125" s="9">
        <v>10818171</v>
      </c>
      <c r="M2125" t="str">
        <f t="shared" si="166"/>
        <v>OBAT LAINNYA (PERSEDIAAN LAINNYA)</v>
      </c>
      <c r="N2125" t="s">
        <v>5072</v>
      </c>
      <c r="O2125" t="str">
        <f t="shared" si="167"/>
        <v>000231</v>
      </c>
      <c r="P2125" t="str">
        <f t="shared" si="165"/>
        <v>SENTINEL SEAL ATRIUM DUAL CHAMBER 2020-300</v>
      </c>
      <c r="Q2125" s="56" t="s">
        <v>5074</v>
      </c>
      <c r="R2125" t="str">
        <f t="shared" si="168"/>
        <v>insert into tjurnal_sakti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6" spans="1:18" ht="15" customHeight="1">
      <c r="A2126" s="13">
        <v>233</v>
      </c>
      <c r="B2126" s="14"/>
      <c r="C2126" s="54" t="str">
        <f t="shared" si="169"/>
        <v>000233</v>
      </c>
      <c r="D2126" s="16" t="s">
        <v>2110</v>
      </c>
      <c r="E2126" s="8">
        <v>0</v>
      </c>
      <c r="F2126" s="8">
        <v>0</v>
      </c>
      <c r="G2126" s="8">
        <v>3</v>
      </c>
      <c r="H2126" s="8">
        <v>3</v>
      </c>
      <c r="I2126" s="8">
        <v>0</v>
      </c>
      <c r="J2126" s="8">
        <v>0</v>
      </c>
      <c r="K2126" s="8">
        <v>0</v>
      </c>
      <c r="M2126" t="str">
        <f t="shared" si="166"/>
        <v>OBAT LAINNYA (PERSEDIAAN LAINNYA)</v>
      </c>
      <c r="N2126" t="s">
        <v>5072</v>
      </c>
      <c r="O2126" t="str">
        <f t="shared" si="167"/>
        <v>000233</v>
      </c>
      <c r="P2126" t="str">
        <f t="shared" si="165"/>
        <v>LAUNCHER GUIDING JR 3.5 / 6F - LA6JR35</v>
      </c>
      <c r="Q2126" s="56" t="s">
        <v>5074</v>
      </c>
      <c r="R2126" t="str">
        <f t="shared" si="168"/>
        <v>insert into tjurnal_sakti ( sakti_nama_klp, sakti_kode, sakti_nama, qty_awal, nilai_awal, qty_masuk, qty_keluar, qty_akhir, nilai_akhir ) values ('OBAT LAINNYA (PERSEDIAAN LAINNYA)','000233','LAUNCHER GUIDING JR 3.5 / 6F - LA6JR35',0,0,3,3,0,0);</v>
      </c>
    </row>
    <row r="2127" spans="1:18" ht="15" customHeight="1">
      <c r="A2127" s="13">
        <v>234</v>
      </c>
      <c r="B2127" s="14"/>
      <c r="C2127" s="54" t="str">
        <f t="shared" si="169"/>
        <v>000234</v>
      </c>
      <c r="D2127" s="16" t="s">
        <v>2111</v>
      </c>
      <c r="E2127" s="8">
        <v>0</v>
      </c>
      <c r="F2127" s="8">
        <v>0</v>
      </c>
      <c r="G2127" s="8">
        <v>2</v>
      </c>
      <c r="H2127" s="8">
        <v>2</v>
      </c>
      <c r="I2127" s="8">
        <v>0</v>
      </c>
      <c r="J2127" s="8">
        <v>0</v>
      </c>
      <c r="K2127" s="8">
        <v>0</v>
      </c>
      <c r="M2127" t="str">
        <f t="shared" si="166"/>
        <v>OBAT LAINNYA (PERSEDIAAN LAINNYA)</v>
      </c>
      <c r="N2127" t="s">
        <v>5072</v>
      </c>
      <c r="O2127" t="str">
        <f t="shared" si="167"/>
        <v>000234</v>
      </c>
      <c r="P2127" t="str">
        <f t="shared" si="165"/>
        <v>SELF CURING ACRYLIK POW</v>
      </c>
      <c r="Q2127" s="56" t="s">
        <v>5074</v>
      </c>
      <c r="R2127" t="str">
        <f t="shared" si="168"/>
        <v>insert into tjurnal_sakti ( sakti_nama_klp, sakti_kode, sakti_nama, qty_awal, nilai_awal, qty_masuk, qty_keluar, qty_akhir, nilai_akhir ) values ('OBAT LAINNYA (PERSEDIAAN LAINNYA)','000234','SELF CURING ACRYLIK POW',0,0,2,2,0,0);</v>
      </c>
    </row>
    <row r="2128" spans="1:18" ht="15" customHeight="1">
      <c r="A2128" s="13">
        <v>235</v>
      </c>
      <c r="B2128" s="14"/>
      <c r="C2128" s="54" t="str">
        <f t="shared" si="169"/>
        <v>000235</v>
      </c>
      <c r="D2128" s="16" t="s">
        <v>2112</v>
      </c>
      <c r="E2128" s="8">
        <v>0</v>
      </c>
      <c r="F2128" s="8">
        <v>0</v>
      </c>
      <c r="G2128" s="8">
        <v>3</v>
      </c>
      <c r="H2128" s="8">
        <v>3</v>
      </c>
      <c r="I2128" s="8">
        <v>0</v>
      </c>
      <c r="J2128" s="8">
        <v>0</v>
      </c>
      <c r="K2128" s="8">
        <v>0</v>
      </c>
      <c r="M2128" t="str">
        <f t="shared" si="166"/>
        <v>OBAT LAINNYA (PERSEDIAAN LAINNYA)</v>
      </c>
      <c r="N2128" t="s">
        <v>5072</v>
      </c>
      <c r="O2128" t="str">
        <f t="shared" si="167"/>
        <v>000235</v>
      </c>
      <c r="P2128" t="str">
        <f t="shared" si="165"/>
        <v>SELF CURING ACRYLIK LIQUID</v>
      </c>
      <c r="Q2128" s="56" t="s">
        <v>5074</v>
      </c>
      <c r="R2128" t="str">
        <f t="shared" si="168"/>
        <v>insert into tjurnal_sakti ( sakti_nama_klp, sakti_kode, sakti_nama, qty_awal, nilai_awal, qty_masuk, qty_keluar, qty_akhir, nilai_akhir ) values ('OBAT LAINNYA (PERSEDIAAN LAINNYA)','000235','SELF CURING ACRYLIK LIQUID',0,0,3,3,0,0);</v>
      </c>
    </row>
    <row r="2129" spans="1:18" ht="15" customHeight="1">
      <c r="A2129" s="13">
        <v>236</v>
      </c>
      <c r="B2129" s="14"/>
      <c r="C2129" s="54" t="str">
        <f t="shared" si="169"/>
        <v>000236</v>
      </c>
      <c r="D2129" s="16" t="s">
        <v>2113</v>
      </c>
      <c r="E2129" s="8">
        <v>0</v>
      </c>
      <c r="F2129" s="8">
        <v>0</v>
      </c>
      <c r="G2129" s="8">
        <v>3</v>
      </c>
      <c r="H2129" s="8">
        <v>3</v>
      </c>
      <c r="I2129" s="8">
        <v>0</v>
      </c>
      <c r="J2129" s="8">
        <v>0</v>
      </c>
      <c r="K2129" s="8">
        <v>0</v>
      </c>
      <c r="M2129" t="str">
        <f t="shared" si="166"/>
        <v>OBAT LAINNYA (PERSEDIAAN LAINNYA)</v>
      </c>
      <c r="N2129" t="s">
        <v>5072</v>
      </c>
      <c r="O2129" t="str">
        <f t="shared" si="167"/>
        <v>000236</v>
      </c>
      <c r="P2129" t="str">
        <f t="shared" si="165"/>
        <v>JARUM PROTEPER UK S2</v>
      </c>
      <c r="Q2129" s="56" t="s">
        <v>5074</v>
      </c>
      <c r="R2129" t="str">
        <f t="shared" si="168"/>
        <v>insert into tjurnal_sakti ( sakti_nama_klp, sakti_kode, sakti_nama, qty_awal, nilai_awal, qty_masuk, qty_keluar, qty_akhir, nilai_akhir ) values ('OBAT LAINNYA (PERSEDIAAN LAINNYA)','000236','JARUM PROTEPER UK S2',0,0,3,3,0,0);</v>
      </c>
    </row>
    <row r="2130" spans="1:18" ht="15" customHeight="1">
      <c r="A2130" s="13">
        <v>237</v>
      </c>
      <c r="B2130" s="14"/>
      <c r="C2130" s="54" t="str">
        <f t="shared" si="169"/>
        <v>000237</v>
      </c>
      <c r="D2130" s="16" t="s">
        <v>2114</v>
      </c>
      <c r="E2130" s="8">
        <v>0</v>
      </c>
      <c r="F2130" s="8">
        <v>0</v>
      </c>
      <c r="G2130" s="8">
        <v>3</v>
      </c>
      <c r="H2130" s="8">
        <v>3</v>
      </c>
      <c r="I2130" s="8">
        <v>0</v>
      </c>
      <c r="J2130" s="8">
        <v>0</v>
      </c>
      <c r="K2130" s="8">
        <v>0</v>
      </c>
      <c r="M2130" t="str">
        <f t="shared" si="166"/>
        <v>OBAT LAINNYA (PERSEDIAAN LAINNYA)</v>
      </c>
      <c r="N2130" t="s">
        <v>5072</v>
      </c>
      <c r="O2130" t="str">
        <f t="shared" si="167"/>
        <v>000237</v>
      </c>
      <c r="P2130" t="str">
        <f t="shared" si="165"/>
        <v>JARUM PROTEPER UK S1</v>
      </c>
      <c r="Q2130" s="56" t="s">
        <v>5074</v>
      </c>
      <c r="R2130" t="str">
        <f t="shared" si="168"/>
        <v>insert into tjurnal_sakti ( sakti_nama_klp, sakti_kode, sakti_nama, qty_awal, nilai_awal, qty_masuk, qty_keluar, qty_akhir, nilai_akhir ) values ('OBAT LAINNYA (PERSEDIAAN LAINNYA)','000237','JARUM PROTEPER UK S1',0,0,3,3,0,0);</v>
      </c>
    </row>
    <row r="2131" spans="1:18" ht="15" customHeight="1">
      <c r="A2131" s="13">
        <v>238</v>
      </c>
      <c r="B2131" s="14"/>
      <c r="C2131" s="54" t="str">
        <f t="shared" si="169"/>
        <v>000238</v>
      </c>
      <c r="D2131" s="16" t="s">
        <v>2115</v>
      </c>
      <c r="E2131" s="8">
        <v>0</v>
      </c>
      <c r="F2131" s="8">
        <v>0</v>
      </c>
      <c r="G2131" s="8">
        <v>1</v>
      </c>
      <c r="H2131" s="8">
        <v>1</v>
      </c>
      <c r="I2131" s="8">
        <v>0</v>
      </c>
      <c r="J2131" s="8">
        <v>0</v>
      </c>
      <c r="K2131" s="8">
        <v>0</v>
      </c>
      <c r="M2131" t="str">
        <f t="shared" si="166"/>
        <v>OBAT LAINNYA (PERSEDIAAN LAINNYA)</v>
      </c>
      <c r="N2131" t="s">
        <v>5072</v>
      </c>
      <c r="O2131" t="str">
        <f t="shared" si="167"/>
        <v>000238</v>
      </c>
      <c r="P2131" t="str">
        <f t="shared" si="165"/>
        <v>JARUM PROTEPER UK.F3</v>
      </c>
      <c r="Q2131" s="56" t="s">
        <v>5074</v>
      </c>
      <c r="R2131" t="str">
        <f t="shared" si="168"/>
        <v>insert into tjurnal_sakti ( sakti_nama_klp, sakti_kode, sakti_nama, qty_awal, nilai_awal, qty_masuk, qty_keluar, qty_akhir, nilai_akhir ) values ('OBAT LAINNYA (PERSEDIAAN LAINNYA)','000238','JARUM PROTEPER UK.F3',0,0,1,1,0,0);</v>
      </c>
    </row>
    <row r="2132" spans="1:18" ht="15" customHeight="1">
      <c r="A2132" s="13">
        <v>239</v>
      </c>
      <c r="B2132" s="14"/>
      <c r="C2132" s="54" t="str">
        <f t="shared" si="169"/>
        <v>000239</v>
      </c>
      <c r="D2132" s="16" t="s">
        <v>2116</v>
      </c>
      <c r="E2132" s="8">
        <v>0</v>
      </c>
      <c r="F2132" s="8">
        <v>0</v>
      </c>
      <c r="G2132" s="8">
        <v>1</v>
      </c>
      <c r="H2132" s="8">
        <v>1</v>
      </c>
      <c r="I2132" s="8">
        <v>0</v>
      </c>
      <c r="J2132" s="8">
        <v>0</v>
      </c>
      <c r="K2132" s="8">
        <v>0</v>
      </c>
      <c r="M2132" t="str">
        <f t="shared" si="166"/>
        <v>OBAT LAINNYA (PERSEDIAAN LAINNYA)</v>
      </c>
      <c r="N2132" t="s">
        <v>5072</v>
      </c>
      <c r="O2132" t="str">
        <f t="shared" si="167"/>
        <v>000239</v>
      </c>
      <c r="P2132" t="str">
        <f t="shared" si="165"/>
        <v>JARUM PROTEPER UK.F2</v>
      </c>
      <c r="Q2132" s="56" t="s">
        <v>5074</v>
      </c>
      <c r="R2132" t="str">
        <f t="shared" si="168"/>
        <v>insert into tjurnal_sakti ( sakti_nama_klp, sakti_kode, sakti_nama, qty_awal, nilai_awal, qty_masuk, qty_keluar, qty_akhir, nilai_akhir ) values ('OBAT LAINNYA (PERSEDIAAN LAINNYA)','000239','JARUM PROTEPER UK.F2',0,0,1,1,0,0);</v>
      </c>
    </row>
    <row r="2133" spans="1:18" ht="15" customHeight="1">
      <c r="A2133" s="13">
        <v>240</v>
      </c>
      <c r="B2133" s="14"/>
      <c r="C2133" s="54" t="str">
        <f t="shared" si="169"/>
        <v>000240</v>
      </c>
      <c r="D2133" s="16" t="s">
        <v>2117</v>
      </c>
      <c r="E2133" s="8">
        <v>0</v>
      </c>
      <c r="F2133" s="8">
        <v>0</v>
      </c>
      <c r="G2133" s="8">
        <v>4</v>
      </c>
      <c r="H2133" s="8">
        <v>3</v>
      </c>
      <c r="I2133" s="8">
        <v>1</v>
      </c>
      <c r="J2133" s="8">
        <v>1</v>
      </c>
      <c r="K2133" s="9">
        <v>1437450</v>
      </c>
      <c r="M2133" t="str">
        <f t="shared" si="166"/>
        <v>OBAT LAINNYA (PERSEDIAAN LAINNYA)</v>
      </c>
      <c r="N2133" t="s">
        <v>5072</v>
      </c>
      <c r="O2133" t="str">
        <f t="shared" si="167"/>
        <v>000240</v>
      </c>
      <c r="P2133" t="str">
        <f t="shared" si="165"/>
        <v>JARUM PROTEPER UK.F1</v>
      </c>
      <c r="Q2133" s="56" t="s">
        <v>5074</v>
      </c>
      <c r="R2133" t="str">
        <f t="shared" si="168"/>
        <v>insert into tjurnal_sakti ( sakti_nama_klp, sakti_kode, sakti_nama, qty_awal, nilai_awal, qty_masuk, qty_keluar, qty_akhir, nilai_akhir ) values ('OBAT LAINNYA (PERSEDIAAN LAINNYA)','000240','JARUM PROTEPER UK.F1',0,0,4,3,1,1437450);</v>
      </c>
    </row>
    <row r="2134" spans="1:18" ht="15" customHeight="1">
      <c r="A2134" s="13">
        <v>243</v>
      </c>
      <c r="B2134" s="14"/>
      <c r="C2134" s="54" t="str">
        <f t="shared" si="169"/>
        <v>000243</v>
      </c>
      <c r="D2134" s="16" t="s">
        <v>2118</v>
      </c>
      <c r="E2134" s="8">
        <v>0</v>
      </c>
      <c r="F2134" s="8">
        <v>0</v>
      </c>
      <c r="G2134" s="8">
        <v>4</v>
      </c>
      <c r="H2134" s="8">
        <v>4</v>
      </c>
      <c r="I2134" s="8">
        <v>0</v>
      </c>
      <c r="J2134" s="8">
        <v>0</v>
      </c>
      <c r="K2134" s="8">
        <v>0</v>
      </c>
      <c r="M2134" t="str">
        <f t="shared" si="166"/>
        <v>OBAT LAINNYA (PERSEDIAAN LAINNYA)</v>
      </c>
      <c r="N2134" t="s">
        <v>5072</v>
      </c>
      <c r="O2134" t="str">
        <f t="shared" si="167"/>
        <v>000243</v>
      </c>
      <c r="P2134" t="str">
        <f t="shared" si="165"/>
        <v>JARUM EXTERPATIE</v>
      </c>
      <c r="Q2134" s="56" t="s">
        <v>5074</v>
      </c>
      <c r="R2134" t="str">
        <f t="shared" si="168"/>
        <v>insert into tjurnal_sakti ( sakti_nama_klp, sakti_kode, sakti_nama, qty_awal, nilai_awal, qty_masuk, qty_keluar, qty_akhir, nilai_akhir ) values ('OBAT LAINNYA (PERSEDIAAN LAINNYA)','000243','JARUM EXTERPATIE',0,0,4,4,0,0);</v>
      </c>
    </row>
    <row r="2135" spans="1:18" ht="15" customHeight="1">
      <c r="A2135" s="13">
        <v>244</v>
      </c>
      <c r="B2135" s="14"/>
      <c r="C2135" s="54" t="str">
        <f t="shared" si="169"/>
        <v>000244</v>
      </c>
      <c r="D2135" s="16" t="s">
        <v>2119</v>
      </c>
      <c r="E2135" s="8">
        <v>0</v>
      </c>
      <c r="F2135" s="8">
        <v>0</v>
      </c>
      <c r="G2135" s="8">
        <v>2</v>
      </c>
      <c r="H2135" s="8">
        <v>2</v>
      </c>
      <c r="I2135" s="8">
        <v>0</v>
      </c>
      <c r="J2135" s="8">
        <v>0</v>
      </c>
      <c r="K2135" s="8">
        <v>0</v>
      </c>
      <c r="M2135" t="str">
        <f t="shared" si="166"/>
        <v>OBAT LAINNYA (PERSEDIAAN LAINNYA)</v>
      </c>
      <c r="N2135" t="s">
        <v>5072</v>
      </c>
      <c r="O2135" t="str">
        <f t="shared" si="167"/>
        <v>000244</v>
      </c>
      <c r="P2135" t="str">
        <f t="shared" si="165"/>
        <v>HOT CURING ACRYLIK POW/LIQ</v>
      </c>
      <c r="Q2135" s="56" t="s">
        <v>5074</v>
      </c>
      <c r="R2135" t="str">
        <f t="shared" si="168"/>
        <v>insert into tjurnal_sakti ( sakti_nama_klp, sakti_kode, sakti_nama, qty_awal, nilai_awal, qty_masuk, qty_keluar, qty_akhir, nilai_akhir ) values ('OBAT LAINNYA (PERSEDIAAN LAINNYA)','000244','HOT CURING ACRYLIK POW/LIQ',0,0,2,2,0,0);</v>
      </c>
    </row>
    <row r="2136" spans="1:18" ht="15" customHeight="1">
      <c r="A2136" s="13">
        <v>246</v>
      </c>
      <c r="B2136" s="14"/>
      <c r="C2136" s="54" t="str">
        <f t="shared" si="169"/>
        <v>000246</v>
      </c>
      <c r="D2136" s="16" t="s">
        <v>2120</v>
      </c>
      <c r="E2136" s="8">
        <v>0</v>
      </c>
      <c r="F2136" s="8">
        <v>0</v>
      </c>
      <c r="G2136" s="8">
        <v>3</v>
      </c>
      <c r="H2136" s="8">
        <v>2</v>
      </c>
      <c r="I2136" s="8">
        <v>1</v>
      </c>
      <c r="J2136" s="8">
        <v>1</v>
      </c>
      <c r="K2136" s="9">
        <v>1498500</v>
      </c>
      <c r="M2136" t="str">
        <f t="shared" si="166"/>
        <v>OBAT LAINNYA (PERSEDIAAN LAINNYA)</v>
      </c>
      <c r="N2136" t="s">
        <v>5072</v>
      </c>
      <c r="O2136" t="str">
        <f t="shared" si="167"/>
        <v>000246</v>
      </c>
      <c r="P2136" t="str">
        <f t="shared" si="165"/>
        <v>CAVITY ACCESS Z SET</v>
      </c>
      <c r="Q2136" s="56" t="s">
        <v>5074</v>
      </c>
      <c r="R2136" t="str">
        <f t="shared" si="168"/>
        <v>insert into tjurnal_sakti ( sakti_nama_klp, sakti_kode, sakti_nama, qty_awal, nilai_awal, qty_masuk, qty_keluar, qty_akhir, nilai_akhir ) values ('OBAT LAINNYA (PERSEDIAAN LAINNYA)','000246','CAVITY ACCESS Z SET',0,0,3,2,1,1498500);</v>
      </c>
    </row>
    <row r="2137" spans="1:18" ht="15" customHeight="1">
      <c r="A2137" s="13">
        <v>248</v>
      </c>
      <c r="B2137" s="14"/>
      <c r="C2137" s="54" t="str">
        <f t="shared" si="169"/>
        <v>000248</v>
      </c>
      <c r="D2137" s="16" t="s">
        <v>2121</v>
      </c>
      <c r="E2137" s="8">
        <v>36</v>
      </c>
      <c r="F2137" s="9">
        <v>6573060</v>
      </c>
      <c r="G2137" s="8">
        <v>0</v>
      </c>
      <c r="H2137" s="8">
        <v>7</v>
      </c>
      <c r="I2137" s="8">
        <v>-7</v>
      </c>
      <c r="J2137" s="8">
        <v>29</v>
      </c>
      <c r="K2137" s="9">
        <v>5294965</v>
      </c>
      <c r="M2137" t="str">
        <f t="shared" si="166"/>
        <v>OBAT LAINNYA (PERSEDIAAN LAINNYA)</v>
      </c>
      <c r="N2137" t="s">
        <v>5072</v>
      </c>
      <c r="O2137" t="str">
        <f t="shared" si="167"/>
        <v>000248</v>
      </c>
      <c r="P2137" t="str">
        <f t="shared" si="165"/>
        <v>PLDGT FIRM UPRC 6X(7X3X1,5)MM SC</v>
      </c>
      <c r="Q2137" s="56" t="s">
        <v>5074</v>
      </c>
      <c r="R2137" t="str">
        <f t="shared" si="168"/>
        <v>insert into tjurnal_sakti ( sakti_nama_klp, sakti_kode, sakti_nama, qty_awal, nilai_awal, qty_masuk, qty_keluar, qty_akhir, nilai_akhir ) values ('OBAT LAINNYA (PERSEDIAAN LAINNYA)','000248','PLDGT FIRM UPRC 6X(7X3X1,5)MM SC',36,6573060,0,7,29,5294965);</v>
      </c>
    </row>
    <row r="2138" spans="1:18" ht="15" customHeight="1">
      <c r="A2138" s="13">
        <v>250</v>
      </c>
      <c r="B2138" s="14"/>
      <c r="C2138" s="54" t="str">
        <f t="shared" si="169"/>
        <v>000250</v>
      </c>
      <c r="D2138" s="16" t="s">
        <v>2122</v>
      </c>
      <c r="E2138" s="8">
        <v>13</v>
      </c>
      <c r="F2138" s="9">
        <v>2808390</v>
      </c>
      <c r="G2138" s="8">
        <v>0</v>
      </c>
      <c r="H2138" s="8">
        <v>13</v>
      </c>
      <c r="I2138" s="8">
        <v>-13</v>
      </c>
      <c r="J2138" s="8">
        <v>0</v>
      </c>
      <c r="K2138" s="8">
        <v>0</v>
      </c>
      <c r="M2138" t="str">
        <f t="shared" si="166"/>
        <v>OBAT LAINNYA (PERSEDIAAN LAINNYA)</v>
      </c>
      <c r="N2138" t="s">
        <v>5072</v>
      </c>
      <c r="O2138" t="str">
        <f t="shared" si="167"/>
        <v>000250</v>
      </c>
      <c r="P2138" t="str">
        <f t="shared" si="165"/>
        <v>OPSITE 56 X 84CM</v>
      </c>
      <c r="Q2138" s="56" t="s">
        <v>5074</v>
      </c>
      <c r="R2138" t="str">
        <f t="shared" si="168"/>
        <v>insert into tjurnal_sakti ( sakti_nama_klp, sakti_kode, sakti_nama, qty_awal, nilai_awal, qty_masuk, qty_keluar, qty_akhir, nilai_akhir ) values ('OBAT LAINNYA (PERSEDIAAN LAINNYA)','000250','OPSITE 56 X 84CM',13,2808390,0,13,0,0);</v>
      </c>
    </row>
    <row r="2139" spans="1:18" ht="15" customHeight="1">
      <c r="A2139" s="13">
        <v>251</v>
      </c>
      <c r="B2139" s="14"/>
      <c r="C2139" s="54" t="str">
        <f t="shared" si="169"/>
        <v>000251</v>
      </c>
      <c r="D2139" s="16" t="s">
        <v>2123</v>
      </c>
      <c r="E2139" s="8">
        <v>9</v>
      </c>
      <c r="F2139" s="9">
        <v>2876310</v>
      </c>
      <c r="G2139" s="8">
        <v>9</v>
      </c>
      <c r="H2139" s="8">
        <v>9</v>
      </c>
      <c r="I2139" s="8">
        <v>0</v>
      </c>
      <c r="J2139" s="8">
        <v>9</v>
      </c>
      <c r="K2139" s="9">
        <v>2876310</v>
      </c>
      <c r="M2139" t="str">
        <f t="shared" si="166"/>
        <v>OBAT LAINNYA (PERSEDIAAN LAINNYA)</v>
      </c>
      <c r="N2139" t="s">
        <v>5072</v>
      </c>
      <c r="O2139" t="str">
        <f t="shared" si="167"/>
        <v>000251</v>
      </c>
      <c r="P2139" t="str">
        <f t="shared" si="165"/>
        <v>SURGICAL S.STEEL SUTURE NO.5  M653 G</v>
      </c>
      <c r="Q2139" s="56" t="s">
        <v>5074</v>
      </c>
      <c r="R2139" t="str">
        <f t="shared" si="168"/>
        <v>insert into tjurnal_sakti ( sakti_nama_klp, sakti_kode, sakti_nama, qty_awal, nilai_awal, qty_masuk, qty_keluar, qty_akhir, nilai_akhir ) values ('OBAT LAINNYA (PERSEDIAAN LAINNYA)','000251','SURGICAL S.STEEL SUTURE NO.5  M653 G',9,2876310,9,9,9,2876310);</v>
      </c>
    </row>
    <row r="2140" spans="1:18" ht="15" customHeight="1">
      <c r="A2140" s="13">
        <v>252</v>
      </c>
      <c r="B2140" s="14"/>
      <c r="C2140" s="54" t="str">
        <f t="shared" si="169"/>
        <v>000252</v>
      </c>
      <c r="D2140" s="16" t="s">
        <v>2124</v>
      </c>
      <c r="E2140" s="8">
        <v>0</v>
      </c>
      <c r="F2140" s="8">
        <v>0</v>
      </c>
      <c r="G2140" s="8">
        <v>1</v>
      </c>
      <c r="H2140" s="8">
        <v>1</v>
      </c>
      <c r="I2140" s="8">
        <v>0</v>
      </c>
      <c r="J2140" s="8">
        <v>0</v>
      </c>
      <c r="K2140" s="8">
        <v>0</v>
      </c>
      <c r="M2140" t="str">
        <f t="shared" si="166"/>
        <v>OBAT LAINNYA (PERSEDIAAN LAINNYA)</v>
      </c>
      <c r="N2140" t="s">
        <v>5072</v>
      </c>
      <c r="O2140" t="str">
        <f t="shared" si="167"/>
        <v>000252</v>
      </c>
      <c r="P2140" t="str">
        <f t="shared" si="165"/>
        <v>NEPTUNE LUMBAR INTERVERTEBRAL FUSION CAGE</v>
      </c>
      <c r="Q2140" s="56" t="s">
        <v>5074</v>
      </c>
      <c r="R2140" t="str">
        <f t="shared" si="168"/>
        <v>insert into tjurnal_sakti ( sakti_nama_klp, sakti_kode, sakti_nama, qty_awal, nilai_awal, qty_masuk, qty_keluar, qty_akhir, nilai_akhir ) values ('OBAT LAINNYA (PERSEDIAAN LAINNYA)','000252','NEPTUNE LUMBAR INTERVERTEBRAL FUSION CAGE',0,0,1,1,0,0);</v>
      </c>
    </row>
    <row r="2141" spans="1:18" ht="15" customHeight="1">
      <c r="A2141" s="13">
        <v>253</v>
      </c>
      <c r="B2141" s="14"/>
      <c r="C2141" s="54" t="str">
        <f t="shared" si="169"/>
        <v>000253</v>
      </c>
      <c r="D2141" s="16" t="s">
        <v>2125</v>
      </c>
      <c r="E2141" s="8">
        <v>0</v>
      </c>
      <c r="F2141" s="8">
        <v>0</v>
      </c>
      <c r="G2141" s="8">
        <v>16</v>
      </c>
      <c r="H2141" s="8">
        <v>16</v>
      </c>
      <c r="I2141" s="8">
        <v>0</v>
      </c>
      <c r="J2141" s="8">
        <v>0</v>
      </c>
      <c r="K2141" s="8">
        <v>0</v>
      </c>
      <c r="M2141" t="str">
        <f t="shared" si="166"/>
        <v>OBAT LAINNYA (PERSEDIAAN LAINNYA)</v>
      </c>
      <c r="N2141" t="s">
        <v>5072</v>
      </c>
      <c r="O2141" t="str">
        <f t="shared" si="167"/>
        <v>000253</v>
      </c>
      <c r="P2141" t="str">
        <f t="shared" si="165"/>
        <v>FIXING ROD IV</v>
      </c>
      <c r="Q2141" s="56" t="s">
        <v>5074</v>
      </c>
      <c r="R2141" t="str">
        <f t="shared" si="168"/>
        <v>insert into tjurnal_sakti ( sakti_nama_klp, sakti_kode, sakti_nama, qty_awal, nilai_awal, qty_masuk, qty_keluar, qty_akhir, nilai_akhir ) values ('OBAT LAINNYA (PERSEDIAAN LAINNYA)','000253','FIXING ROD IV',0,0,16,16,0,0);</v>
      </c>
    </row>
    <row r="2142" spans="1:18" ht="15" customHeight="1">
      <c r="A2142" s="13">
        <v>254</v>
      </c>
      <c r="B2142" s="14"/>
      <c r="C2142" s="54" t="str">
        <f t="shared" si="169"/>
        <v>000254</v>
      </c>
      <c r="D2142" s="16" t="s">
        <v>2126</v>
      </c>
      <c r="E2142" s="8">
        <v>0</v>
      </c>
      <c r="F2142" s="8">
        <v>0</v>
      </c>
      <c r="G2142" s="8">
        <v>4</v>
      </c>
      <c r="H2142" s="8">
        <v>2</v>
      </c>
      <c r="I2142" s="8">
        <v>2</v>
      </c>
      <c r="J2142" s="8">
        <v>2</v>
      </c>
      <c r="K2142" s="9">
        <v>6660000</v>
      </c>
      <c r="M2142" t="str">
        <f t="shared" si="166"/>
        <v>OBAT LAINNYA (PERSEDIAAN LAINNYA)</v>
      </c>
      <c r="N2142" t="s">
        <v>5072</v>
      </c>
      <c r="O2142" t="str">
        <f t="shared" si="167"/>
        <v>000254</v>
      </c>
      <c r="P2142" t="str">
        <f t="shared" si="165"/>
        <v>TRANSEND</v>
      </c>
      <c r="Q2142" s="56" t="s">
        <v>5074</v>
      </c>
      <c r="R2142" t="str">
        <f t="shared" si="168"/>
        <v>insert into tjurnal_sakti ( sakti_nama_klp, sakti_kode, sakti_nama, qty_awal, nilai_awal, qty_masuk, qty_keluar, qty_akhir, nilai_akhir ) values ('OBAT LAINNYA (PERSEDIAAN LAINNYA)','000254','TRANSEND',0,0,4,2,2,6660000);</v>
      </c>
    </row>
    <row r="2143" spans="1:18" ht="15" customHeight="1">
      <c r="A2143" s="13">
        <v>256</v>
      </c>
      <c r="B2143" s="14"/>
      <c r="C2143" s="54" t="str">
        <f t="shared" si="169"/>
        <v>000256</v>
      </c>
      <c r="D2143" s="16" t="s">
        <v>2127</v>
      </c>
      <c r="E2143" s="8">
        <v>0</v>
      </c>
      <c r="F2143" s="8">
        <v>0</v>
      </c>
      <c r="G2143" s="8">
        <v>1</v>
      </c>
      <c r="H2143" s="8">
        <v>1</v>
      </c>
      <c r="I2143" s="8">
        <v>0</v>
      </c>
      <c r="J2143" s="8">
        <v>0</v>
      </c>
      <c r="K2143" s="8">
        <v>0</v>
      </c>
      <c r="M2143" t="str">
        <f t="shared" si="166"/>
        <v>OBAT LAINNYA (PERSEDIAAN LAINNYA)</v>
      </c>
      <c r="N2143" t="s">
        <v>5072</v>
      </c>
      <c r="O2143" t="str">
        <f t="shared" si="167"/>
        <v>000256</v>
      </c>
      <c r="P2143" t="str">
        <f t="shared" si="165"/>
        <v>FULL RADIUS RESECTOR 4.2MM (9247A)</v>
      </c>
      <c r="Q2143" s="56" t="s">
        <v>5074</v>
      </c>
      <c r="R2143" t="str">
        <f t="shared" si="168"/>
        <v>insert into tjurnal_sakti ( sakti_nama_klp, sakti_kode, sakti_nama, qty_awal, nilai_awal, qty_masuk, qty_keluar, qty_akhir, nilai_akhir ) values ('OBAT LAINNYA (PERSEDIAAN LAINNYA)','000256','FULL RADIUS RESECTOR 4.2MM (9247A)',0,0,1,1,0,0);</v>
      </c>
    </row>
    <row r="2144" spans="1:18" ht="15" customHeight="1">
      <c r="A2144" s="13">
        <v>258</v>
      </c>
      <c r="B2144" s="14"/>
      <c r="C2144" s="54" t="str">
        <f t="shared" si="169"/>
        <v>000258</v>
      </c>
      <c r="D2144" s="16" t="s">
        <v>2128</v>
      </c>
      <c r="E2144" s="8">
        <v>0</v>
      </c>
      <c r="F2144" s="8">
        <v>0</v>
      </c>
      <c r="G2144" s="8">
        <v>1</v>
      </c>
      <c r="H2144" s="8">
        <v>1</v>
      </c>
      <c r="I2144" s="8">
        <v>0</v>
      </c>
      <c r="J2144" s="8">
        <v>0</v>
      </c>
      <c r="K2144" s="8">
        <v>0</v>
      </c>
      <c r="M2144" t="str">
        <f t="shared" si="166"/>
        <v>OBAT LAINNYA (PERSEDIAAN LAINNYA)</v>
      </c>
      <c r="N2144" t="s">
        <v>5072</v>
      </c>
      <c r="O2144" t="str">
        <f t="shared" si="167"/>
        <v>000258</v>
      </c>
      <c r="P2144" t="str">
        <f t="shared" si="165"/>
        <v>Q-FIX SUTURE ANCHOR 25-1800</v>
      </c>
      <c r="Q2144" s="56" t="s">
        <v>5074</v>
      </c>
      <c r="R2144" t="str">
        <f t="shared" si="168"/>
        <v>insert into tjurnal_sakti ( sakti_nama_klp, sakti_kode, sakti_nama, qty_awal, nilai_awal, qty_masuk, qty_keluar, qty_akhir, nilai_akhir ) values ('OBAT LAINNYA (PERSEDIAAN LAINNYA)','000258','Q-FIX SUTURE ANCHOR 25-1800',0,0,1,1,0,0);</v>
      </c>
    </row>
    <row r="2145" spans="1:18" ht="15" customHeight="1">
      <c r="A2145" s="13">
        <v>259</v>
      </c>
      <c r="B2145" s="14"/>
      <c r="C2145" s="54" t="str">
        <f t="shared" si="169"/>
        <v>000259</v>
      </c>
      <c r="D2145" s="16" t="s">
        <v>2129</v>
      </c>
      <c r="E2145" s="9">
        <v>2520</v>
      </c>
      <c r="F2145" s="9">
        <v>18144000</v>
      </c>
      <c r="G2145" s="9">
        <v>2430</v>
      </c>
      <c r="H2145" s="9">
        <v>3946</v>
      </c>
      <c r="I2145" s="9">
        <v>-1516</v>
      </c>
      <c r="J2145" s="9">
        <v>1004</v>
      </c>
      <c r="K2145" s="9">
        <v>7228800</v>
      </c>
      <c r="M2145" t="str">
        <f t="shared" si="166"/>
        <v>OBAT LAINNYA (PERSEDIAAN LAINNYA)</v>
      </c>
      <c r="N2145" t="s">
        <v>5072</v>
      </c>
      <c r="O2145" t="str">
        <f t="shared" si="167"/>
        <v>000259</v>
      </c>
      <c r="P2145" t="str">
        <f t="shared" si="165"/>
        <v>BICASTRA TAB 50 MG</v>
      </c>
      <c r="Q2145" s="56" t="s">
        <v>5074</v>
      </c>
      <c r="R2145" t="str">
        <f t="shared" si="168"/>
        <v>insert into tjurnal_sakti ( sakti_nama_klp, sakti_kode, sakti_nama, qty_awal, nilai_awal, qty_masuk, qty_keluar, qty_akhir, nilai_akhir ) values ('OBAT LAINNYA (PERSEDIAAN LAINNYA)','000259','BICASTRA TAB 50 MG',2520,18144000,2430,3946,1004,7228800);</v>
      </c>
    </row>
    <row r="2146" spans="1:18" ht="15" customHeight="1">
      <c r="A2146" s="13">
        <v>261</v>
      </c>
      <c r="B2146" s="14"/>
      <c r="C2146" s="54" t="str">
        <f t="shared" si="169"/>
        <v>000261</v>
      </c>
      <c r="D2146" s="16" t="s">
        <v>2130</v>
      </c>
      <c r="E2146" s="8">
        <v>32</v>
      </c>
      <c r="F2146" s="9">
        <v>9372000</v>
      </c>
      <c r="G2146" s="8">
        <v>180</v>
      </c>
      <c r="H2146" s="8">
        <v>186</v>
      </c>
      <c r="I2146" s="8">
        <v>-6</v>
      </c>
      <c r="J2146" s="8">
        <v>26</v>
      </c>
      <c r="K2146" s="9">
        <v>7594560</v>
      </c>
      <c r="M2146" t="str">
        <f t="shared" si="166"/>
        <v>OBAT LAINNYA (PERSEDIAAN LAINNYA)</v>
      </c>
      <c r="N2146" t="s">
        <v>5072</v>
      </c>
      <c r="O2146" t="str">
        <f t="shared" si="167"/>
        <v>000261</v>
      </c>
      <c r="P2146" t="str">
        <f t="shared" si="165"/>
        <v>BLANKET FILTEREDFLO ADULT</v>
      </c>
      <c r="Q2146" s="56" t="s">
        <v>5074</v>
      </c>
      <c r="R2146" t="str">
        <f t="shared" si="168"/>
        <v>insert into tjurnal_sakti ( sakti_nama_klp, sakti_kode, sakti_nama, qty_awal, nilai_awal, qty_masuk, qty_keluar, qty_akhir, nilai_akhir ) values ('OBAT LAINNYA (PERSEDIAAN LAINNYA)','000261','BLANKET FILTEREDFLO ADULT',32,9372000,180,186,26,7594560);</v>
      </c>
    </row>
    <row r="2147" spans="1:18" ht="15" customHeight="1">
      <c r="A2147" s="13">
        <v>263</v>
      </c>
      <c r="B2147" s="14"/>
      <c r="C2147" s="54" t="str">
        <f t="shared" si="169"/>
        <v>000263</v>
      </c>
      <c r="D2147" s="16" t="s">
        <v>2131</v>
      </c>
      <c r="E2147" s="8">
        <v>0</v>
      </c>
      <c r="F2147" s="8">
        <v>0</v>
      </c>
      <c r="G2147" s="8">
        <v>8</v>
      </c>
      <c r="H2147" s="8">
        <v>3</v>
      </c>
      <c r="I2147" s="8">
        <v>5</v>
      </c>
      <c r="J2147" s="8">
        <v>5</v>
      </c>
      <c r="K2147" s="9">
        <v>19908000</v>
      </c>
      <c r="M2147" t="str">
        <f t="shared" si="166"/>
        <v>OBAT LAINNYA (PERSEDIAAN LAINNYA)</v>
      </c>
      <c r="N2147" t="s">
        <v>5072</v>
      </c>
      <c r="O2147" t="str">
        <f t="shared" si="167"/>
        <v>000263</v>
      </c>
      <c r="P2147" t="str">
        <f t="shared" si="165"/>
        <v>VORTX (PUSHABLE COIL)</v>
      </c>
      <c r="Q2147" s="56" t="s">
        <v>5074</v>
      </c>
      <c r="R2147" t="str">
        <f t="shared" si="168"/>
        <v>insert into tjurnal_sakti ( sakti_nama_klp, sakti_kode, sakti_nama, qty_awal, nilai_awal, qty_masuk, qty_keluar, qty_akhir, nilai_akhir ) values ('OBAT LAINNYA (PERSEDIAAN LAINNYA)','000263','VORTX (PUSHABLE COIL)',0,0,8,3,5,19908000);</v>
      </c>
    </row>
    <row r="2148" spans="1:18" ht="15" customHeight="1">
      <c r="A2148" s="13">
        <v>264</v>
      </c>
      <c r="B2148" s="14"/>
      <c r="C2148" s="54" t="str">
        <f t="shared" si="169"/>
        <v>000264</v>
      </c>
      <c r="D2148" s="16" t="s">
        <v>2132</v>
      </c>
      <c r="E2148" s="8">
        <v>0</v>
      </c>
      <c r="F2148" s="8">
        <v>0</v>
      </c>
      <c r="G2148" s="8">
        <v>4</v>
      </c>
      <c r="H2148" s="8">
        <v>1</v>
      </c>
      <c r="I2148" s="8">
        <v>3</v>
      </c>
      <c r="J2148" s="8">
        <v>3</v>
      </c>
      <c r="K2148" s="9">
        <v>8748200</v>
      </c>
      <c r="M2148" t="str">
        <f t="shared" si="166"/>
        <v>OBAT LAINNYA (PERSEDIAAN LAINNYA)</v>
      </c>
      <c r="N2148" t="s">
        <v>5072</v>
      </c>
      <c r="O2148" t="str">
        <f t="shared" si="167"/>
        <v>000264</v>
      </c>
      <c r="P2148" t="str">
        <f t="shared" si="165"/>
        <v>COIL PUSHER</v>
      </c>
      <c r="Q2148" s="56" t="s">
        <v>5074</v>
      </c>
      <c r="R2148" t="str">
        <f t="shared" si="168"/>
        <v>insert into tjurnal_sakti ( sakti_nama_klp, sakti_kode, sakti_nama, qty_awal, nilai_awal, qty_masuk, qty_keluar, qty_akhir, nilai_akhir ) values ('OBAT LAINNYA (PERSEDIAAN LAINNYA)','000264','COIL PUSHER',0,0,4,1,3,8748200);</v>
      </c>
    </row>
    <row r="2149" spans="1:18" ht="15" customHeight="1">
      <c r="A2149" s="13">
        <v>266</v>
      </c>
      <c r="B2149" s="14"/>
      <c r="C2149" s="54" t="str">
        <f t="shared" si="169"/>
        <v>000266</v>
      </c>
      <c r="D2149" s="16" t="s">
        <v>2133</v>
      </c>
      <c r="E2149" s="8">
        <v>16</v>
      </c>
      <c r="F2149" s="9">
        <v>1234184</v>
      </c>
      <c r="G2149" s="8">
        <v>0</v>
      </c>
      <c r="H2149" s="8">
        <v>8</v>
      </c>
      <c r="I2149" s="8">
        <v>-8</v>
      </c>
      <c r="J2149" s="8">
        <v>8</v>
      </c>
      <c r="K2149" s="9">
        <v>580712</v>
      </c>
      <c r="M2149" t="str">
        <f t="shared" si="166"/>
        <v>OBAT LAINNYA (PERSEDIAAN LAINNYA)</v>
      </c>
      <c r="N2149" t="s">
        <v>5072</v>
      </c>
      <c r="O2149" t="str">
        <f t="shared" si="167"/>
        <v>000266</v>
      </c>
      <c r="P2149" t="str">
        <f t="shared" si="165"/>
        <v>OPTILENE 5/0 2XHR17CV 75CM</v>
      </c>
      <c r="Q2149" s="56" t="s">
        <v>5074</v>
      </c>
      <c r="R2149" t="str">
        <f t="shared" si="168"/>
        <v>insert into tjurnal_sakti ( sakti_nama_klp, sakti_kode, sakti_nama, qty_awal, nilai_awal, qty_masuk, qty_keluar, qty_akhir, nilai_akhir ) values ('OBAT LAINNYA (PERSEDIAAN LAINNYA)','000266','OPTILENE 5/0 2XHR17CV 75CM',16,1234184,0,8,8,580712);</v>
      </c>
    </row>
    <row r="2150" spans="1:18" ht="15" customHeight="1">
      <c r="A2150" s="13">
        <v>267</v>
      </c>
      <c r="B2150" s="14"/>
      <c r="C2150" s="54" t="str">
        <f t="shared" si="169"/>
        <v>000267</v>
      </c>
      <c r="D2150" s="16" t="s">
        <v>2134</v>
      </c>
      <c r="E2150" s="8">
        <v>1</v>
      </c>
      <c r="F2150" s="9">
        <v>100272</v>
      </c>
      <c r="G2150" s="8">
        <v>2</v>
      </c>
      <c r="H2150" s="8">
        <v>0</v>
      </c>
      <c r="I2150" s="8">
        <v>2</v>
      </c>
      <c r="J2150" s="8">
        <v>3</v>
      </c>
      <c r="K2150" s="9">
        <v>300816</v>
      </c>
      <c r="M2150" t="str">
        <f t="shared" si="166"/>
        <v>OBAT LAINNYA (PERSEDIAAN LAINNYA)</v>
      </c>
      <c r="N2150" t="s">
        <v>5072</v>
      </c>
      <c r="O2150" t="str">
        <f t="shared" si="167"/>
        <v>000267</v>
      </c>
      <c r="P2150" t="str">
        <f t="shared" si="165"/>
        <v>OPTILENE 4/0 2XHR26 90CM</v>
      </c>
      <c r="Q2150" s="56" t="s">
        <v>5074</v>
      </c>
      <c r="R2150" t="str">
        <f t="shared" si="168"/>
        <v>insert into tjurnal_sakti ( sakti_nama_klp, sakti_kode, sakti_nama, qty_awal, nilai_awal, qty_masuk, qty_keluar, qty_akhir, nilai_akhir ) values ('OBAT LAINNYA (PERSEDIAAN LAINNYA)','000267','OPTILENE 4/0 2XHR26 90CM',1,100272,2,0,3,300816);</v>
      </c>
    </row>
    <row r="2151" spans="1:18" ht="15" customHeight="1">
      <c r="A2151" s="13">
        <v>269</v>
      </c>
      <c r="B2151" s="14"/>
      <c r="C2151" s="54" t="str">
        <f t="shared" si="169"/>
        <v>000269</v>
      </c>
      <c r="D2151" s="16" t="s">
        <v>2135</v>
      </c>
      <c r="E2151" s="9">
        <v>28674</v>
      </c>
      <c r="F2151" s="9">
        <v>19182906</v>
      </c>
      <c r="G2151" s="9">
        <v>82500</v>
      </c>
      <c r="H2151" s="9">
        <v>96112</v>
      </c>
      <c r="I2151" s="9">
        <v>-13612</v>
      </c>
      <c r="J2151" s="9">
        <v>15062</v>
      </c>
      <c r="K2151" s="9">
        <v>11401934</v>
      </c>
      <c r="M2151" t="str">
        <f t="shared" si="166"/>
        <v>OBAT LAINNYA (PERSEDIAAN LAINNYA)</v>
      </c>
      <c r="N2151" t="s">
        <v>5072</v>
      </c>
      <c r="O2151" t="str">
        <f t="shared" si="167"/>
        <v>000269</v>
      </c>
      <c r="P2151" t="str">
        <f t="shared" si="165"/>
        <v>WARFARIN TABLET 2 MG</v>
      </c>
      <c r="Q2151" s="56" t="s">
        <v>5074</v>
      </c>
      <c r="R2151" t="str">
        <f t="shared" si="168"/>
        <v>insert into tjurnal_sakti ( sakti_nama_klp, sakti_kode, sakti_nama, qty_awal, nilai_awal, qty_masuk, qty_keluar, qty_akhir, nilai_akhir ) values ('OBAT LAINNYA (PERSEDIAAN LAINNYA)','000269','WARFARIN TABLET 2 MG',28674,19182906,82500,96112,15062,11401934);</v>
      </c>
    </row>
    <row r="2152" spans="1:18" ht="15" customHeight="1">
      <c r="A2152" s="13">
        <v>270</v>
      </c>
      <c r="B2152" s="14"/>
      <c r="C2152" s="54" t="str">
        <f t="shared" si="169"/>
        <v>000270</v>
      </c>
      <c r="D2152" s="16" t="s">
        <v>2136</v>
      </c>
      <c r="E2152" s="8">
        <v>0</v>
      </c>
      <c r="F2152" s="8">
        <v>0</v>
      </c>
      <c r="G2152" s="8">
        <v>8</v>
      </c>
      <c r="H2152" s="8">
        <v>8</v>
      </c>
      <c r="I2152" s="8">
        <v>0</v>
      </c>
      <c r="J2152" s="8">
        <v>0</v>
      </c>
      <c r="K2152" s="8">
        <v>0</v>
      </c>
      <c r="M2152" t="str">
        <f t="shared" si="166"/>
        <v>OBAT LAINNYA (PERSEDIAAN LAINNYA)</v>
      </c>
      <c r="N2152" t="s">
        <v>5072</v>
      </c>
      <c r="O2152" t="str">
        <f t="shared" si="167"/>
        <v>000270</v>
      </c>
      <c r="P2152" t="str">
        <f t="shared" si="165"/>
        <v>KYPHOPLASTY SET</v>
      </c>
      <c r="Q2152" s="56" t="s">
        <v>5074</v>
      </c>
      <c r="R2152" t="str">
        <f t="shared" si="168"/>
        <v>insert into tjurnal_sakti ( sakti_nama_klp, sakti_kode, sakti_nama, qty_awal, nilai_awal, qty_masuk, qty_keluar, qty_akhir, nilai_akhir ) values ('OBAT LAINNYA (PERSEDIAAN LAINNYA)','000270','KYPHOPLASTY SET',0,0,8,8,0,0);</v>
      </c>
    </row>
    <row r="2153" spans="1:18" ht="15" customHeight="1">
      <c r="A2153" s="13">
        <v>271</v>
      </c>
      <c r="B2153" s="14"/>
      <c r="C2153" s="54" t="str">
        <f t="shared" si="169"/>
        <v>000271</v>
      </c>
      <c r="D2153" s="16" t="s">
        <v>2137</v>
      </c>
      <c r="E2153" s="8">
        <v>0</v>
      </c>
      <c r="F2153" s="8">
        <v>0</v>
      </c>
      <c r="G2153" s="8">
        <v>10</v>
      </c>
      <c r="H2153" s="8">
        <v>10</v>
      </c>
      <c r="I2153" s="8">
        <v>0</v>
      </c>
      <c r="J2153" s="8">
        <v>0</v>
      </c>
      <c r="K2153" s="8">
        <v>0</v>
      </c>
      <c r="M2153" t="str">
        <f t="shared" si="166"/>
        <v>OBAT LAINNYA (PERSEDIAAN LAINNYA)</v>
      </c>
      <c r="N2153" t="s">
        <v>5072</v>
      </c>
      <c r="O2153" t="str">
        <f t="shared" si="167"/>
        <v>000271</v>
      </c>
      <c r="P2153" t="str">
        <f t="shared" si="165"/>
        <v>SLIDE WHITE APEX SUPERIOR ADHESIVE 3800080</v>
      </c>
      <c r="Q2153" s="56" t="s">
        <v>5074</v>
      </c>
      <c r="R2153" t="str">
        <f t="shared" si="168"/>
        <v>insert into tjurnal_sakti ( sakti_nama_klp, sakti_kode, sakti_nama, qty_awal, nilai_awal, qty_masuk, qty_keluar, qty_akhir, nilai_akhir ) values ('OBAT LAINNYA (PERSEDIAAN LAINNYA)','000271','SLIDE WHITE APEX SUPERIOR ADHESIVE 3800080',0,0,10,10,0,0);</v>
      </c>
    </row>
    <row r="2154" spans="1:18" ht="20.100000000000001" customHeight="1">
      <c r="A2154" s="13">
        <v>272</v>
      </c>
      <c r="B2154" s="14"/>
      <c r="C2154" s="54" t="str">
        <f t="shared" si="169"/>
        <v>000272</v>
      </c>
      <c r="D2154" s="16" t="s">
        <v>2138</v>
      </c>
      <c r="E2154" s="8">
        <v>0</v>
      </c>
      <c r="F2154" s="8">
        <v>0</v>
      </c>
      <c r="G2154" s="8">
        <v>1</v>
      </c>
      <c r="H2154" s="8">
        <v>1</v>
      </c>
      <c r="I2154" s="8">
        <v>0</v>
      </c>
      <c r="J2154" s="8">
        <v>0</v>
      </c>
      <c r="K2154" s="8">
        <v>0</v>
      </c>
      <c r="M2154" t="str">
        <f t="shared" si="166"/>
        <v>OBAT LAINNYA (PERSEDIAAN LAINNYA)</v>
      </c>
      <c r="N2154" t="s">
        <v>5072</v>
      </c>
      <c r="O2154" t="str">
        <f t="shared" si="167"/>
        <v>000272</v>
      </c>
      <c r="P2154" t="str">
        <f t="shared" si="165"/>
        <v>LEICA BOND MULTI-CYTOKERATIN AE1/AE3 PA0909 7ML</v>
      </c>
      <c r="Q2154" s="56" t="s">
        <v>5074</v>
      </c>
      <c r="R2154" t="str">
        <f t="shared" si="168"/>
        <v>insert into tjurnal_sakti ( sakti_nama_klp, sakti_kode, sakti_nama, qty_awal, nilai_awal, qty_masuk, qty_keluar, qty_akhir, nilai_akhir ) values ('OBAT LAINNYA (PERSEDIAAN LAINNYA)','000272','LEICA BOND MULTI-CYTOKERATIN AE1/AE3 PA0909 7ML',0,0,1,1,0,0);</v>
      </c>
    </row>
    <row r="2155" spans="1:18" ht="15" customHeight="1">
      <c r="A2155" s="13">
        <v>282</v>
      </c>
      <c r="B2155" s="14"/>
      <c r="C2155" s="54" t="str">
        <f t="shared" si="169"/>
        <v>000282</v>
      </c>
      <c r="D2155" s="16" t="s">
        <v>2139</v>
      </c>
      <c r="E2155" s="8">
        <v>0</v>
      </c>
      <c r="F2155" s="8">
        <v>0</v>
      </c>
      <c r="G2155" s="8">
        <v>2</v>
      </c>
      <c r="H2155" s="8">
        <v>2</v>
      </c>
      <c r="I2155" s="8">
        <v>0</v>
      </c>
      <c r="J2155" s="8">
        <v>0</v>
      </c>
      <c r="K2155" s="8">
        <v>0</v>
      </c>
      <c r="M2155" t="str">
        <f t="shared" si="166"/>
        <v>OBAT LAINNYA (PERSEDIAAN LAINNYA)</v>
      </c>
      <c r="N2155" t="s">
        <v>5072</v>
      </c>
      <c r="O2155" t="str">
        <f t="shared" si="167"/>
        <v>000282</v>
      </c>
      <c r="P2155" t="str">
        <f t="shared" si="165"/>
        <v>7ML Ki67 BOND RTU PRIMARY PA0118</v>
      </c>
      <c r="Q2155" s="56" t="s">
        <v>5074</v>
      </c>
      <c r="R2155" t="str">
        <f t="shared" si="168"/>
        <v>insert into tjurnal_sakti ( sakti_nama_klp, sakti_kode, sakti_nama, qty_awal, nilai_awal, qty_masuk, qty_keluar, qty_akhir, nilai_akhir ) values ('OBAT LAINNYA (PERSEDIAAN LAINNYA)','000282','7ML Ki67 BOND RTU PRIMARY PA0118',0,0,2,2,0,0);</v>
      </c>
    </row>
    <row r="2156" spans="1:18" ht="15" customHeight="1">
      <c r="A2156" s="13">
        <v>284</v>
      </c>
      <c r="B2156" s="14"/>
      <c r="C2156" s="54" t="str">
        <f t="shared" si="169"/>
        <v>000284</v>
      </c>
      <c r="D2156" s="16" t="s">
        <v>2140</v>
      </c>
      <c r="E2156" s="8">
        <v>0</v>
      </c>
      <c r="F2156" s="8">
        <v>0</v>
      </c>
      <c r="G2156" s="8">
        <v>2</v>
      </c>
      <c r="H2156" s="8">
        <v>2</v>
      </c>
      <c r="I2156" s="8">
        <v>0</v>
      </c>
      <c r="J2156" s="8">
        <v>0</v>
      </c>
      <c r="K2156" s="8">
        <v>0</v>
      </c>
      <c r="M2156" t="str">
        <f t="shared" si="166"/>
        <v>OBAT LAINNYA (PERSEDIAAN LAINNYA)</v>
      </c>
      <c r="N2156" t="s">
        <v>5072</v>
      </c>
      <c r="O2156" t="str">
        <f t="shared" si="167"/>
        <v>000284</v>
      </c>
      <c r="P2156" t="str">
        <f t="shared" si="165"/>
        <v>LEICA BOND CD20 (L26) PA0200 7ML</v>
      </c>
      <c r="Q2156" s="56" t="s">
        <v>5074</v>
      </c>
      <c r="R2156" t="str">
        <f t="shared" si="168"/>
        <v>insert into tjurnal_sakti ( sakti_nama_klp, sakti_kode, sakti_nama, qty_awal, nilai_awal, qty_masuk, qty_keluar, qty_akhir, nilai_akhir ) values ('OBAT LAINNYA (PERSEDIAAN LAINNYA)','000284','LEICA BOND CD20 (L26) PA0200 7ML',0,0,2,2,0,0);</v>
      </c>
    </row>
    <row r="2157" spans="1:18" ht="15" customHeight="1">
      <c r="A2157" s="13">
        <v>285</v>
      </c>
      <c r="B2157" s="14"/>
      <c r="C2157" s="54" t="str">
        <f t="shared" si="169"/>
        <v>000285</v>
      </c>
      <c r="D2157" s="16" t="s">
        <v>2141</v>
      </c>
      <c r="E2157" s="8">
        <v>0</v>
      </c>
      <c r="F2157" s="8">
        <v>0</v>
      </c>
      <c r="G2157" s="8">
        <v>2</v>
      </c>
      <c r="H2157" s="8">
        <v>2</v>
      </c>
      <c r="I2157" s="8">
        <v>0</v>
      </c>
      <c r="J2157" s="8">
        <v>0</v>
      </c>
      <c r="K2157" s="8">
        <v>0</v>
      </c>
      <c r="M2157" t="str">
        <f t="shared" si="166"/>
        <v>OBAT LAINNYA (PERSEDIAAN LAINNYA)</v>
      </c>
      <c r="N2157" t="s">
        <v>5072</v>
      </c>
      <c r="O2157" t="str">
        <f t="shared" si="167"/>
        <v>000285</v>
      </c>
      <c r="P2157" t="str">
        <f t="shared" si="165"/>
        <v>LEICA BOND CD3 (LN10) PA0553</v>
      </c>
      <c r="Q2157" s="56" t="s">
        <v>5074</v>
      </c>
      <c r="R2157" t="str">
        <f t="shared" si="168"/>
        <v>insert into tjurnal_sakti ( sakti_nama_klp, sakti_kode, sakti_nama, qty_awal, nilai_awal, qty_masuk, qty_keluar, qty_akhir, nilai_akhir ) values ('OBAT LAINNYA (PERSEDIAAN LAINNYA)','000285','LEICA BOND CD3 (LN10) PA0553',0,0,2,2,0,0);</v>
      </c>
    </row>
    <row r="2158" spans="1:18" ht="15" customHeight="1">
      <c r="A2158" s="13">
        <v>286</v>
      </c>
      <c r="B2158" s="14"/>
      <c r="C2158" s="54" t="str">
        <f t="shared" si="169"/>
        <v>000286</v>
      </c>
      <c r="D2158" s="16" t="s">
        <v>2142</v>
      </c>
      <c r="E2158" s="8">
        <v>0</v>
      </c>
      <c r="F2158" s="8">
        <v>0</v>
      </c>
      <c r="G2158" s="8">
        <v>2</v>
      </c>
      <c r="H2158" s="8">
        <v>2</v>
      </c>
      <c r="I2158" s="8">
        <v>0</v>
      </c>
      <c r="J2158" s="8">
        <v>0</v>
      </c>
      <c r="K2158" s="8">
        <v>0</v>
      </c>
      <c r="M2158" t="str">
        <f t="shared" si="166"/>
        <v>OBAT LAINNYA (PERSEDIAAN LAINNYA)</v>
      </c>
      <c r="N2158" t="s">
        <v>5072</v>
      </c>
      <c r="O2158" t="str">
        <f t="shared" si="167"/>
        <v>000286</v>
      </c>
      <c r="P2158" t="str">
        <f t="shared" si="165"/>
        <v>LEICA BOND CD45 (X16/99) PA0042 7ML</v>
      </c>
      <c r="Q2158" s="56" t="s">
        <v>5074</v>
      </c>
      <c r="R2158" t="str">
        <f t="shared" si="168"/>
        <v>insert into tjurnal_sakti ( sakti_nama_klp, sakti_kode, sakti_nama, qty_awal, nilai_awal, qty_masuk, qty_keluar, qty_akhir, nilai_akhir ) values ('OBAT LAINNYA (PERSEDIAAN LAINNYA)','000286','LEICA BOND CD45 (X16/99) PA0042 7ML',0,0,2,2,0,0);</v>
      </c>
    </row>
    <row r="2159" spans="1:18" ht="15" customHeight="1">
      <c r="A2159" s="13">
        <v>287</v>
      </c>
      <c r="B2159" s="14"/>
      <c r="C2159" s="54" t="str">
        <f t="shared" si="169"/>
        <v>000287</v>
      </c>
      <c r="D2159" s="16" t="s">
        <v>2143</v>
      </c>
      <c r="E2159" s="8">
        <v>0</v>
      </c>
      <c r="F2159" s="8">
        <v>0</v>
      </c>
      <c r="G2159" s="8">
        <v>2</v>
      </c>
      <c r="H2159" s="8">
        <v>2</v>
      </c>
      <c r="I2159" s="8">
        <v>0</v>
      </c>
      <c r="J2159" s="8">
        <v>0</v>
      </c>
      <c r="K2159" s="8">
        <v>0</v>
      </c>
      <c r="M2159" t="str">
        <f t="shared" si="166"/>
        <v>OBAT LAINNYA (PERSEDIAAN LAINNYA)</v>
      </c>
      <c r="N2159" t="s">
        <v>5072</v>
      </c>
      <c r="O2159" t="str">
        <f t="shared" si="167"/>
        <v>000287</v>
      </c>
      <c r="P2159" t="str">
        <f t="shared" si="165"/>
        <v>BOND WASH SOLUTION 10X AR 9590 1L</v>
      </c>
      <c r="Q2159" s="56" t="s">
        <v>5074</v>
      </c>
      <c r="R2159" t="str">
        <f t="shared" si="168"/>
        <v>insert into tjurnal_sakti ( sakti_nama_klp, sakti_kode, sakti_nama, qty_awal, nilai_awal, qty_masuk, qty_keluar, qty_akhir, nilai_akhir ) values ('OBAT LAINNYA (PERSEDIAAN LAINNYA)','000287','BOND WASH SOLUTION 10X AR 9590 1L',0,0,2,2,0,0);</v>
      </c>
    </row>
    <row r="2160" spans="1:18" ht="15" customHeight="1">
      <c r="A2160" s="13">
        <v>288</v>
      </c>
      <c r="B2160" s="14"/>
      <c r="C2160" s="54" t="str">
        <f t="shared" si="169"/>
        <v>000288</v>
      </c>
      <c r="D2160" s="16" t="s">
        <v>2144</v>
      </c>
      <c r="E2160" s="8">
        <v>0</v>
      </c>
      <c r="F2160" s="8">
        <v>0</v>
      </c>
      <c r="G2160" s="8">
        <v>4</v>
      </c>
      <c r="H2160" s="8">
        <v>4</v>
      </c>
      <c r="I2160" s="8">
        <v>0</v>
      </c>
      <c r="J2160" s="8">
        <v>0</v>
      </c>
      <c r="K2160" s="8">
        <v>0</v>
      </c>
      <c r="M2160" t="str">
        <f t="shared" si="166"/>
        <v>OBAT LAINNYA (PERSEDIAAN LAINNYA)</v>
      </c>
      <c r="N2160" t="s">
        <v>5072</v>
      </c>
      <c r="O2160" t="str">
        <f t="shared" si="167"/>
        <v>000288</v>
      </c>
      <c r="P2160" t="str">
        <f t="shared" si="165"/>
        <v>BOND EPITOPE RETRIEVAL 2 AR 9640 1L</v>
      </c>
      <c r="Q2160" s="56" t="s">
        <v>5074</v>
      </c>
      <c r="R2160" t="str">
        <f t="shared" si="168"/>
        <v>insert into tjurnal_sakti ( sakti_nama_klp, sakti_kode, sakti_nama, qty_awal, nilai_awal, qty_masuk, qty_keluar, qty_akhir, nilai_akhir ) values ('OBAT LAINNYA (PERSEDIAAN LAINNYA)','000288','BOND EPITOPE RETRIEVAL 2 AR 9640 1L',0,0,4,4,0,0);</v>
      </c>
    </row>
    <row r="2161" spans="1:18" ht="15" customHeight="1">
      <c r="A2161" s="13">
        <v>289</v>
      </c>
      <c r="B2161" s="14"/>
      <c r="C2161" s="54" t="str">
        <f t="shared" si="169"/>
        <v>000289</v>
      </c>
      <c r="D2161" s="16" t="s">
        <v>2145</v>
      </c>
      <c r="E2161" s="8">
        <v>0</v>
      </c>
      <c r="F2161" s="8">
        <v>0</v>
      </c>
      <c r="G2161" s="8">
        <v>4</v>
      </c>
      <c r="H2161" s="8">
        <v>4</v>
      </c>
      <c r="I2161" s="8">
        <v>0</v>
      </c>
      <c r="J2161" s="8">
        <v>0</v>
      </c>
      <c r="K2161" s="8">
        <v>0</v>
      </c>
      <c r="M2161" t="str">
        <f t="shared" si="166"/>
        <v>OBAT LAINNYA (PERSEDIAAN LAINNYA)</v>
      </c>
      <c r="N2161" t="s">
        <v>5072</v>
      </c>
      <c r="O2161" t="str">
        <f t="shared" si="167"/>
        <v>000289</v>
      </c>
      <c r="P2161" t="str">
        <f t="shared" si="165"/>
        <v>BOND EPITOPE RETRIEVAL 1 AR 9961 1L</v>
      </c>
      <c r="Q2161" s="56" t="s">
        <v>5074</v>
      </c>
      <c r="R2161" t="str">
        <f t="shared" si="168"/>
        <v>insert into tjurnal_sakti ( sakti_nama_klp, sakti_kode, sakti_nama, qty_awal, nilai_awal, qty_masuk, qty_keluar, qty_akhir, nilai_akhir ) values ('OBAT LAINNYA (PERSEDIAAN LAINNYA)','000289','BOND EPITOPE RETRIEVAL 1 AR 9961 1L',0,0,4,4,0,0);</v>
      </c>
    </row>
    <row r="2162" spans="1:18" ht="15" customHeight="1">
      <c r="A2162" s="13">
        <v>290</v>
      </c>
      <c r="B2162" s="14"/>
      <c r="C2162" s="54" t="str">
        <f t="shared" si="169"/>
        <v>000290</v>
      </c>
      <c r="D2162" s="16" t="s">
        <v>2146</v>
      </c>
      <c r="E2162" s="8">
        <v>0</v>
      </c>
      <c r="F2162" s="8">
        <v>0</v>
      </c>
      <c r="G2162" s="8">
        <v>4</v>
      </c>
      <c r="H2162" s="8">
        <v>4</v>
      </c>
      <c r="I2162" s="8">
        <v>0</v>
      </c>
      <c r="J2162" s="8">
        <v>0</v>
      </c>
      <c r="K2162" s="8">
        <v>0</v>
      </c>
      <c r="M2162" t="str">
        <f t="shared" si="166"/>
        <v>OBAT LAINNYA (PERSEDIAAN LAINNYA)</v>
      </c>
      <c r="N2162" t="s">
        <v>5072</v>
      </c>
      <c r="O2162" t="str">
        <f t="shared" si="167"/>
        <v>000290</v>
      </c>
      <c r="P2162" t="str">
        <f t="shared" si="165"/>
        <v>BOND DEWAX SOLUTION 1L AR 9222</v>
      </c>
      <c r="Q2162" s="56" t="s">
        <v>5074</v>
      </c>
      <c r="R2162" t="str">
        <f t="shared" si="168"/>
        <v>insert into tjurnal_sakti ( sakti_nama_klp, sakti_kode, sakti_nama, qty_awal, nilai_awal, qty_masuk, qty_keluar, qty_akhir, nilai_akhir ) values ('OBAT LAINNYA (PERSEDIAAN LAINNYA)','000290','BOND DEWAX SOLUTION 1L AR 9222',0,0,4,4,0,0);</v>
      </c>
    </row>
    <row r="2163" spans="1:18" ht="15" customHeight="1">
      <c r="A2163" s="13">
        <v>291</v>
      </c>
      <c r="B2163" s="14"/>
      <c r="C2163" s="54" t="str">
        <f t="shared" si="169"/>
        <v>000291</v>
      </c>
      <c r="D2163" s="16" t="s">
        <v>2147</v>
      </c>
      <c r="E2163" s="8">
        <v>0</v>
      </c>
      <c r="F2163" s="8">
        <v>0</v>
      </c>
      <c r="G2163" s="8">
        <v>600</v>
      </c>
      <c r="H2163" s="8">
        <v>600</v>
      </c>
      <c r="I2163" s="8">
        <v>0</v>
      </c>
      <c r="J2163" s="8">
        <v>0</v>
      </c>
      <c r="K2163" s="8">
        <v>0</v>
      </c>
      <c r="M2163" t="str">
        <f t="shared" si="166"/>
        <v>OBAT LAINNYA (PERSEDIAAN LAINNYA)</v>
      </c>
      <c r="N2163" t="s">
        <v>5072</v>
      </c>
      <c r="O2163" t="str">
        <f t="shared" si="167"/>
        <v>000291</v>
      </c>
      <c r="P2163" t="str">
        <f t="shared" si="165"/>
        <v>BOND POLYMER REFINE DETECTION DS 9800</v>
      </c>
      <c r="Q2163" s="56" t="s">
        <v>5074</v>
      </c>
      <c r="R2163" t="str">
        <f t="shared" si="168"/>
        <v>insert into tjurnal_sakti ( sakti_nama_klp, sakti_kode, sakti_nama, qty_awal, nilai_awal, qty_masuk, qty_keluar, qty_akhir, nilai_akhir ) values ('OBAT LAINNYA (PERSEDIAAN LAINNYA)','000291','BOND POLYMER REFINE DETECTION DS 9800',0,0,600,600,0,0);</v>
      </c>
    </row>
    <row r="2164" spans="1:18" ht="15" customHeight="1">
      <c r="A2164" s="13">
        <v>292</v>
      </c>
      <c r="B2164" s="14"/>
      <c r="C2164" s="54" t="str">
        <f t="shared" si="169"/>
        <v>000292</v>
      </c>
      <c r="D2164" s="16" t="s">
        <v>2148</v>
      </c>
      <c r="E2164" s="8">
        <v>0</v>
      </c>
      <c r="F2164" s="8">
        <v>0</v>
      </c>
      <c r="G2164" s="8">
        <v>1</v>
      </c>
      <c r="H2164" s="8">
        <v>1</v>
      </c>
      <c r="I2164" s="8">
        <v>0</v>
      </c>
      <c r="J2164" s="8">
        <v>0</v>
      </c>
      <c r="K2164" s="8">
        <v>0</v>
      </c>
      <c r="M2164" t="str">
        <f t="shared" si="166"/>
        <v>OBAT LAINNYA (PERSEDIAAN LAINNYA)</v>
      </c>
      <c r="N2164" t="s">
        <v>5072</v>
      </c>
      <c r="O2164" t="str">
        <f t="shared" si="167"/>
        <v>000292</v>
      </c>
      <c r="P2164" t="str">
        <f t="shared" si="165"/>
        <v>7ML PR BOND RTU PRIMARY PA0312</v>
      </c>
      <c r="Q2164" s="56" t="s">
        <v>5074</v>
      </c>
      <c r="R2164" t="str">
        <f t="shared" si="168"/>
        <v>insert into tjurnal_sakti ( sakti_nama_klp, sakti_kode, sakti_nama, qty_awal, nilai_awal, qty_masuk, qty_keluar, qty_akhir, nilai_akhir ) values ('OBAT LAINNYA (PERSEDIAAN LAINNYA)','000292','7ML PR BOND RTU PRIMARY PA0312',0,0,1,1,0,0);</v>
      </c>
    </row>
    <row r="2165" spans="1:18" ht="15" customHeight="1">
      <c r="A2165" s="13">
        <v>293</v>
      </c>
      <c r="B2165" s="14"/>
      <c r="C2165" s="54" t="str">
        <f t="shared" si="169"/>
        <v>000293</v>
      </c>
      <c r="D2165" s="16" t="s">
        <v>2149</v>
      </c>
      <c r="E2165" s="8">
        <v>0</v>
      </c>
      <c r="F2165" s="8">
        <v>0</v>
      </c>
      <c r="G2165" s="8">
        <v>1</v>
      </c>
      <c r="H2165" s="8">
        <v>1</v>
      </c>
      <c r="I2165" s="8">
        <v>0</v>
      </c>
      <c r="J2165" s="8">
        <v>0</v>
      </c>
      <c r="K2165" s="8">
        <v>0</v>
      </c>
      <c r="M2165" t="str">
        <f t="shared" si="166"/>
        <v>OBAT LAINNYA (PERSEDIAAN LAINNYA)</v>
      </c>
      <c r="N2165" t="s">
        <v>5072</v>
      </c>
      <c r="O2165" t="str">
        <f t="shared" si="167"/>
        <v>000293</v>
      </c>
      <c r="P2165" t="str">
        <f t="shared" si="165"/>
        <v>7ML ER BOND RTU PRIMARY PA0151</v>
      </c>
      <c r="Q2165" s="56" t="s">
        <v>5074</v>
      </c>
      <c r="R2165" t="str">
        <f t="shared" si="168"/>
        <v>insert into tjurnal_sakti ( sakti_nama_klp, sakti_kode, sakti_nama, qty_awal, nilai_awal, qty_masuk, qty_keluar, qty_akhir, nilai_akhir ) values ('OBAT LAINNYA (PERSEDIAAN LAINNYA)','000293','7ML ER BOND RTU PRIMARY PA0151',0,0,1,1,0,0);</v>
      </c>
    </row>
    <row r="2166" spans="1:18" ht="15" customHeight="1">
      <c r="A2166" s="13">
        <v>294</v>
      </c>
      <c r="B2166" s="14"/>
      <c r="C2166" s="54" t="str">
        <f t="shared" si="169"/>
        <v>000294</v>
      </c>
      <c r="D2166" s="16" t="s">
        <v>2150</v>
      </c>
      <c r="E2166" s="8">
        <v>10</v>
      </c>
      <c r="F2166" s="9">
        <v>440000</v>
      </c>
      <c r="G2166" s="8">
        <v>0</v>
      </c>
      <c r="H2166" s="8">
        <v>2</v>
      </c>
      <c r="I2166" s="8">
        <v>-2</v>
      </c>
      <c r="J2166" s="8">
        <v>8</v>
      </c>
      <c r="K2166" s="9">
        <v>352000</v>
      </c>
      <c r="M2166" t="str">
        <f t="shared" si="166"/>
        <v>OBAT LAINNYA (PERSEDIAAN LAINNYA)</v>
      </c>
      <c r="N2166" t="s">
        <v>5072</v>
      </c>
      <c r="O2166" t="str">
        <f t="shared" si="167"/>
        <v>000294</v>
      </c>
      <c r="P2166" t="str">
        <f t="shared" si="165"/>
        <v>NEEDLE COUNTER NON STERIL</v>
      </c>
      <c r="Q2166" s="56" t="s">
        <v>5074</v>
      </c>
      <c r="R2166" t="str">
        <f t="shared" si="168"/>
        <v>insert into tjurnal_sakti ( sakti_nama_klp, sakti_kode, sakti_nama, qty_awal, nilai_awal, qty_masuk, qty_keluar, qty_akhir, nilai_akhir ) values ('OBAT LAINNYA (PERSEDIAAN LAINNYA)','000294','NEEDLE COUNTER NON STERIL',10,440000,0,2,8,352000);</v>
      </c>
    </row>
    <row r="2167" spans="1:18" ht="15" customHeight="1">
      <c r="A2167" s="13">
        <v>295</v>
      </c>
      <c r="B2167" s="14"/>
      <c r="C2167" s="54" t="str">
        <f t="shared" si="169"/>
        <v>000295</v>
      </c>
      <c r="D2167" s="16" t="s">
        <v>2151</v>
      </c>
      <c r="E2167" s="8">
        <v>10</v>
      </c>
      <c r="F2167" s="9">
        <v>915420</v>
      </c>
      <c r="G2167" s="8">
        <v>0</v>
      </c>
      <c r="H2167" s="8">
        <v>6</v>
      </c>
      <c r="I2167" s="8">
        <v>-6</v>
      </c>
      <c r="J2167" s="8">
        <v>4</v>
      </c>
      <c r="K2167" s="9">
        <v>366168</v>
      </c>
      <c r="M2167" t="str">
        <f t="shared" si="166"/>
        <v>OBAT LAINNYA (PERSEDIAAN LAINNYA)</v>
      </c>
      <c r="N2167" t="s">
        <v>5072</v>
      </c>
      <c r="O2167" t="str">
        <f t="shared" si="167"/>
        <v>000295</v>
      </c>
      <c r="P2167" t="str">
        <f t="shared" si="165"/>
        <v>NEEDLE COUNTER STERILE</v>
      </c>
      <c r="Q2167" s="56" t="s">
        <v>5074</v>
      </c>
      <c r="R2167" t="str">
        <f t="shared" si="168"/>
        <v>insert into tjurnal_sakti ( sakti_nama_klp, sakti_kode, sakti_nama, qty_awal, nilai_awal, qty_masuk, qty_keluar, qty_akhir, nilai_akhir ) values ('OBAT LAINNYA (PERSEDIAAN LAINNYA)','000295','NEEDLE COUNTER STERILE',10,915420,0,6,4,366168);</v>
      </c>
    </row>
    <row r="2168" spans="1:18" ht="15" customHeight="1">
      <c r="A2168" s="13">
        <v>296</v>
      </c>
      <c r="B2168" s="14"/>
      <c r="C2168" s="54" t="str">
        <f t="shared" si="169"/>
        <v>000296</v>
      </c>
      <c r="D2168" s="16" t="s">
        <v>2152</v>
      </c>
      <c r="E2168" s="8">
        <v>46</v>
      </c>
      <c r="F2168" s="9">
        <v>73140000</v>
      </c>
      <c r="G2168" s="8">
        <v>210</v>
      </c>
      <c r="H2168" s="8">
        <v>216</v>
      </c>
      <c r="I2168" s="8">
        <v>-6</v>
      </c>
      <c r="J2168" s="8">
        <v>40</v>
      </c>
      <c r="K2168" s="9">
        <v>63600000</v>
      </c>
      <c r="M2168" t="str">
        <f t="shared" si="166"/>
        <v>OBAT LAINNYA (PERSEDIAAN LAINNYA)</v>
      </c>
      <c r="N2168" t="s">
        <v>5072</v>
      </c>
      <c r="O2168" t="str">
        <f t="shared" si="167"/>
        <v>000296</v>
      </c>
      <c r="P2168" t="str">
        <f t="shared" si="165"/>
        <v>OCTALBIN 25% 100 ML</v>
      </c>
      <c r="Q2168" s="56" t="s">
        <v>5074</v>
      </c>
      <c r="R2168" t="str">
        <f t="shared" si="168"/>
        <v>insert into tjurnal_sakti ( sakti_nama_klp, sakti_kode, sakti_nama, qty_awal, nilai_awal, qty_masuk, qty_keluar, qty_akhir, nilai_akhir ) values ('OBAT LAINNYA (PERSEDIAAN LAINNYA)','000296','OCTALBIN 25% 100 ML',46,73140000,210,216,40,63600000);</v>
      </c>
    </row>
    <row r="2169" spans="1:18" ht="15" customHeight="1">
      <c r="A2169" s="13">
        <v>297</v>
      </c>
      <c r="B2169" s="14"/>
      <c r="C2169" s="54" t="str">
        <f t="shared" si="169"/>
        <v>000297</v>
      </c>
      <c r="D2169" s="16" t="s">
        <v>2153</v>
      </c>
      <c r="E2169" s="8">
        <v>10</v>
      </c>
      <c r="F2169" s="9">
        <v>2700000</v>
      </c>
      <c r="G2169" s="8">
        <v>0</v>
      </c>
      <c r="H2169" s="8">
        <v>2</v>
      </c>
      <c r="I2169" s="8">
        <v>-2</v>
      </c>
      <c r="J2169" s="8">
        <v>8</v>
      </c>
      <c r="K2169" s="9">
        <v>2160000</v>
      </c>
      <c r="M2169" t="str">
        <f t="shared" si="166"/>
        <v>OBAT LAINNYA (PERSEDIAAN LAINNYA)</v>
      </c>
      <c r="N2169" t="s">
        <v>5072</v>
      </c>
      <c r="O2169" t="str">
        <f t="shared" si="167"/>
        <v>000297</v>
      </c>
      <c r="P2169" t="str">
        <f t="shared" si="165"/>
        <v>HYAJOINT</v>
      </c>
      <c r="Q2169" s="56" t="s">
        <v>5074</v>
      </c>
      <c r="R2169" t="str">
        <f t="shared" si="168"/>
        <v>insert into tjurnal_sakti ( sakti_nama_klp, sakti_kode, sakti_nama, qty_awal, nilai_awal, qty_masuk, qty_keluar, qty_akhir, nilai_akhir ) values ('OBAT LAINNYA (PERSEDIAAN LAINNYA)','000297','HYAJOINT',10,2700000,0,2,8,2160000);</v>
      </c>
    </row>
    <row r="2170" spans="1:18" ht="15" customHeight="1">
      <c r="A2170" s="13">
        <v>298</v>
      </c>
      <c r="B2170" s="14"/>
      <c r="C2170" s="54" t="str">
        <f t="shared" si="169"/>
        <v>000298</v>
      </c>
      <c r="D2170" s="16" t="s">
        <v>2154</v>
      </c>
      <c r="E2170" s="8">
        <v>5</v>
      </c>
      <c r="F2170" s="9">
        <v>6275000</v>
      </c>
      <c r="G2170" s="8">
        <v>0</v>
      </c>
      <c r="H2170" s="8">
        <v>1</v>
      </c>
      <c r="I2170" s="8">
        <v>-1</v>
      </c>
      <c r="J2170" s="8">
        <v>4</v>
      </c>
      <c r="K2170" s="9">
        <v>5020000</v>
      </c>
      <c r="M2170" t="str">
        <f t="shared" si="166"/>
        <v>OBAT LAINNYA (PERSEDIAAN LAINNYA)</v>
      </c>
      <c r="N2170" t="s">
        <v>5072</v>
      </c>
      <c r="O2170" t="str">
        <f t="shared" si="167"/>
        <v>000298</v>
      </c>
      <c r="P2170" t="str">
        <f t="shared" si="165"/>
        <v>HYAJOINT PLUS</v>
      </c>
      <c r="Q2170" s="56" t="s">
        <v>5074</v>
      </c>
      <c r="R2170" t="str">
        <f t="shared" si="168"/>
        <v>insert into tjurnal_sakti ( sakti_nama_klp, sakti_kode, sakti_nama, qty_awal, nilai_awal, qty_masuk, qty_keluar, qty_akhir, nilai_akhir ) values ('OBAT LAINNYA (PERSEDIAAN LAINNYA)','000298','HYAJOINT PLUS',5,6275000,0,1,4,5020000);</v>
      </c>
    </row>
    <row r="2171" spans="1:18" ht="15" customHeight="1">
      <c r="A2171" s="13">
        <v>299</v>
      </c>
      <c r="B2171" s="14"/>
      <c r="C2171" s="54" t="str">
        <f t="shared" si="169"/>
        <v>000299</v>
      </c>
      <c r="D2171" s="16" t="s">
        <v>2155</v>
      </c>
      <c r="E2171" s="8">
        <v>0</v>
      </c>
      <c r="F2171" s="8">
        <v>0</v>
      </c>
      <c r="G2171" s="8">
        <v>60</v>
      </c>
      <c r="H2171" s="8">
        <v>60</v>
      </c>
      <c r="I2171" s="8">
        <v>0</v>
      </c>
      <c r="J2171" s="8">
        <v>0</v>
      </c>
      <c r="K2171" s="8">
        <v>0</v>
      </c>
      <c r="M2171" t="str">
        <f t="shared" si="166"/>
        <v>OBAT LAINNYA (PERSEDIAAN LAINNYA)</v>
      </c>
      <c r="N2171" t="s">
        <v>5072</v>
      </c>
      <c r="O2171" t="str">
        <f t="shared" si="167"/>
        <v>000299</v>
      </c>
      <c r="P2171" t="str">
        <f t="shared" si="165"/>
        <v>MIRIWASH BAG 500ML</v>
      </c>
      <c r="Q2171" s="56" t="s">
        <v>5074</v>
      </c>
      <c r="R2171" t="str">
        <f t="shared" si="168"/>
        <v>insert into tjurnal_sakti ( sakti_nama_klp, sakti_kode, sakti_nama, qty_awal, nilai_awal, qty_masuk, qty_keluar, qty_akhir, nilai_akhir ) values ('OBAT LAINNYA (PERSEDIAAN LAINNYA)','000299','MIRIWASH BAG 500ML',0,0,60,60,0,0);</v>
      </c>
    </row>
    <row r="2172" spans="1:18" ht="15" customHeight="1">
      <c r="A2172" s="13">
        <v>300</v>
      </c>
      <c r="B2172" s="14"/>
      <c r="C2172" s="54" t="str">
        <f t="shared" si="169"/>
        <v>000300</v>
      </c>
      <c r="D2172" s="16" t="s">
        <v>2156</v>
      </c>
      <c r="E2172" s="8">
        <v>2</v>
      </c>
      <c r="F2172" s="9">
        <v>12650</v>
      </c>
      <c r="G2172" s="8">
        <v>0</v>
      </c>
      <c r="H2172" s="8">
        <v>2</v>
      </c>
      <c r="I2172" s="8">
        <v>-2</v>
      </c>
      <c r="J2172" s="8">
        <v>0</v>
      </c>
      <c r="K2172" s="8">
        <v>0</v>
      </c>
      <c r="M2172" t="str">
        <f t="shared" si="166"/>
        <v>OBAT LAINNYA (PERSEDIAAN LAINNYA)</v>
      </c>
      <c r="N2172" t="s">
        <v>5072</v>
      </c>
      <c r="O2172" t="str">
        <f t="shared" si="167"/>
        <v>000300</v>
      </c>
      <c r="P2172" t="str">
        <f t="shared" si="165"/>
        <v>PERMETHRIN KRIM 5% 10G</v>
      </c>
      <c r="Q2172" s="56" t="s">
        <v>5074</v>
      </c>
      <c r="R2172" t="str">
        <f t="shared" si="168"/>
        <v>insert into tjurnal_sakti ( sakti_nama_klp, sakti_kode, sakti_nama, qty_awal, nilai_awal, qty_masuk, qty_keluar, qty_akhir, nilai_akhir ) values ('OBAT LAINNYA (PERSEDIAAN LAINNYA)','000300','PERMETHRIN KRIM 5% 10G',2,12650,0,2,0,0);</v>
      </c>
    </row>
    <row r="2173" spans="1:18" ht="15" customHeight="1">
      <c r="A2173" s="13">
        <v>301</v>
      </c>
      <c r="B2173" s="14"/>
      <c r="C2173" s="54" t="str">
        <f t="shared" si="169"/>
        <v>000301</v>
      </c>
      <c r="D2173" s="16" t="s">
        <v>2157</v>
      </c>
      <c r="E2173" s="8">
        <v>50</v>
      </c>
      <c r="F2173" s="9">
        <v>474300</v>
      </c>
      <c r="G2173" s="8">
        <v>0</v>
      </c>
      <c r="H2173" s="8">
        <v>50</v>
      </c>
      <c r="I2173" s="8">
        <v>-50</v>
      </c>
      <c r="J2173" s="8">
        <v>0</v>
      </c>
      <c r="K2173" s="8">
        <v>0</v>
      </c>
      <c r="M2173" t="str">
        <f t="shared" si="166"/>
        <v>OBAT LAINNYA (PERSEDIAAN LAINNYA)</v>
      </c>
      <c r="N2173" t="s">
        <v>5072</v>
      </c>
      <c r="O2173" t="str">
        <f t="shared" si="167"/>
        <v>000301</v>
      </c>
      <c r="P2173" t="str">
        <f t="shared" si="165"/>
        <v>NEBULIZER MASK W  CHAMBER&amp;TUBING CHILD</v>
      </c>
      <c r="Q2173" s="56" t="s">
        <v>5074</v>
      </c>
      <c r="R2173" t="str">
        <f t="shared" si="168"/>
        <v>insert into tjurnal_sakti ( sakti_nama_klp, sakti_kode, sakti_nama, qty_awal, nilai_awal, qty_masuk, qty_keluar, qty_akhir, nilai_akhir ) values ('OBAT LAINNYA (PERSEDIAAN LAINNYA)','000301','NEBULIZER MASK W  CHAMBER&amp;TUBING CHILD',50,474300,0,50,0,0);</v>
      </c>
    </row>
    <row r="2174" spans="1:18" ht="15" customHeight="1">
      <c r="A2174" s="13">
        <v>302</v>
      </c>
      <c r="B2174" s="14"/>
      <c r="C2174" s="54" t="str">
        <f t="shared" si="169"/>
        <v>000302</v>
      </c>
      <c r="D2174" s="16" t="s">
        <v>2158</v>
      </c>
      <c r="E2174" s="8">
        <v>3</v>
      </c>
      <c r="F2174" s="9">
        <v>7199997</v>
      </c>
      <c r="G2174" s="8">
        <v>0</v>
      </c>
      <c r="H2174" s="8">
        <v>3</v>
      </c>
      <c r="I2174" s="8">
        <v>-3</v>
      </c>
      <c r="J2174" s="8">
        <v>0</v>
      </c>
      <c r="K2174" s="8">
        <v>0</v>
      </c>
      <c r="M2174" t="str">
        <f t="shared" si="166"/>
        <v>OBAT LAINNYA (PERSEDIAAN LAINNYA)</v>
      </c>
      <c r="N2174" t="s">
        <v>5072</v>
      </c>
      <c r="O2174" t="str">
        <f t="shared" si="167"/>
        <v>000302</v>
      </c>
      <c r="P2174" t="str">
        <f t="shared" si="165"/>
        <v>BIPOLAR STIMULATING PROBE</v>
      </c>
      <c r="Q2174" s="56" t="s">
        <v>5074</v>
      </c>
      <c r="R2174" t="str">
        <f t="shared" si="168"/>
        <v>insert into tjurnal_sakti ( sakti_nama_klp, sakti_kode, sakti_nama, qty_awal, nilai_awal, qty_masuk, qty_keluar, qty_akhir, nilai_akhir ) values ('OBAT LAINNYA (PERSEDIAAN LAINNYA)','000302','BIPOLAR STIMULATING PROBE',3,7199997,0,3,0,0);</v>
      </c>
    </row>
    <row r="2175" spans="1:18" ht="15" customHeight="1">
      <c r="A2175" s="13">
        <v>303</v>
      </c>
      <c r="B2175" s="14"/>
      <c r="C2175" s="54" t="str">
        <f t="shared" si="169"/>
        <v>000303</v>
      </c>
      <c r="D2175" s="16" t="s">
        <v>2159</v>
      </c>
      <c r="E2175" s="8">
        <v>0</v>
      </c>
      <c r="F2175" s="8">
        <v>0</v>
      </c>
      <c r="G2175" s="8">
        <v>3</v>
      </c>
      <c r="H2175" s="8">
        <v>3</v>
      </c>
      <c r="I2175" s="8">
        <v>0</v>
      </c>
      <c r="J2175" s="8">
        <v>0</v>
      </c>
      <c r="K2175" s="8">
        <v>0</v>
      </c>
      <c r="M2175" t="str">
        <f t="shared" si="166"/>
        <v>OBAT LAINNYA (PERSEDIAAN LAINNYA)</v>
      </c>
      <c r="N2175" t="s">
        <v>5072</v>
      </c>
      <c r="O2175" t="str">
        <f t="shared" si="167"/>
        <v>000303</v>
      </c>
      <c r="P2175" t="str">
        <f t="shared" si="165"/>
        <v>CINCIN STEM TUMOR</v>
      </c>
      <c r="Q2175" s="56" t="s">
        <v>5074</v>
      </c>
      <c r="R2175" t="str">
        <f t="shared" si="168"/>
        <v>insert into tjurnal_sakti ( sakti_nama_klp, sakti_kode, sakti_nama, qty_awal, nilai_awal, qty_masuk, qty_keluar, qty_akhir, nilai_akhir ) values ('OBAT LAINNYA (PERSEDIAAN LAINNYA)','000303','CINCIN STEM TUMOR',0,0,3,3,0,0);</v>
      </c>
    </row>
    <row r="2176" spans="1:18" ht="15" customHeight="1">
      <c r="A2176" s="13">
        <v>304</v>
      </c>
      <c r="B2176" s="14"/>
      <c r="C2176" s="54" t="str">
        <f t="shared" si="169"/>
        <v>000304</v>
      </c>
      <c r="D2176" s="16" t="s">
        <v>2160</v>
      </c>
      <c r="E2176" s="8">
        <v>0</v>
      </c>
      <c r="F2176" s="8">
        <v>0</v>
      </c>
      <c r="G2176" s="8">
        <v>7</v>
      </c>
      <c r="H2176" s="8">
        <v>7</v>
      </c>
      <c r="I2176" s="8">
        <v>0</v>
      </c>
      <c r="J2176" s="8">
        <v>0</v>
      </c>
      <c r="K2176" s="8">
        <v>0</v>
      </c>
      <c r="M2176" t="str">
        <f t="shared" si="166"/>
        <v>OBAT LAINNYA (PERSEDIAAN LAINNYA)</v>
      </c>
      <c r="N2176" t="s">
        <v>5072</v>
      </c>
      <c r="O2176" t="str">
        <f t="shared" si="167"/>
        <v>000304</v>
      </c>
      <c r="P2176" t="str">
        <f t="shared" si="165"/>
        <v>BIPOLAR MEGAPROTESIS (TUMOR)</v>
      </c>
      <c r="Q2176" s="56" t="s">
        <v>5074</v>
      </c>
      <c r="R2176" t="str">
        <f t="shared" si="168"/>
        <v>insert into tjurnal_sakti ( sakti_nama_klp, sakti_kode, sakti_nama, qty_awal, nilai_awal, qty_masuk, qty_keluar, qty_akhir, nilai_akhir ) values ('OBAT LAINNYA (PERSEDIAAN LAINNYA)','000304','BIPOLAR MEGAPROTESIS (TUMOR)',0,0,7,7,0,0);</v>
      </c>
    </row>
    <row r="2177" spans="1:18" ht="15" customHeight="1">
      <c r="A2177" s="13">
        <v>306</v>
      </c>
      <c r="B2177" s="14"/>
      <c r="C2177" s="54" t="str">
        <f t="shared" si="169"/>
        <v>000306</v>
      </c>
      <c r="D2177" s="16" t="s">
        <v>2161</v>
      </c>
      <c r="E2177" s="8">
        <v>450</v>
      </c>
      <c r="F2177" s="9">
        <v>544500</v>
      </c>
      <c r="G2177" s="8">
        <v>0</v>
      </c>
      <c r="H2177" s="8">
        <v>450</v>
      </c>
      <c r="I2177" s="8">
        <v>-450</v>
      </c>
      <c r="J2177" s="8">
        <v>0</v>
      </c>
      <c r="K2177" s="8">
        <v>0</v>
      </c>
      <c r="M2177" t="str">
        <f t="shared" si="166"/>
        <v>OBAT LAINNYA (PERSEDIAAN LAINNYA)</v>
      </c>
      <c r="N2177" t="s">
        <v>5072</v>
      </c>
      <c r="O2177" t="str">
        <f t="shared" si="167"/>
        <v>000306</v>
      </c>
      <c r="P2177" t="str">
        <f t="shared" si="165"/>
        <v>VBLOC TABLET 25 MG</v>
      </c>
      <c r="Q2177" s="56" t="s">
        <v>5074</v>
      </c>
      <c r="R2177" t="str">
        <f t="shared" si="168"/>
        <v>insert into tjurnal_sakti ( sakti_nama_klp, sakti_kode, sakti_nama, qty_awal, nilai_awal, qty_masuk, qty_keluar, qty_akhir, nilai_akhir ) values ('OBAT LAINNYA (PERSEDIAAN LAINNYA)','000306','VBLOC TABLET 25 MG',450,544500,0,450,0,0);</v>
      </c>
    </row>
    <row r="2178" spans="1:18" ht="20.100000000000001" customHeight="1">
      <c r="A2178" s="13">
        <v>308</v>
      </c>
      <c r="B2178" s="14"/>
      <c r="C2178" s="54" t="str">
        <f t="shared" si="169"/>
        <v>000308</v>
      </c>
      <c r="D2178" s="16" t="s">
        <v>2162</v>
      </c>
      <c r="E2178" s="9">
        <v>6000</v>
      </c>
      <c r="F2178" s="9">
        <v>5310000</v>
      </c>
      <c r="G2178" s="9">
        <v>171600</v>
      </c>
      <c r="H2178" s="9">
        <v>177600</v>
      </c>
      <c r="I2178" s="9">
        <v>-6000</v>
      </c>
      <c r="J2178" s="8">
        <v>0</v>
      </c>
      <c r="K2178" s="8">
        <v>0</v>
      </c>
      <c r="M2178" t="str">
        <f t="shared" si="166"/>
        <v>OBAT LAINNYA (PERSEDIAAN LAINNYA)</v>
      </c>
      <c r="N2178" t="s">
        <v>5072</v>
      </c>
      <c r="O2178" t="str">
        <f t="shared" si="167"/>
        <v>000308</v>
      </c>
      <c r="P2178" t="str">
        <f t="shared" si="165"/>
        <v>INDICATOR STRIP FOR STEAM TYPE 4 (10 CM X 1,6 CM)</v>
      </c>
      <c r="Q2178" s="56" t="s">
        <v>5074</v>
      </c>
      <c r="R2178" t="str">
        <f t="shared" si="168"/>
        <v>insert into tjurnal_sakti ( sakti_nama_klp, sakti_kode, sakti_nama, qty_awal, nilai_awal, qty_masuk, qty_keluar, qty_akhir, nilai_akhir ) values ('OBAT LAINNYA (PERSEDIAAN LAINNYA)','000308','INDICATOR STRIP FOR STEAM TYPE 4 (10 CM X 1,6 CM)',6000,5310000,171600,177600,0,0);</v>
      </c>
    </row>
    <row r="2179" spans="1:18" ht="15" customHeight="1">
      <c r="A2179" s="13">
        <v>310</v>
      </c>
      <c r="B2179" s="14"/>
      <c r="C2179" s="54" t="str">
        <f t="shared" si="169"/>
        <v>000310</v>
      </c>
      <c r="D2179" s="16" t="s">
        <v>2163</v>
      </c>
      <c r="E2179" s="8">
        <v>8</v>
      </c>
      <c r="F2179" s="9">
        <v>21816000</v>
      </c>
      <c r="G2179" s="8">
        <v>25</v>
      </c>
      <c r="H2179" s="8">
        <v>31</v>
      </c>
      <c r="I2179" s="8">
        <v>-6</v>
      </c>
      <c r="J2179" s="8">
        <v>2</v>
      </c>
      <c r="K2179" s="9">
        <v>5454000</v>
      </c>
      <c r="M2179" t="str">
        <f t="shared" si="166"/>
        <v>OBAT LAINNYA (PERSEDIAAN LAINNYA)</v>
      </c>
      <c r="N2179" t="s">
        <v>5072</v>
      </c>
      <c r="O2179" t="str">
        <f t="shared" si="167"/>
        <v>000310</v>
      </c>
      <c r="P2179" t="str">
        <f t="shared" si="165"/>
        <v>ELIGARD SERB INJ 22,5MG</v>
      </c>
      <c r="Q2179" s="56" t="s">
        <v>5074</v>
      </c>
      <c r="R2179" t="str">
        <f t="shared" si="168"/>
        <v>insert into tjurnal_sakti ( sakti_nama_klp, sakti_kode, sakti_nama, qty_awal, nilai_awal, qty_masuk, qty_keluar, qty_akhir, nilai_akhir ) values ('OBAT LAINNYA (PERSEDIAAN LAINNYA)','000310','ELIGARD SERB INJ 22,5MG',8,21816000,25,31,2,5454000);</v>
      </c>
    </row>
    <row r="2180" spans="1:18" ht="15" customHeight="1">
      <c r="A2180" s="13">
        <v>311</v>
      </c>
      <c r="B2180" s="14"/>
      <c r="C2180" s="54" t="str">
        <f t="shared" si="169"/>
        <v>000311</v>
      </c>
      <c r="D2180" s="16" t="s">
        <v>2164</v>
      </c>
      <c r="E2180" s="9">
        <v>9859</v>
      </c>
      <c r="F2180" s="9">
        <v>97495651</v>
      </c>
      <c r="G2180" s="9">
        <v>20000</v>
      </c>
      <c r="H2180" s="9">
        <v>28171</v>
      </c>
      <c r="I2180" s="9">
        <v>-8171</v>
      </c>
      <c r="J2180" s="9">
        <v>1688</v>
      </c>
      <c r="K2180" s="9">
        <v>16692632</v>
      </c>
      <c r="M2180" t="str">
        <f t="shared" si="166"/>
        <v>OBAT LAINNYA (PERSEDIAAN LAINNYA)</v>
      </c>
      <c r="N2180" t="s">
        <v>5072</v>
      </c>
      <c r="O2180" t="str">
        <f t="shared" si="167"/>
        <v>000311</v>
      </c>
      <c r="P2180" t="str">
        <f t="shared" si="165"/>
        <v>PROPOFOL INJ 1%</v>
      </c>
      <c r="Q2180" s="56" t="s">
        <v>5074</v>
      </c>
      <c r="R2180" t="str">
        <f t="shared" si="168"/>
        <v>insert into tjurnal_sakti ( sakti_nama_klp, sakti_kode, sakti_nama, qty_awal, nilai_awal, qty_masuk, qty_keluar, qty_akhir, nilai_akhir ) values ('OBAT LAINNYA (PERSEDIAAN LAINNYA)','000311','PROPOFOL INJ 1%',9859,97495651,20000,28171,1688,16692632);</v>
      </c>
    </row>
    <row r="2181" spans="1:18" ht="15" customHeight="1">
      <c r="A2181" s="13">
        <v>312</v>
      </c>
      <c r="B2181" s="14"/>
      <c r="C2181" s="54" t="str">
        <f t="shared" si="169"/>
        <v>000312</v>
      </c>
      <c r="D2181" s="16" t="s">
        <v>2165</v>
      </c>
      <c r="E2181" s="8">
        <v>24</v>
      </c>
      <c r="F2181" s="9">
        <v>1619928</v>
      </c>
      <c r="G2181" s="8">
        <v>0</v>
      </c>
      <c r="H2181" s="8">
        <v>24</v>
      </c>
      <c r="I2181" s="8">
        <v>-24</v>
      </c>
      <c r="J2181" s="8">
        <v>0</v>
      </c>
      <c r="K2181" s="8">
        <v>0</v>
      </c>
      <c r="M2181" t="str">
        <f t="shared" si="166"/>
        <v>OBAT LAINNYA (PERSEDIAAN LAINNYA)</v>
      </c>
      <c r="N2181" t="s">
        <v>5072</v>
      </c>
      <c r="O2181" t="str">
        <f t="shared" si="167"/>
        <v>000312</v>
      </c>
      <c r="P2181" t="str">
        <f t="shared" ref="P2181:P2244" si="170">SUBSTITUTE(IF(AND(A2181="",D2181 &lt;&gt; ""),"",D2181), "'", "''")</f>
        <v>METHYL PREDNISOLONE INJ 500MG</v>
      </c>
      <c r="Q2181" s="56" t="s">
        <v>5074</v>
      </c>
      <c r="R2181" t="str">
        <f t="shared" si="168"/>
        <v>insert into tjurnal_sakti ( sakti_nama_klp, sakti_kode, sakti_nama, qty_awal, nilai_awal, qty_masuk, qty_keluar, qty_akhir, nilai_akhir ) values ('OBAT LAINNYA (PERSEDIAAN LAINNYA)','000312','METHYL PREDNISOLONE INJ 500MG',24,1619928,0,24,0,0);</v>
      </c>
    </row>
    <row r="2182" spans="1:18" ht="15" customHeight="1">
      <c r="A2182" s="13">
        <v>314</v>
      </c>
      <c r="B2182" s="14"/>
      <c r="C2182" s="54" t="str">
        <f t="shared" si="169"/>
        <v>000314</v>
      </c>
      <c r="D2182" s="16" t="s">
        <v>2166</v>
      </c>
      <c r="E2182" s="8">
        <v>0</v>
      </c>
      <c r="F2182" s="8">
        <v>0</v>
      </c>
      <c r="G2182" s="8">
        <v>3</v>
      </c>
      <c r="H2182" s="8">
        <v>3</v>
      </c>
      <c r="I2182" s="8">
        <v>0</v>
      </c>
      <c r="J2182" s="8">
        <v>0</v>
      </c>
      <c r="K2182" s="8">
        <v>0</v>
      </c>
      <c r="M2182" t="str">
        <f t="shared" ref="M2182:M2245" si="171">IF(AND(A2182="",D2182 &lt;&gt; ""),D2182,M2181)</f>
        <v>OBAT LAINNYA (PERSEDIAAN LAINNYA)</v>
      </c>
      <c r="N2182" t="s">
        <v>5072</v>
      </c>
      <c r="O2182" t="str">
        <f t="shared" ref="O2182:O2245" si="172">IF(AND(A2182="",D2182 &lt;&gt; ""),"",C2182)</f>
        <v>000314</v>
      </c>
      <c r="P2182" t="str">
        <f t="shared" si="170"/>
        <v>DLP SINGLE STAGE VENOUS CANNULAE 32FR 66132</v>
      </c>
      <c r="Q2182" s="56" t="s">
        <v>5074</v>
      </c>
      <c r="R2182" t="str">
        <f t="shared" ref="R2182:R2245" si="173">IF(O2182="","",CONCATENATE(Q2182,N2182,"','",O2182,"','",P2182,"',",E2182,",",F2182,",",G2182,",",H2182,",",J2182,",",K2182,");"))</f>
        <v>insert into tjurnal_sakti ( sakti_nama_klp, sakti_kode, sakti_nama, qty_awal, nilai_awal, qty_masuk, qty_keluar, qty_akhir, nilai_akhir ) values ('OBAT LAINNYA (PERSEDIAAN LAINNYA)','000314','DLP SINGLE STAGE VENOUS CANNULAE 32FR 66132',0,0,3,3,0,0);</v>
      </c>
    </row>
    <row r="2183" spans="1:18" ht="15" customHeight="1">
      <c r="A2183" s="13">
        <v>315</v>
      </c>
      <c r="B2183" s="14"/>
      <c r="C2183" s="54" t="str">
        <f t="shared" ref="C2183:C2246" si="174">TEXT(A2183,"000000")</f>
        <v>000315</v>
      </c>
      <c r="D2183" s="16" t="s">
        <v>2167</v>
      </c>
      <c r="E2183" s="8">
        <v>0</v>
      </c>
      <c r="F2183" s="8">
        <v>0</v>
      </c>
      <c r="G2183" s="8">
        <v>1</v>
      </c>
      <c r="H2183" s="8">
        <v>1</v>
      </c>
      <c r="I2183" s="8">
        <v>0</v>
      </c>
      <c r="J2183" s="8">
        <v>0</v>
      </c>
      <c r="K2183" s="8">
        <v>0</v>
      </c>
      <c r="M2183" t="str">
        <f t="shared" si="171"/>
        <v>OBAT LAINNYA (PERSEDIAAN LAINNYA)</v>
      </c>
      <c r="N2183" t="s">
        <v>5072</v>
      </c>
      <c r="O2183" t="str">
        <f t="shared" si="172"/>
        <v>000315</v>
      </c>
      <c r="P2183" t="str">
        <f t="shared" si="170"/>
        <v>DLP RIGID SUCTION TUBE MINI SUCKER 9FR 10062</v>
      </c>
      <c r="Q2183" s="56" t="s">
        <v>5074</v>
      </c>
      <c r="R2183" t="str">
        <f t="shared" si="173"/>
        <v>insert into tjurnal_sakti ( sakti_nama_klp, sakti_kode, sakti_nama, qty_awal, nilai_awal, qty_masuk, qty_keluar, qty_akhir, nilai_akhir ) values ('OBAT LAINNYA (PERSEDIAAN LAINNYA)','000315','DLP RIGID SUCTION TUBE MINI SUCKER 9FR 10062',0,0,1,1,0,0);</v>
      </c>
    </row>
    <row r="2184" spans="1:18" ht="15" customHeight="1">
      <c r="A2184" s="13">
        <v>317</v>
      </c>
      <c r="B2184" s="14"/>
      <c r="C2184" s="54" t="str">
        <f t="shared" si="174"/>
        <v>000317</v>
      </c>
      <c r="D2184" s="16" t="s">
        <v>2168</v>
      </c>
      <c r="E2184" s="8">
        <v>296</v>
      </c>
      <c r="F2184" s="9">
        <v>3353680</v>
      </c>
      <c r="G2184" s="8">
        <v>150</v>
      </c>
      <c r="H2184" s="8">
        <v>431</v>
      </c>
      <c r="I2184" s="8">
        <v>-281</v>
      </c>
      <c r="J2184" s="8">
        <v>15</v>
      </c>
      <c r="K2184" s="9">
        <v>184815</v>
      </c>
      <c r="M2184" t="str">
        <f t="shared" si="171"/>
        <v>OBAT LAINNYA (PERSEDIAAN LAINNYA)</v>
      </c>
      <c r="N2184" t="s">
        <v>5072</v>
      </c>
      <c r="O2184" t="str">
        <f t="shared" si="172"/>
        <v>000317</v>
      </c>
      <c r="P2184" t="str">
        <f t="shared" si="170"/>
        <v>OBH COMBI BATUK BERDAHAK JAHE 100 ML</v>
      </c>
      <c r="Q2184" s="56" t="s">
        <v>5074</v>
      </c>
      <c r="R2184" t="str">
        <f t="shared" si="173"/>
        <v>insert into tjurnal_sakti ( sakti_nama_klp, sakti_kode, sakti_nama, qty_awal, nilai_awal, qty_masuk, qty_keluar, qty_akhir, nilai_akhir ) values ('OBAT LAINNYA (PERSEDIAAN LAINNYA)','000317','OBH COMBI BATUK BERDAHAK JAHE 100 ML',296,3353680,150,431,15,184815);</v>
      </c>
    </row>
    <row r="2185" spans="1:18" ht="15" customHeight="1">
      <c r="A2185" s="13">
        <v>318</v>
      </c>
      <c r="B2185" s="14"/>
      <c r="C2185" s="54" t="str">
        <f t="shared" si="174"/>
        <v>000318</v>
      </c>
      <c r="D2185" s="16" t="s">
        <v>2169</v>
      </c>
      <c r="E2185" s="8">
        <v>3</v>
      </c>
      <c r="F2185" s="9">
        <v>422727</v>
      </c>
      <c r="G2185" s="8">
        <v>80</v>
      </c>
      <c r="H2185" s="8">
        <v>68</v>
      </c>
      <c r="I2185" s="8">
        <v>12</v>
      </c>
      <c r="J2185" s="8">
        <v>15</v>
      </c>
      <c r="K2185" s="9">
        <v>2248200</v>
      </c>
      <c r="M2185" t="str">
        <f t="shared" si="171"/>
        <v>OBAT LAINNYA (PERSEDIAAN LAINNYA)</v>
      </c>
      <c r="N2185" t="s">
        <v>5072</v>
      </c>
      <c r="O2185" t="str">
        <f t="shared" si="172"/>
        <v>000318</v>
      </c>
      <c r="P2185" t="str">
        <f t="shared" si="170"/>
        <v>USG GEL 5L ONEMED</v>
      </c>
      <c r="Q2185" s="56" t="s">
        <v>5074</v>
      </c>
      <c r="R2185" t="str">
        <f t="shared" si="173"/>
        <v>insert into tjurnal_sakti ( sakti_nama_klp, sakti_kode, sakti_nama, qty_awal, nilai_awal, qty_masuk, qty_keluar, qty_akhir, nilai_akhir ) values ('OBAT LAINNYA (PERSEDIAAN LAINNYA)','000318','USG GEL 5L ONEMED',3,422727,80,68,15,2248200);</v>
      </c>
    </row>
    <row r="2186" spans="1:18" ht="15" customHeight="1">
      <c r="A2186" s="13">
        <v>319</v>
      </c>
      <c r="B2186" s="14"/>
      <c r="C2186" s="54" t="str">
        <f t="shared" si="174"/>
        <v>000319</v>
      </c>
      <c r="D2186" s="16" t="s">
        <v>2170</v>
      </c>
      <c r="E2186" s="8">
        <v>20</v>
      </c>
      <c r="F2186" s="9">
        <v>1420000</v>
      </c>
      <c r="G2186" s="8">
        <v>10</v>
      </c>
      <c r="H2186" s="8">
        <v>22</v>
      </c>
      <c r="I2186" s="8">
        <v>-12</v>
      </c>
      <c r="J2186" s="8">
        <v>8</v>
      </c>
      <c r="K2186" s="9">
        <v>574616</v>
      </c>
      <c r="M2186" t="str">
        <f t="shared" si="171"/>
        <v>OBAT LAINNYA (PERSEDIAAN LAINNYA)</v>
      </c>
      <c r="N2186" t="s">
        <v>5072</v>
      </c>
      <c r="O2186" t="str">
        <f t="shared" si="172"/>
        <v>000319</v>
      </c>
      <c r="P2186" t="str">
        <f t="shared" si="170"/>
        <v>MEDGYN LAMINARIA SIZE M (021004)</v>
      </c>
      <c r="Q2186" s="56" t="s">
        <v>5074</v>
      </c>
      <c r="R2186" t="str">
        <f t="shared" si="173"/>
        <v>insert into tjurnal_sakti ( sakti_nama_klp, sakti_kode, sakti_nama, qty_awal, nilai_awal, qty_masuk, qty_keluar, qty_akhir, nilai_akhir ) values ('OBAT LAINNYA (PERSEDIAAN LAINNYA)','000319','MEDGYN LAMINARIA SIZE M (021004)',20,1420000,10,22,8,574616);</v>
      </c>
    </row>
    <row r="2187" spans="1:18" ht="15" customHeight="1">
      <c r="A2187" s="13">
        <v>320</v>
      </c>
      <c r="B2187" s="14"/>
      <c r="C2187" s="54" t="str">
        <f t="shared" si="174"/>
        <v>000320</v>
      </c>
      <c r="D2187" s="16" t="s">
        <v>2171</v>
      </c>
      <c r="E2187" s="8">
        <v>5</v>
      </c>
      <c r="F2187" s="9">
        <v>2475000</v>
      </c>
      <c r="G2187" s="8">
        <v>0</v>
      </c>
      <c r="H2187" s="8">
        <v>0</v>
      </c>
      <c r="I2187" s="8">
        <v>0</v>
      </c>
      <c r="J2187" s="8">
        <v>5</v>
      </c>
      <c r="K2187" s="9">
        <v>2475000</v>
      </c>
      <c r="M2187" t="str">
        <f t="shared" si="171"/>
        <v>OBAT LAINNYA (PERSEDIAAN LAINNYA)</v>
      </c>
      <c r="N2187" t="s">
        <v>5072</v>
      </c>
      <c r="O2187" t="str">
        <f t="shared" si="172"/>
        <v>000320</v>
      </c>
      <c r="P2187" t="str">
        <f t="shared" si="170"/>
        <v>KIT SMALL PART LEGACY MTMS</v>
      </c>
      <c r="Q2187" s="56" t="s">
        <v>5074</v>
      </c>
      <c r="R2187" t="str">
        <f t="shared" si="173"/>
        <v>insert into tjurnal_sakti ( sakti_nama_klp, sakti_kode, sakti_nama, qty_awal, nilai_awal, qty_masuk, qty_keluar, qty_akhir, nilai_akhir ) values ('OBAT LAINNYA (PERSEDIAAN LAINNYA)','000320','KIT SMALL PART LEGACY MTMS',5,2475000,0,0,5,2475000);</v>
      </c>
    </row>
    <row r="2188" spans="1:18" ht="15" customHeight="1">
      <c r="A2188" s="13">
        <v>321</v>
      </c>
      <c r="B2188" s="14"/>
      <c r="C2188" s="54" t="str">
        <f t="shared" si="174"/>
        <v>000321</v>
      </c>
      <c r="D2188" s="16" t="s">
        <v>2172</v>
      </c>
      <c r="E2188" s="8">
        <v>1</v>
      </c>
      <c r="F2188" s="9">
        <v>891000</v>
      </c>
      <c r="G2188" s="8">
        <v>0</v>
      </c>
      <c r="H2188" s="8">
        <v>1</v>
      </c>
      <c r="I2188" s="8">
        <v>-1</v>
      </c>
      <c r="J2188" s="8">
        <v>0</v>
      </c>
      <c r="K2188" s="8">
        <v>0</v>
      </c>
      <c r="M2188" t="str">
        <f t="shared" si="171"/>
        <v>OBAT LAINNYA (PERSEDIAAN LAINNYA)</v>
      </c>
      <c r="N2188" t="s">
        <v>5072</v>
      </c>
      <c r="O2188" t="str">
        <f t="shared" si="172"/>
        <v>000321</v>
      </c>
      <c r="P2188" t="str">
        <f t="shared" si="170"/>
        <v>INTERPID FMS PLUS</v>
      </c>
      <c r="Q2188" s="56" t="s">
        <v>5074</v>
      </c>
      <c r="R2188" t="str">
        <f t="shared" si="173"/>
        <v>insert into tjurnal_sakti ( sakti_nama_klp, sakti_kode, sakti_nama, qty_awal, nilai_awal, qty_masuk, qty_keluar, qty_akhir, nilai_akhir ) values ('OBAT LAINNYA (PERSEDIAAN LAINNYA)','000321','INTERPID FMS PLUS',1,891000,0,1,0,0);</v>
      </c>
    </row>
    <row r="2189" spans="1:18" ht="20.100000000000001" customHeight="1">
      <c r="A2189" s="13">
        <v>322</v>
      </c>
      <c r="B2189" s="14"/>
      <c r="C2189" s="54" t="str">
        <f t="shared" si="174"/>
        <v>000322</v>
      </c>
      <c r="D2189" s="16" t="s">
        <v>2173</v>
      </c>
      <c r="E2189" s="8">
        <v>0</v>
      </c>
      <c r="F2189" s="8">
        <v>0</v>
      </c>
      <c r="G2189" s="8">
        <v>3</v>
      </c>
      <c r="H2189" s="8">
        <v>3</v>
      </c>
      <c r="I2189" s="8">
        <v>0</v>
      </c>
      <c r="J2189" s="8">
        <v>0</v>
      </c>
      <c r="K2189" s="8">
        <v>0</v>
      </c>
      <c r="M2189" t="str">
        <f t="shared" si="171"/>
        <v>OBAT LAINNYA (PERSEDIAAN LAINNYA)</v>
      </c>
      <c r="N2189" t="s">
        <v>5072</v>
      </c>
      <c r="O2189" t="str">
        <f t="shared" si="172"/>
        <v>000322</v>
      </c>
      <c r="P2189" t="str">
        <f t="shared" si="170"/>
        <v>BIPOLAR CEMENTED LONG STEM W/ BONE CEMENT 1</v>
      </c>
      <c r="Q2189" s="56" t="s">
        <v>5074</v>
      </c>
      <c r="R2189" t="str">
        <f t="shared" si="173"/>
        <v>insert into tjurnal_sakti ( sakti_nama_klp, sakti_kode, sakti_nama, qty_awal, nilai_awal, qty_masuk, qty_keluar, qty_akhir, nilai_akhir ) values ('OBAT LAINNYA (PERSEDIAAN LAINNYA)','000322','BIPOLAR CEMENTED LONG STEM W/ BONE CEMENT 1',0,0,3,3,0,0);</v>
      </c>
    </row>
    <row r="2190" spans="1:18" ht="15" customHeight="1">
      <c r="A2190" s="13">
        <v>324</v>
      </c>
      <c r="B2190" s="14"/>
      <c r="C2190" s="54" t="str">
        <f t="shared" si="174"/>
        <v>000324</v>
      </c>
      <c r="D2190" s="16" t="s">
        <v>2174</v>
      </c>
      <c r="E2190" s="8">
        <v>14</v>
      </c>
      <c r="F2190" s="9">
        <v>3960600</v>
      </c>
      <c r="G2190" s="8">
        <v>20</v>
      </c>
      <c r="H2190" s="8">
        <v>16</v>
      </c>
      <c r="I2190" s="8">
        <v>4</v>
      </c>
      <c r="J2190" s="8">
        <v>18</v>
      </c>
      <c r="K2190" s="9">
        <v>5137493</v>
      </c>
      <c r="M2190" t="str">
        <f t="shared" si="171"/>
        <v>OBAT LAINNYA (PERSEDIAAN LAINNYA)</v>
      </c>
      <c r="N2190" t="s">
        <v>5072</v>
      </c>
      <c r="O2190" t="str">
        <f t="shared" si="172"/>
        <v>000324</v>
      </c>
      <c r="P2190" t="str">
        <f t="shared" si="170"/>
        <v>COVIDIEN ADULT SENSOR</v>
      </c>
      <c r="Q2190" s="56" t="s">
        <v>5074</v>
      </c>
      <c r="R2190" t="str">
        <f t="shared" si="173"/>
        <v>insert into tjurnal_sakti ( sakti_nama_klp, sakti_kode, sakti_nama, qty_awal, nilai_awal, qty_masuk, qty_keluar, qty_akhir, nilai_akhir ) values ('OBAT LAINNYA (PERSEDIAAN LAINNYA)','000324','COVIDIEN ADULT SENSOR',14,3960600,20,16,18,5137493);</v>
      </c>
    </row>
    <row r="2191" spans="1:18" ht="15" customHeight="1">
      <c r="A2191" s="13">
        <v>325</v>
      </c>
      <c r="B2191" s="14"/>
      <c r="C2191" s="54" t="str">
        <f t="shared" si="174"/>
        <v>000325</v>
      </c>
      <c r="D2191" s="16" t="s">
        <v>2175</v>
      </c>
      <c r="E2191" s="8">
        <v>20</v>
      </c>
      <c r="F2191" s="9">
        <v>6101700</v>
      </c>
      <c r="G2191" s="8">
        <v>0</v>
      </c>
      <c r="H2191" s="8">
        <v>2</v>
      </c>
      <c r="I2191" s="8">
        <v>-2</v>
      </c>
      <c r="J2191" s="8">
        <v>18</v>
      </c>
      <c r="K2191" s="9">
        <v>5491530</v>
      </c>
      <c r="M2191" t="str">
        <f t="shared" si="171"/>
        <v>OBAT LAINNYA (PERSEDIAAN LAINNYA)</v>
      </c>
      <c r="N2191" t="s">
        <v>5072</v>
      </c>
      <c r="O2191" t="str">
        <f t="shared" si="172"/>
        <v>000325</v>
      </c>
      <c r="P2191" t="str">
        <f t="shared" si="170"/>
        <v>COVIDIEN PEDIATRIC SENSOR</v>
      </c>
      <c r="Q2191" s="56" t="s">
        <v>5074</v>
      </c>
      <c r="R2191" t="str">
        <f t="shared" si="173"/>
        <v>insert into tjurnal_sakti ( sakti_nama_klp, sakti_kode, sakti_nama, qty_awal, nilai_awal, qty_masuk, qty_keluar, qty_akhir, nilai_akhir ) values ('OBAT LAINNYA (PERSEDIAAN LAINNYA)','000325','COVIDIEN PEDIATRIC SENSOR',20,6101700,0,2,18,5491530);</v>
      </c>
    </row>
    <row r="2192" spans="1:18" ht="15" customHeight="1">
      <c r="A2192" s="13">
        <v>326</v>
      </c>
      <c r="B2192" s="14"/>
      <c r="C2192" s="54" t="str">
        <f t="shared" si="174"/>
        <v>000326</v>
      </c>
      <c r="D2192" s="16" t="s">
        <v>2176</v>
      </c>
      <c r="E2192" s="8">
        <v>28</v>
      </c>
      <c r="F2192" s="9">
        <v>716800</v>
      </c>
      <c r="G2192" s="8">
        <v>10</v>
      </c>
      <c r="H2192" s="8">
        <v>13</v>
      </c>
      <c r="I2192" s="8">
        <v>-3</v>
      </c>
      <c r="J2192" s="8">
        <v>25</v>
      </c>
      <c r="K2192" s="9">
        <v>640000</v>
      </c>
      <c r="M2192" t="str">
        <f t="shared" si="171"/>
        <v>OBAT LAINNYA (PERSEDIAAN LAINNYA)</v>
      </c>
      <c r="N2192" t="s">
        <v>5072</v>
      </c>
      <c r="O2192" t="str">
        <f t="shared" si="172"/>
        <v>000326</v>
      </c>
      <c r="P2192" t="str">
        <f t="shared" si="170"/>
        <v>LECTROBRASIVE TIP CLEANER E2401</v>
      </c>
      <c r="Q2192" s="56" t="s">
        <v>5074</v>
      </c>
      <c r="R2192" t="str">
        <f t="shared" si="173"/>
        <v>insert into tjurnal_sakti ( sakti_nama_klp, sakti_kode, sakti_nama, qty_awal, nilai_awal, qty_masuk, qty_keluar, qty_akhir, nilai_akhir ) values ('OBAT LAINNYA (PERSEDIAAN LAINNYA)','000326','LECTROBRASIVE TIP CLEANER E2401',28,716800,10,13,25,640000);</v>
      </c>
    </row>
    <row r="2193" spans="1:18" ht="15" customHeight="1">
      <c r="A2193" s="13">
        <v>327</v>
      </c>
      <c r="B2193" s="14"/>
      <c r="C2193" s="54" t="str">
        <f t="shared" si="174"/>
        <v>000327</v>
      </c>
      <c r="D2193" s="16" t="s">
        <v>2177</v>
      </c>
      <c r="E2193" s="8">
        <v>21</v>
      </c>
      <c r="F2193" s="9">
        <v>442554</v>
      </c>
      <c r="G2193" s="8">
        <v>30</v>
      </c>
      <c r="H2193" s="8">
        <v>51</v>
      </c>
      <c r="I2193" s="8">
        <v>-21</v>
      </c>
      <c r="J2193" s="8">
        <v>0</v>
      </c>
      <c r="K2193" s="8">
        <v>0</v>
      </c>
      <c r="M2193" t="str">
        <f t="shared" si="171"/>
        <v>OBAT LAINNYA (PERSEDIAAN LAINNYA)</v>
      </c>
      <c r="N2193" t="s">
        <v>5072</v>
      </c>
      <c r="O2193" t="str">
        <f t="shared" si="172"/>
        <v>000327</v>
      </c>
      <c r="P2193" t="str">
        <f t="shared" si="170"/>
        <v>NEXIUM TAB 20 MG</v>
      </c>
      <c r="Q2193" s="56" t="s">
        <v>5074</v>
      </c>
      <c r="R2193" t="str">
        <f t="shared" si="173"/>
        <v>insert into tjurnal_sakti ( sakti_nama_klp, sakti_kode, sakti_nama, qty_awal, nilai_awal, qty_masuk, qty_keluar, qty_akhir, nilai_akhir ) values ('OBAT LAINNYA (PERSEDIAAN LAINNYA)','000327','NEXIUM TAB 20 MG',21,442554,30,51,0,0);</v>
      </c>
    </row>
    <row r="2194" spans="1:18" ht="15" customHeight="1">
      <c r="A2194" s="13">
        <v>329</v>
      </c>
      <c r="B2194" s="14"/>
      <c r="C2194" s="54" t="str">
        <f t="shared" si="174"/>
        <v>000329</v>
      </c>
      <c r="D2194" s="16" t="s">
        <v>2178</v>
      </c>
      <c r="E2194" s="8">
        <v>0</v>
      </c>
      <c r="F2194" s="8">
        <v>0</v>
      </c>
      <c r="G2194" s="8">
        <v>30</v>
      </c>
      <c r="H2194" s="8">
        <v>30</v>
      </c>
      <c r="I2194" s="8">
        <v>0</v>
      </c>
      <c r="J2194" s="8">
        <v>0</v>
      </c>
      <c r="K2194" s="8">
        <v>0</v>
      </c>
      <c r="M2194" t="str">
        <f t="shared" si="171"/>
        <v>OBAT LAINNYA (PERSEDIAAN LAINNYA)</v>
      </c>
      <c r="N2194" t="s">
        <v>5072</v>
      </c>
      <c r="O2194" t="str">
        <f t="shared" si="172"/>
        <v>000329</v>
      </c>
      <c r="P2194" t="str">
        <f t="shared" si="170"/>
        <v>MANOMETER LINE 84 (MALE/FEMALE)</v>
      </c>
      <c r="Q2194" s="56" t="s">
        <v>5074</v>
      </c>
      <c r="R2194" t="str">
        <f t="shared" si="173"/>
        <v>insert into tjurnal_sakti ( sakti_nama_klp, sakti_kode, sakti_nama, qty_awal, nilai_awal, qty_masuk, qty_keluar, qty_akhir, nilai_akhir ) values ('OBAT LAINNYA (PERSEDIAAN LAINNYA)','000329','MANOMETER LINE 84 (MALE/FEMALE)',0,0,30,30,0,0);</v>
      </c>
    </row>
    <row r="2195" spans="1:18" ht="15" customHeight="1">
      <c r="A2195" s="13">
        <v>330</v>
      </c>
      <c r="B2195" s="14"/>
      <c r="C2195" s="54" t="str">
        <f t="shared" si="174"/>
        <v>000330</v>
      </c>
      <c r="D2195" s="16" t="s">
        <v>2179</v>
      </c>
      <c r="E2195" s="8">
        <v>18</v>
      </c>
      <c r="F2195" s="9">
        <v>6058800</v>
      </c>
      <c r="G2195" s="8">
        <v>0</v>
      </c>
      <c r="H2195" s="8">
        <v>1</v>
      </c>
      <c r="I2195" s="8">
        <v>-1</v>
      </c>
      <c r="J2195" s="8">
        <v>17</v>
      </c>
      <c r="K2195" s="9">
        <v>5722200</v>
      </c>
      <c r="M2195" t="str">
        <f t="shared" si="171"/>
        <v>OBAT LAINNYA (PERSEDIAAN LAINNYA)</v>
      </c>
      <c r="N2195" t="s">
        <v>5072</v>
      </c>
      <c r="O2195" t="str">
        <f t="shared" si="172"/>
        <v>000330</v>
      </c>
      <c r="P2195" t="str">
        <f t="shared" si="170"/>
        <v>PRESSURE MONITORING KIT SINGLE</v>
      </c>
      <c r="Q2195" s="56" t="s">
        <v>5074</v>
      </c>
      <c r="R2195" t="str">
        <f t="shared" si="173"/>
        <v>insert into tjurnal_sakti ( sakti_nama_klp, sakti_kode, sakti_nama, qty_awal, nilai_awal, qty_masuk, qty_keluar, qty_akhir, nilai_akhir ) values ('OBAT LAINNYA (PERSEDIAAN LAINNYA)','000330','PRESSURE MONITORING KIT SINGLE',18,6058800,0,1,17,5722200);</v>
      </c>
    </row>
    <row r="2196" spans="1:18" ht="15" customHeight="1">
      <c r="A2196" s="13">
        <v>336</v>
      </c>
      <c r="B2196" s="14"/>
      <c r="C2196" s="54" t="str">
        <f t="shared" si="174"/>
        <v>000336</v>
      </c>
      <c r="D2196" s="16" t="s">
        <v>2180</v>
      </c>
      <c r="E2196" s="8">
        <v>0</v>
      </c>
      <c r="F2196" s="8">
        <v>0</v>
      </c>
      <c r="G2196" s="8">
        <v>5</v>
      </c>
      <c r="H2196" s="8">
        <v>5</v>
      </c>
      <c r="I2196" s="8">
        <v>0</v>
      </c>
      <c r="J2196" s="8">
        <v>0</v>
      </c>
      <c r="K2196" s="8">
        <v>0</v>
      </c>
      <c r="M2196" t="str">
        <f t="shared" si="171"/>
        <v>OBAT LAINNYA (PERSEDIAAN LAINNYA)</v>
      </c>
      <c r="N2196" t="s">
        <v>5072</v>
      </c>
      <c r="O2196" t="str">
        <f t="shared" si="172"/>
        <v>000336</v>
      </c>
      <c r="P2196" t="str">
        <f t="shared" si="170"/>
        <v>TENCKOFF CATHETER COILED</v>
      </c>
      <c r="Q2196" s="56" t="s">
        <v>5074</v>
      </c>
      <c r="R2196" t="str">
        <f t="shared" si="173"/>
        <v>insert into tjurnal_sakti ( sakti_nama_klp, sakti_kode, sakti_nama, qty_awal, nilai_awal, qty_masuk, qty_keluar, qty_akhir, nilai_akhir ) values ('OBAT LAINNYA (PERSEDIAAN LAINNYA)','000336','TENCKOFF CATHETER COILED',0,0,5,5,0,0);</v>
      </c>
    </row>
    <row r="2197" spans="1:18" ht="15" customHeight="1">
      <c r="A2197" s="13">
        <v>337</v>
      </c>
      <c r="B2197" s="14"/>
      <c r="C2197" s="54" t="str">
        <f t="shared" si="174"/>
        <v>000337</v>
      </c>
      <c r="D2197" s="16" t="s">
        <v>2181</v>
      </c>
      <c r="E2197" s="9">
        <v>1365</v>
      </c>
      <c r="F2197" s="9">
        <v>2730000</v>
      </c>
      <c r="G2197" s="9">
        <v>14851</v>
      </c>
      <c r="H2197" s="9">
        <v>14132</v>
      </c>
      <c r="I2197" s="8">
        <v>719</v>
      </c>
      <c r="J2197" s="9">
        <v>2084</v>
      </c>
      <c r="K2197" s="9">
        <v>4130488</v>
      </c>
      <c r="M2197" t="str">
        <f t="shared" si="171"/>
        <v>OBAT LAINNYA (PERSEDIAAN LAINNYA)</v>
      </c>
      <c r="N2197" t="s">
        <v>5072</v>
      </c>
      <c r="O2197" t="str">
        <f t="shared" si="172"/>
        <v>000337</v>
      </c>
      <c r="P2197" t="str">
        <f t="shared" si="170"/>
        <v>DOUBLE SPIKE</v>
      </c>
      <c r="Q2197" s="56" t="s">
        <v>5074</v>
      </c>
      <c r="R2197" t="str">
        <f t="shared" si="173"/>
        <v>insert into tjurnal_sakti ( sakti_nama_klp, sakti_kode, sakti_nama, qty_awal, nilai_awal, qty_masuk, qty_keluar, qty_akhir, nilai_akhir ) values ('OBAT LAINNYA (PERSEDIAAN LAINNYA)','000337','DOUBLE SPIKE',1365,2730000,14851,14132,2084,4130488);</v>
      </c>
    </row>
    <row r="2198" spans="1:18" ht="15" customHeight="1">
      <c r="A2198" s="13">
        <v>338</v>
      </c>
      <c r="B2198" s="14"/>
      <c r="C2198" s="54" t="str">
        <f t="shared" si="174"/>
        <v>000338</v>
      </c>
      <c r="D2198" s="16" t="s">
        <v>2182</v>
      </c>
      <c r="E2198" s="8">
        <v>2</v>
      </c>
      <c r="F2198" s="9">
        <v>2148000</v>
      </c>
      <c r="G2198" s="8">
        <v>55</v>
      </c>
      <c r="H2198" s="8">
        <v>48</v>
      </c>
      <c r="I2198" s="8">
        <v>7</v>
      </c>
      <c r="J2198" s="8">
        <v>9</v>
      </c>
      <c r="K2198" s="9">
        <v>9182700</v>
      </c>
      <c r="M2198" t="str">
        <f t="shared" si="171"/>
        <v>OBAT LAINNYA (PERSEDIAAN LAINNYA)</v>
      </c>
      <c r="N2198" t="s">
        <v>5072</v>
      </c>
      <c r="O2198" t="str">
        <f t="shared" si="172"/>
        <v>000338</v>
      </c>
      <c r="P2198" t="str">
        <f t="shared" si="170"/>
        <v>BON GRAFT PRO DB 5 G</v>
      </c>
      <c r="Q2198" s="56" t="s">
        <v>5074</v>
      </c>
      <c r="R2198" t="str">
        <f t="shared" si="173"/>
        <v>insert into tjurnal_sakti ( sakti_nama_klp, sakti_kode, sakti_nama, qty_awal, nilai_awal, qty_masuk, qty_keluar, qty_akhir, nilai_akhir ) values ('OBAT LAINNYA (PERSEDIAAN LAINNYA)','000338','BON GRAFT PRO DB 5 G',2,2148000,55,48,9,9182700);</v>
      </c>
    </row>
    <row r="2199" spans="1:18" ht="15" customHeight="1">
      <c r="A2199" s="13">
        <v>339</v>
      </c>
      <c r="B2199" s="14"/>
      <c r="C2199" s="54" t="str">
        <f t="shared" si="174"/>
        <v>000339</v>
      </c>
      <c r="D2199" s="16" t="s">
        <v>2183</v>
      </c>
      <c r="E2199" s="8">
        <v>18</v>
      </c>
      <c r="F2199" s="9">
        <v>453438</v>
      </c>
      <c r="G2199" s="8">
        <v>84</v>
      </c>
      <c r="H2199" s="8">
        <v>29</v>
      </c>
      <c r="I2199" s="8">
        <v>55</v>
      </c>
      <c r="J2199" s="8">
        <v>73</v>
      </c>
      <c r="K2199" s="9">
        <v>1839016</v>
      </c>
      <c r="M2199" t="str">
        <f t="shared" si="171"/>
        <v>OBAT LAINNYA (PERSEDIAAN LAINNYA)</v>
      </c>
      <c r="N2199" t="s">
        <v>5072</v>
      </c>
      <c r="O2199" t="str">
        <f t="shared" si="172"/>
        <v>000339</v>
      </c>
      <c r="P2199" t="str">
        <f t="shared" si="170"/>
        <v>LIXIANA 15MG TAB</v>
      </c>
      <c r="Q2199" s="56" t="s">
        <v>5074</v>
      </c>
      <c r="R2199" t="str">
        <f t="shared" si="173"/>
        <v>insert into tjurnal_sakti ( sakti_nama_klp, sakti_kode, sakti_nama, qty_awal, nilai_awal, qty_masuk, qty_keluar, qty_akhir, nilai_akhir ) values ('OBAT LAINNYA (PERSEDIAAN LAINNYA)','000339','LIXIANA 15MG TAB',18,453438,84,29,73,1839016);</v>
      </c>
    </row>
    <row r="2200" spans="1:18" ht="15" customHeight="1">
      <c r="A2200" s="13">
        <v>340</v>
      </c>
      <c r="B2200" s="14"/>
      <c r="C2200" s="54" t="str">
        <f t="shared" si="174"/>
        <v>000340</v>
      </c>
      <c r="D2200" s="16" t="s">
        <v>2184</v>
      </c>
      <c r="E2200" s="8">
        <v>10</v>
      </c>
      <c r="F2200" s="9">
        <v>7700000</v>
      </c>
      <c r="G2200" s="8">
        <v>5</v>
      </c>
      <c r="H2200" s="8">
        <v>1</v>
      </c>
      <c r="I2200" s="8">
        <v>4</v>
      </c>
      <c r="J2200" s="8">
        <v>14</v>
      </c>
      <c r="K2200" s="9">
        <v>10780000</v>
      </c>
      <c r="M2200" t="str">
        <f t="shared" si="171"/>
        <v>OBAT LAINNYA (PERSEDIAAN LAINNYA)</v>
      </c>
      <c r="N2200" t="s">
        <v>5072</v>
      </c>
      <c r="O2200" t="str">
        <f t="shared" si="172"/>
        <v>000340</v>
      </c>
      <c r="P2200" t="str">
        <f t="shared" si="170"/>
        <v>GABBAY FRATER SUTORGANIZER TF1 EGFS-10A</v>
      </c>
      <c r="Q2200" s="56" t="s">
        <v>5074</v>
      </c>
      <c r="R2200" t="str">
        <f t="shared" si="173"/>
        <v>insert into tjurnal_sakti ( sakti_nama_klp, sakti_kode, sakti_nama, qty_awal, nilai_awal, qty_masuk, qty_keluar, qty_akhir, nilai_akhir ) values ('OBAT LAINNYA (PERSEDIAAN LAINNYA)','000340','GABBAY FRATER SUTORGANIZER TF1 EGFS-10A',10,7700000,5,1,14,10780000);</v>
      </c>
    </row>
    <row r="2201" spans="1:18" ht="15" customHeight="1">
      <c r="A2201" s="13">
        <v>341</v>
      </c>
      <c r="B2201" s="14"/>
      <c r="C2201" s="54" t="str">
        <f t="shared" si="174"/>
        <v>000341</v>
      </c>
      <c r="D2201" s="16" t="s">
        <v>2185</v>
      </c>
      <c r="E2201" s="8">
        <v>0</v>
      </c>
      <c r="F2201" s="8">
        <v>0</v>
      </c>
      <c r="G2201" s="8">
        <v>3</v>
      </c>
      <c r="H2201" s="8">
        <v>3</v>
      </c>
      <c r="I2201" s="8">
        <v>0</v>
      </c>
      <c r="J2201" s="8">
        <v>0</v>
      </c>
      <c r="K2201" s="8">
        <v>0</v>
      </c>
      <c r="M2201" t="str">
        <f t="shared" si="171"/>
        <v>OBAT LAINNYA (PERSEDIAAN LAINNYA)</v>
      </c>
      <c r="N2201" t="s">
        <v>5072</v>
      </c>
      <c r="O2201" t="str">
        <f t="shared" si="172"/>
        <v>000341</v>
      </c>
      <c r="P2201" t="str">
        <f t="shared" si="170"/>
        <v>VIKING 6F JOS 115CMS,4E,2,5,2MM</v>
      </c>
      <c r="Q2201" s="56" t="s">
        <v>5074</v>
      </c>
      <c r="R2201" t="str">
        <f t="shared" si="173"/>
        <v>insert into tjurnal_sakti ( sakti_nama_klp, sakti_kode, sakti_nama, qty_awal, nilai_awal, qty_masuk, qty_keluar, qty_akhir, nilai_akhir ) values ('OBAT LAINNYA (PERSEDIAAN LAINNYA)','000341','VIKING 6F JOS 115CMS,4E,2,5,2MM',0,0,3,3,0,0);</v>
      </c>
    </row>
    <row r="2202" spans="1:18" ht="15" customHeight="1">
      <c r="A2202" s="13">
        <v>342</v>
      </c>
      <c r="B2202" s="14"/>
      <c r="C2202" s="54" t="str">
        <f t="shared" si="174"/>
        <v>000342</v>
      </c>
      <c r="D2202" s="16" t="s">
        <v>2186</v>
      </c>
      <c r="E2202" s="8">
        <v>0</v>
      </c>
      <c r="F2202" s="8">
        <v>0</v>
      </c>
      <c r="G2202" s="8">
        <v>2</v>
      </c>
      <c r="H2202" s="8">
        <v>2</v>
      </c>
      <c r="I2202" s="8">
        <v>0</v>
      </c>
      <c r="J2202" s="8">
        <v>0</v>
      </c>
      <c r="K2202" s="8">
        <v>0</v>
      </c>
      <c r="M2202" t="str">
        <f t="shared" si="171"/>
        <v>OBAT LAINNYA (PERSEDIAAN LAINNYA)</v>
      </c>
      <c r="N2202" t="s">
        <v>5072</v>
      </c>
      <c r="O2202" t="str">
        <f t="shared" si="172"/>
        <v>000342</v>
      </c>
      <c r="P2202" t="str">
        <f t="shared" si="170"/>
        <v>BLAZER II HTD 7/110/2.5/7-4 QUAD K2</v>
      </c>
      <c r="Q2202" s="56" t="s">
        <v>5074</v>
      </c>
      <c r="R2202" t="str">
        <f t="shared" si="173"/>
        <v>insert into tjurnal_sakti ( sakti_nama_klp, sakti_kode, sakti_nama, qty_awal, nilai_awal, qty_masuk, qty_keluar, qty_akhir, nilai_akhir ) values ('OBAT LAINNYA (PERSEDIAAN LAINNYA)','000342','BLAZER II HTD 7/110/2.5/7-4 QUAD K2',0,0,2,2,0,0);</v>
      </c>
    </row>
    <row r="2203" spans="1:18" ht="15" customHeight="1">
      <c r="A2203" s="13">
        <v>343</v>
      </c>
      <c r="B2203" s="14"/>
      <c r="C2203" s="54" t="str">
        <f t="shared" si="174"/>
        <v>000343</v>
      </c>
      <c r="D2203" s="16" t="s">
        <v>2187</v>
      </c>
      <c r="E2203" s="8">
        <v>140</v>
      </c>
      <c r="F2203" s="9">
        <v>1084160</v>
      </c>
      <c r="G2203" s="8">
        <v>0</v>
      </c>
      <c r="H2203" s="8">
        <v>140</v>
      </c>
      <c r="I2203" s="8">
        <v>-140</v>
      </c>
      <c r="J2203" s="8">
        <v>0</v>
      </c>
      <c r="K2203" s="8">
        <v>0</v>
      </c>
      <c r="M2203" t="str">
        <f t="shared" si="171"/>
        <v>OBAT LAINNYA (PERSEDIAAN LAINNYA)</v>
      </c>
      <c r="N2203" t="s">
        <v>5072</v>
      </c>
      <c r="O2203" t="str">
        <f t="shared" si="172"/>
        <v>000343</v>
      </c>
      <c r="P2203" t="str">
        <f t="shared" si="170"/>
        <v>MYCOCELL TAB 500 MG</v>
      </c>
      <c r="Q2203" s="56" t="s">
        <v>5074</v>
      </c>
      <c r="R2203" t="str">
        <f t="shared" si="173"/>
        <v>insert into tjurnal_sakti ( sakti_nama_klp, sakti_kode, sakti_nama, qty_awal, nilai_awal, qty_masuk, qty_keluar, qty_akhir, nilai_akhir ) values ('OBAT LAINNYA (PERSEDIAAN LAINNYA)','000343','MYCOCELL TAB 500 MG',140,1084160,0,140,0,0);</v>
      </c>
    </row>
    <row r="2204" spans="1:18" ht="15" customHeight="1">
      <c r="A2204" s="13">
        <v>344</v>
      </c>
      <c r="B2204" s="14"/>
      <c r="C2204" s="54" t="str">
        <f t="shared" si="174"/>
        <v>000344</v>
      </c>
      <c r="D2204" s="16" t="s">
        <v>2188</v>
      </c>
      <c r="E2204" s="8">
        <v>30</v>
      </c>
      <c r="F2204" s="9">
        <v>6300000</v>
      </c>
      <c r="G2204" s="8">
        <v>0</v>
      </c>
      <c r="H2204" s="8">
        <v>11</v>
      </c>
      <c r="I2204" s="8">
        <v>-11</v>
      </c>
      <c r="J2204" s="8">
        <v>19</v>
      </c>
      <c r="K2204" s="9">
        <v>3990000</v>
      </c>
      <c r="M2204" t="str">
        <f t="shared" si="171"/>
        <v>OBAT LAINNYA (PERSEDIAAN LAINNYA)</v>
      </c>
      <c r="N2204" t="s">
        <v>5072</v>
      </c>
      <c r="O2204" t="str">
        <f t="shared" si="172"/>
        <v>000344</v>
      </c>
      <c r="P2204" t="str">
        <f t="shared" si="170"/>
        <v>VENTAVIS 10MCG/ML</v>
      </c>
      <c r="Q2204" s="56" t="s">
        <v>5074</v>
      </c>
      <c r="R2204" t="str">
        <f t="shared" si="173"/>
        <v>insert into tjurnal_sakti ( sakti_nama_klp, sakti_kode, sakti_nama, qty_awal, nilai_awal, qty_masuk, qty_keluar, qty_akhir, nilai_akhir ) values ('OBAT LAINNYA (PERSEDIAAN LAINNYA)','000344','VENTAVIS 10MCG/ML',30,6300000,0,11,19,3990000);</v>
      </c>
    </row>
    <row r="2205" spans="1:18" ht="15" customHeight="1">
      <c r="A2205" s="13">
        <v>345</v>
      </c>
      <c r="B2205" s="14"/>
      <c r="C2205" s="54" t="str">
        <f t="shared" si="174"/>
        <v>000345</v>
      </c>
      <c r="D2205" s="16" t="s">
        <v>2189</v>
      </c>
      <c r="E2205" s="8">
        <v>0</v>
      </c>
      <c r="F2205" s="8">
        <v>0</v>
      </c>
      <c r="G2205" s="8">
        <v>4</v>
      </c>
      <c r="H2205" s="8">
        <v>4</v>
      </c>
      <c r="I2205" s="8">
        <v>0</v>
      </c>
      <c r="J2205" s="8">
        <v>0</v>
      </c>
      <c r="K2205" s="8">
        <v>0</v>
      </c>
      <c r="M2205" t="str">
        <f t="shared" si="171"/>
        <v>OBAT LAINNYA (PERSEDIAAN LAINNYA)</v>
      </c>
      <c r="N2205" t="s">
        <v>5072</v>
      </c>
      <c r="O2205" t="str">
        <f t="shared" si="172"/>
        <v>000345</v>
      </c>
      <c r="P2205" t="str">
        <f t="shared" si="170"/>
        <v>REUSABLE PROBE 3,76 MM (SPL-PR376)</v>
      </c>
      <c r="Q2205" s="56" t="s">
        <v>5074</v>
      </c>
      <c r="R2205" t="str">
        <f t="shared" si="173"/>
        <v>insert into tjurnal_sakti ( sakti_nama_klp, sakti_kode, sakti_nama, qty_awal, nilai_awal, qty_masuk, qty_keluar, qty_akhir, nilai_akhir ) values ('OBAT LAINNYA (PERSEDIAAN LAINNYA)','000345','REUSABLE PROBE 3,76 MM (SPL-PR376)',0,0,4,4,0,0);</v>
      </c>
    </row>
    <row r="2206" spans="1:18" ht="20.100000000000001" customHeight="1">
      <c r="A2206" s="13">
        <v>346</v>
      </c>
      <c r="B2206" s="14"/>
      <c r="C2206" s="54" t="str">
        <f t="shared" si="174"/>
        <v>000346</v>
      </c>
      <c r="D2206" s="16" t="s">
        <v>2190</v>
      </c>
      <c r="E2206" s="8">
        <v>5</v>
      </c>
      <c r="F2206" s="9">
        <v>23512500</v>
      </c>
      <c r="G2206" s="8">
        <v>5</v>
      </c>
      <c r="H2206" s="8">
        <v>9</v>
      </c>
      <c r="I2206" s="8">
        <v>-4</v>
      </c>
      <c r="J2206" s="8">
        <v>1</v>
      </c>
      <c r="K2206" s="9">
        <v>4702500</v>
      </c>
      <c r="M2206" t="str">
        <f t="shared" si="171"/>
        <v>OBAT LAINNYA (PERSEDIAAN LAINNYA)</v>
      </c>
      <c r="N2206" t="s">
        <v>5072</v>
      </c>
      <c r="O2206" t="str">
        <f t="shared" si="172"/>
        <v>000346</v>
      </c>
      <c r="P2206" t="str">
        <f t="shared" si="170"/>
        <v>PERITONEAL DIALYSIS CATH STRAIGHT SET CUFF 46CM</v>
      </c>
      <c r="Q2206" s="56" t="s">
        <v>5074</v>
      </c>
      <c r="R2206" t="str">
        <f t="shared" si="173"/>
        <v>insert into tjurnal_sakti ( sakti_nama_klp, sakti_kode, sakti_nama, qty_awal, nilai_awal, qty_masuk, qty_keluar, qty_akhir, nilai_akhir ) values ('OBAT LAINNYA (PERSEDIAAN LAINNYA)','000346','PERITONEAL DIALYSIS CATH STRAIGHT SET CUFF 46CM',5,23512500,5,9,1,4702500);</v>
      </c>
    </row>
    <row r="2207" spans="1:18" ht="15" customHeight="1">
      <c r="A2207" s="13">
        <v>347</v>
      </c>
      <c r="B2207" s="14"/>
      <c r="C2207" s="54" t="str">
        <f t="shared" si="174"/>
        <v>000347</v>
      </c>
      <c r="D2207" s="16" t="s">
        <v>2191</v>
      </c>
      <c r="E2207" s="8">
        <v>75</v>
      </c>
      <c r="F2207" s="9">
        <v>3848625</v>
      </c>
      <c r="G2207" s="8">
        <v>240</v>
      </c>
      <c r="H2207" s="8">
        <v>285</v>
      </c>
      <c r="I2207" s="8">
        <v>-45</v>
      </c>
      <c r="J2207" s="8">
        <v>30</v>
      </c>
      <c r="K2207" s="9">
        <v>1539450</v>
      </c>
      <c r="M2207" t="str">
        <f t="shared" si="171"/>
        <v>OBAT LAINNYA (PERSEDIAAN LAINNYA)</v>
      </c>
      <c r="N2207" t="s">
        <v>5072</v>
      </c>
      <c r="O2207" t="str">
        <f t="shared" si="172"/>
        <v>000347</v>
      </c>
      <c r="P2207" t="str">
        <f t="shared" si="170"/>
        <v>GEFITERO TABLET 250 MG</v>
      </c>
      <c r="Q2207" s="56" t="s">
        <v>5074</v>
      </c>
      <c r="R2207" t="str">
        <f t="shared" si="173"/>
        <v>insert into tjurnal_sakti ( sakti_nama_klp, sakti_kode, sakti_nama, qty_awal, nilai_awal, qty_masuk, qty_keluar, qty_akhir, nilai_akhir ) values ('OBAT LAINNYA (PERSEDIAAN LAINNYA)','000347','GEFITERO TABLET 250 MG',75,3848625,240,285,30,1539450);</v>
      </c>
    </row>
    <row r="2208" spans="1:18" ht="15" customHeight="1">
      <c r="A2208" s="13">
        <v>348</v>
      </c>
      <c r="B2208" s="14"/>
      <c r="C2208" s="54" t="str">
        <f t="shared" si="174"/>
        <v>000348</v>
      </c>
      <c r="D2208" s="16" t="s">
        <v>2192</v>
      </c>
      <c r="E2208" s="8">
        <v>97</v>
      </c>
      <c r="F2208" s="9">
        <v>71198</v>
      </c>
      <c r="G2208" s="8">
        <v>0</v>
      </c>
      <c r="H2208" s="8">
        <v>60</v>
      </c>
      <c r="I2208" s="8">
        <v>-60</v>
      </c>
      <c r="J2208" s="8">
        <v>37</v>
      </c>
      <c r="K2208" s="9">
        <v>27158</v>
      </c>
      <c r="M2208" t="str">
        <f t="shared" si="171"/>
        <v>OBAT LAINNYA (PERSEDIAAN LAINNYA)</v>
      </c>
      <c r="N2208" t="s">
        <v>5072</v>
      </c>
      <c r="O2208" t="str">
        <f t="shared" si="172"/>
        <v>000348</v>
      </c>
      <c r="P2208" t="str">
        <f t="shared" si="170"/>
        <v>ROSUVASTATIN CALCIUM TAB 10 MG</v>
      </c>
      <c r="Q2208" s="56" t="s">
        <v>5074</v>
      </c>
      <c r="R2208" t="str">
        <f t="shared" si="173"/>
        <v>insert into tjurnal_sakti ( sakti_nama_klp, sakti_kode, sakti_nama, qty_awal, nilai_awal, qty_masuk, qty_keluar, qty_akhir, nilai_akhir ) values ('OBAT LAINNYA (PERSEDIAAN LAINNYA)','000348','ROSUVASTATIN CALCIUM TAB 10 MG',97,71198,0,60,37,27158);</v>
      </c>
    </row>
    <row r="2209" spans="1:18" ht="15" customHeight="1">
      <c r="A2209" s="13">
        <v>349</v>
      </c>
      <c r="B2209" s="14"/>
      <c r="C2209" s="54" t="str">
        <f t="shared" si="174"/>
        <v>000349</v>
      </c>
      <c r="D2209" s="16" t="s">
        <v>2193</v>
      </c>
      <c r="E2209" s="8">
        <v>230</v>
      </c>
      <c r="F2209" s="9">
        <v>2024000</v>
      </c>
      <c r="G2209" s="8">
        <v>720</v>
      </c>
      <c r="H2209" s="8">
        <v>922</v>
      </c>
      <c r="I2209" s="8">
        <v>-202</v>
      </c>
      <c r="J2209" s="8">
        <v>28</v>
      </c>
      <c r="K2209" s="9">
        <v>246400</v>
      </c>
      <c r="M2209" t="str">
        <f t="shared" si="171"/>
        <v>OBAT LAINNYA (PERSEDIAAN LAINNYA)</v>
      </c>
      <c r="N2209" t="s">
        <v>5072</v>
      </c>
      <c r="O2209" t="str">
        <f t="shared" si="172"/>
        <v>000349</v>
      </c>
      <c r="P2209" t="str">
        <f t="shared" si="170"/>
        <v>QUETIAPINE FUMARATE TAB 100 MG</v>
      </c>
      <c r="Q2209" s="56" t="s">
        <v>5074</v>
      </c>
      <c r="R2209" t="str">
        <f t="shared" si="173"/>
        <v>insert into tjurnal_sakti ( sakti_nama_klp, sakti_kode, sakti_nama, qty_awal, nilai_awal, qty_masuk, qty_keluar, qty_akhir, nilai_akhir ) values ('OBAT LAINNYA (PERSEDIAAN LAINNYA)','000349','QUETIAPINE FUMARATE TAB 100 MG',230,2024000,720,922,28,246400);</v>
      </c>
    </row>
    <row r="2210" spans="1:18" ht="15" customHeight="1">
      <c r="A2210" s="13">
        <v>350</v>
      </c>
      <c r="B2210" s="14"/>
      <c r="C2210" s="54" t="str">
        <f t="shared" si="174"/>
        <v>000350</v>
      </c>
      <c r="D2210" s="16" t="s">
        <v>2194</v>
      </c>
      <c r="E2210" s="8">
        <v>6</v>
      </c>
      <c r="F2210" s="9">
        <v>10031868</v>
      </c>
      <c r="G2210" s="8">
        <v>14</v>
      </c>
      <c r="H2210" s="8">
        <v>10</v>
      </c>
      <c r="I2210" s="8">
        <v>4</v>
      </c>
      <c r="J2210" s="8">
        <v>10</v>
      </c>
      <c r="K2210" s="9">
        <v>16871780</v>
      </c>
      <c r="M2210" t="str">
        <f t="shared" si="171"/>
        <v>OBAT LAINNYA (PERSEDIAAN LAINNYA)</v>
      </c>
      <c r="N2210" t="s">
        <v>5072</v>
      </c>
      <c r="O2210" t="str">
        <f t="shared" si="172"/>
        <v>000350</v>
      </c>
      <c r="P2210" t="str">
        <f t="shared" si="170"/>
        <v>ETHIBOND 2/0 W10B52 (10S)</v>
      </c>
      <c r="Q2210" s="56" t="s">
        <v>5074</v>
      </c>
      <c r="R2210" t="str">
        <f t="shared" si="173"/>
        <v>insert into tjurnal_sakti ( sakti_nama_klp, sakti_kode, sakti_nama, qty_awal, nilai_awal, qty_masuk, qty_keluar, qty_akhir, nilai_akhir ) values ('OBAT LAINNYA (PERSEDIAAN LAINNYA)','000350','ETHIBOND 2/0 W10B52 (10S)',6,10031868,14,10,10,16871780);</v>
      </c>
    </row>
    <row r="2211" spans="1:18" ht="15" customHeight="1">
      <c r="A2211" s="13">
        <v>351</v>
      </c>
      <c r="B2211" s="14"/>
      <c r="C2211" s="54" t="str">
        <f t="shared" si="174"/>
        <v>000351</v>
      </c>
      <c r="D2211" s="16" t="s">
        <v>2195</v>
      </c>
      <c r="E2211" s="9">
        <v>142879</v>
      </c>
      <c r="F2211" s="9">
        <v>85727400</v>
      </c>
      <c r="G2211" s="8">
        <v>100</v>
      </c>
      <c r="H2211" s="9">
        <v>142979</v>
      </c>
      <c r="I2211" s="9">
        <v>-142879</v>
      </c>
      <c r="J2211" s="8">
        <v>0</v>
      </c>
      <c r="K2211" s="8">
        <v>0</v>
      </c>
      <c r="M2211" t="str">
        <f t="shared" si="171"/>
        <v>OBAT LAINNYA (PERSEDIAAN LAINNYA)</v>
      </c>
      <c r="N2211" t="s">
        <v>5072</v>
      </c>
      <c r="O2211" t="str">
        <f t="shared" si="172"/>
        <v>000351</v>
      </c>
      <c r="P2211" t="str">
        <f t="shared" si="170"/>
        <v>ACETYLCISTEIN CAPSUL</v>
      </c>
      <c r="Q2211" s="56" t="s">
        <v>5074</v>
      </c>
      <c r="R2211" t="str">
        <f t="shared" si="173"/>
        <v>insert into tjurnal_sakti ( sakti_nama_klp, sakti_kode, sakti_nama, qty_awal, nilai_awal, qty_masuk, qty_keluar, qty_akhir, nilai_akhir ) values ('OBAT LAINNYA (PERSEDIAAN LAINNYA)','000351','ACETYLCISTEIN CAPSUL',142879,85727400,100,142979,0,0);</v>
      </c>
    </row>
    <row r="2212" spans="1:18" ht="15" customHeight="1">
      <c r="A2212" s="13">
        <v>352</v>
      </c>
      <c r="B2212" s="14"/>
      <c r="C2212" s="54" t="str">
        <f t="shared" si="174"/>
        <v>000352</v>
      </c>
      <c r="D2212" s="16" t="s">
        <v>2196</v>
      </c>
      <c r="E2212" s="8">
        <v>117</v>
      </c>
      <c r="F2212" s="9">
        <v>139230</v>
      </c>
      <c r="G2212" s="8">
        <v>75</v>
      </c>
      <c r="H2212" s="8">
        <v>161</v>
      </c>
      <c r="I2212" s="8">
        <v>-86</v>
      </c>
      <c r="J2212" s="8">
        <v>31</v>
      </c>
      <c r="K2212" s="9">
        <v>36890</v>
      </c>
      <c r="M2212" t="str">
        <f t="shared" si="171"/>
        <v>OBAT LAINNYA (PERSEDIAAN LAINNYA)</v>
      </c>
      <c r="N2212" t="s">
        <v>5072</v>
      </c>
      <c r="O2212" t="str">
        <f t="shared" si="172"/>
        <v>000352</v>
      </c>
      <c r="P2212" t="str">
        <f t="shared" si="170"/>
        <v>HALOPERIDOL 5MG/1ML INJ</v>
      </c>
      <c r="Q2212" s="56" t="s">
        <v>5074</v>
      </c>
      <c r="R2212" t="str">
        <f t="shared" si="173"/>
        <v>insert into tjurnal_sakti ( sakti_nama_klp, sakti_kode, sakti_nama, qty_awal, nilai_awal, qty_masuk, qty_keluar, qty_akhir, nilai_akhir ) values ('OBAT LAINNYA (PERSEDIAAN LAINNYA)','000352','HALOPERIDOL 5MG/1ML INJ',117,139230,75,161,31,36890);</v>
      </c>
    </row>
    <row r="2213" spans="1:18" ht="15" customHeight="1">
      <c r="A2213" s="13">
        <v>353</v>
      </c>
      <c r="B2213" s="14"/>
      <c r="C2213" s="54" t="str">
        <f t="shared" si="174"/>
        <v>000353</v>
      </c>
      <c r="D2213" s="16" t="s">
        <v>2197</v>
      </c>
      <c r="E2213" s="8">
        <v>294</v>
      </c>
      <c r="F2213" s="9">
        <v>3334842</v>
      </c>
      <c r="G2213" s="8">
        <v>0</v>
      </c>
      <c r="H2213" s="8">
        <v>0</v>
      </c>
      <c r="I2213" s="8">
        <v>0</v>
      </c>
      <c r="J2213" s="8">
        <v>294</v>
      </c>
      <c r="K2213" s="9">
        <v>3334842</v>
      </c>
      <c r="M2213" t="str">
        <f t="shared" si="171"/>
        <v>OBAT LAINNYA (PERSEDIAAN LAINNYA)</v>
      </c>
      <c r="N2213" t="s">
        <v>5072</v>
      </c>
      <c r="O2213" t="str">
        <f t="shared" si="172"/>
        <v>000353</v>
      </c>
      <c r="P2213" t="str">
        <f t="shared" si="170"/>
        <v>BIOSAN TAB 275 MG</v>
      </c>
      <c r="Q2213" s="56" t="s">
        <v>5074</v>
      </c>
      <c r="R2213" t="str">
        <f t="shared" si="173"/>
        <v>insert into tjurnal_sakti ( sakti_nama_klp, sakti_kode, sakti_nama, qty_awal, nilai_awal, qty_masuk, qty_keluar, qty_akhir, nilai_akhir ) values ('OBAT LAINNYA (PERSEDIAAN LAINNYA)','000353','BIOSAN TAB 275 MG',294,3334842,0,0,294,3334842);</v>
      </c>
    </row>
    <row r="2214" spans="1:18" ht="15" customHeight="1">
      <c r="A2214" s="13">
        <v>354</v>
      </c>
      <c r="B2214" s="14"/>
      <c r="C2214" s="54" t="str">
        <f t="shared" si="174"/>
        <v>000354</v>
      </c>
      <c r="D2214" s="16" t="s">
        <v>2198</v>
      </c>
      <c r="E2214" s="8">
        <v>281</v>
      </c>
      <c r="F2214" s="9">
        <v>18026150</v>
      </c>
      <c r="G2214" s="9">
        <v>1140</v>
      </c>
      <c r="H2214" s="9">
        <v>1398</v>
      </c>
      <c r="I2214" s="8">
        <v>-258</v>
      </c>
      <c r="J2214" s="8">
        <v>23</v>
      </c>
      <c r="K2214" s="9">
        <v>1488859</v>
      </c>
      <c r="M2214" t="str">
        <f t="shared" si="171"/>
        <v>OBAT LAINNYA (PERSEDIAAN LAINNYA)</v>
      </c>
      <c r="N2214" t="s">
        <v>5072</v>
      </c>
      <c r="O2214" t="str">
        <f t="shared" si="172"/>
        <v>000354</v>
      </c>
      <c r="P2214" t="str">
        <f t="shared" si="170"/>
        <v>LATANOPROST 50MCG/ ML, 2,5ML</v>
      </c>
      <c r="Q2214" s="56" t="s">
        <v>5074</v>
      </c>
      <c r="R2214" t="str">
        <f t="shared" si="173"/>
        <v>insert into tjurnal_sakti ( sakti_nama_klp, sakti_kode, sakti_nama, qty_awal, nilai_awal, qty_masuk, qty_keluar, qty_akhir, nilai_akhir ) values ('OBAT LAINNYA (PERSEDIAAN LAINNYA)','000354','LATANOPROST 50MCG/ ML, 2,5ML',281,18026150,1140,1398,23,1488859);</v>
      </c>
    </row>
    <row r="2215" spans="1:18" ht="15" customHeight="1">
      <c r="A2215" s="13">
        <v>360</v>
      </c>
      <c r="B2215" s="14"/>
      <c r="C2215" s="54" t="str">
        <f t="shared" si="174"/>
        <v>000360</v>
      </c>
      <c r="D2215" s="16" t="s">
        <v>2199</v>
      </c>
      <c r="E2215" s="8">
        <v>0</v>
      </c>
      <c r="F2215" s="8">
        <v>0</v>
      </c>
      <c r="G2215" s="8">
        <v>40</v>
      </c>
      <c r="H2215" s="8">
        <v>28</v>
      </c>
      <c r="I2215" s="8">
        <v>12</v>
      </c>
      <c r="J2215" s="8">
        <v>12</v>
      </c>
      <c r="K2215" s="9">
        <v>799200</v>
      </c>
      <c r="M2215" t="str">
        <f t="shared" si="171"/>
        <v>OBAT LAINNYA (PERSEDIAAN LAINNYA)</v>
      </c>
      <c r="N2215" t="s">
        <v>5072</v>
      </c>
      <c r="O2215" t="str">
        <f t="shared" si="172"/>
        <v>000360</v>
      </c>
      <c r="P2215" t="str">
        <f t="shared" si="170"/>
        <v>MOLDANO (bluedental)</v>
      </c>
      <c r="Q2215" s="56" t="s">
        <v>5074</v>
      </c>
      <c r="R2215" t="str">
        <f t="shared" si="173"/>
        <v>insert into tjurnal_sakti ( sakti_nama_klp, sakti_kode, sakti_nama, qty_awal, nilai_awal, qty_masuk, qty_keluar, qty_akhir, nilai_akhir ) values ('OBAT LAINNYA (PERSEDIAAN LAINNYA)','000360','MOLDANO (bluedental)',0,0,40,28,12,799200);</v>
      </c>
    </row>
    <row r="2216" spans="1:18" ht="20.100000000000001" customHeight="1">
      <c r="A2216" s="13">
        <v>365</v>
      </c>
      <c r="B2216" s="14"/>
      <c r="C2216" s="54" t="str">
        <f t="shared" si="174"/>
        <v>000365</v>
      </c>
      <c r="D2216" s="16" t="s">
        <v>2200</v>
      </c>
      <c r="E2216" s="8">
        <v>0</v>
      </c>
      <c r="F2216" s="8">
        <v>0</v>
      </c>
      <c r="G2216" s="9">
        <v>27500</v>
      </c>
      <c r="H2216" s="9">
        <v>27500</v>
      </c>
      <c r="I2216" s="8">
        <v>0</v>
      </c>
      <c r="J2216" s="8">
        <v>0</v>
      </c>
      <c r="K2216" s="8">
        <v>0</v>
      </c>
      <c r="M2216" t="str">
        <f t="shared" si="171"/>
        <v>OBAT LAINNYA (PERSEDIAAN LAINNYA)</v>
      </c>
      <c r="N2216" t="s">
        <v>5072</v>
      </c>
      <c r="O2216" t="str">
        <f t="shared" si="172"/>
        <v>000365</v>
      </c>
      <c r="P2216" t="str">
        <f t="shared" si="170"/>
        <v>DISP. SYRINGE 1 CC TUBERCULIN NIPRO-tdk terpakai</v>
      </c>
      <c r="Q2216" s="56" t="s">
        <v>5074</v>
      </c>
      <c r="R2216" t="str">
        <f t="shared" si="173"/>
        <v>insert into tjurnal_sakti ( sakti_nama_klp, sakti_kode, sakti_nama, qty_awal, nilai_awal, qty_masuk, qty_keluar, qty_akhir, nilai_akhir ) values ('OBAT LAINNYA (PERSEDIAAN LAINNYA)','000365','DISP. SYRINGE 1 CC TUBERCULIN NIPRO-tdk terpakai',0,0,27500,27500,0,0);</v>
      </c>
    </row>
    <row r="2217" spans="1:18" ht="22.5" customHeight="1">
      <c r="A2217" s="13">
        <v>366</v>
      </c>
      <c r="B2217" s="14"/>
      <c r="C2217" s="54" t="str">
        <f t="shared" si="174"/>
        <v>000366</v>
      </c>
      <c r="D2217" s="24" t="s">
        <v>4984</v>
      </c>
      <c r="E2217" s="8">
        <v>0</v>
      </c>
      <c r="F2217" s="8">
        <v>0</v>
      </c>
      <c r="G2217" s="9">
        <v>11000</v>
      </c>
      <c r="H2217" s="9">
        <v>11000</v>
      </c>
      <c r="I2217" s="8">
        <v>0</v>
      </c>
      <c r="J2217" s="8">
        <v>0</v>
      </c>
      <c r="K2217" s="8">
        <v>0</v>
      </c>
      <c r="M2217" t="str">
        <f t="shared" si="171"/>
        <v>OBAT LAINNYA (PERSEDIAAN LAINNYA)</v>
      </c>
      <c r="N2217" t="s">
        <v>5072</v>
      </c>
      <c r="O2217" t="str">
        <f t="shared" si="172"/>
        <v>000366</v>
      </c>
      <c r="P2217" t="str">
        <f t="shared" si="170"/>
        <v>ZOE VIRUS COLLECTION AND PRESERVATIONSYSTEM (VTM)-td digunakan</v>
      </c>
      <c r="Q2217" s="56" t="s">
        <v>5074</v>
      </c>
      <c r="R2217" t="str">
        <f t="shared" si="173"/>
        <v>insert into tjurnal_sakti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8" spans="1:18" ht="15" customHeight="1">
      <c r="A2218" s="13">
        <v>367</v>
      </c>
      <c r="B2218" s="14"/>
      <c r="C2218" s="54" t="str">
        <f t="shared" si="174"/>
        <v>000367</v>
      </c>
      <c r="D2218" s="16" t="s">
        <v>2201</v>
      </c>
      <c r="E2218" s="8">
        <v>0</v>
      </c>
      <c r="F2218" s="8">
        <v>0</v>
      </c>
      <c r="G2218" s="8">
        <v>22</v>
      </c>
      <c r="H2218" s="8">
        <v>22</v>
      </c>
      <c r="I2218" s="8">
        <v>0</v>
      </c>
      <c r="J2218" s="8">
        <v>0</v>
      </c>
      <c r="K2218" s="8">
        <v>0</v>
      </c>
      <c r="M2218" t="str">
        <f t="shared" si="171"/>
        <v>OBAT LAINNYA (PERSEDIAAN LAINNYA)</v>
      </c>
      <c r="N2218" t="s">
        <v>5072</v>
      </c>
      <c r="O2218" t="str">
        <f t="shared" si="172"/>
        <v>000367</v>
      </c>
      <c r="P2218" t="str">
        <f t="shared" si="170"/>
        <v>WRIGHT EOSIN 500ML (td digunakan)</v>
      </c>
      <c r="Q2218" s="56" t="s">
        <v>5074</v>
      </c>
      <c r="R2218" t="str">
        <f t="shared" si="173"/>
        <v>insert into tjurnal_sakti ( sakti_nama_klp, sakti_kode, sakti_nama, qty_awal, nilai_awal, qty_masuk, qty_keluar, qty_akhir, nilai_akhir ) values ('OBAT LAINNYA (PERSEDIAAN LAINNYA)','000367','WRIGHT EOSIN 500ML (td digunakan)',0,0,22,22,0,0);</v>
      </c>
    </row>
    <row r="2219" spans="1:18" ht="22.5" customHeight="1">
      <c r="A2219" s="13">
        <v>368</v>
      </c>
      <c r="B2219" s="14"/>
      <c r="C2219" s="54" t="str">
        <f t="shared" si="174"/>
        <v>000368</v>
      </c>
      <c r="D2219" s="24" t="s">
        <v>4985</v>
      </c>
      <c r="E2219" s="8">
        <v>0</v>
      </c>
      <c r="F2219" s="8">
        <v>0</v>
      </c>
      <c r="G2219" s="8">
        <v>42</v>
      </c>
      <c r="H2219" s="8">
        <v>42</v>
      </c>
      <c r="I2219" s="8">
        <v>0</v>
      </c>
      <c r="J2219" s="8">
        <v>0</v>
      </c>
      <c r="K2219" s="8">
        <v>0</v>
      </c>
      <c r="M2219" t="str">
        <f t="shared" si="171"/>
        <v>OBAT LAINNYA (PERSEDIAAN LAINNYA)</v>
      </c>
      <c r="N2219" t="s">
        <v>5072</v>
      </c>
      <c r="O2219" t="str">
        <f t="shared" si="172"/>
        <v>000368</v>
      </c>
      <c r="P2219" t="str">
        <f t="shared" si="170"/>
        <v>TRILEVEL EXTERNAL QC AMPULES (PHOx-PLUS C) (tddigunakan)</v>
      </c>
      <c r="Q2219" s="56" t="s">
        <v>5074</v>
      </c>
      <c r="R2219" t="str">
        <f t="shared" si="173"/>
        <v>insert into tjurnal_sakti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0" spans="1:18" ht="20.100000000000001" customHeight="1">
      <c r="A2220" s="13">
        <v>371</v>
      </c>
      <c r="B2220" s="14"/>
      <c r="C2220" s="54" t="str">
        <f t="shared" si="174"/>
        <v>000371</v>
      </c>
      <c r="D2220" s="16" t="s">
        <v>2202</v>
      </c>
      <c r="E2220" s="8">
        <v>0</v>
      </c>
      <c r="F2220" s="8">
        <v>0</v>
      </c>
      <c r="G2220" s="8">
        <v>2</v>
      </c>
      <c r="H2220" s="8">
        <v>2</v>
      </c>
      <c r="I2220" s="8">
        <v>0</v>
      </c>
      <c r="J2220" s="8">
        <v>0</v>
      </c>
      <c r="K2220" s="8">
        <v>0</v>
      </c>
      <c r="M2220" t="str">
        <f t="shared" si="171"/>
        <v>OBAT LAINNYA (PERSEDIAAN LAINNYA)</v>
      </c>
      <c r="N2220" t="s">
        <v>5072</v>
      </c>
      <c r="O2220" t="str">
        <f t="shared" si="172"/>
        <v>000371</v>
      </c>
      <c r="P2220" t="str">
        <f t="shared" si="170"/>
        <v>SO2% CALIBRATOR AMPULES (10 LOW / 10 HIGH), 20/BOX</v>
      </c>
      <c r="Q2220" s="56" t="s">
        <v>5074</v>
      </c>
      <c r="R2220" t="str">
        <f t="shared" si="173"/>
        <v>insert into tjurnal_sakti ( sakti_nama_klp, sakti_kode, sakti_nama, qty_awal, nilai_awal, qty_masuk, qty_keluar, qty_akhir, nilai_akhir ) values ('OBAT LAINNYA (PERSEDIAAN LAINNYA)','000371','SO2% CALIBRATOR AMPULES (10 LOW / 10 HIGH), 20/BOX',0,0,2,2,0,0);</v>
      </c>
    </row>
    <row r="2221" spans="1:18" ht="22.5" customHeight="1">
      <c r="A2221" s="13">
        <v>372</v>
      </c>
      <c r="B2221" s="14"/>
      <c r="C2221" s="54" t="str">
        <f t="shared" si="174"/>
        <v>000372</v>
      </c>
      <c r="D2221" s="24" t="s">
        <v>4986</v>
      </c>
      <c r="E2221" s="8">
        <v>0</v>
      </c>
      <c r="F2221" s="8">
        <v>0</v>
      </c>
      <c r="G2221" s="8">
        <v>5</v>
      </c>
      <c r="H2221" s="8">
        <v>5</v>
      </c>
      <c r="I2221" s="8">
        <v>0</v>
      </c>
      <c r="J2221" s="8">
        <v>0</v>
      </c>
      <c r="K2221" s="8">
        <v>0</v>
      </c>
      <c r="M2221" t="str">
        <f t="shared" si="171"/>
        <v>OBAT LAINNYA (PERSEDIAAN LAINNYA)</v>
      </c>
      <c r="N2221" t="s">
        <v>5072</v>
      </c>
      <c r="O2221" t="str">
        <f t="shared" si="172"/>
        <v>000372</v>
      </c>
      <c r="P2221" t="str">
        <f t="shared" si="170"/>
        <v>STA LIATEST CONTROL N+P 12X2X1ML 00526-tdkterpakai</v>
      </c>
      <c r="Q2221" s="56" t="s">
        <v>5074</v>
      </c>
      <c r="R2221" t="str">
        <f t="shared" si="173"/>
        <v>insert into tjurnal_sakti ( sakti_nama_klp, sakti_kode, sakti_nama, qty_awal, nilai_awal, qty_masuk, qty_keluar, qty_akhir, nilai_akhir ) values ('OBAT LAINNYA (PERSEDIAAN LAINNYA)','000372','STA LIATEST CONTROL N+P 12X2X1ML 00526-tdkterpakai',0,0,5,5,0,0);</v>
      </c>
    </row>
    <row r="2222" spans="1:18" ht="15" customHeight="1">
      <c r="A2222" s="13">
        <v>373</v>
      </c>
      <c r="B2222" s="14"/>
      <c r="C2222" s="54" t="str">
        <f t="shared" si="174"/>
        <v>000373</v>
      </c>
      <c r="D2222" s="16" t="s">
        <v>2203</v>
      </c>
      <c r="E2222" s="8">
        <v>0</v>
      </c>
      <c r="F2222" s="8">
        <v>0</v>
      </c>
      <c r="G2222" s="8">
        <v>2</v>
      </c>
      <c r="H2222" s="8">
        <v>2</v>
      </c>
      <c r="I2222" s="8">
        <v>0</v>
      </c>
      <c r="J2222" s="8">
        <v>0</v>
      </c>
      <c r="K2222" s="8">
        <v>0</v>
      </c>
      <c r="M2222" t="str">
        <f t="shared" si="171"/>
        <v>OBAT LAINNYA (PERSEDIAAN LAINNYA)</v>
      </c>
      <c r="N2222" t="s">
        <v>5072</v>
      </c>
      <c r="O2222" t="str">
        <f t="shared" si="172"/>
        <v>000373</v>
      </c>
      <c r="P2222" t="str">
        <f t="shared" si="170"/>
        <v>STA OWREN KOLLER 24X15ML 360-tdk terpakai</v>
      </c>
      <c r="Q2222" s="56" t="s">
        <v>5074</v>
      </c>
      <c r="R2222" t="str">
        <f t="shared" si="173"/>
        <v>insert into tjurnal_sakti ( sakti_nama_klp, sakti_kode, sakti_nama, qty_awal, nilai_awal, qty_masuk, qty_keluar, qty_akhir, nilai_akhir ) values ('OBAT LAINNYA (PERSEDIAAN LAINNYA)','000373','STA OWREN KOLLER 24X15ML 360-tdk terpakai',0,0,2,2,0,0);</v>
      </c>
    </row>
    <row r="2223" spans="1:18" ht="15" customHeight="1">
      <c r="A2223" s="13">
        <v>374</v>
      </c>
      <c r="B2223" s="14"/>
      <c r="C2223" s="54" t="str">
        <f t="shared" si="174"/>
        <v>000374</v>
      </c>
      <c r="D2223" s="16" t="s">
        <v>2204</v>
      </c>
      <c r="E2223" s="8">
        <v>0</v>
      </c>
      <c r="F2223" s="8">
        <v>0</v>
      </c>
      <c r="G2223" s="8">
        <v>3</v>
      </c>
      <c r="H2223" s="8">
        <v>3</v>
      </c>
      <c r="I2223" s="8">
        <v>0</v>
      </c>
      <c r="J2223" s="8">
        <v>0</v>
      </c>
      <c r="K2223" s="8">
        <v>0</v>
      </c>
      <c r="M2223" t="str">
        <f t="shared" si="171"/>
        <v>OBAT LAINNYA (PERSEDIAAN LAINNYA)</v>
      </c>
      <c r="N2223" t="s">
        <v>5072</v>
      </c>
      <c r="O2223" t="str">
        <f t="shared" si="172"/>
        <v>000374</v>
      </c>
      <c r="P2223" t="str">
        <f t="shared" si="170"/>
        <v>STA CACL2 0.025M 25X15ML 00367-tdk terpakai</v>
      </c>
      <c r="Q2223" s="56" t="s">
        <v>5074</v>
      </c>
      <c r="R2223" t="str">
        <f t="shared" si="173"/>
        <v>insert into tjurnal_sakti ( sakti_nama_klp, sakti_kode, sakti_nama, qty_awal, nilai_awal, qty_masuk, qty_keluar, qty_akhir, nilai_akhir ) values ('OBAT LAINNYA (PERSEDIAAN LAINNYA)','000374','STA CACL2 0.025M 25X15ML 00367-tdk terpakai',0,0,3,3,0,0);</v>
      </c>
    </row>
    <row r="2224" spans="1:18" ht="15" customHeight="1">
      <c r="A2224" s="13">
        <v>375</v>
      </c>
      <c r="B2224" s="14"/>
      <c r="C2224" s="54" t="str">
        <f t="shared" si="174"/>
        <v>000375</v>
      </c>
      <c r="D2224" s="16" t="s">
        <v>2205</v>
      </c>
      <c r="E2224" s="8">
        <v>0</v>
      </c>
      <c r="F2224" s="8">
        <v>0</v>
      </c>
      <c r="G2224" s="8">
        <v>17</v>
      </c>
      <c r="H2224" s="8">
        <v>17</v>
      </c>
      <c r="I2224" s="8">
        <v>0</v>
      </c>
      <c r="J2224" s="8">
        <v>0</v>
      </c>
      <c r="K2224" s="8">
        <v>0</v>
      </c>
      <c r="M2224" t="str">
        <f t="shared" si="171"/>
        <v>OBAT LAINNYA (PERSEDIAAN LAINNYA)</v>
      </c>
      <c r="N2224" t="s">
        <v>5072</v>
      </c>
      <c r="O2224" t="str">
        <f t="shared" si="172"/>
        <v>000375</v>
      </c>
      <c r="P2224" t="str">
        <f t="shared" si="170"/>
        <v>STA NEOPTIMAL 10 (12X10ML) 01164-tdk terpakai</v>
      </c>
      <c r="Q2224" s="56" t="s">
        <v>5074</v>
      </c>
      <c r="R2224" t="str">
        <f t="shared" si="173"/>
        <v>insert into tjurnal_sakti ( sakti_nama_klp, sakti_kode, sakti_nama, qty_awal, nilai_awal, qty_masuk, qty_keluar, qty_akhir, nilai_akhir ) values ('OBAT LAINNYA (PERSEDIAAN LAINNYA)','000375','STA NEOPTIMAL 10 (12X10ML) 01164-tdk terpakai',0,0,17,17,0,0);</v>
      </c>
    </row>
    <row r="2225" spans="1:18" ht="15" customHeight="1">
      <c r="A2225" s="13">
        <v>376</v>
      </c>
      <c r="B2225" s="14"/>
      <c r="C2225" s="54" t="str">
        <f t="shared" si="174"/>
        <v>000376</v>
      </c>
      <c r="D2225" s="16" t="s">
        <v>2206</v>
      </c>
      <c r="E2225" s="8">
        <v>0</v>
      </c>
      <c r="F2225" s="8">
        <v>0</v>
      </c>
      <c r="G2225" s="8">
        <v>10</v>
      </c>
      <c r="H2225" s="8">
        <v>0</v>
      </c>
      <c r="I2225" s="8">
        <v>10</v>
      </c>
      <c r="J2225" s="8">
        <v>10</v>
      </c>
      <c r="K2225" s="9">
        <v>1320000</v>
      </c>
      <c r="M2225" t="str">
        <f t="shared" si="171"/>
        <v>OBAT LAINNYA (PERSEDIAAN LAINNYA)</v>
      </c>
      <c r="N2225" t="s">
        <v>5072</v>
      </c>
      <c r="O2225" t="str">
        <f t="shared" si="172"/>
        <v>000376</v>
      </c>
      <c r="P2225" t="str">
        <f t="shared" si="170"/>
        <v>STERILE SWAB STICK @100</v>
      </c>
      <c r="Q2225" s="56" t="s">
        <v>5074</v>
      </c>
      <c r="R2225" t="str">
        <f t="shared" si="173"/>
        <v>insert into tjurnal_sakti ( sakti_nama_klp, sakti_kode, sakti_nama, qty_awal, nilai_awal, qty_masuk, qty_keluar, qty_akhir, nilai_akhir ) values ('OBAT LAINNYA (PERSEDIAAN LAINNYA)','000376','STERILE SWAB STICK @100',0,0,10,0,10,1320000);</v>
      </c>
    </row>
    <row r="2226" spans="1:18" ht="20.100000000000001" customHeight="1">
      <c r="A2226" s="13">
        <v>377</v>
      </c>
      <c r="B2226" s="14"/>
      <c r="C2226" s="54" t="str">
        <f t="shared" si="174"/>
        <v>000377</v>
      </c>
      <c r="D2226" s="16" t="s">
        <v>2207</v>
      </c>
      <c r="E2226" s="8">
        <v>0</v>
      </c>
      <c r="F2226" s="8">
        <v>0</v>
      </c>
      <c r="G2226" s="8">
        <v>5</v>
      </c>
      <c r="H2226" s="8">
        <v>5</v>
      </c>
      <c r="I2226" s="8">
        <v>0</v>
      </c>
      <c r="J2226" s="8">
        <v>0</v>
      </c>
      <c r="K2226" s="8">
        <v>0</v>
      </c>
      <c r="M2226" t="str">
        <f t="shared" si="171"/>
        <v>OBAT LAINNYA (PERSEDIAAN LAINNYA)</v>
      </c>
      <c r="N2226" t="s">
        <v>5072</v>
      </c>
      <c r="O2226" t="str">
        <f t="shared" si="172"/>
        <v>000377</v>
      </c>
      <c r="P2226" t="str">
        <f t="shared" si="170"/>
        <v>RHEUMATOID FACTOR (RF LATEX TEST) (td digunakan)</v>
      </c>
      <c r="Q2226" s="56" t="s">
        <v>5074</v>
      </c>
      <c r="R2226" t="str">
        <f t="shared" si="173"/>
        <v>insert into tjurnal_sakti ( sakti_nama_klp, sakti_kode, sakti_nama, qty_awal, nilai_awal, qty_masuk, qty_keluar, qty_akhir, nilai_akhir ) values ('OBAT LAINNYA (PERSEDIAAN LAINNYA)','000377','RHEUMATOID FACTOR (RF LATEX TEST) (td digunakan)',0,0,5,5,0,0);</v>
      </c>
    </row>
    <row r="2227" spans="1:18" ht="15" customHeight="1">
      <c r="A2227" s="13">
        <v>379</v>
      </c>
      <c r="B2227" s="14"/>
      <c r="C2227" s="54" t="str">
        <f t="shared" si="174"/>
        <v>000379</v>
      </c>
      <c r="D2227" s="16" t="s">
        <v>2208</v>
      </c>
      <c r="E2227" s="8">
        <v>0</v>
      </c>
      <c r="F2227" s="8">
        <v>0</v>
      </c>
      <c r="G2227" s="8">
        <v>3</v>
      </c>
      <c r="H2227" s="8">
        <v>3</v>
      </c>
      <c r="I2227" s="8">
        <v>0</v>
      </c>
      <c r="J2227" s="8">
        <v>0</v>
      </c>
      <c r="K2227" s="8">
        <v>0</v>
      </c>
      <c r="M2227" t="str">
        <f t="shared" si="171"/>
        <v>OBAT LAINNYA (PERSEDIAAN LAINNYA)</v>
      </c>
      <c r="N2227" t="s">
        <v>5072</v>
      </c>
      <c r="O2227" t="str">
        <f t="shared" si="172"/>
        <v>000379</v>
      </c>
      <c r="P2227" t="str">
        <f t="shared" si="170"/>
        <v>PEROX SHEALTH 120/2120 4x2725mL 10312275</v>
      </c>
      <c r="Q2227" s="56" t="s">
        <v>5074</v>
      </c>
      <c r="R2227" t="str">
        <f t="shared" si="173"/>
        <v>insert into tjurnal_sakti ( sakti_nama_klp, sakti_kode, sakti_nama, qty_awal, nilai_awal, qty_masuk, qty_keluar, qty_akhir, nilai_akhir ) values ('OBAT LAINNYA (PERSEDIAAN LAINNYA)','000379','PEROX SHEALTH 120/2120 4x2725mL 10312275',0,0,3,3,0,0);</v>
      </c>
    </row>
    <row r="2228" spans="1:18" ht="15" customHeight="1">
      <c r="A2228" s="13">
        <v>380</v>
      </c>
      <c r="B2228" s="14"/>
      <c r="C2228" s="54" t="str">
        <f t="shared" si="174"/>
        <v>000380</v>
      </c>
      <c r="D2228" s="16" t="s">
        <v>2209</v>
      </c>
      <c r="E2228" s="8">
        <v>0</v>
      </c>
      <c r="F2228" s="8">
        <v>0</v>
      </c>
      <c r="G2228" s="8">
        <v>99</v>
      </c>
      <c r="H2228" s="8">
        <v>99</v>
      </c>
      <c r="I2228" s="8">
        <v>0</v>
      </c>
      <c r="J2228" s="8">
        <v>0</v>
      </c>
      <c r="K2228" s="8">
        <v>0</v>
      </c>
      <c r="M2228" t="str">
        <f t="shared" si="171"/>
        <v>OBAT LAINNYA (PERSEDIAAN LAINNYA)</v>
      </c>
      <c r="N2228" t="s">
        <v>5072</v>
      </c>
      <c r="O2228" t="str">
        <f t="shared" si="172"/>
        <v>000380</v>
      </c>
      <c r="P2228" t="str">
        <f t="shared" si="170"/>
        <v>MEDITAPE UC-9A AX119225-tdk terpakai</v>
      </c>
      <c r="Q2228" s="56" t="s">
        <v>5074</v>
      </c>
      <c r="R2228" t="str">
        <f t="shared" si="173"/>
        <v>insert into tjurnal_sakti ( sakti_nama_klp, sakti_kode, sakti_nama, qty_awal, nilai_awal, qty_masuk, qty_keluar, qty_akhir, nilai_akhir ) values ('OBAT LAINNYA (PERSEDIAAN LAINNYA)','000380','MEDITAPE UC-9A AX119225-tdk terpakai',0,0,99,99,0,0);</v>
      </c>
    </row>
    <row r="2229" spans="1:18" ht="15" customHeight="1">
      <c r="A2229" s="13">
        <v>381</v>
      </c>
      <c r="B2229" s="14"/>
      <c r="C2229" s="54" t="str">
        <f t="shared" si="174"/>
        <v>000381</v>
      </c>
      <c r="D2229" s="16" t="s">
        <v>2210</v>
      </c>
      <c r="E2229" s="8">
        <v>0</v>
      </c>
      <c r="F2229" s="8">
        <v>0</v>
      </c>
      <c r="G2229" s="8">
        <v>32</v>
      </c>
      <c r="H2229" s="8">
        <v>32</v>
      </c>
      <c r="I2229" s="8">
        <v>0</v>
      </c>
      <c r="J2229" s="8">
        <v>0</v>
      </c>
      <c r="K2229" s="8">
        <v>0</v>
      </c>
      <c r="M2229" t="str">
        <f t="shared" si="171"/>
        <v>OBAT LAINNYA (PERSEDIAAN LAINNYA)</v>
      </c>
      <c r="N2229" t="s">
        <v>5072</v>
      </c>
      <c r="O2229" t="str">
        <f t="shared" si="172"/>
        <v>000381</v>
      </c>
      <c r="P2229" t="str">
        <f t="shared" si="170"/>
        <v>MINICAP HB A1C 2215-tdk terpakai</v>
      </c>
      <c r="Q2229" s="56" t="s">
        <v>5074</v>
      </c>
      <c r="R2229" t="str">
        <f t="shared" si="173"/>
        <v>insert into tjurnal_sakti ( sakti_nama_klp, sakti_kode, sakti_nama, qty_awal, nilai_awal, qty_masuk, qty_keluar, qty_akhir, nilai_akhir ) values ('OBAT LAINNYA (PERSEDIAAN LAINNYA)','000381','MINICAP HB A1C 2215-tdk terpakai',0,0,32,32,0,0);</v>
      </c>
    </row>
    <row r="2230" spans="1:18" ht="22.5" customHeight="1">
      <c r="A2230" s="13">
        <v>384</v>
      </c>
      <c r="B2230" s="14"/>
      <c r="C2230" s="54" t="str">
        <f t="shared" si="174"/>
        <v>000384</v>
      </c>
      <c r="D2230" s="24" t="s">
        <v>4987</v>
      </c>
      <c r="E2230" s="8">
        <v>0</v>
      </c>
      <c r="F2230" s="8">
        <v>0</v>
      </c>
      <c r="G2230" s="8">
        <v>120</v>
      </c>
      <c r="H2230" s="8">
        <v>120</v>
      </c>
      <c r="I2230" s="8">
        <v>0</v>
      </c>
      <c r="J2230" s="8">
        <v>0</v>
      </c>
      <c r="K2230" s="8">
        <v>0</v>
      </c>
      <c r="M2230" t="str">
        <f t="shared" si="171"/>
        <v>OBAT LAINNYA (PERSEDIAAN LAINNYA)</v>
      </c>
      <c r="N2230" t="s">
        <v>5072</v>
      </c>
      <c r="O2230" t="str">
        <f t="shared" si="172"/>
        <v>000384</v>
      </c>
      <c r="P2230" t="str">
        <f t="shared" si="170"/>
        <v>K-COBAS SAMPLE CUP 250PCS 10394246001-tdkterpakai</v>
      </c>
      <c r="Q2230" s="56" t="s">
        <v>5074</v>
      </c>
      <c r="R2230" t="str">
        <f t="shared" si="173"/>
        <v>insert into tjurnal_sakti ( sakti_nama_klp, sakti_kode, sakti_nama, qty_awal, nilai_awal, qty_masuk, qty_keluar, qty_akhir, nilai_akhir ) values ('OBAT LAINNYA (PERSEDIAAN LAINNYA)','000384','K-COBAS SAMPLE CUP 250PCS 10394246001-tdkterpakai',0,0,120,120,0,0);</v>
      </c>
    </row>
    <row r="2231" spans="1:18" ht="22.5" customHeight="1">
      <c r="A2231" s="13">
        <v>388</v>
      </c>
      <c r="B2231" s="14"/>
      <c r="C2231" s="54" t="str">
        <f t="shared" si="174"/>
        <v>000388</v>
      </c>
      <c r="D2231" s="24" t="s">
        <v>4988</v>
      </c>
      <c r="E2231" s="8">
        <v>0</v>
      </c>
      <c r="F2231" s="8">
        <v>0</v>
      </c>
      <c r="G2231" s="8">
        <v>1</v>
      </c>
      <c r="H2231" s="8">
        <v>1</v>
      </c>
      <c r="I2231" s="8">
        <v>0</v>
      </c>
      <c r="J2231" s="8">
        <v>0</v>
      </c>
      <c r="K2231" s="8">
        <v>0</v>
      </c>
      <c r="M2231" t="str">
        <f t="shared" si="171"/>
        <v>OBAT LAINNYA (PERSEDIAAN LAINNYA)</v>
      </c>
      <c r="N2231" t="s">
        <v>5072</v>
      </c>
      <c r="O2231" t="str">
        <f t="shared" si="172"/>
        <v>000388</v>
      </c>
      <c r="P2231" t="str">
        <f t="shared" si="170"/>
        <v>I-ELECSYS CEA CALSET 4X1ML 11731645322-tddigunakan</v>
      </c>
      <c r="Q2231" s="56" t="s">
        <v>5074</v>
      </c>
      <c r="R2231" t="str">
        <f t="shared" si="173"/>
        <v>insert into tjurnal_sakti ( sakti_nama_klp, sakti_kode, sakti_nama, qty_awal, nilai_awal, qty_masuk, qty_keluar, qty_akhir, nilai_akhir ) values ('OBAT LAINNYA (PERSEDIAAN LAINNYA)','000388','I-ELECSYS CEA CALSET 4X1ML 11731645322-tddigunakan',0,0,1,1,0,0);</v>
      </c>
    </row>
    <row r="2232" spans="1:18" ht="15" customHeight="1">
      <c r="A2232" s="13">
        <v>389</v>
      </c>
      <c r="B2232" s="14"/>
      <c r="C2232" s="54" t="str">
        <f t="shared" si="174"/>
        <v>000389</v>
      </c>
      <c r="D2232" s="16" t="s">
        <v>2211</v>
      </c>
      <c r="E2232" s="8">
        <v>0</v>
      </c>
      <c r="F2232" s="8">
        <v>0</v>
      </c>
      <c r="G2232" s="8">
        <v>600</v>
      </c>
      <c r="H2232" s="8">
        <v>600</v>
      </c>
      <c r="I2232" s="8">
        <v>0</v>
      </c>
      <c r="J2232" s="8">
        <v>0</v>
      </c>
      <c r="K2232" s="8">
        <v>0</v>
      </c>
      <c r="M2232" t="str">
        <f t="shared" si="171"/>
        <v>OBAT LAINNYA (PERSEDIAAN LAINNYA)</v>
      </c>
      <c r="N2232" t="s">
        <v>5072</v>
      </c>
      <c r="O2232" t="str">
        <f t="shared" si="172"/>
        <v>000389</v>
      </c>
      <c r="P2232" t="str">
        <f t="shared" si="170"/>
        <v>I-ELECSYS CA 15-3 7027001190-td digunakan</v>
      </c>
      <c r="Q2232" s="56" t="s">
        <v>5074</v>
      </c>
      <c r="R2232" t="str">
        <f t="shared" si="173"/>
        <v>insert into tjurnal_sakti ( sakti_nama_klp, sakti_kode, sakti_nama, qty_awal, nilai_awal, qty_masuk, qty_keluar, qty_akhir, nilai_akhir ) values ('OBAT LAINNYA (PERSEDIAAN LAINNYA)','000389','I-ELECSYS CA 15-3 7027001190-td digunakan',0,0,600,600,0,0);</v>
      </c>
    </row>
    <row r="2233" spans="1:18" ht="15" customHeight="1">
      <c r="A2233" s="13">
        <v>390</v>
      </c>
      <c r="B2233" s="14"/>
      <c r="C2233" s="54" t="str">
        <f t="shared" si="174"/>
        <v>000390</v>
      </c>
      <c r="D2233" s="16" t="s">
        <v>2212</v>
      </c>
      <c r="E2233" s="8">
        <v>0</v>
      </c>
      <c r="F2233" s="8">
        <v>0</v>
      </c>
      <c r="G2233" s="8">
        <v>300</v>
      </c>
      <c r="H2233" s="8">
        <v>300</v>
      </c>
      <c r="I2233" s="8">
        <v>0</v>
      </c>
      <c r="J2233" s="8">
        <v>0</v>
      </c>
      <c r="K2233" s="8">
        <v>0</v>
      </c>
      <c r="M2233" t="str">
        <f t="shared" si="171"/>
        <v>OBAT LAINNYA (PERSEDIAAN LAINNYA)</v>
      </c>
      <c r="N2233" t="s">
        <v>5072</v>
      </c>
      <c r="O2233" t="str">
        <f t="shared" si="172"/>
        <v>000390</v>
      </c>
      <c r="P2233" t="str">
        <f t="shared" si="170"/>
        <v>I-ELECSYS CEA 7027079190-td digunakan</v>
      </c>
      <c r="Q2233" s="56" t="s">
        <v>5074</v>
      </c>
      <c r="R2233" t="str">
        <f t="shared" si="173"/>
        <v>insert into tjurnal_sakti ( sakti_nama_klp, sakti_kode, sakti_nama, qty_awal, nilai_awal, qty_masuk, qty_keluar, qty_akhir, nilai_akhir ) values ('OBAT LAINNYA (PERSEDIAAN LAINNYA)','000390','I-ELECSYS CEA 7027079190-td digunakan',0,0,300,300,0,0);</v>
      </c>
    </row>
    <row r="2234" spans="1:18" ht="22.5" customHeight="1">
      <c r="A2234" s="13">
        <v>391</v>
      </c>
      <c r="B2234" s="14"/>
      <c r="C2234" s="54" t="str">
        <f t="shared" si="174"/>
        <v>000391</v>
      </c>
      <c r="D2234" s="24" t="s">
        <v>4989</v>
      </c>
      <c r="E2234" s="8">
        <v>0</v>
      </c>
      <c r="F2234" s="8">
        <v>0</v>
      </c>
      <c r="G2234" s="8">
        <v>1</v>
      </c>
      <c r="H2234" s="8">
        <v>1</v>
      </c>
      <c r="I2234" s="8">
        <v>0</v>
      </c>
      <c r="J2234" s="8">
        <v>0</v>
      </c>
      <c r="K2234" s="8">
        <v>0</v>
      </c>
      <c r="M2234" t="str">
        <f t="shared" si="171"/>
        <v>OBAT LAINNYA (PERSEDIAAN LAINNYA)</v>
      </c>
      <c r="N2234" t="s">
        <v>5072</v>
      </c>
      <c r="O2234" t="str">
        <f t="shared" si="172"/>
        <v>000391</v>
      </c>
      <c r="P2234" t="str">
        <f t="shared" si="170"/>
        <v>I-PRECI CONTROL ANTI-HAV IGM 16X1ML 11876368122(td digunakan)</v>
      </c>
      <c r="Q2234" s="56" t="s">
        <v>5074</v>
      </c>
      <c r="R2234" t="str">
        <f t="shared" si="173"/>
        <v>insert into tjurnal_sakti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5" spans="1:18" ht="20.100000000000001" customHeight="1">
      <c r="A2235" s="13">
        <v>392</v>
      </c>
      <c r="B2235" s="14"/>
      <c r="C2235" s="54" t="str">
        <f t="shared" si="174"/>
        <v>000392</v>
      </c>
      <c r="D2235" s="16" t="s">
        <v>2213</v>
      </c>
      <c r="E2235" s="8">
        <v>0</v>
      </c>
      <c r="F2235" s="8">
        <v>0</v>
      </c>
      <c r="G2235" s="8">
        <v>2</v>
      </c>
      <c r="H2235" s="8">
        <v>2</v>
      </c>
      <c r="I2235" s="8">
        <v>0</v>
      </c>
      <c r="J2235" s="8">
        <v>0</v>
      </c>
      <c r="K2235" s="8">
        <v>0</v>
      </c>
      <c r="M2235" t="str">
        <f t="shared" si="171"/>
        <v>OBAT LAINNYA (PERSEDIAAN LAINNYA)</v>
      </c>
      <c r="N2235" t="s">
        <v>5072</v>
      </c>
      <c r="O2235" t="str">
        <f t="shared" si="172"/>
        <v>000392</v>
      </c>
      <c r="P2235" t="str">
        <f t="shared" si="170"/>
        <v>I-PRECI CONTROL ANTI-HBS 16X1.3ML 11876317122</v>
      </c>
      <c r="Q2235" s="56" t="s">
        <v>5074</v>
      </c>
      <c r="R2235" t="str">
        <f t="shared" si="173"/>
        <v>insert into tjurnal_sakti ( sakti_nama_klp, sakti_kode, sakti_nama, qty_awal, nilai_awal, qty_masuk, qty_keluar, qty_akhir, nilai_akhir ) values ('OBAT LAINNYA (PERSEDIAAN LAINNYA)','000392','I-PRECI CONTROL ANTI-HBS 16X1.3ML 11876317122',0,0,2,2,0,0);</v>
      </c>
    </row>
    <row r="2236" spans="1:18" ht="15" customHeight="1">
      <c r="A2236" s="13">
        <v>393</v>
      </c>
      <c r="B2236" s="14"/>
      <c r="C2236" s="54" t="str">
        <f t="shared" si="174"/>
        <v>000393</v>
      </c>
      <c r="D2236" s="16" t="s">
        <v>2214</v>
      </c>
      <c r="E2236" s="8">
        <v>0</v>
      </c>
      <c r="F2236" s="8">
        <v>0</v>
      </c>
      <c r="G2236" s="9">
        <v>2100</v>
      </c>
      <c r="H2236" s="9">
        <v>2100</v>
      </c>
      <c r="I2236" s="8">
        <v>0</v>
      </c>
      <c r="J2236" s="8">
        <v>0</v>
      </c>
      <c r="K2236" s="8">
        <v>0</v>
      </c>
      <c r="M2236" t="str">
        <f t="shared" si="171"/>
        <v>OBAT LAINNYA (PERSEDIAAN LAINNYA)</v>
      </c>
      <c r="N2236" t="s">
        <v>5072</v>
      </c>
      <c r="O2236" t="str">
        <f t="shared" si="172"/>
        <v>000393</v>
      </c>
      <c r="P2236" t="str">
        <f t="shared" si="170"/>
        <v>I-ELECSYS ANTI HCV II 7026889190-td digunakan</v>
      </c>
      <c r="Q2236" s="56" t="s">
        <v>5074</v>
      </c>
      <c r="R2236" t="str">
        <f t="shared" si="173"/>
        <v>insert into tjurnal_sakti ( sakti_nama_klp, sakti_kode, sakti_nama, qty_awal, nilai_awal, qty_masuk, qty_keluar, qty_akhir, nilai_akhir ) values ('OBAT LAINNYA (PERSEDIAAN LAINNYA)','000393','I-ELECSYS ANTI HCV II 7026889190-td digunakan',0,0,2100,2100,0,0);</v>
      </c>
    </row>
    <row r="2237" spans="1:18" ht="15" customHeight="1">
      <c r="A2237" s="13">
        <v>394</v>
      </c>
      <c r="B2237" s="14"/>
      <c r="C2237" s="54" t="str">
        <f t="shared" si="174"/>
        <v>000394</v>
      </c>
      <c r="D2237" s="16" t="s">
        <v>2215</v>
      </c>
      <c r="E2237" s="8">
        <v>0</v>
      </c>
      <c r="F2237" s="8">
        <v>0</v>
      </c>
      <c r="G2237" s="8">
        <v>300</v>
      </c>
      <c r="H2237" s="8">
        <v>300</v>
      </c>
      <c r="I2237" s="8">
        <v>0</v>
      </c>
      <c r="J2237" s="8">
        <v>0</v>
      </c>
      <c r="K2237" s="8">
        <v>0</v>
      </c>
      <c r="M2237" t="str">
        <f t="shared" si="171"/>
        <v>OBAT LAINNYA (PERSEDIAAN LAINNYA)</v>
      </c>
      <c r="N2237" t="s">
        <v>5072</v>
      </c>
      <c r="O2237" t="str">
        <f t="shared" si="172"/>
        <v>000394</v>
      </c>
      <c r="P2237" t="str">
        <f t="shared" si="170"/>
        <v>I-ELECSYS AFP 7026706190-td digunakan</v>
      </c>
      <c r="Q2237" s="56" t="s">
        <v>5074</v>
      </c>
      <c r="R2237" t="str">
        <f t="shared" si="173"/>
        <v>insert into tjurnal_sakti ( sakti_nama_klp, sakti_kode, sakti_nama, qty_awal, nilai_awal, qty_masuk, qty_keluar, qty_akhir, nilai_akhir ) values ('OBAT LAINNYA (PERSEDIAAN LAINNYA)','000394','I-ELECSYS AFP 7026706190-td digunakan',0,0,300,300,0,0);</v>
      </c>
    </row>
    <row r="2238" spans="1:18" ht="22.5" customHeight="1">
      <c r="A2238" s="13">
        <v>395</v>
      </c>
      <c r="B2238" s="14"/>
      <c r="C2238" s="54" t="str">
        <f t="shared" si="174"/>
        <v>000395</v>
      </c>
      <c r="D2238" s="24" t="s">
        <v>4990</v>
      </c>
      <c r="E2238" s="8">
        <v>0</v>
      </c>
      <c r="F2238" s="8">
        <v>0</v>
      </c>
      <c r="G2238" s="8">
        <v>9</v>
      </c>
      <c r="H2238" s="8">
        <v>9</v>
      </c>
      <c r="I2238" s="8">
        <v>0</v>
      </c>
      <c r="J2238" s="8">
        <v>0</v>
      </c>
      <c r="K2238" s="8">
        <v>0</v>
      </c>
      <c r="M2238" t="str">
        <f t="shared" si="171"/>
        <v>OBAT LAINNYA (PERSEDIAAN LAINNYA)</v>
      </c>
      <c r="N2238" t="s">
        <v>5072</v>
      </c>
      <c r="O2238" t="str">
        <f t="shared" si="172"/>
        <v>000395</v>
      </c>
      <c r="P2238" t="str">
        <f t="shared" si="170"/>
        <v>I-PRECI CONTROL TUMOR MARKER 6X2ML11776452122-td digunakan</v>
      </c>
      <c r="Q2238" s="56" t="s">
        <v>5074</v>
      </c>
      <c r="R2238" t="str">
        <f t="shared" si="173"/>
        <v>insert into tjurnal_sakti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39" spans="1:18" ht="22.5" customHeight="1">
      <c r="A2239" s="13">
        <v>396</v>
      </c>
      <c r="B2239" s="14"/>
      <c r="C2239" s="54" t="str">
        <f t="shared" si="174"/>
        <v>000396</v>
      </c>
      <c r="D2239" s="24" t="s">
        <v>4991</v>
      </c>
      <c r="E2239" s="8">
        <v>0</v>
      </c>
      <c r="F2239" s="8">
        <v>0</v>
      </c>
      <c r="G2239" s="8">
        <v>8</v>
      </c>
      <c r="H2239" s="8">
        <v>8</v>
      </c>
      <c r="I2239" s="8">
        <v>0</v>
      </c>
      <c r="J2239" s="8">
        <v>0</v>
      </c>
      <c r="K2239" s="8">
        <v>0</v>
      </c>
      <c r="M2239" t="str">
        <f t="shared" si="171"/>
        <v>OBAT LAINNYA (PERSEDIAAN LAINNYA)</v>
      </c>
      <c r="N2239" t="s">
        <v>5072</v>
      </c>
      <c r="O2239" t="str">
        <f t="shared" si="172"/>
        <v>000396</v>
      </c>
      <c r="P2239" t="str">
        <f t="shared" si="170"/>
        <v>I-PRECICONTROL UNIVERSAL GEN.2 4X3ML11731416190-td digunakan</v>
      </c>
      <c r="Q2239" s="56" t="s">
        <v>5074</v>
      </c>
      <c r="R2239" t="str">
        <f t="shared" si="173"/>
        <v>insert into tjurnal_sakti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0" spans="1:18" ht="22.5" customHeight="1">
      <c r="A2240" s="13">
        <v>397</v>
      </c>
      <c r="B2240" s="14"/>
      <c r="C2240" s="54" t="str">
        <f t="shared" si="174"/>
        <v>000397</v>
      </c>
      <c r="D2240" s="24" t="s">
        <v>4992</v>
      </c>
      <c r="E2240" s="8">
        <v>0</v>
      </c>
      <c r="F2240" s="8">
        <v>0</v>
      </c>
      <c r="G2240" s="8">
        <v>2</v>
      </c>
      <c r="H2240" s="8">
        <v>2</v>
      </c>
      <c r="I2240" s="8">
        <v>0</v>
      </c>
      <c r="J2240" s="8">
        <v>0</v>
      </c>
      <c r="K2240" s="8">
        <v>0</v>
      </c>
      <c r="M2240" t="str">
        <f t="shared" si="171"/>
        <v>OBAT LAINNYA (PERSEDIAAN LAINNYA)</v>
      </c>
      <c r="N2240" t="s">
        <v>5072</v>
      </c>
      <c r="O2240" t="str">
        <f t="shared" si="172"/>
        <v>000397</v>
      </c>
      <c r="P2240" t="str">
        <f t="shared" si="170"/>
        <v>I-PRECI CONTROL HBSAG II 16X1.3ML 4687876190 (tddigunakan)</v>
      </c>
      <c r="Q2240" s="56" t="s">
        <v>5074</v>
      </c>
      <c r="R2240" t="str">
        <f t="shared" si="173"/>
        <v>insert into tjurnal_sakti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1" spans="1:18" ht="15" customHeight="1">
      <c r="A2241" s="13">
        <v>399</v>
      </c>
      <c r="B2241" s="14"/>
      <c r="C2241" s="54" t="str">
        <f t="shared" si="174"/>
        <v>000399</v>
      </c>
      <c r="D2241" s="16" t="s">
        <v>2216</v>
      </c>
      <c r="E2241" s="8">
        <v>0</v>
      </c>
      <c r="F2241" s="8">
        <v>0</v>
      </c>
      <c r="G2241" s="8">
        <v>3</v>
      </c>
      <c r="H2241" s="8">
        <v>3</v>
      </c>
      <c r="I2241" s="8">
        <v>0</v>
      </c>
      <c r="J2241" s="8">
        <v>0</v>
      </c>
      <c r="K2241" s="8">
        <v>0</v>
      </c>
      <c r="M2241" t="str">
        <f t="shared" si="171"/>
        <v>OBAT LAINNYA (PERSEDIAAN LAINNYA)</v>
      </c>
      <c r="N2241" t="s">
        <v>5072</v>
      </c>
      <c r="O2241" t="str">
        <f t="shared" si="172"/>
        <v>000399</v>
      </c>
      <c r="P2241" t="str">
        <f t="shared" si="170"/>
        <v>I-ELECSYS T3 CALSET 4X1ML 11731548122</v>
      </c>
      <c r="Q2241" s="56" t="s">
        <v>5074</v>
      </c>
      <c r="R2241" t="str">
        <f t="shared" si="173"/>
        <v>insert into tjurnal_sakti ( sakti_nama_klp, sakti_kode, sakti_nama, qty_awal, nilai_awal, qty_masuk, qty_keluar, qty_akhir, nilai_akhir ) values ('OBAT LAINNYA (PERSEDIAAN LAINNYA)','000399','I-ELECSYS T3 CALSET 4X1ML 11731548122',0,0,3,3,0,0);</v>
      </c>
    </row>
    <row r="2242" spans="1:18" ht="15" customHeight="1">
      <c r="A2242" s="13">
        <v>400</v>
      </c>
      <c r="B2242" s="14"/>
      <c r="C2242" s="54" t="str">
        <f t="shared" si="174"/>
        <v>000400</v>
      </c>
      <c r="D2242" s="16" t="s">
        <v>2217</v>
      </c>
      <c r="E2242" s="8">
        <v>0</v>
      </c>
      <c r="F2242" s="8">
        <v>0</v>
      </c>
      <c r="G2242" s="8">
        <v>3</v>
      </c>
      <c r="H2242" s="8">
        <v>3</v>
      </c>
      <c r="I2242" s="8">
        <v>0</v>
      </c>
      <c r="J2242" s="8">
        <v>0</v>
      </c>
      <c r="K2242" s="8">
        <v>0</v>
      </c>
      <c r="M2242" t="str">
        <f t="shared" si="171"/>
        <v>OBAT LAINNYA (PERSEDIAAN LAINNYA)</v>
      </c>
      <c r="N2242" t="s">
        <v>5072</v>
      </c>
      <c r="O2242" t="str">
        <f t="shared" si="172"/>
        <v>000400</v>
      </c>
      <c r="P2242" t="str">
        <f t="shared" si="170"/>
        <v>I-ELECSYS PSA CALSET II 4X1ML 8838534190</v>
      </c>
      <c r="Q2242" s="56" t="s">
        <v>5074</v>
      </c>
      <c r="R2242" t="str">
        <f t="shared" si="173"/>
        <v>insert into tjurnal_sakti ( sakti_nama_klp, sakti_kode, sakti_nama, qty_awal, nilai_awal, qty_masuk, qty_keluar, qty_akhir, nilai_akhir ) values ('OBAT LAINNYA (PERSEDIAAN LAINNYA)','000400','I-ELECSYS PSA CALSET II 4X1ML 8838534190',0,0,3,3,0,0);</v>
      </c>
    </row>
    <row r="2243" spans="1:18" ht="15" customHeight="1">
      <c r="A2243" s="13">
        <v>401</v>
      </c>
      <c r="B2243" s="14"/>
      <c r="C2243" s="54" t="str">
        <f t="shared" si="174"/>
        <v>000401</v>
      </c>
      <c r="D2243" s="16" t="s">
        <v>2218</v>
      </c>
      <c r="E2243" s="8">
        <v>0</v>
      </c>
      <c r="F2243" s="8">
        <v>0</v>
      </c>
      <c r="G2243" s="8">
        <v>600</v>
      </c>
      <c r="H2243" s="8">
        <v>600</v>
      </c>
      <c r="I2243" s="8">
        <v>0</v>
      </c>
      <c r="J2243" s="8">
        <v>0</v>
      </c>
      <c r="K2243" s="8">
        <v>0</v>
      </c>
      <c r="M2243" t="str">
        <f t="shared" si="171"/>
        <v>OBAT LAINNYA (PERSEDIAAN LAINNYA)</v>
      </c>
      <c r="N2243" t="s">
        <v>5072</v>
      </c>
      <c r="O2243" t="str">
        <f t="shared" si="172"/>
        <v>000401</v>
      </c>
      <c r="P2243" t="str">
        <f t="shared" si="170"/>
        <v>I-ELECSYS T4 7027885190</v>
      </c>
      <c r="Q2243" s="56" t="s">
        <v>5074</v>
      </c>
      <c r="R2243" t="str">
        <f t="shared" si="173"/>
        <v>insert into tjurnal_sakti ( sakti_nama_klp, sakti_kode, sakti_nama, qty_awal, nilai_awal, qty_masuk, qty_keluar, qty_akhir, nilai_akhir ) values ('OBAT LAINNYA (PERSEDIAAN LAINNYA)','000401','I-ELECSYS T4 7027885190',0,0,600,600,0,0);</v>
      </c>
    </row>
    <row r="2244" spans="1:18" ht="15" customHeight="1">
      <c r="A2244" s="13">
        <v>402</v>
      </c>
      <c r="B2244" s="14"/>
      <c r="C2244" s="54" t="str">
        <f t="shared" si="174"/>
        <v>000402</v>
      </c>
      <c r="D2244" s="16" t="s">
        <v>2219</v>
      </c>
      <c r="E2244" s="8">
        <v>0</v>
      </c>
      <c r="F2244" s="8">
        <v>0</v>
      </c>
      <c r="G2244" s="8">
        <v>600</v>
      </c>
      <c r="H2244" s="8">
        <v>600</v>
      </c>
      <c r="I2244" s="8">
        <v>0</v>
      </c>
      <c r="J2244" s="8">
        <v>0</v>
      </c>
      <c r="K2244" s="8">
        <v>0</v>
      </c>
      <c r="M2244" t="str">
        <f t="shared" si="171"/>
        <v>OBAT LAINNYA (PERSEDIAAN LAINNYA)</v>
      </c>
      <c r="N2244" t="s">
        <v>5072</v>
      </c>
      <c r="O2244" t="str">
        <f t="shared" si="172"/>
        <v>000402</v>
      </c>
      <c r="P2244" t="str">
        <f t="shared" si="170"/>
        <v>I-ELECSYS T3 7027869190</v>
      </c>
      <c r="Q2244" s="56" t="s">
        <v>5074</v>
      </c>
      <c r="R2244" t="str">
        <f t="shared" si="173"/>
        <v>insert into tjurnal_sakti ( sakti_nama_klp, sakti_kode, sakti_nama, qty_awal, nilai_awal, qty_masuk, qty_keluar, qty_akhir, nilai_akhir ) values ('OBAT LAINNYA (PERSEDIAAN LAINNYA)','000402','I-ELECSYS T3 7027869190',0,0,600,600,0,0);</v>
      </c>
    </row>
    <row r="2245" spans="1:18" ht="15" customHeight="1">
      <c r="A2245" s="13">
        <v>403</v>
      </c>
      <c r="B2245" s="14"/>
      <c r="C2245" s="54" t="str">
        <f t="shared" si="174"/>
        <v>000403</v>
      </c>
      <c r="D2245" s="16" t="s">
        <v>2220</v>
      </c>
      <c r="E2245" s="8">
        <v>0</v>
      </c>
      <c r="F2245" s="8">
        <v>0</v>
      </c>
      <c r="G2245" s="8">
        <v>2</v>
      </c>
      <c r="H2245" s="8">
        <v>2</v>
      </c>
      <c r="I2245" s="8">
        <v>0</v>
      </c>
      <c r="J2245" s="8">
        <v>0</v>
      </c>
      <c r="K2245" s="8">
        <v>0</v>
      </c>
      <c r="M2245" t="str">
        <f t="shared" si="171"/>
        <v>OBAT LAINNYA (PERSEDIAAN LAINNYA)</v>
      </c>
      <c r="N2245" t="s">
        <v>5072</v>
      </c>
      <c r="O2245" t="str">
        <f t="shared" si="172"/>
        <v>000403</v>
      </c>
      <c r="P2245" t="str">
        <f t="shared" ref="P2245:P2308" si="175">SUBSTITUTE(IF(AND(A2245="",D2245 &lt;&gt; ""),"",D2245), "'", "''")</f>
        <v>I-ELECSYS IGE CALSET 4X1ML 11930427122</v>
      </c>
      <c r="Q2245" s="56" t="s">
        <v>5074</v>
      </c>
      <c r="R2245" t="str">
        <f t="shared" si="173"/>
        <v>insert into tjurnal_sakti ( sakti_nama_klp, sakti_kode, sakti_nama, qty_awal, nilai_awal, qty_masuk, qty_keluar, qty_akhir, nilai_akhir ) values ('OBAT LAINNYA (PERSEDIAAN LAINNYA)','000403','I-ELECSYS IGE CALSET 4X1ML 11930427122',0,0,2,2,0,0);</v>
      </c>
    </row>
    <row r="2246" spans="1:18" ht="15" customHeight="1">
      <c r="A2246" s="13">
        <v>404</v>
      </c>
      <c r="B2246" s="14"/>
      <c r="C2246" s="54" t="str">
        <f t="shared" si="174"/>
        <v>000404</v>
      </c>
      <c r="D2246" s="16" t="s">
        <v>2221</v>
      </c>
      <c r="E2246" s="8">
        <v>0</v>
      </c>
      <c r="F2246" s="8">
        <v>0</v>
      </c>
      <c r="G2246" s="8">
        <v>900</v>
      </c>
      <c r="H2246" s="8">
        <v>900</v>
      </c>
      <c r="I2246" s="8">
        <v>0</v>
      </c>
      <c r="J2246" s="8">
        <v>0</v>
      </c>
      <c r="K2246" s="8">
        <v>0</v>
      </c>
      <c r="M2246" t="str">
        <f t="shared" ref="M2246:M2309" si="176">IF(AND(A2246="",D2246 &lt;&gt; ""),D2246,M2245)</f>
        <v>OBAT LAINNYA (PERSEDIAAN LAINNYA)</v>
      </c>
      <c r="N2246" t="s">
        <v>5072</v>
      </c>
      <c r="O2246" t="str">
        <f t="shared" ref="O2246:O2309" si="177">IF(AND(A2246="",D2246 &lt;&gt; ""),"",C2246)</f>
        <v>000404</v>
      </c>
      <c r="P2246" t="str">
        <f t="shared" si="175"/>
        <v>I-ELECSYS FT3 III 7027362190-td digunakan</v>
      </c>
      <c r="Q2246" s="56" t="s">
        <v>5074</v>
      </c>
      <c r="R2246" t="str">
        <f t="shared" ref="R2246:R2309" si="178">IF(O2246="","",CONCATENATE(Q2246,N2246,"','",O2246,"','",P2246,"',",E2246,",",F2246,",",G2246,",",H2246,",",J2246,",",K2246,");"))</f>
        <v>insert into tjurnal_sakti ( sakti_nama_klp, sakti_kode, sakti_nama, qty_awal, nilai_awal, qty_masuk, qty_keluar, qty_akhir, nilai_akhir ) values ('OBAT LAINNYA (PERSEDIAAN LAINNYA)','000404','I-ELECSYS FT3 III 7027362190-td digunakan',0,0,900,900,0,0);</v>
      </c>
    </row>
    <row r="2247" spans="1:18" ht="15" customHeight="1">
      <c r="A2247" s="13">
        <v>405</v>
      </c>
      <c r="B2247" s="14"/>
      <c r="C2247" s="54" t="str">
        <f t="shared" ref="C2247:C2310" si="179">TEXT(A2247,"000000")</f>
        <v>000405</v>
      </c>
      <c r="D2247" s="16" t="s">
        <v>2222</v>
      </c>
      <c r="E2247" s="8">
        <v>0</v>
      </c>
      <c r="F2247" s="8">
        <v>0</v>
      </c>
      <c r="G2247" s="9">
        <v>1200</v>
      </c>
      <c r="H2247" s="9">
        <v>1200</v>
      </c>
      <c r="I2247" s="8">
        <v>0</v>
      </c>
      <c r="J2247" s="8">
        <v>0</v>
      </c>
      <c r="K2247" s="8">
        <v>0</v>
      </c>
      <c r="M2247" t="str">
        <f t="shared" si="176"/>
        <v>OBAT LAINNYA (PERSEDIAAN LAINNYA)</v>
      </c>
      <c r="N2247" t="s">
        <v>5072</v>
      </c>
      <c r="O2247" t="str">
        <f t="shared" si="177"/>
        <v>000405</v>
      </c>
      <c r="P2247" t="str">
        <f t="shared" si="175"/>
        <v>I-ELECSYS FT4 III 4X1ML 7976887190-td digunakan</v>
      </c>
      <c r="Q2247" s="56" t="s">
        <v>5074</v>
      </c>
      <c r="R2247" t="str">
        <f t="shared" si="178"/>
        <v>insert into tjurnal_sakti ( sakti_nama_klp, sakti_kode, sakti_nama, qty_awal, nilai_awal, qty_masuk, qty_keluar, qty_akhir, nilai_akhir ) values ('OBAT LAINNYA (PERSEDIAAN LAINNYA)','000405','I-ELECSYS FT4 III 4X1ML 7976887190-td digunakan',0,0,1200,1200,0,0);</v>
      </c>
    </row>
    <row r="2248" spans="1:18" ht="22.5" customHeight="1">
      <c r="A2248" s="13">
        <v>406</v>
      </c>
      <c r="B2248" s="14"/>
      <c r="C2248" s="54" t="str">
        <f t="shared" si="179"/>
        <v>000406</v>
      </c>
      <c r="D2248" s="24" t="s">
        <v>4993</v>
      </c>
      <c r="E2248" s="8">
        <v>0</v>
      </c>
      <c r="F2248" s="8">
        <v>0</v>
      </c>
      <c r="G2248" s="8">
        <v>9</v>
      </c>
      <c r="H2248" s="8">
        <v>9</v>
      </c>
      <c r="I2248" s="8">
        <v>0</v>
      </c>
      <c r="J2248" s="8">
        <v>0</v>
      </c>
      <c r="K2248" s="8">
        <v>0</v>
      </c>
      <c r="M2248" t="str">
        <f t="shared" si="176"/>
        <v>OBAT LAINNYA (PERSEDIAAN LAINNYA)</v>
      </c>
      <c r="N2248" t="s">
        <v>5072</v>
      </c>
      <c r="O2248" t="str">
        <f t="shared" si="177"/>
        <v>000406</v>
      </c>
      <c r="P2248" t="str">
        <f t="shared" si="175"/>
        <v>I-DILUENT UNIVERSAL E2G 45.2ML 7299001190 - tdkterpakai</v>
      </c>
      <c r="Q2248" s="56" t="s">
        <v>5074</v>
      </c>
      <c r="R2248" t="str">
        <f t="shared" si="178"/>
        <v>insert into tjurnal_sakti ( sakti_nama_klp, sakti_kode, sakti_nama, qty_awal, nilai_awal, qty_masuk, qty_keluar, qty_akhir, nilai_akhir ) values ('OBAT LAINNYA (PERSEDIAAN LAINNYA)','000406','I-DILUENT UNIVERSAL E2G 45.2ML 7299001190 - tdkterpakai',0,0,9,9,0,0);</v>
      </c>
    </row>
    <row r="2249" spans="1:18" ht="15" customHeight="1">
      <c r="A2249" s="13">
        <v>407</v>
      </c>
      <c r="B2249" s="14"/>
      <c r="C2249" s="54" t="str">
        <f t="shared" si="179"/>
        <v>000407</v>
      </c>
      <c r="D2249" s="16" t="s">
        <v>2223</v>
      </c>
      <c r="E2249" s="8">
        <v>0</v>
      </c>
      <c r="F2249" s="8">
        <v>0</v>
      </c>
      <c r="G2249" s="8">
        <v>600</v>
      </c>
      <c r="H2249" s="8">
        <v>600</v>
      </c>
      <c r="I2249" s="8">
        <v>0</v>
      </c>
      <c r="J2249" s="8">
        <v>0</v>
      </c>
      <c r="K2249" s="8">
        <v>0</v>
      </c>
      <c r="M2249" t="str">
        <f t="shared" si="176"/>
        <v>OBAT LAINNYA (PERSEDIAAN LAINNYA)</v>
      </c>
      <c r="N2249" t="s">
        <v>5072</v>
      </c>
      <c r="O2249" t="str">
        <f t="shared" si="177"/>
        <v>000407</v>
      </c>
      <c r="P2249" t="str">
        <f t="shared" si="175"/>
        <v>I-ELECSYS FERRITRIN 7027273190-td digunakan</v>
      </c>
      <c r="Q2249" s="56" t="s">
        <v>5074</v>
      </c>
      <c r="R2249" t="str">
        <f t="shared" si="178"/>
        <v>insert into tjurnal_sakti ( sakti_nama_klp, sakti_kode, sakti_nama, qty_awal, nilai_awal, qty_masuk, qty_keluar, qty_akhir, nilai_akhir ) values ('OBAT LAINNYA (PERSEDIAAN LAINNYA)','000407','I-ELECSYS FERRITRIN 7027273190-td digunakan',0,0,600,600,0,0);</v>
      </c>
    </row>
    <row r="2250" spans="1:18" ht="15" customHeight="1">
      <c r="A2250" s="13">
        <v>408</v>
      </c>
      <c r="B2250" s="14"/>
      <c r="C2250" s="54" t="str">
        <f t="shared" si="179"/>
        <v>000408</v>
      </c>
      <c r="D2250" s="16" t="s">
        <v>2224</v>
      </c>
      <c r="E2250" s="8">
        <v>0</v>
      </c>
      <c r="F2250" s="8">
        <v>0</v>
      </c>
      <c r="G2250" s="9">
        <v>3000</v>
      </c>
      <c r="H2250" s="9">
        <v>3000</v>
      </c>
      <c r="I2250" s="8">
        <v>0</v>
      </c>
      <c r="J2250" s="8">
        <v>0</v>
      </c>
      <c r="K2250" s="8">
        <v>0</v>
      </c>
      <c r="M2250" t="str">
        <f t="shared" si="176"/>
        <v>OBAT LAINNYA (PERSEDIAAN LAINNYA)</v>
      </c>
      <c r="N2250" t="s">
        <v>5072</v>
      </c>
      <c r="O2250" t="str">
        <f t="shared" si="177"/>
        <v>000408</v>
      </c>
      <c r="P2250" t="str">
        <f t="shared" si="175"/>
        <v>I-ELECSYS HBSAG II 8814848190-td digunakan</v>
      </c>
      <c r="Q2250" s="56" t="s">
        <v>5074</v>
      </c>
      <c r="R2250" t="str">
        <f t="shared" si="178"/>
        <v>insert into tjurnal_sakti ( sakti_nama_klp, sakti_kode, sakti_nama, qty_awal, nilai_awal, qty_masuk, qty_keluar, qty_akhir, nilai_akhir ) values ('OBAT LAINNYA (PERSEDIAAN LAINNYA)','000408','I-ELECSYS HBSAG II 8814848190-td digunakan',0,0,3000,3000,0,0);</v>
      </c>
    </row>
    <row r="2251" spans="1:18" ht="15" customHeight="1">
      <c r="A2251" s="13">
        <v>409</v>
      </c>
      <c r="B2251" s="14"/>
      <c r="C2251" s="54" t="str">
        <f t="shared" si="179"/>
        <v>000409</v>
      </c>
      <c r="D2251" s="16" t="s">
        <v>2225</v>
      </c>
      <c r="E2251" s="8">
        <v>0</v>
      </c>
      <c r="F2251" s="8">
        <v>0</v>
      </c>
      <c r="G2251" s="8">
        <v>1</v>
      </c>
      <c r="H2251" s="8">
        <v>1</v>
      </c>
      <c r="I2251" s="8">
        <v>0</v>
      </c>
      <c r="J2251" s="8">
        <v>0</v>
      </c>
      <c r="K2251" s="8">
        <v>0</v>
      </c>
      <c r="M2251" t="str">
        <f t="shared" si="176"/>
        <v>OBAT LAINNYA (PERSEDIAAN LAINNYA)</v>
      </c>
      <c r="N2251" t="s">
        <v>5072</v>
      </c>
      <c r="O2251" t="str">
        <f t="shared" si="177"/>
        <v>000409</v>
      </c>
      <c r="P2251" t="str">
        <f t="shared" si="175"/>
        <v>HEMATOLOGY S TRI LEVEL (L-N-H) 3x3.5mL 449S</v>
      </c>
      <c r="Q2251" s="56" t="s">
        <v>5074</v>
      </c>
      <c r="R2251" t="str">
        <f t="shared" si="178"/>
        <v>insert into tjurnal_sakti ( sakti_nama_klp, sakti_kode, sakti_nama, qty_awal, nilai_awal, qty_masuk, qty_keluar, qty_akhir, nilai_akhir ) values ('OBAT LAINNYA (PERSEDIAAN LAINNYA)','000409','HEMATOLOGY S TRI LEVEL (L-N-H) 3x3.5mL 449S',0,0,1,1,0,0);</v>
      </c>
    </row>
    <row r="2252" spans="1:18" ht="15" customHeight="1">
      <c r="A2252" s="13">
        <v>411</v>
      </c>
      <c r="B2252" s="14"/>
      <c r="C2252" s="54" t="str">
        <f t="shared" si="179"/>
        <v>000411</v>
      </c>
      <c r="D2252" s="16" t="s">
        <v>2226</v>
      </c>
      <c r="E2252" s="8">
        <v>0</v>
      </c>
      <c r="F2252" s="8">
        <v>0</v>
      </c>
      <c r="G2252" s="9">
        <v>1650</v>
      </c>
      <c r="H2252" s="9">
        <v>1650</v>
      </c>
      <c r="I2252" s="8">
        <v>0</v>
      </c>
      <c r="J2252" s="8">
        <v>0</v>
      </c>
      <c r="K2252" s="8">
        <v>0</v>
      </c>
      <c r="M2252" t="str">
        <f t="shared" si="176"/>
        <v>OBAT LAINNYA (PERSEDIAAN LAINNYA)</v>
      </c>
      <c r="N2252" t="s">
        <v>5072</v>
      </c>
      <c r="O2252" t="str">
        <f t="shared" si="177"/>
        <v>000411</v>
      </c>
      <c r="P2252" t="str">
        <f t="shared" si="175"/>
        <v>FECAL OCCULT BLOOD</v>
      </c>
      <c r="Q2252" s="56" t="s">
        <v>5074</v>
      </c>
      <c r="R2252" t="str">
        <f t="shared" si="178"/>
        <v>insert into tjurnal_sakti ( sakti_nama_klp, sakti_kode, sakti_nama, qty_awal, nilai_awal, qty_masuk, qty_keluar, qty_akhir, nilai_akhir ) values ('OBAT LAINNYA (PERSEDIAAN LAINNYA)','000411','FECAL OCCULT BLOOD',0,0,1650,1650,0,0);</v>
      </c>
    </row>
    <row r="2253" spans="1:18" ht="20.100000000000001" customHeight="1">
      <c r="A2253" s="13">
        <v>413</v>
      </c>
      <c r="B2253" s="14"/>
      <c r="C2253" s="54" t="str">
        <f t="shared" si="179"/>
        <v>000413</v>
      </c>
      <c r="D2253" s="16" t="s">
        <v>2227</v>
      </c>
      <c r="E2253" s="8">
        <v>0</v>
      </c>
      <c r="F2253" s="8">
        <v>0</v>
      </c>
      <c r="G2253" s="8">
        <v>29</v>
      </c>
      <c r="H2253" s="8">
        <v>29</v>
      </c>
      <c r="I2253" s="8">
        <v>0</v>
      </c>
      <c r="J2253" s="8">
        <v>0</v>
      </c>
      <c r="K2253" s="8">
        <v>0</v>
      </c>
      <c r="M2253" t="str">
        <f t="shared" si="176"/>
        <v>OBAT LAINNYA (PERSEDIAAN LAINNYA)</v>
      </c>
      <c r="N2253" t="s">
        <v>5072</v>
      </c>
      <c r="O2253" t="str">
        <f t="shared" si="177"/>
        <v>000413</v>
      </c>
      <c r="P2253" t="str">
        <f t="shared" si="175"/>
        <v>DIFF TIMEPACK WITH PEROX SHEATH 2X2075ML 10312270</v>
      </c>
      <c r="Q2253" s="56" t="s">
        <v>5074</v>
      </c>
      <c r="R2253" t="str">
        <f t="shared" si="178"/>
        <v>insert into tjurnal_sakti ( sakti_nama_klp, sakti_kode, sakti_nama, qty_awal, nilai_awal, qty_masuk, qty_keluar, qty_akhir, nilai_akhir ) values ('OBAT LAINNYA (PERSEDIAAN LAINNYA)','000413','DIFF TIMEPACK WITH PEROX SHEATH 2X2075ML 10312270',0,0,29,29,0,0);</v>
      </c>
    </row>
    <row r="2254" spans="1:18" ht="20.100000000000001" customHeight="1">
      <c r="A2254" s="13">
        <v>414</v>
      </c>
      <c r="B2254" s="14"/>
      <c r="C2254" s="54" t="str">
        <f t="shared" si="179"/>
        <v>000414</v>
      </c>
      <c r="D2254" s="16" t="s">
        <v>2228</v>
      </c>
      <c r="E2254" s="8">
        <v>0</v>
      </c>
      <c r="F2254" s="8">
        <v>0</v>
      </c>
      <c r="G2254" s="8">
        <v>34</v>
      </c>
      <c r="H2254" s="8">
        <v>34</v>
      </c>
      <c r="I2254" s="8">
        <v>0</v>
      </c>
      <c r="J2254" s="8">
        <v>0</v>
      </c>
      <c r="K2254" s="8">
        <v>0</v>
      </c>
      <c r="M2254" t="str">
        <f t="shared" si="176"/>
        <v>OBAT LAINNYA (PERSEDIAAN LAINNYA)</v>
      </c>
      <c r="N2254" t="s">
        <v>5072</v>
      </c>
      <c r="O2254" t="str">
        <f t="shared" si="177"/>
        <v>000414</v>
      </c>
      <c r="P2254" t="str">
        <f t="shared" si="175"/>
        <v>CBC TIMEPACK ADVIA 2120 (CN FREE HB) 2X1950ML 10341169</v>
      </c>
      <c r="Q2254" s="56" t="s">
        <v>5074</v>
      </c>
      <c r="R2254" t="str">
        <f t="shared" si="178"/>
        <v>insert into tjurnal_sakti ( sakti_nama_klp, sakti_kode, sakti_nama, qty_awal, nilai_awal, qty_masuk, qty_keluar, qty_akhir, nilai_akhir ) values ('OBAT LAINNYA (PERSEDIAAN LAINNYA)','000414','CBC TIMEPACK ADVIA 2120 (CN FREE HB) 2X1950ML 10341169',0,0,34,34,0,0);</v>
      </c>
    </row>
    <row r="2255" spans="1:18" ht="15" customHeight="1">
      <c r="A2255" s="13">
        <v>417</v>
      </c>
      <c r="B2255" s="14"/>
      <c r="C2255" s="54" t="str">
        <f t="shared" si="179"/>
        <v>000417</v>
      </c>
      <c r="D2255" s="16" t="s">
        <v>2229</v>
      </c>
      <c r="E2255" s="8">
        <v>0</v>
      </c>
      <c r="F2255" s="8">
        <v>0</v>
      </c>
      <c r="G2255" s="8">
        <v>76</v>
      </c>
      <c r="H2255" s="8">
        <v>76</v>
      </c>
      <c r="I2255" s="8">
        <v>0</v>
      </c>
      <c r="J2255" s="8">
        <v>0</v>
      </c>
      <c r="K2255" s="8">
        <v>0</v>
      </c>
      <c r="M2255" t="str">
        <f t="shared" si="176"/>
        <v>OBAT LAINNYA (PERSEDIAAN LAINNYA)</v>
      </c>
      <c r="N2255" t="s">
        <v>5072</v>
      </c>
      <c r="O2255" t="str">
        <f t="shared" si="177"/>
        <v>000417</v>
      </c>
      <c r="P2255" t="str">
        <f t="shared" si="175"/>
        <v>ADVIA EZ WASH 2X1620ML 10285021</v>
      </c>
      <c r="Q2255" s="56" t="s">
        <v>5074</v>
      </c>
      <c r="R2255" t="str">
        <f t="shared" si="178"/>
        <v>insert into tjurnal_sakti ( sakti_nama_klp, sakti_kode, sakti_nama, qty_awal, nilai_awal, qty_masuk, qty_keluar, qty_akhir, nilai_akhir ) values ('OBAT LAINNYA (PERSEDIAAN LAINNYA)','000417','ADVIA EZ WASH 2X1620ML 10285021',0,0,76,76,0,0);</v>
      </c>
    </row>
    <row r="2256" spans="1:18" ht="15" customHeight="1">
      <c r="A2256" s="13">
        <v>418</v>
      </c>
      <c r="B2256" s="14"/>
      <c r="C2256" s="54" t="str">
        <f t="shared" si="179"/>
        <v>000418</v>
      </c>
      <c r="D2256" s="16" t="s">
        <v>2230</v>
      </c>
      <c r="E2256" s="8">
        <v>0</v>
      </c>
      <c r="F2256" s="8">
        <v>0</v>
      </c>
      <c r="G2256" s="8">
        <v>1</v>
      </c>
      <c r="H2256" s="8">
        <v>1</v>
      </c>
      <c r="I2256" s="8">
        <v>0</v>
      </c>
      <c r="J2256" s="8">
        <v>0</v>
      </c>
      <c r="K2256" s="8">
        <v>0</v>
      </c>
      <c r="M2256" t="str">
        <f t="shared" si="176"/>
        <v>OBAT LAINNYA (PERSEDIAAN LAINNYA)</v>
      </c>
      <c r="N2256" t="s">
        <v>5072</v>
      </c>
      <c r="O2256" t="str">
        <f t="shared" si="177"/>
        <v>000418</v>
      </c>
      <c r="P2256" t="str">
        <f t="shared" si="175"/>
        <v>ADVIA DEFOAMER 4x125mL 10312274-tdk terpakai</v>
      </c>
      <c r="Q2256" s="56" t="s">
        <v>5074</v>
      </c>
      <c r="R2256" t="str">
        <f t="shared" si="178"/>
        <v>insert into tjurnal_sakti ( sakti_nama_klp, sakti_kode, sakti_nama, qty_awal, nilai_awal, qty_masuk, qty_keluar, qty_akhir, nilai_akhir ) values ('OBAT LAINNYA (PERSEDIAAN LAINNYA)','000418','ADVIA DEFOAMER 4x125mL 10312274-tdk terpakai',0,0,1,1,0,0);</v>
      </c>
    </row>
    <row r="2257" spans="1:18" ht="15" customHeight="1">
      <c r="A2257" s="13">
        <v>420</v>
      </c>
      <c r="B2257" s="14"/>
      <c r="C2257" s="54" t="str">
        <f t="shared" si="179"/>
        <v>000420</v>
      </c>
      <c r="D2257" s="16" t="s">
        <v>2231</v>
      </c>
      <c r="E2257" s="8">
        <v>0</v>
      </c>
      <c r="F2257" s="8">
        <v>0</v>
      </c>
      <c r="G2257" s="9">
        <v>1600</v>
      </c>
      <c r="H2257" s="9">
        <v>1600</v>
      </c>
      <c r="I2257" s="8">
        <v>0</v>
      </c>
      <c r="J2257" s="8">
        <v>0</v>
      </c>
      <c r="K2257" s="8">
        <v>0</v>
      </c>
      <c r="M2257" t="str">
        <f t="shared" si="176"/>
        <v>OBAT LAINNYA (PERSEDIAAN LAINNYA)</v>
      </c>
      <c r="N2257" t="s">
        <v>5072</v>
      </c>
      <c r="O2257" t="str">
        <f t="shared" si="177"/>
        <v>000420</v>
      </c>
      <c r="P2257" t="str">
        <f t="shared" si="175"/>
        <v>SARS-COV-2 ANTIGEN PANBIO ABBOTT (S)</v>
      </c>
      <c r="Q2257" s="56" t="s">
        <v>5074</v>
      </c>
      <c r="R2257" t="str">
        <f t="shared" si="178"/>
        <v>insert into tjurnal_sakti ( sakti_nama_klp, sakti_kode, sakti_nama, qty_awal, nilai_awal, qty_masuk, qty_keluar, qty_akhir, nilai_akhir ) values ('OBAT LAINNYA (PERSEDIAAN LAINNYA)','000420','SARS-COV-2 ANTIGEN PANBIO ABBOTT (S)',0,0,1600,1600,0,0);</v>
      </c>
    </row>
    <row r="2258" spans="1:18" ht="15" customHeight="1">
      <c r="A2258" s="13">
        <v>424</v>
      </c>
      <c r="B2258" s="14"/>
      <c r="C2258" s="54" t="str">
        <f t="shared" si="179"/>
        <v>000424</v>
      </c>
      <c r="D2258" s="16" t="s">
        <v>2232</v>
      </c>
      <c r="E2258" s="8">
        <v>0</v>
      </c>
      <c r="F2258" s="8">
        <v>0</v>
      </c>
      <c r="G2258" s="9">
        <v>6800</v>
      </c>
      <c r="H2258" s="9">
        <v>6800</v>
      </c>
      <c r="I2258" s="8">
        <v>0</v>
      </c>
      <c r="J2258" s="8">
        <v>0</v>
      </c>
      <c r="K2258" s="8">
        <v>0</v>
      </c>
      <c r="M2258" t="str">
        <f t="shared" si="176"/>
        <v>OBAT LAINNYA (PERSEDIAAN LAINNYA)</v>
      </c>
      <c r="N2258" t="s">
        <v>5072</v>
      </c>
      <c r="O2258" t="str">
        <f t="shared" si="177"/>
        <v>000424</v>
      </c>
      <c r="P2258" t="str">
        <f t="shared" si="175"/>
        <v>ALKOHOL 95% - tdk terpakai</v>
      </c>
      <c r="Q2258" s="56" t="s">
        <v>5074</v>
      </c>
      <c r="R2258" t="str">
        <f t="shared" si="178"/>
        <v>insert into tjurnal_sakti ( sakti_nama_klp, sakti_kode, sakti_nama, qty_awal, nilai_awal, qty_masuk, qty_keluar, qty_akhir, nilai_akhir ) values ('OBAT LAINNYA (PERSEDIAAN LAINNYA)','000424','ALKOHOL 95% - tdk terpakai',0,0,6800,6800,0,0);</v>
      </c>
    </row>
    <row r="2259" spans="1:18" ht="15" customHeight="1">
      <c r="A2259" s="13">
        <v>428</v>
      </c>
      <c r="B2259" s="14"/>
      <c r="C2259" s="54" t="str">
        <f t="shared" si="179"/>
        <v>000428</v>
      </c>
      <c r="D2259" s="16" t="s">
        <v>2233</v>
      </c>
      <c r="E2259" s="8">
        <v>0</v>
      </c>
      <c r="F2259" s="8">
        <v>0</v>
      </c>
      <c r="G2259" s="8">
        <v>48</v>
      </c>
      <c r="H2259" s="8">
        <v>48</v>
      </c>
      <c r="I2259" s="8">
        <v>0</v>
      </c>
      <c r="J2259" s="8">
        <v>0</v>
      </c>
      <c r="K2259" s="8">
        <v>0</v>
      </c>
      <c r="M2259" t="str">
        <f t="shared" si="176"/>
        <v>OBAT LAINNYA (PERSEDIAAN LAINNYA)</v>
      </c>
      <c r="N2259" t="s">
        <v>5072</v>
      </c>
      <c r="O2259" t="str">
        <f t="shared" si="177"/>
        <v>000428</v>
      </c>
      <c r="P2259" t="str">
        <f t="shared" si="175"/>
        <v>CLETIRA CLEANER 750 ML-tdk terpakai</v>
      </c>
      <c r="Q2259" s="56" t="s">
        <v>5074</v>
      </c>
      <c r="R2259" t="str">
        <f t="shared" si="178"/>
        <v>insert into tjurnal_sakti ( sakti_nama_klp, sakti_kode, sakti_nama, qty_awal, nilai_awal, qty_masuk, qty_keluar, qty_akhir, nilai_akhir ) values ('OBAT LAINNYA (PERSEDIAAN LAINNYA)','000428','CLETIRA CLEANER 750 ML-tdk terpakai',0,0,48,48,0,0);</v>
      </c>
    </row>
    <row r="2260" spans="1:18" ht="15" customHeight="1">
      <c r="A2260" s="13">
        <v>434</v>
      </c>
      <c r="B2260" s="14"/>
      <c r="C2260" s="54" t="str">
        <f t="shared" si="179"/>
        <v>000434</v>
      </c>
      <c r="D2260" s="16" t="s">
        <v>2234</v>
      </c>
      <c r="E2260" s="8">
        <v>0</v>
      </c>
      <c r="F2260" s="8">
        <v>0</v>
      </c>
      <c r="G2260" s="8">
        <v>11</v>
      </c>
      <c r="H2260" s="8">
        <v>11</v>
      </c>
      <c r="I2260" s="8">
        <v>0</v>
      </c>
      <c r="J2260" s="8">
        <v>0</v>
      </c>
      <c r="K2260" s="8">
        <v>0</v>
      </c>
      <c r="M2260" t="str">
        <f t="shared" si="176"/>
        <v>OBAT LAINNYA (PERSEDIAAN LAINNYA)</v>
      </c>
      <c r="N2260" t="s">
        <v>5072</v>
      </c>
      <c r="O2260" t="str">
        <f t="shared" si="177"/>
        <v>000434</v>
      </c>
      <c r="P2260" t="str">
        <f t="shared" si="175"/>
        <v>TYVEK 100M X 15CM-tdk terpakai</v>
      </c>
      <c r="Q2260" s="56" t="s">
        <v>5074</v>
      </c>
      <c r="R2260" t="str">
        <f t="shared" si="178"/>
        <v>insert into tjurnal_sakti ( sakti_nama_klp, sakti_kode, sakti_nama, qty_awal, nilai_awal, qty_masuk, qty_keluar, qty_akhir, nilai_akhir ) values ('OBAT LAINNYA (PERSEDIAAN LAINNYA)','000434','TYVEK 100M X 15CM-tdk terpakai',0,0,11,11,0,0);</v>
      </c>
    </row>
    <row r="2261" spans="1:18" ht="15" customHeight="1">
      <c r="A2261" s="13">
        <v>435</v>
      </c>
      <c r="B2261" s="14"/>
      <c r="C2261" s="54" t="str">
        <f t="shared" si="179"/>
        <v>000435</v>
      </c>
      <c r="D2261" s="16" t="s">
        <v>2235</v>
      </c>
      <c r="E2261" s="8">
        <v>0</v>
      </c>
      <c r="F2261" s="8">
        <v>0</v>
      </c>
      <c r="G2261" s="8">
        <v>8</v>
      </c>
      <c r="H2261" s="8">
        <v>8</v>
      </c>
      <c r="I2261" s="8">
        <v>0</v>
      </c>
      <c r="J2261" s="8">
        <v>0</v>
      </c>
      <c r="K2261" s="8">
        <v>0</v>
      </c>
      <c r="M2261" t="str">
        <f t="shared" si="176"/>
        <v>OBAT LAINNYA (PERSEDIAAN LAINNYA)</v>
      </c>
      <c r="N2261" t="s">
        <v>5072</v>
      </c>
      <c r="O2261" t="str">
        <f t="shared" si="177"/>
        <v>000435</v>
      </c>
      <c r="P2261" t="str">
        <f t="shared" si="175"/>
        <v>TYVEK 100M X 7.5CM-tdk terpakai</v>
      </c>
      <c r="Q2261" s="56" t="s">
        <v>5074</v>
      </c>
      <c r="R2261" t="str">
        <f t="shared" si="178"/>
        <v>insert into tjurnal_sakti ( sakti_nama_klp, sakti_kode, sakti_nama, qty_awal, nilai_awal, qty_masuk, qty_keluar, qty_akhir, nilai_akhir ) values ('OBAT LAINNYA (PERSEDIAAN LAINNYA)','000435','TYVEK 100M X 7.5CM-tdk terpakai',0,0,8,8,0,0);</v>
      </c>
    </row>
    <row r="2262" spans="1:18" ht="15" customHeight="1">
      <c r="A2262" s="13">
        <v>436</v>
      </c>
      <c r="B2262" s="14"/>
      <c r="C2262" s="54" t="str">
        <f t="shared" si="179"/>
        <v>000436</v>
      </c>
      <c r="D2262" s="16" t="s">
        <v>2236</v>
      </c>
      <c r="E2262" s="8">
        <v>0</v>
      </c>
      <c r="F2262" s="8">
        <v>0</v>
      </c>
      <c r="G2262" s="8">
        <v>8</v>
      </c>
      <c r="H2262" s="8">
        <v>8</v>
      </c>
      <c r="I2262" s="8">
        <v>0</v>
      </c>
      <c r="J2262" s="8">
        <v>0</v>
      </c>
      <c r="K2262" s="8">
        <v>0</v>
      </c>
      <c r="M2262" t="str">
        <f t="shared" si="176"/>
        <v>OBAT LAINNYA (PERSEDIAAN LAINNYA)</v>
      </c>
      <c r="N2262" t="s">
        <v>5072</v>
      </c>
      <c r="O2262" t="str">
        <f t="shared" si="177"/>
        <v>000436</v>
      </c>
      <c r="P2262" t="str">
        <f t="shared" si="175"/>
        <v>POUCHES FLAT 200M X 7,5CM (td digunakan)</v>
      </c>
      <c r="Q2262" s="56" t="s">
        <v>5074</v>
      </c>
      <c r="R2262" t="str">
        <f t="shared" si="178"/>
        <v>insert into tjurnal_sakti ( sakti_nama_klp, sakti_kode, sakti_nama, qty_awal, nilai_awal, qty_masuk, qty_keluar, qty_akhir, nilai_akhir ) values ('OBAT LAINNYA (PERSEDIAAN LAINNYA)','000436','POUCHES FLAT 200M X 7,5CM (td digunakan)',0,0,8,8,0,0);</v>
      </c>
    </row>
    <row r="2263" spans="1:18" ht="15" customHeight="1">
      <c r="A2263" s="13">
        <v>437</v>
      </c>
      <c r="B2263" s="14"/>
      <c r="C2263" s="54" t="str">
        <f t="shared" si="179"/>
        <v>000437</v>
      </c>
      <c r="D2263" s="16" t="s">
        <v>2237</v>
      </c>
      <c r="E2263" s="8">
        <v>0</v>
      </c>
      <c r="F2263" s="8">
        <v>0</v>
      </c>
      <c r="G2263" s="8">
        <v>17</v>
      </c>
      <c r="H2263" s="8">
        <v>17</v>
      </c>
      <c r="I2263" s="8">
        <v>0</v>
      </c>
      <c r="J2263" s="8">
        <v>0</v>
      </c>
      <c r="K2263" s="8">
        <v>0</v>
      </c>
      <c r="M2263" t="str">
        <f t="shared" si="176"/>
        <v>OBAT LAINNYA (PERSEDIAAN LAINNYA)</v>
      </c>
      <c r="N2263" t="s">
        <v>5072</v>
      </c>
      <c r="O2263" t="str">
        <f t="shared" si="177"/>
        <v>000437</v>
      </c>
      <c r="P2263" t="str">
        <f t="shared" si="175"/>
        <v>POUCHES FLAT 200M X 10CM (td digunakan)</v>
      </c>
      <c r="Q2263" s="56" t="s">
        <v>5074</v>
      </c>
      <c r="R2263" t="str">
        <f t="shared" si="178"/>
        <v>insert into tjurnal_sakti ( sakti_nama_klp, sakti_kode, sakti_nama, qty_awal, nilai_awal, qty_masuk, qty_keluar, qty_akhir, nilai_akhir ) values ('OBAT LAINNYA (PERSEDIAAN LAINNYA)','000437','POUCHES FLAT 200M X 10CM (td digunakan)',0,0,17,17,0,0);</v>
      </c>
    </row>
    <row r="2264" spans="1:18" ht="15" customHeight="1">
      <c r="A2264" s="13">
        <v>438</v>
      </c>
      <c r="B2264" s="14"/>
      <c r="C2264" s="54" t="str">
        <f t="shared" si="179"/>
        <v>000438</v>
      </c>
      <c r="D2264" s="16" t="s">
        <v>2238</v>
      </c>
      <c r="E2264" s="8">
        <v>0</v>
      </c>
      <c r="F2264" s="8">
        <v>0</v>
      </c>
      <c r="G2264" s="8">
        <v>23</v>
      </c>
      <c r="H2264" s="8">
        <v>23</v>
      </c>
      <c r="I2264" s="8">
        <v>0</v>
      </c>
      <c r="J2264" s="8">
        <v>0</v>
      </c>
      <c r="K2264" s="8">
        <v>0</v>
      </c>
      <c r="M2264" t="str">
        <f t="shared" si="176"/>
        <v>OBAT LAINNYA (PERSEDIAAN LAINNYA)</v>
      </c>
      <c r="N2264" t="s">
        <v>5072</v>
      </c>
      <c r="O2264" t="str">
        <f t="shared" si="177"/>
        <v>000438</v>
      </c>
      <c r="P2264" t="str">
        <f t="shared" si="175"/>
        <v>POUCHES FLAT 200M X 15CM (td digunakan)</v>
      </c>
      <c r="Q2264" s="56" t="s">
        <v>5074</v>
      </c>
      <c r="R2264" t="str">
        <f t="shared" si="178"/>
        <v>insert into tjurnal_sakti ( sakti_nama_klp, sakti_kode, sakti_nama, qty_awal, nilai_awal, qty_masuk, qty_keluar, qty_akhir, nilai_akhir ) values ('OBAT LAINNYA (PERSEDIAAN LAINNYA)','000438','POUCHES FLAT 200M X 15CM (td digunakan)',0,0,23,23,0,0);</v>
      </c>
    </row>
    <row r="2265" spans="1:18" ht="15" customHeight="1">
      <c r="A2265" s="13">
        <v>439</v>
      </c>
      <c r="B2265" s="14"/>
      <c r="C2265" s="54" t="str">
        <f t="shared" si="179"/>
        <v>000439</v>
      </c>
      <c r="D2265" s="16" t="s">
        <v>2239</v>
      </c>
      <c r="E2265" s="8">
        <v>0</v>
      </c>
      <c r="F2265" s="8">
        <v>0</v>
      </c>
      <c r="G2265" s="8">
        <v>17</v>
      </c>
      <c r="H2265" s="8">
        <v>15</v>
      </c>
      <c r="I2265" s="8">
        <v>2</v>
      </c>
      <c r="J2265" s="8">
        <v>2</v>
      </c>
      <c r="K2265" s="9">
        <v>2482882</v>
      </c>
      <c r="M2265" t="str">
        <f t="shared" si="176"/>
        <v>OBAT LAINNYA (PERSEDIAAN LAINNYA)</v>
      </c>
      <c r="N2265" t="s">
        <v>5072</v>
      </c>
      <c r="O2265" t="str">
        <f t="shared" si="177"/>
        <v>000439</v>
      </c>
      <c r="P2265" t="str">
        <f t="shared" si="175"/>
        <v>POUCHES FLAT 200M X 25CM</v>
      </c>
      <c r="Q2265" s="56" t="s">
        <v>5074</v>
      </c>
      <c r="R2265" t="str">
        <f t="shared" si="178"/>
        <v>insert into tjurnal_sakti ( sakti_nama_klp, sakti_kode, sakti_nama, qty_awal, nilai_awal, qty_masuk, qty_keluar, qty_akhir, nilai_akhir ) values ('OBAT LAINNYA (PERSEDIAAN LAINNYA)','000439','POUCHES FLAT 200M X 25CM',0,0,17,15,2,2482882);</v>
      </c>
    </row>
    <row r="2266" spans="1:18" ht="15" customHeight="1">
      <c r="A2266" s="13">
        <v>446</v>
      </c>
      <c r="B2266" s="14"/>
      <c r="C2266" s="54" t="str">
        <f t="shared" si="179"/>
        <v>000446</v>
      </c>
      <c r="D2266" s="16" t="s">
        <v>2240</v>
      </c>
      <c r="E2266" s="8">
        <v>0</v>
      </c>
      <c r="F2266" s="8">
        <v>0</v>
      </c>
      <c r="G2266" s="9">
        <v>80000</v>
      </c>
      <c r="H2266" s="9">
        <v>80000</v>
      </c>
      <c r="I2266" s="8">
        <v>0</v>
      </c>
      <c r="J2266" s="8">
        <v>0</v>
      </c>
      <c r="K2266" s="8">
        <v>0</v>
      </c>
      <c r="M2266" t="str">
        <f t="shared" si="176"/>
        <v>OBAT LAINNYA (PERSEDIAAN LAINNYA)</v>
      </c>
      <c r="N2266" t="s">
        <v>5072</v>
      </c>
      <c r="O2266" t="str">
        <f t="shared" si="177"/>
        <v>000446</v>
      </c>
      <c r="P2266" t="str">
        <f t="shared" si="175"/>
        <v>TEST TUBE 12 X 75MM (td digunakan)</v>
      </c>
      <c r="Q2266" s="56" t="s">
        <v>5074</v>
      </c>
      <c r="R2266" t="str">
        <f t="shared" si="178"/>
        <v>insert into tjurnal_sakti ( sakti_nama_klp, sakti_kode, sakti_nama, qty_awal, nilai_awal, qty_masuk, qty_keluar, qty_akhir, nilai_akhir ) values ('OBAT LAINNYA (PERSEDIAAN LAINNYA)','000446','TEST TUBE 12 X 75MM (td digunakan)',0,0,80000,80000,0,0);</v>
      </c>
    </row>
    <row r="2267" spans="1:18" ht="15" customHeight="1">
      <c r="A2267" s="13">
        <v>447</v>
      </c>
      <c r="B2267" s="14"/>
      <c r="C2267" s="54" t="str">
        <f t="shared" si="179"/>
        <v>000447</v>
      </c>
      <c r="D2267" s="16" t="s">
        <v>2241</v>
      </c>
      <c r="E2267" s="8">
        <v>0</v>
      </c>
      <c r="F2267" s="8">
        <v>0</v>
      </c>
      <c r="G2267" s="8">
        <v>12</v>
      </c>
      <c r="H2267" s="8">
        <v>12</v>
      </c>
      <c r="I2267" s="8">
        <v>0</v>
      </c>
      <c r="J2267" s="8">
        <v>0</v>
      </c>
      <c r="K2267" s="8">
        <v>0</v>
      </c>
      <c r="M2267" t="str">
        <f t="shared" si="176"/>
        <v>OBAT LAINNYA (PERSEDIAAN LAINNYA)</v>
      </c>
      <c r="N2267" t="s">
        <v>5072</v>
      </c>
      <c r="O2267" t="str">
        <f t="shared" si="177"/>
        <v>000447</v>
      </c>
      <c r="P2267" t="str">
        <f t="shared" si="175"/>
        <v>REFERENCELLS A1, B (2X10ML)</v>
      </c>
      <c r="Q2267" s="56" t="s">
        <v>5074</v>
      </c>
      <c r="R2267" t="str">
        <f t="shared" si="178"/>
        <v>insert into tjurnal_sakti ( sakti_nama_klp, sakti_kode, sakti_nama, qty_awal, nilai_awal, qty_masuk, qty_keluar, qty_akhir, nilai_akhir ) values ('OBAT LAINNYA (PERSEDIAAN LAINNYA)','000447','REFERENCELLS A1, B (2X10ML)',0,0,12,12,0,0);</v>
      </c>
    </row>
    <row r="2268" spans="1:18" ht="15" customHeight="1">
      <c r="A2268" s="13">
        <v>451</v>
      </c>
      <c r="B2268" s="14"/>
      <c r="C2268" s="54" t="str">
        <f t="shared" si="179"/>
        <v>000451</v>
      </c>
      <c r="D2268" s="16" t="s">
        <v>2242</v>
      </c>
      <c r="E2268" s="8">
        <v>0</v>
      </c>
      <c r="F2268" s="8">
        <v>0</v>
      </c>
      <c r="G2268" s="9">
        <v>170001</v>
      </c>
      <c r="H2268" s="9">
        <v>170001</v>
      </c>
      <c r="I2268" s="8">
        <v>0</v>
      </c>
      <c r="J2268" s="8">
        <v>0</v>
      </c>
      <c r="K2268" s="8">
        <v>0</v>
      </c>
      <c r="M2268" t="str">
        <f t="shared" si="176"/>
        <v>OBAT LAINNYA (PERSEDIAAN LAINNYA)</v>
      </c>
      <c r="N2268" t="s">
        <v>5072</v>
      </c>
      <c r="O2268" t="str">
        <f t="shared" si="177"/>
        <v>000451</v>
      </c>
      <c r="P2268" t="str">
        <f t="shared" si="175"/>
        <v>SURGICAL MASK EARLOOP (td digunakan)</v>
      </c>
      <c r="Q2268" s="56" t="s">
        <v>5074</v>
      </c>
      <c r="R2268" t="str">
        <f t="shared" si="178"/>
        <v>insert into tjurnal_sakti ( sakti_nama_klp, sakti_kode, sakti_nama, qty_awal, nilai_awal, qty_masuk, qty_keluar, qty_akhir, nilai_akhir ) values ('OBAT LAINNYA (PERSEDIAAN LAINNYA)','000451','SURGICAL MASK EARLOOP (td digunakan)',0,0,170001,170001,0,0);</v>
      </c>
    </row>
    <row r="2269" spans="1:18" ht="15" customHeight="1">
      <c r="A2269" s="13">
        <v>454</v>
      </c>
      <c r="B2269" s="14"/>
      <c r="C2269" s="54" t="str">
        <f t="shared" si="179"/>
        <v>000454</v>
      </c>
      <c r="D2269" s="16" t="s">
        <v>2243</v>
      </c>
      <c r="E2269" s="8">
        <v>12</v>
      </c>
      <c r="F2269" s="9">
        <v>18072</v>
      </c>
      <c r="G2269" s="8">
        <v>0</v>
      </c>
      <c r="H2269" s="8">
        <v>12</v>
      </c>
      <c r="I2269" s="8">
        <v>-12</v>
      </c>
      <c r="J2269" s="8">
        <v>0</v>
      </c>
      <c r="K2269" s="8">
        <v>0</v>
      </c>
      <c r="M2269" t="str">
        <f t="shared" si="176"/>
        <v>OBAT LAINNYA (PERSEDIAAN LAINNYA)</v>
      </c>
      <c r="N2269" t="s">
        <v>5072</v>
      </c>
      <c r="O2269" t="str">
        <f t="shared" si="177"/>
        <v>000454</v>
      </c>
      <c r="P2269" t="str">
        <f t="shared" si="175"/>
        <v>KLOROKUIN TABLET 150 MG (COVID-19)</v>
      </c>
      <c r="Q2269" s="56" t="s">
        <v>5074</v>
      </c>
      <c r="R2269" t="str">
        <f t="shared" si="178"/>
        <v>insert into tjurnal_sakti ( sakti_nama_klp, sakti_kode, sakti_nama, qty_awal, nilai_awal, qty_masuk, qty_keluar, qty_akhir, nilai_akhir ) values ('OBAT LAINNYA (PERSEDIAAN LAINNYA)','000454','KLOROKUIN TABLET 150 MG (COVID-19)',12,18072,0,12,0,0);</v>
      </c>
    </row>
    <row r="2270" spans="1:18" ht="20.100000000000001" customHeight="1">
      <c r="A2270" s="13">
        <v>455</v>
      </c>
      <c r="B2270" s="14"/>
      <c r="C2270" s="54" t="str">
        <f t="shared" si="179"/>
        <v>000455</v>
      </c>
      <c r="D2270" s="16" t="s">
        <v>2244</v>
      </c>
      <c r="E2270" s="8">
        <v>0</v>
      </c>
      <c r="F2270" s="8">
        <v>0</v>
      </c>
      <c r="G2270" s="8">
        <v>1</v>
      </c>
      <c r="H2270" s="8">
        <v>1</v>
      </c>
      <c r="I2270" s="8">
        <v>0</v>
      </c>
      <c r="J2270" s="8">
        <v>0</v>
      </c>
      <c r="K2270" s="8">
        <v>0</v>
      </c>
      <c r="M2270" t="str">
        <f t="shared" si="176"/>
        <v>OBAT LAINNYA (PERSEDIAAN LAINNYA)</v>
      </c>
      <c r="N2270" t="s">
        <v>5072</v>
      </c>
      <c r="O2270" t="str">
        <f t="shared" si="177"/>
        <v>000455</v>
      </c>
      <c r="P2270" t="str">
        <f t="shared" si="175"/>
        <v>CARDIOPLEGIA TUBING SET (MANOMETER LINE) 32- 000967</v>
      </c>
      <c r="Q2270" s="56" t="s">
        <v>5074</v>
      </c>
      <c r="R2270" t="str">
        <f t="shared" si="178"/>
        <v>insert into tjurnal_sakti ( sakti_nama_klp, sakti_kode, sakti_nama, qty_awal, nilai_awal, qty_masuk, qty_keluar, qty_akhir, nilai_akhir ) values ('OBAT LAINNYA (PERSEDIAAN LAINNYA)','000455','CARDIOPLEGIA TUBING SET (MANOMETER LINE) 32- 000967',0,0,1,1,0,0);</v>
      </c>
    </row>
    <row r="2271" spans="1:18" ht="22.5" customHeight="1">
      <c r="A2271" s="13">
        <v>458</v>
      </c>
      <c r="B2271" s="14"/>
      <c r="C2271" s="54" t="str">
        <f t="shared" si="179"/>
        <v>000458</v>
      </c>
      <c r="D2271" s="24" t="s">
        <v>4994</v>
      </c>
      <c r="E2271" s="8">
        <v>4</v>
      </c>
      <c r="F2271" s="9">
        <v>1782000</v>
      </c>
      <c r="G2271" s="8">
        <v>0</v>
      </c>
      <c r="H2271" s="8">
        <v>4</v>
      </c>
      <c r="I2271" s="8">
        <v>-4</v>
      </c>
      <c r="J2271" s="8">
        <v>0</v>
      </c>
      <c r="K2271" s="8">
        <v>0</v>
      </c>
      <c r="M2271" t="str">
        <f t="shared" si="176"/>
        <v>OBAT LAINNYA (PERSEDIAAN LAINNYA)</v>
      </c>
      <c r="N2271" t="s">
        <v>5072</v>
      </c>
      <c r="O2271" t="str">
        <f t="shared" si="177"/>
        <v>000458</v>
      </c>
      <c r="P2271" t="str">
        <f t="shared" si="175"/>
        <v>LOCKING HEAD SCREWS SELF-TAPPING 3.5X10-40MM, Tita</v>
      </c>
      <c r="Q2271" s="56" t="s">
        <v>5074</v>
      </c>
      <c r="R2271" t="str">
        <f t="shared" si="178"/>
        <v>insert into tjurnal_sakti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2" spans="1:18" ht="20.100000000000001" customHeight="1">
      <c r="A2272" s="13">
        <v>460</v>
      </c>
      <c r="B2272" s="14"/>
      <c r="C2272" s="54" t="str">
        <f t="shared" si="179"/>
        <v>000460</v>
      </c>
      <c r="D2272" s="16" t="s">
        <v>2245</v>
      </c>
      <c r="E2272" s="8">
        <v>0</v>
      </c>
      <c r="F2272" s="8">
        <v>0</v>
      </c>
      <c r="G2272" s="8">
        <v>31</v>
      </c>
      <c r="H2272" s="8">
        <v>31</v>
      </c>
      <c r="I2272" s="8">
        <v>0</v>
      </c>
      <c r="J2272" s="8">
        <v>0</v>
      </c>
      <c r="K2272" s="8">
        <v>0</v>
      </c>
      <c r="M2272" t="str">
        <f t="shared" si="176"/>
        <v>OBAT LAINNYA (PERSEDIAAN LAINNYA)</v>
      </c>
      <c r="N2272" t="s">
        <v>5072</v>
      </c>
      <c r="O2272" t="str">
        <f t="shared" si="177"/>
        <v>000460</v>
      </c>
      <c r="P2272" t="str">
        <f t="shared" si="175"/>
        <v>LOCKING HEAD SCREW 5.0 X 16-40 MM SEFL TAPPING</v>
      </c>
      <c r="Q2272" s="56" t="s">
        <v>5074</v>
      </c>
      <c r="R2272" t="str">
        <f t="shared" si="178"/>
        <v>insert into tjurnal_sakti ( sakti_nama_klp, sakti_kode, sakti_nama, qty_awal, nilai_awal, qty_masuk, qty_keluar, qty_akhir, nilai_akhir ) values ('OBAT LAINNYA (PERSEDIAAN LAINNYA)','000460','LOCKING HEAD SCREW 5.0 X 16-40 MM SEFL TAPPING',0,0,31,31,0,0);</v>
      </c>
    </row>
    <row r="2273" spans="1:18" ht="15" customHeight="1">
      <c r="A2273" s="13">
        <v>461</v>
      </c>
      <c r="B2273" s="14"/>
      <c r="C2273" s="54" t="str">
        <f t="shared" si="179"/>
        <v>000461</v>
      </c>
      <c r="D2273" s="16" t="s">
        <v>2246</v>
      </c>
      <c r="E2273" s="8">
        <v>0</v>
      </c>
      <c r="F2273" s="8">
        <v>0</v>
      </c>
      <c r="G2273" s="8">
        <v>1</v>
      </c>
      <c r="H2273" s="8">
        <v>1</v>
      </c>
      <c r="I2273" s="8">
        <v>0</v>
      </c>
      <c r="J2273" s="8">
        <v>0</v>
      </c>
      <c r="K2273" s="8">
        <v>0</v>
      </c>
      <c r="M2273" t="str">
        <f t="shared" si="176"/>
        <v>OBAT LAINNYA (PERSEDIAAN LAINNYA)</v>
      </c>
      <c r="N2273" t="s">
        <v>5072</v>
      </c>
      <c r="O2273" t="str">
        <f t="shared" si="177"/>
        <v>000461</v>
      </c>
      <c r="P2273" t="str">
        <f t="shared" si="175"/>
        <v>LOCKING AGLD 1.2 X 10 MM 332.1210 (A30863)</v>
      </c>
      <c r="Q2273" s="56" t="s">
        <v>5074</v>
      </c>
      <c r="R2273" t="str">
        <f t="shared" si="178"/>
        <v>insert into tjurnal_sakti ( sakti_nama_klp, sakti_kode, sakti_nama, qty_awal, nilai_awal, qty_masuk, qty_keluar, qty_akhir, nilai_akhir ) values ('OBAT LAINNYA (PERSEDIAAN LAINNYA)','000461','LOCKING AGLD 1.2 X 10 MM 332.1210 (A30863)',0,0,1,1,0,0);</v>
      </c>
    </row>
    <row r="2274" spans="1:18" ht="15" customHeight="1">
      <c r="A2274" s="13">
        <v>467</v>
      </c>
      <c r="B2274" s="14"/>
      <c r="C2274" s="54" t="str">
        <f t="shared" si="179"/>
        <v>000467</v>
      </c>
      <c r="D2274" s="16" t="s">
        <v>2247</v>
      </c>
      <c r="E2274" s="8">
        <v>0</v>
      </c>
      <c r="F2274" s="8">
        <v>0</v>
      </c>
      <c r="G2274" s="8">
        <v>45</v>
      </c>
      <c r="H2274" s="8">
        <v>9</v>
      </c>
      <c r="I2274" s="8">
        <v>36</v>
      </c>
      <c r="J2274" s="8">
        <v>36</v>
      </c>
      <c r="K2274" s="9">
        <v>937981</v>
      </c>
      <c r="M2274" t="str">
        <f t="shared" si="176"/>
        <v>OBAT LAINNYA (PERSEDIAAN LAINNYA)</v>
      </c>
      <c r="N2274" t="s">
        <v>5072</v>
      </c>
      <c r="O2274" t="str">
        <f t="shared" si="177"/>
        <v>000467</v>
      </c>
      <c r="P2274" t="str">
        <f t="shared" si="175"/>
        <v>NACL 0.9%  1000  ML  ( OGB )</v>
      </c>
      <c r="Q2274" s="56" t="s">
        <v>5074</v>
      </c>
      <c r="R2274" t="str">
        <f t="shared" si="178"/>
        <v>insert into tjurnal_sakti ( sakti_nama_klp, sakti_kode, sakti_nama, qty_awal, nilai_awal, qty_masuk, qty_keluar, qty_akhir, nilai_akhir ) values ('OBAT LAINNYA (PERSEDIAAN LAINNYA)','000467','NACL 0.9%  1000  ML  ( OGB )',0,0,45,9,36,937981);</v>
      </c>
    </row>
    <row r="2275" spans="1:18" ht="15" customHeight="1">
      <c r="A2275" s="13">
        <v>469</v>
      </c>
      <c r="B2275" s="14"/>
      <c r="C2275" s="54" t="str">
        <f t="shared" si="179"/>
        <v>000469</v>
      </c>
      <c r="D2275" s="16" t="s">
        <v>2248</v>
      </c>
      <c r="E2275" s="8">
        <v>0</v>
      </c>
      <c r="F2275" s="8">
        <v>0</v>
      </c>
      <c r="G2275" s="9">
        <v>82800</v>
      </c>
      <c r="H2275" s="9">
        <v>82800</v>
      </c>
      <c r="I2275" s="8">
        <v>0</v>
      </c>
      <c r="J2275" s="8">
        <v>0</v>
      </c>
      <c r="K2275" s="8">
        <v>0</v>
      </c>
      <c r="M2275" t="str">
        <f t="shared" si="176"/>
        <v>OBAT LAINNYA (PERSEDIAAN LAINNYA)</v>
      </c>
      <c r="N2275" t="s">
        <v>5072</v>
      </c>
      <c r="O2275" t="str">
        <f t="shared" si="177"/>
        <v>000469</v>
      </c>
      <c r="P2275" t="str">
        <f t="shared" si="175"/>
        <v>ATORVASTATIN TABLET 20MG - tdk dipakai</v>
      </c>
      <c r="Q2275" s="56" t="s">
        <v>5074</v>
      </c>
      <c r="R2275" t="str">
        <f t="shared" si="178"/>
        <v>insert into tjurnal_sakti ( sakti_nama_klp, sakti_kode, sakti_nama, qty_awal, nilai_awal, qty_masuk, qty_keluar, qty_akhir, nilai_akhir ) values ('OBAT LAINNYA (PERSEDIAAN LAINNYA)','000469','ATORVASTATIN TABLET 20MG - tdk dipakai',0,0,82800,82800,0,0);</v>
      </c>
    </row>
    <row r="2276" spans="1:18" ht="15" customHeight="1">
      <c r="A2276" s="13">
        <v>470</v>
      </c>
      <c r="B2276" s="14"/>
      <c r="C2276" s="54" t="str">
        <f t="shared" si="179"/>
        <v>000470</v>
      </c>
      <c r="D2276" s="16" t="s">
        <v>2249</v>
      </c>
      <c r="E2276" s="8">
        <v>0</v>
      </c>
      <c r="F2276" s="8">
        <v>0</v>
      </c>
      <c r="G2276" s="9">
        <v>3400</v>
      </c>
      <c r="H2276" s="9">
        <v>3367</v>
      </c>
      <c r="I2276" s="8">
        <v>33</v>
      </c>
      <c r="J2276" s="8">
        <v>33</v>
      </c>
      <c r="K2276" s="9">
        <v>49599</v>
      </c>
      <c r="M2276" t="str">
        <f t="shared" si="176"/>
        <v>OBAT LAINNYA (PERSEDIAAN LAINNYA)</v>
      </c>
      <c r="N2276" t="s">
        <v>5072</v>
      </c>
      <c r="O2276" t="str">
        <f t="shared" si="177"/>
        <v>000470</v>
      </c>
      <c r="P2276" t="str">
        <f t="shared" si="175"/>
        <v>AMIODARON TAB 200 MG</v>
      </c>
      <c r="Q2276" s="56" t="s">
        <v>5074</v>
      </c>
      <c r="R2276" t="str">
        <f t="shared" si="178"/>
        <v>insert into tjurnal_sakti ( sakti_nama_klp, sakti_kode, sakti_nama, qty_awal, nilai_awal, qty_masuk, qty_keluar, qty_akhir, nilai_akhir ) values ('OBAT LAINNYA (PERSEDIAAN LAINNYA)','000470','AMIODARON TAB 200 MG',0,0,3400,3367,33,49599);</v>
      </c>
    </row>
    <row r="2277" spans="1:18" ht="15" customHeight="1">
      <c r="A2277" s="13">
        <v>472</v>
      </c>
      <c r="B2277" s="14"/>
      <c r="C2277" s="54" t="str">
        <f t="shared" si="179"/>
        <v>000472</v>
      </c>
      <c r="D2277" s="16" t="s">
        <v>2250</v>
      </c>
      <c r="E2277" s="8">
        <v>6</v>
      </c>
      <c r="F2277" s="9">
        <v>3754800</v>
      </c>
      <c r="G2277" s="8">
        <v>0</v>
      </c>
      <c r="H2277" s="8">
        <v>6</v>
      </c>
      <c r="I2277" s="8">
        <v>-6</v>
      </c>
      <c r="J2277" s="8">
        <v>0</v>
      </c>
      <c r="K2277" s="8">
        <v>0</v>
      </c>
      <c r="M2277" t="str">
        <f t="shared" si="176"/>
        <v>OBAT LAINNYA (PERSEDIAAN LAINNYA)</v>
      </c>
      <c r="N2277" t="s">
        <v>5072</v>
      </c>
      <c r="O2277" t="str">
        <f t="shared" si="177"/>
        <v>000472</v>
      </c>
      <c r="P2277" t="str">
        <f t="shared" si="175"/>
        <v>TUBERCULIN PPD RT 23 SSI</v>
      </c>
      <c r="Q2277" s="56" t="s">
        <v>5074</v>
      </c>
      <c r="R2277" t="str">
        <f t="shared" si="178"/>
        <v>insert into tjurnal_sakti ( sakti_nama_klp, sakti_kode, sakti_nama, qty_awal, nilai_awal, qty_masuk, qty_keluar, qty_akhir, nilai_akhir ) values ('OBAT LAINNYA (PERSEDIAAN LAINNYA)','000472','TUBERCULIN PPD RT 23 SSI',6,3754800,0,6,0,0);</v>
      </c>
    </row>
    <row r="2278" spans="1:18" ht="15" customHeight="1">
      <c r="A2278" s="13">
        <v>473</v>
      </c>
      <c r="B2278" s="14"/>
      <c r="C2278" s="54" t="str">
        <f t="shared" si="179"/>
        <v>000473</v>
      </c>
      <c r="D2278" s="16" t="s">
        <v>2251</v>
      </c>
      <c r="E2278" s="8">
        <v>0</v>
      </c>
      <c r="F2278" s="8">
        <v>0</v>
      </c>
      <c r="G2278" s="8">
        <v>443</v>
      </c>
      <c r="H2278" s="8">
        <v>443</v>
      </c>
      <c r="I2278" s="8">
        <v>0</v>
      </c>
      <c r="J2278" s="8">
        <v>0</v>
      </c>
      <c r="K2278" s="8">
        <v>0</v>
      </c>
      <c r="M2278" t="str">
        <f t="shared" si="176"/>
        <v>OBAT LAINNYA (PERSEDIAAN LAINNYA)</v>
      </c>
      <c r="N2278" t="s">
        <v>5072</v>
      </c>
      <c r="O2278" t="str">
        <f t="shared" si="177"/>
        <v>000473</v>
      </c>
      <c r="P2278" t="str">
        <f t="shared" si="175"/>
        <v>SPUIT 3 ML (COVID-19)</v>
      </c>
      <c r="Q2278" s="56" t="s">
        <v>5074</v>
      </c>
      <c r="R2278" t="str">
        <f t="shared" si="178"/>
        <v>insert into tjurnal_sakti ( sakti_nama_klp, sakti_kode, sakti_nama, qty_awal, nilai_awal, qty_masuk, qty_keluar, qty_akhir, nilai_akhir ) values ('OBAT LAINNYA (PERSEDIAAN LAINNYA)','000473','SPUIT 3 ML (COVID-19)',0,0,443,443,0,0);</v>
      </c>
    </row>
    <row r="2279" spans="1:18" ht="15" customHeight="1">
      <c r="A2279" s="13">
        <v>474</v>
      </c>
      <c r="B2279" s="14"/>
      <c r="C2279" s="54" t="str">
        <f t="shared" si="179"/>
        <v>000474</v>
      </c>
      <c r="D2279" s="16" t="s">
        <v>2252</v>
      </c>
      <c r="E2279" s="8">
        <v>0</v>
      </c>
      <c r="F2279" s="8">
        <v>0</v>
      </c>
      <c r="G2279" s="9">
        <v>5016</v>
      </c>
      <c r="H2279" s="9">
        <v>5016</v>
      </c>
      <c r="I2279" s="8">
        <v>0</v>
      </c>
      <c r="J2279" s="8">
        <v>0</v>
      </c>
      <c r="K2279" s="8">
        <v>0</v>
      </c>
      <c r="M2279" t="str">
        <f t="shared" si="176"/>
        <v>OBAT LAINNYA (PERSEDIAAN LAINNYA)</v>
      </c>
      <c r="N2279" t="s">
        <v>5072</v>
      </c>
      <c r="O2279" t="str">
        <f t="shared" si="177"/>
        <v>000474</v>
      </c>
      <c r="P2279" t="str">
        <f t="shared" si="175"/>
        <v>SPUIT 0.3 ML (COVID-19)</v>
      </c>
      <c r="Q2279" s="56" t="s">
        <v>5074</v>
      </c>
      <c r="R2279" t="str">
        <f t="shared" si="178"/>
        <v>insert into tjurnal_sakti ( sakti_nama_klp, sakti_kode, sakti_nama, qty_awal, nilai_awal, qty_masuk, qty_keluar, qty_akhir, nilai_akhir ) values ('OBAT LAINNYA (PERSEDIAAN LAINNYA)','000474','SPUIT 0.3 ML (COVID-19)',0,0,5016,5016,0,0);</v>
      </c>
    </row>
    <row r="2280" spans="1:18" ht="15" customHeight="1">
      <c r="A2280" s="13">
        <v>475</v>
      </c>
      <c r="B2280" s="14"/>
      <c r="C2280" s="54" t="str">
        <f t="shared" si="179"/>
        <v>000475</v>
      </c>
      <c r="D2280" s="16" t="s">
        <v>2253</v>
      </c>
      <c r="E2280" s="8">
        <v>0</v>
      </c>
      <c r="F2280" s="8">
        <v>0</v>
      </c>
      <c r="G2280" s="8">
        <v>453</v>
      </c>
      <c r="H2280" s="8">
        <v>453</v>
      </c>
      <c r="I2280" s="8">
        <v>0</v>
      </c>
      <c r="J2280" s="8">
        <v>0</v>
      </c>
      <c r="K2280" s="8">
        <v>0</v>
      </c>
      <c r="M2280" t="str">
        <f t="shared" si="176"/>
        <v>OBAT LAINNYA (PERSEDIAAN LAINNYA)</v>
      </c>
      <c r="N2280" t="s">
        <v>5072</v>
      </c>
      <c r="O2280" t="str">
        <f t="shared" si="177"/>
        <v>000475</v>
      </c>
      <c r="P2280" t="str">
        <f t="shared" si="175"/>
        <v>NACL 0,9% 10ML (COVID-19)</v>
      </c>
      <c r="Q2280" s="56" t="s">
        <v>5074</v>
      </c>
      <c r="R2280" t="str">
        <f t="shared" si="178"/>
        <v>insert into tjurnal_sakti ( sakti_nama_klp, sakti_kode, sakti_nama, qty_awal, nilai_awal, qty_masuk, qty_keluar, qty_akhir, nilai_akhir ) values ('OBAT LAINNYA (PERSEDIAAN LAINNYA)','000475','NACL 0,9% 10ML (COVID-19)',0,0,453,453,0,0);</v>
      </c>
    </row>
    <row r="2281" spans="1:18" ht="15" customHeight="1">
      <c r="A2281" s="13">
        <v>476</v>
      </c>
      <c r="B2281" s="14"/>
      <c r="C2281" s="54" t="str">
        <f t="shared" si="179"/>
        <v>000476</v>
      </c>
      <c r="D2281" s="16" t="s">
        <v>2254</v>
      </c>
      <c r="E2281" s="8">
        <v>0</v>
      </c>
      <c r="F2281" s="8">
        <v>0</v>
      </c>
      <c r="G2281" s="8">
        <v>453</v>
      </c>
      <c r="H2281" s="8">
        <v>453</v>
      </c>
      <c r="I2281" s="8">
        <v>0</v>
      </c>
      <c r="J2281" s="8">
        <v>0</v>
      </c>
      <c r="K2281" s="8">
        <v>0</v>
      </c>
      <c r="M2281" t="str">
        <f t="shared" si="176"/>
        <v>OBAT LAINNYA (PERSEDIAAN LAINNYA)</v>
      </c>
      <c r="N2281" t="s">
        <v>5072</v>
      </c>
      <c r="O2281" t="str">
        <f t="shared" si="177"/>
        <v>000476</v>
      </c>
      <c r="P2281" t="str">
        <f t="shared" si="175"/>
        <v>VAKSIN PFIZER MULTIDOSE (COVID-19)</v>
      </c>
      <c r="Q2281" s="56" t="s">
        <v>5074</v>
      </c>
      <c r="R2281" t="str">
        <f t="shared" si="178"/>
        <v>insert into tjurnal_sakti ( sakti_nama_klp, sakti_kode, sakti_nama, qty_awal, nilai_awal, qty_masuk, qty_keluar, qty_akhir, nilai_akhir ) values ('OBAT LAINNYA (PERSEDIAAN LAINNYA)','000476','VAKSIN PFIZER MULTIDOSE (COVID-19)',0,0,453,453,0,0);</v>
      </c>
    </row>
    <row r="2282" spans="1:18" ht="15" customHeight="1">
      <c r="A2282" s="13">
        <v>478</v>
      </c>
      <c r="B2282" s="14"/>
      <c r="C2282" s="54" t="str">
        <f t="shared" si="179"/>
        <v>000478</v>
      </c>
      <c r="D2282" s="16" t="s">
        <v>2255</v>
      </c>
      <c r="E2282" s="8">
        <v>4</v>
      </c>
      <c r="F2282" s="9">
        <v>528236</v>
      </c>
      <c r="G2282" s="8">
        <v>0</v>
      </c>
      <c r="H2282" s="8">
        <v>0</v>
      </c>
      <c r="I2282" s="8">
        <v>0</v>
      </c>
      <c r="J2282" s="8">
        <v>4</v>
      </c>
      <c r="K2282" s="9">
        <v>528236</v>
      </c>
      <c r="M2282" t="str">
        <f t="shared" si="176"/>
        <v>OBAT LAINNYA (PERSEDIAAN LAINNYA)</v>
      </c>
      <c r="N2282" t="s">
        <v>5072</v>
      </c>
      <c r="O2282" t="str">
        <f t="shared" si="177"/>
        <v>000478</v>
      </c>
      <c r="P2282" t="str">
        <f t="shared" si="175"/>
        <v>STEELEX ELECTRODE SET 3/0 HRT 26-GS 65V6</v>
      </c>
      <c r="Q2282" s="56" t="s">
        <v>5074</v>
      </c>
      <c r="R2282" t="str">
        <f t="shared" si="178"/>
        <v>insert into tjurnal_sakti ( sakti_nama_klp, sakti_kode, sakti_nama, qty_awal, nilai_awal, qty_masuk, qty_keluar, qty_akhir, nilai_akhir ) values ('OBAT LAINNYA (PERSEDIAAN LAINNYA)','000478','STEELEX ELECTRODE SET 3/0 HRT 26-GS 65V6',4,528236,0,0,4,528236);</v>
      </c>
    </row>
    <row r="2283" spans="1:18" ht="15" customHeight="1">
      <c r="A2283" s="13">
        <v>480</v>
      </c>
      <c r="B2283" s="14"/>
      <c r="C2283" s="54" t="str">
        <f t="shared" si="179"/>
        <v>000480</v>
      </c>
      <c r="D2283" s="16" t="s">
        <v>2256</v>
      </c>
      <c r="E2283" s="8">
        <v>8</v>
      </c>
      <c r="F2283" s="9">
        <v>19228712</v>
      </c>
      <c r="G2283" s="8">
        <v>0</v>
      </c>
      <c r="H2283" s="8">
        <v>1</v>
      </c>
      <c r="I2283" s="8">
        <v>-1</v>
      </c>
      <c r="J2283" s="8">
        <v>7</v>
      </c>
      <c r="K2283" s="9">
        <v>16825123</v>
      </c>
      <c r="M2283" t="str">
        <f t="shared" si="176"/>
        <v>OBAT LAINNYA (PERSEDIAAN LAINNYA)</v>
      </c>
      <c r="N2283" t="s">
        <v>5072</v>
      </c>
      <c r="O2283" t="str">
        <f t="shared" si="177"/>
        <v>000480</v>
      </c>
      <c r="P2283" t="str">
        <f t="shared" si="175"/>
        <v>PREMICRON 2/0 2XHRT17 G.8X75</v>
      </c>
      <c r="Q2283" s="56" t="s">
        <v>5074</v>
      </c>
      <c r="R2283" t="str">
        <f t="shared" si="178"/>
        <v>insert into tjurnal_sakti ( sakti_nama_klp, sakti_kode, sakti_nama, qty_awal, nilai_awal, qty_masuk, qty_keluar, qty_akhir, nilai_akhir ) values ('OBAT LAINNYA (PERSEDIAAN LAINNYA)','000480','PREMICRON 2/0 2XHRT17 G.8X75',8,19228712,0,1,7,16825123);</v>
      </c>
    </row>
    <row r="2284" spans="1:18" ht="15" customHeight="1">
      <c r="A2284" s="13">
        <v>481</v>
      </c>
      <c r="B2284" s="14"/>
      <c r="C2284" s="54" t="str">
        <f t="shared" si="179"/>
        <v>000481</v>
      </c>
      <c r="D2284" s="16" t="s">
        <v>2257</v>
      </c>
      <c r="E2284" s="8">
        <v>11</v>
      </c>
      <c r="F2284" s="9">
        <v>702933</v>
      </c>
      <c r="G2284" s="8">
        <v>0</v>
      </c>
      <c r="H2284" s="8">
        <v>10</v>
      </c>
      <c r="I2284" s="8">
        <v>-10</v>
      </c>
      <c r="J2284" s="8">
        <v>1</v>
      </c>
      <c r="K2284" s="9">
        <v>63903</v>
      </c>
      <c r="M2284" t="str">
        <f t="shared" si="176"/>
        <v>OBAT LAINNYA (PERSEDIAAN LAINNYA)</v>
      </c>
      <c r="N2284" t="s">
        <v>5072</v>
      </c>
      <c r="O2284" t="str">
        <f t="shared" si="177"/>
        <v>000481</v>
      </c>
      <c r="P2284" t="str">
        <f t="shared" si="175"/>
        <v>NOVOSYN 4/0 DS16DDP (1,5)45CM</v>
      </c>
      <c r="Q2284" s="56" t="s">
        <v>5074</v>
      </c>
      <c r="R2284" t="str">
        <f t="shared" si="178"/>
        <v>insert into tjurnal_sakti ( sakti_nama_klp, sakti_kode, sakti_nama, qty_awal, nilai_awal, qty_masuk, qty_keluar, qty_akhir, nilai_akhir ) values ('OBAT LAINNYA (PERSEDIAAN LAINNYA)','000481','NOVOSYN 4/0 DS16DDP (1,5)45CM',11,702933,0,10,1,63903);</v>
      </c>
    </row>
    <row r="2285" spans="1:18" ht="15" customHeight="1">
      <c r="A2285" s="13">
        <v>482</v>
      </c>
      <c r="B2285" s="14"/>
      <c r="C2285" s="54" t="str">
        <f t="shared" si="179"/>
        <v>000482</v>
      </c>
      <c r="D2285" s="16" t="s">
        <v>2258</v>
      </c>
      <c r="E2285" s="8">
        <v>8</v>
      </c>
      <c r="F2285" s="9">
        <v>744096</v>
      </c>
      <c r="G2285" s="8">
        <v>63</v>
      </c>
      <c r="H2285" s="8">
        <v>12</v>
      </c>
      <c r="I2285" s="8">
        <v>51</v>
      </c>
      <c r="J2285" s="8">
        <v>59</v>
      </c>
      <c r="K2285" s="9">
        <v>4733157</v>
      </c>
      <c r="M2285" t="str">
        <f t="shared" si="176"/>
        <v>OBAT LAINNYA (PERSEDIAAN LAINNYA)</v>
      </c>
      <c r="N2285" t="s">
        <v>5072</v>
      </c>
      <c r="O2285" t="str">
        <f t="shared" si="177"/>
        <v>000482</v>
      </c>
      <c r="P2285" t="str">
        <f t="shared" si="175"/>
        <v>NOVOSYN 2/0 HRT37S (3) 90CM</v>
      </c>
      <c r="Q2285" s="56" t="s">
        <v>5074</v>
      </c>
      <c r="R2285" t="str">
        <f t="shared" si="178"/>
        <v>insert into tjurnal_sakti ( sakti_nama_klp, sakti_kode, sakti_nama, qty_awal, nilai_awal, qty_masuk, qty_keluar, qty_akhir, nilai_akhir ) values ('OBAT LAINNYA (PERSEDIAAN LAINNYA)','000482','NOVOSYN 2/0 HRT37S (3) 90CM',8,744096,63,12,59,4733157);</v>
      </c>
    </row>
    <row r="2286" spans="1:18" ht="15" customHeight="1">
      <c r="A2286" s="13">
        <v>483</v>
      </c>
      <c r="B2286" s="14"/>
      <c r="C2286" s="54" t="str">
        <f t="shared" si="179"/>
        <v>000483</v>
      </c>
      <c r="D2286" s="16" t="s">
        <v>2259</v>
      </c>
      <c r="E2286" s="8">
        <v>4</v>
      </c>
      <c r="F2286" s="9">
        <v>118192</v>
      </c>
      <c r="G2286" s="8">
        <v>0</v>
      </c>
      <c r="H2286" s="8">
        <v>2</v>
      </c>
      <c r="I2286" s="8">
        <v>-2</v>
      </c>
      <c r="J2286" s="8">
        <v>2</v>
      </c>
      <c r="K2286" s="9">
        <v>59096</v>
      </c>
      <c r="M2286" t="str">
        <f t="shared" si="176"/>
        <v>OBAT LAINNYA (PERSEDIAAN LAINNYA)</v>
      </c>
      <c r="N2286" t="s">
        <v>5072</v>
      </c>
      <c r="O2286" t="str">
        <f t="shared" si="177"/>
        <v>000483</v>
      </c>
      <c r="P2286" t="str">
        <f t="shared" si="175"/>
        <v>SILKAM 0 DS30 75CM</v>
      </c>
      <c r="Q2286" s="56" t="s">
        <v>5074</v>
      </c>
      <c r="R2286" t="str">
        <f t="shared" si="178"/>
        <v>insert into tjurnal_sakti ( sakti_nama_klp, sakti_kode, sakti_nama, qty_awal, nilai_awal, qty_masuk, qty_keluar, qty_akhir, nilai_akhir ) values ('OBAT LAINNYA (PERSEDIAAN LAINNYA)','000483','SILKAM 0 DS30 75CM',4,118192,0,2,2,59096);</v>
      </c>
    </row>
    <row r="2287" spans="1:18" ht="15" customHeight="1">
      <c r="A2287" s="13">
        <v>484</v>
      </c>
      <c r="B2287" s="14"/>
      <c r="C2287" s="54" t="str">
        <f t="shared" si="179"/>
        <v>000484</v>
      </c>
      <c r="D2287" s="16" t="s">
        <v>2260</v>
      </c>
      <c r="E2287" s="8">
        <v>12</v>
      </c>
      <c r="F2287" s="9">
        <v>889968</v>
      </c>
      <c r="G2287" s="8">
        <v>1</v>
      </c>
      <c r="H2287" s="8">
        <v>0</v>
      </c>
      <c r="I2287" s="8">
        <v>1</v>
      </c>
      <c r="J2287" s="8">
        <v>13</v>
      </c>
      <c r="K2287" s="9">
        <v>964132</v>
      </c>
      <c r="M2287" t="str">
        <f t="shared" si="176"/>
        <v>OBAT LAINNYA (PERSEDIAAN LAINNYA)</v>
      </c>
      <c r="N2287" t="s">
        <v>5072</v>
      </c>
      <c r="O2287" t="str">
        <f t="shared" si="177"/>
        <v>000484</v>
      </c>
      <c r="P2287" t="str">
        <f t="shared" si="175"/>
        <v>PREMICRON 3/0 2XHR26 G.90</v>
      </c>
      <c r="Q2287" s="56" t="s">
        <v>5074</v>
      </c>
      <c r="R2287" t="str">
        <f t="shared" si="178"/>
        <v>insert into tjurnal_sakti ( sakti_nama_klp, sakti_kode, sakti_nama, qty_awal, nilai_awal, qty_masuk, qty_keluar, qty_akhir, nilai_akhir ) values ('OBAT LAINNYA (PERSEDIAAN LAINNYA)','000484','PREMICRON 3/0 2XHR26 G.90',12,889968,1,0,13,964132);</v>
      </c>
    </row>
    <row r="2288" spans="1:18" ht="15" customHeight="1">
      <c r="A2288" s="13">
        <v>485</v>
      </c>
      <c r="B2288" s="14"/>
      <c r="C2288" s="54" t="str">
        <f t="shared" si="179"/>
        <v>000485</v>
      </c>
      <c r="D2288" s="16" t="s">
        <v>2261</v>
      </c>
      <c r="E2288" s="8">
        <v>5</v>
      </c>
      <c r="F2288" s="9">
        <v>836980</v>
      </c>
      <c r="G2288" s="8">
        <v>0</v>
      </c>
      <c r="H2288" s="8">
        <v>4</v>
      </c>
      <c r="I2288" s="8">
        <v>-4</v>
      </c>
      <c r="J2288" s="8">
        <v>1</v>
      </c>
      <c r="K2288" s="9">
        <v>167396</v>
      </c>
      <c r="M2288" t="str">
        <f t="shared" si="176"/>
        <v>OBAT LAINNYA (PERSEDIAAN LAINNYA)</v>
      </c>
      <c r="N2288" t="s">
        <v>5072</v>
      </c>
      <c r="O2288" t="str">
        <f t="shared" si="177"/>
        <v>000485</v>
      </c>
      <c r="P2288" t="str">
        <f t="shared" si="175"/>
        <v>OPTILENE 4/0 2XHRC17 90CM</v>
      </c>
      <c r="Q2288" s="56" t="s">
        <v>5074</v>
      </c>
      <c r="R2288" t="str">
        <f t="shared" si="178"/>
        <v>insert into tjurnal_sakti ( sakti_nama_klp, sakti_kode, sakti_nama, qty_awal, nilai_awal, qty_masuk, qty_keluar, qty_akhir, nilai_akhir ) values ('OBAT LAINNYA (PERSEDIAAN LAINNYA)','000485','OPTILENE 4/0 2XHRC17 90CM',5,836980,0,4,1,167396);</v>
      </c>
    </row>
    <row r="2289" spans="1:18" ht="15" customHeight="1">
      <c r="A2289" s="13">
        <v>486</v>
      </c>
      <c r="B2289" s="14"/>
      <c r="C2289" s="54" t="str">
        <f t="shared" si="179"/>
        <v>000486</v>
      </c>
      <c r="D2289" s="16" t="s">
        <v>2262</v>
      </c>
      <c r="E2289" s="8">
        <v>6</v>
      </c>
      <c r="F2289" s="9">
        <v>400290</v>
      </c>
      <c r="G2289" s="8">
        <v>0</v>
      </c>
      <c r="H2289" s="8">
        <v>6</v>
      </c>
      <c r="I2289" s="8">
        <v>-6</v>
      </c>
      <c r="J2289" s="8">
        <v>0</v>
      </c>
      <c r="K2289" s="8">
        <v>0</v>
      </c>
      <c r="M2289" t="str">
        <f t="shared" si="176"/>
        <v>OBAT LAINNYA (PERSEDIAAN LAINNYA)</v>
      </c>
      <c r="N2289" t="s">
        <v>5072</v>
      </c>
      <c r="O2289" t="str">
        <f t="shared" si="177"/>
        <v>000486</v>
      </c>
      <c r="P2289" t="str">
        <f t="shared" si="175"/>
        <v>OPTILENE 3/0 2XHR26 CV 75CM</v>
      </c>
      <c r="Q2289" s="56" t="s">
        <v>5074</v>
      </c>
      <c r="R2289" t="str">
        <f t="shared" si="178"/>
        <v>insert into tjurnal_sakti ( sakti_nama_klp, sakti_kode, sakti_nama, qty_awal, nilai_awal, qty_masuk, qty_keluar, qty_akhir, nilai_akhir ) values ('OBAT LAINNYA (PERSEDIAAN LAINNYA)','000486','OPTILENE 3/0 2XHR26 CV 75CM',6,400290,0,6,0,0);</v>
      </c>
    </row>
    <row r="2290" spans="1:18" ht="15" customHeight="1">
      <c r="A2290" s="13">
        <v>488</v>
      </c>
      <c r="B2290" s="14"/>
      <c r="C2290" s="54" t="str">
        <f t="shared" si="179"/>
        <v>000488</v>
      </c>
      <c r="D2290" s="16" t="s">
        <v>2263</v>
      </c>
      <c r="E2290" s="8">
        <v>0</v>
      </c>
      <c r="F2290" s="8">
        <v>0</v>
      </c>
      <c r="G2290" s="9">
        <v>2825</v>
      </c>
      <c r="H2290" s="9">
        <v>2718</v>
      </c>
      <c r="I2290" s="8">
        <v>107</v>
      </c>
      <c r="J2290" s="8">
        <v>107</v>
      </c>
      <c r="K2290" s="9">
        <v>2530550</v>
      </c>
      <c r="M2290" t="str">
        <f t="shared" si="176"/>
        <v>OBAT LAINNYA (PERSEDIAAN LAINNYA)</v>
      </c>
      <c r="N2290" t="s">
        <v>5072</v>
      </c>
      <c r="O2290" t="str">
        <f t="shared" si="177"/>
        <v>000488</v>
      </c>
      <c r="P2290" t="str">
        <f t="shared" si="175"/>
        <v>LUBRAGEL SYRINGE 2% 11 ML</v>
      </c>
      <c r="Q2290" s="56" t="s">
        <v>5074</v>
      </c>
      <c r="R2290" t="str">
        <f t="shared" si="178"/>
        <v>insert into tjurnal_sakti ( sakti_nama_klp, sakti_kode, sakti_nama, qty_awal, nilai_awal, qty_masuk, qty_keluar, qty_akhir, nilai_akhir ) values ('OBAT LAINNYA (PERSEDIAAN LAINNYA)','000488','LUBRAGEL SYRINGE 2% 11 ML',0,0,2825,2718,107,2530550);</v>
      </c>
    </row>
    <row r="2291" spans="1:18" ht="20.100000000000001" customHeight="1">
      <c r="A2291" s="13">
        <v>490</v>
      </c>
      <c r="B2291" s="14"/>
      <c r="C2291" s="54" t="str">
        <f t="shared" si="179"/>
        <v>000490</v>
      </c>
      <c r="D2291" s="16" t="s">
        <v>2264</v>
      </c>
      <c r="E2291" s="8">
        <v>0</v>
      </c>
      <c r="F2291" s="8">
        <v>0</v>
      </c>
      <c r="G2291" s="8">
        <v>3</v>
      </c>
      <c r="H2291" s="8">
        <v>3</v>
      </c>
      <c r="I2291" s="8">
        <v>0</v>
      </c>
      <c r="J2291" s="8">
        <v>0</v>
      </c>
      <c r="K2291" s="8">
        <v>0</v>
      </c>
      <c r="M2291" t="str">
        <f t="shared" si="176"/>
        <v>OBAT LAINNYA (PERSEDIAAN LAINNYA)</v>
      </c>
      <c r="N2291" t="s">
        <v>5072</v>
      </c>
      <c r="O2291" t="str">
        <f t="shared" si="177"/>
        <v>000490</v>
      </c>
      <c r="P2291" t="str">
        <f t="shared" si="175"/>
        <v>PROXIMAL LATERAL FEMORAL LCP 4.5/5.0 R/L 5+(5- 13)HOLE</v>
      </c>
      <c r="Q2291" s="56" t="s">
        <v>5074</v>
      </c>
      <c r="R2291" t="str">
        <f t="shared" si="178"/>
        <v>insert into tjurnal_sakti ( sakti_nama_klp, sakti_kode, sakti_nama, qty_awal, nilai_awal, qty_masuk, qty_keluar, qty_akhir, nilai_akhir ) values ('OBAT LAINNYA (PERSEDIAAN LAINNYA)','000490','PROXIMAL LATERAL FEMORAL LCP 4.5/5.0 R/L 5+(5- 13)HOLE',0,0,3,3,0,0);</v>
      </c>
    </row>
    <row r="2292" spans="1:18" ht="20.100000000000001" customHeight="1">
      <c r="A2292" s="13">
        <v>491</v>
      </c>
      <c r="B2292" s="14"/>
      <c r="C2292" s="54" t="str">
        <f t="shared" si="179"/>
        <v>000491</v>
      </c>
      <c r="D2292" s="16" t="s">
        <v>2265</v>
      </c>
      <c r="E2292" s="8">
        <v>0</v>
      </c>
      <c r="F2292" s="8">
        <v>0</v>
      </c>
      <c r="G2292" s="8">
        <v>28</v>
      </c>
      <c r="H2292" s="8">
        <v>28</v>
      </c>
      <c r="I2292" s="8">
        <v>0</v>
      </c>
      <c r="J2292" s="8">
        <v>0</v>
      </c>
      <c r="K2292" s="8">
        <v>0</v>
      </c>
      <c r="M2292" t="str">
        <f t="shared" si="176"/>
        <v>OBAT LAINNYA (PERSEDIAAN LAINNYA)</v>
      </c>
      <c r="N2292" t="s">
        <v>5072</v>
      </c>
      <c r="O2292" t="str">
        <f t="shared" si="177"/>
        <v>000491</v>
      </c>
      <c r="P2292" t="str">
        <f t="shared" si="175"/>
        <v>LOCKING HEAD SCREW 5.0 X 42-75 MM SELF TAPPING</v>
      </c>
      <c r="Q2292" s="56" t="s">
        <v>5074</v>
      </c>
      <c r="R2292" t="str">
        <f t="shared" si="178"/>
        <v>insert into tjurnal_sakti ( sakti_nama_klp, sakti_kode, sakti_nama, qty_awal, nilai_awal, qty_masuk, qty_keluar, qty_akhir, nilai_akhir ) values ('OBAT LAINNYA (PERSEDIAAN LAINNYA)','000491','LOCKING HEAD SCREW 5.0 X 42-75 MM SELF TAPPING',0,0,28,28,0,0);</v>
      </c>
    </row>
    <row r="2293" spans="1:18" ht="15" customHeight="1">
      <c r="A2293" s="13">
        <v>493</v>
      </c>
      <c r="B2293" s="14"/>
      <c r="C2293" s="54" t="str">
        <f t="shared" si="179"/>
        <v>000493</v>
      </c>
      <c r="D2293" s="16" t="s">
        <v>2266</v>
      </c>
      <c r="E2293" s="8">
        <v>200</v>
      </c>
      <c r="F2293" s="9">
        <v>9735000</v>
      </c>
      <c r="G2293" s="8">
        <v>750</v>
      </c>
      <c r="H2293" s="8">
        <v>500</v>
      </c>
      <c r="I2293" s="8">
        <v>250</v>
      </c>
      <c r="J2293" s="8">
        <v>450</v>
      </c>
      <c r="K2293" s="9">
        <v>21903750</v>
      </c>
      <c r="M2293" t="str">
        <f t="shared" si="176"/>
        <v>OBAT LAINNYA (PERSEDIAAN LAINNYA)</v>
      </c>
      <c r="N2293" t="s">
        <v>5072</v>
      </c>
      <c r="O2293" t="str">
        <f t="shared" si="177"/>
        <v>000493</v>
      </c>
      <c r="P2293" t="str">
        <f t="shared" si="175"/>
        <v>RAPID READOUT BIO INDICATOR EO 1294</v>
      </c>
      <c r="Q2293" s="56" t="s">
        <v>5074</v>
      </c>
      <c r="R2293" t="str">
        <f t="shared" si="178"/>
        <v>insert into tjurnal_sakti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4" spans="1:18" ht="15" customHeight="1">
      <c r="A2294" s="13">
        <v>494</v>
      </c>
      <c r="B2294" s="14"/>
      <c r="C2294" s="54" t="str">
        <f t="shared" si="179"/>
        <v>000494</v>
      </c>
      <c r="D2294" s="16" t="s">
        <v>2267</v>
      </c>
      <c r="E2294" s="8">
        <v>3</v>
      </c>
      <c r="F2294" s="9">
        <v>2835000</v>
      </c>
      <c r="G2294" s="8">
        <v>28</v>
      </c>
      <c r="H2294" s="8">
        <v>28</v>
      </c>
      <c r="I2294" s="8">
        <v>0</v>
      </c>
      <c r="J2294" s="8">
        <v>3</v>
      </c>
      <c r="K2294" s="9">
        <v>2835000</v>
      </c>
      <c r="M2294" t="str">
        <f t="shared" si="176"/>
        <v>OBAT LAINNYA (PERSEDIAAN LAINNYA)</v>
      </c>
      <c r="N2294" t="s">
        <v>5072</v>
      </c>
      <c r="O2294" t="str">
        <f t="shared" si="177"/>
        <v>000494</v>
      </c>
      <c r="P2294" t="str">
        <f t="shared" si="175"/>
        <v>RENASYS CANISTER 750ML</v>
      </c>
      <c r="Q2294" s="56" t="s">
        <v>5074</v>
      </c>
      <c r="R2294" t="str">
        <f t="shared" si="178"/>
        <v>insert into tjurnal_sakti ( sakti_nama_klp, sakti_kode, sakti_nama, qty_awal, nilai_awal, qty_masuk, qty_keluar, qty_akhir, nilai_akhir ) values ('OBAT LAINNYA (PERSEDIAAN LAINNYA)','000494','RENASYS CANISTER 750ML',3,2835000,28,28,3,2835000);</v>
      </c>
    </row>
    <row r="2295" spans="1:18" ht="15" customHeight="1">
      <c r="A2295" s="13">
        <v>495</v>
      </c>
      <c r="B2295" s="14"/>
      <c r="C2295" s="54" t="str">
        <f t="shared" si="179"/>
        <v>000495</v>
      </c>
      <c r="D2295" s="16" t="s">
        <v>2268</v>
      </c>
      <c r="E2295" s="8">
        <v>2</v>
      </c>
      <c r="F2295" s="9">
        <v>1380000</v>
      </c>
      <c r="G2295" s="8">
        <v>30</v>
      </c>
      <c r="H2295" s="8">
        <v>6</v>
      </c>
      <c r="I2295" s="8">
        <v>24</v>
      </c>
      <c r="J2295" s="8">
        <v>26</v>
      </c>
      <c r="K2295" s="9">
        <v>17940000</v>
      </c>
      <c r="M2295" t="str">
        <f t="shared" si="176"/>
        <v>OBAT LAINNYA (PERSEDIAAN LAINNYA)</v>
      </c>
      <c r="N2295" t="s">
        <v>5072</v>
      </c>
      <c r="O2295" t="str">
        <f t="shared" si="177"/>
        <v>000495</v>
      </c>
      <c r="P2295" t="str">
        <f t="shared" si="175"/>
        <v>RENASYS CANISTER 300ML</v>
      </c>
      <c r="Q2295" s="56" t="s">
        <v>5074</v>
      </c>
      <c r="R2295" t="str">
        <f t="shared" si="178"/>
        <v>insert into tjurnal_sakti ( sakti_nama_klp, sakti_kode, sakti_nama, qty_awal, nilai_awal, qty_masuk, qty_keluar, qty_akhir, nilai_akhir ) values ('OBAT LAINNYA (PERSEDIAAN LAINNYA)','000495','RENASYS CANISTER 300ML',2,1380000,30,6,26,17940000);</v>
      </c>
    </row>
    <row r="2296" spans="1:18" ht="15" customHeight="1">
      <c r="A2296" s="13">
        <v>496</v>
      </c>
      <c r="B2296" s="14"/>
      <c r="C2296" s="54" t="str">
        <f t="shared" si="179"/>
        <v>000496</v>
      </c>
      <c r="D2296" s="16" t="s">
        <v>2269</v>
      </c>
      <c r="E2296" s="8">
        <v>6</v>
      </c>
      <c r="F2296" s="9">
        <v>4740000</v>
      </c>
      <c r="G2296" s="8">
        <v>29</v>
      </c>
      <c r="H2296" s="8">
        <v>10</v>
      </c>
      <c r="I2296" s="8">
        <v>19</v>
      </c>
      <c r="J2296" s="8">
        <v>25</v>
      </c>
      <c r="K2296" s="9">
        <v>20581744</v>
      </c>
      <c r="M2296" t="str">
        <f t="shared" si="176"/>
        <v>OBAT LAINNYA (PERSEDIAAN LAINNYA)</v>
      </c>
      <c r="N2296" t="s">
        <v>5072</v>
      </c>
      <c r="O2296" t="str">
        <f t="shared" si="177"/>
        <v>000496</v>
      </c>
      <c r="P2296" t="str">
        <f t="shared" si="175"/>
        <v>RENASYS FOAM SMALL</v>
      </c>
      <c r="Q2296" s="56" t="s">
        <v>5074</v>
      </c>
      <c r="R2296" t="str">
        <f t="shared" si="178"/>
        <v>insert into tjurnal_sakti ( sakti_nama_klp, sakti_kode, sakti_nama, qty_awal, nilai_awal, qty_masuk, qty_keluar, qty_akhir, nilai_akhir ) values ('OBAT LAINNYA (PERSEDIAAN LAINNYA)','000496','RENASYS FOAM SMALL',6,4740000,29,10,25,20581744);</v>
      </c>
    </row>
    <row r="2297" spans="1:18" ht="15" customHeight="1">
      <c r="A2297" s="13">
        <v>497</v>
      </c>
      <c r="B2297" s="14"/>
      <c r="C2297" s="54" t="str">
        <f t="shared" si="179"/>
        <v>000497</v>
      </c>
      <c r="D2297" s="16" t="s">
        <v>2270</v>
      </c>
      <c r="E2297" s="8">
        <v>2</v>
      </c>
      <c r="F2297" s="9">
        <v>1920000</v>
      </c>
      <c r="G2297" s="8">
        <v>30</v>
      </c>
      <c r="H2297" s="8">
        <v>32</v>
      </c>
      <c r="I2297" s="8">
        <v>-2</v>
      </c>
      <c r="J2297" s="8">
        <v>0</v>
      </c>
      <c r="K2297" s="8">
        <v>0</v>
      </c>
      <c r="M2297" t="str">
        <f t="shared" si="176"/>
        <v>OBAT LAINNYA (PERSEDIAAN LAINNYA)</v>
      </c>
      <c r="N2297" t="s">
        <v>5072</v>
      </c>
      <c r="O2297" t="str">
        <f t="shared" si="177"/>
        <v>000497</v>
      </c>
      <c r="P2297" t="str">
        <f t="shared" si="175"/>
        <v>RENASYS FOAM VENTION MEDIUM</v>
      </c>
      <c r="Q2297" s="56" t="s">
        <v>5074</v>
      </c>
      <c r="R2297" t="str">
        <f t="shared" si="178"/>
        <v>insert into tjurnal_sakti ( sakti_nama_klp, sakti_kode, sakti_nama, qty_awal, nilai_awal, qty_masuk, qty_keluar, qty_akhir, nilai_akhir ) values ('OBAT LAINNYA (PERSEDIAAN LAINNYA)','000497','RENASYS FOAM VENTION MEDIUM',2,1920000,30,32,0,0);</v>
      </c>
    </row>
    <row r="2298" spans="1:18" ht="15" customHeight="1">
      <c r="A2298" s="13">
        <v>499</v>
      </c>
      <c r="B2298" s="14"/>
      <c r="C2298" s="54" t="str">
        <f t="shared" si="179"/>
        <v>000499</v>
      </c>
      <c r="D2298" s="16" t="s">
        <v>2271</v>
      </c>
      <c r="E2298" s="8">
        <v>0</v>
      </c>
      <c r="F2298" s="8">
        <v>0</v>
      </c>
      <c r="G2298" s="8">
        <v>2</v>
      </c>
      <c r="H2298" s="8">
        <v>2</v>
      </c>
      <c r="I2298" s="8">
        <v>0</v>
      </c>
      <c r="J2298" s="8">
        <v>0</v>
      </c>
      <c r="K2298" s="8">
        <v>0</v>
      </c>
      <c r="M2298" t="str">
        <f t="shared" si="176"/>
        <v>OBAT LAINNYA (PERSEDIAAN LAINNYA)</v>
      </c>
      <c r="N2298" t="s">
        <v>5072</v>
      </c>
      <c r="O2298" t="str">
        <f t="shared" si="177"/>
        <v>000499</v>
      </c>
      <c r="P2298" t="str">
        <f t="shared" si="175"/>
        <v>CEMENTED ACETABULAR CUP</v>
      </c>
      <c r="Q2298" s="56" t="s">
        <v>5074</v>
      </c>
      <c r="R2298" t="str">
        <f t="shared" si="178"/>
        <v>insert into tjurnal_sakti ( sakti_nama_klp, sakti_kode, sakti_nama, qty_awal, nilai_awal, qty_masuk, qty_keluar, qty_akhir, nilai_akhir ) values ('OBAT LAINNYA (PERSEDIAAN LAINNYA)','000499','CEMENTED ACETABULAR CUP',0,0,2,2,0,0);</v>
      </c>
    </row>
    <row r="2299" spans="1:18" ht="15" customHeight="1">
      <c r="A2299" s="13">
        <v>501</v>
      </c>
      <c r="B2299" s="14"/>
      <c r="C2299" s="54" t="str">
        <f t="shared" si="179"/>
        <v>000501</v>
      </c>
      <c r="D2299" s="16" t="s">
        <v>2272</v>
      </c>
      <c r="E2299" s="9">
        <v>1307</v>
      </c>
      <c r="F2299" s="9">
        <v>32805700</v>
      </c>
      <c r="G2299" s="8">
        <v>0</v>
      </c>
      <c r="H2299" s="9">
        <v>1307</v>
      </c>
      <c r="I2299" s="9">
        <v>-1307</v>
      </c>
      <c r="J2299" s="8">
        <v>0</v>
      </c>
      <c r="K2299" s="8">
        <v>0</v>
      </c>
      <c r="M2299" t="str">
        <f t="shared" si="176"/>
        <v>OBAT LAINNYA (PERSEDIAAN LAINNYA)</v>
      </c>
      <c r="N2299" t="s">
        <v>5072</v>
      </c>
      <c r="O2299" t="str">
        <f t="shared" si="177"/>
        <v>000501</v>
      </c>
      <c r="P2299" t="str">
        <f t="shared" si="175"/>
        <v>MINIRIN 0.2MG TAB</v>
      </c>
      <c r="Q2299" s="56" t="s">
        <v>5074</v>
      </c>
      <c r="R2299" t="str">
        <f t="shared" si="178"/>
        <v>insert into tjurnal_sakti ( sakti_nama_klp, sakti_kode, sakti_nama, qty_awal, nilai_awal, qty_masuk, qty_keluar, qty_akhir, nilai_akhir ) values ('OBAT LAINNYA (PERSEDIAAN LAINNYA)','000501','MINIRIN 0.2MG TAB',1307,32805700,0,1307,0,0);</v>
      </c>
    </row>
    <row r="2300" spans="1:18" ht="15" customHeight="1">
      <c r="A2300" s="13">
        <v>502</v>
      </c>
      <c r="B2300" s="14"/>
      <c r="C2300" s="54" t="str">
        <f t="shared" si="179"/>
        <v>000502</v>
      </c>
      <c r="D2300" s="16" t="s">
        <v>2273</v>
      </c>
      <c r="E2300" s="8">
        <v>0</v>
      </c>
      <c r="F2300" s="8">
        <v>0</v>
      </c>
      <c r="G2300" s="8">
        <v>10</v>
      </c>
      <c r="H2300" s="8">
        <v>7</v>
      </c>
      <c r="I2300" s="8">
        <v>3</v>
      </c>
      <c r="J2300" s="8">
        <v>3</v>
      </c>
      <c r="K2300" s="9">
        <v>1724250</v>
      </c>
      <c r="M2300" t="str">
        <f t="shared" si="176"/>
        <v>OBAT LAINNYA (PERSEDIAAN LAINNYA)</v>
      </c>
      <c r="N2300" t="s">
        <v>5072</v>
      </c>
      <c r="O2300" t="str">
        <f t="shared" si="177"/>
        <v>000502</v>
      </c>
      <c r="P2300" t="str">
        <f t="shared" si="175"/>
        <v>PHYCON CATHETER/SELFCATH MALE</v>
      </c>
      <c r="Q2300" s="56" t="s">
        <v>5074</v>
      </c>
      <c r="R2300" t="str">
        <f t="shared" si="178"/>
        <v>insert into tjurnal_sakti ( sakti_nama_klp, sakti_kode, sakti_nama, qty_awal, nilai_awal, qty_masuk, qty_keluar, qty_akhir, nilai_akhir ) values ('OBAT LAINNYA (PERSEDIAAN LAINNYA)','000502','PHYCON CATHETER/SELFCATH MALE',0,0,10,7,3,1724250);</v>
      </c>
    </row>
    <row r="2301" spans="1:18" ht="15" customHeight="1">
      <c r="A2301" s="13">
        <v>503</v>
      </c>
      <c r="B2301" s="14"/>
      <c r="C2301" s="54" t="str">
        <f t="shared" si="179"/>
        <v>000503</v>
      </c>
      <c r="D2301" s="16" t="s">
        <v>2274</v>
      </c>
      <c r="E2301" s="8">
        <v>0</v>
      </c>
      <c r="F2301" s="8">
        <v>0</v>
      </c>
      <c r="G2301" s="8">
        <v>5</v>
      </c>
      <c r="H2301" s="8">
        <v>5</v>
      </c>
      <c r="I2301" s="8">
        <v>0</v>
      </c>
      <c r="J2301" s="8">
        <v>0</v>
      </c>
      <c r="K2301" s="8">
        <v>0</v>
      </c>
      <c r="M2301" t="str">
        <f t="shared" si="176"/>
        <v>OBAT LAINNYA (PERSEDIAAN LAINNYA)</v>
      </c>
      <c r="N2301" t="s">
        <v>5072</v>
      </c>
      <c r="O2301" t="str">
        <f t="shared" si="177"/>
        <v>000503</v>
      </c>
      <c r="P2301" t="str">
        <f t="shared" si="175"/>
        <v>SET AFFINITY FUSION OXYGENATOR</v>
      </c>
      <c r="Q2301" s="56" t="s">
        <v>5074</v>
      </c>
      <c r="R2301" t="str">
        <f t="shared" si="178"/>
        <v>insert into tjurnal_sakti ( sakti_nama_klp, sakti_kode, sakti_nama, qty_awal, nilai_awal, qty_masuk, qty_keluar, qty_akhir, nilai_akhir ) values ('OBAT LAINNYA (PERSEDIAAN LAINNYA)','000503','SET AFFINITY FUSION OXYGENATOR',0,0,5,5,0,0);</v>
      </c>
    </row>
    <row r="2302" spans="1:18" ht="20.100000000000001" customHeight="1">
      <c r="A2302" s="13">
        <v>504</v>
      </c>
      <c r="B2302" s="14"/>
      <c r="C2302" s="54" t="str">
        <f t="shared" si="179"/>
        <v>000504</v>
      </c>
      <c r="D2302" s="16" t="s">
        <v>2275</v>
      </c>
      <c r="E2302" s="8">
        <v>0</v>
      </c>
      <c r="F2302" s="8">
        <v>0</v>
      </c>
      <c r="G2302" s="8">
        <v>3</v>
      </c>
      <c r="H2302" s="8">
        <v>3</v>
      </c>
      <c r="I2302" s="8">
        <v>0</v>
      </c>
      <c r="J2302" s="8">
        <v>0</v>
      </c>
      <c r="K2302" s="8">
        <v>0</v>
      </c>
      <c r="M2302" t="str">
        <f t="shared" si="176"/>
        <v>OBAT LAINNYA (PERSEDIAAN LAINNYA)</v>
      </c>
      <c r="N2302" t="s">
        <v>5072</v>
      </c>
      <c r="O2302" t="str">
        <f t="shared" si="177"/>
        <v>000504</v>
      </c>
      <c r="P2302" t="str">
        <f t="shared" si="175"/>
        <v>HEMOCONCENTRATOR WITH LUER LOCK FOR ADULT</v>
      </c>
      <c r="Q2302" s="56" t="s">
        <v>5074</v>
      </c>
      <c r="R2302" t="str">
        <f t="shared" si="178"/>
        <v>insert into tjurnal_sakti ( sakti_nama_klp, sakti_kode, sakti_nama, qty_awal, nilai_awal, qty_masuk, qty_keluar, qty_akhir, nilai_akhir ) values ('OBAT LAINNYA (PERSEDIAAN LAINNYA)','000504','HEMOCONCENTRATOR WITH LUER LOCK FOR ADULT',0,0,3,3,0,0);</v>
      </c>
    </row>
    <row r="2303" spans="1:18" ht="20.100000000000001" customHeight="1">
      <c r="A2303" s="13">
        <v>505</v>
      </c>
      <c r="B2303" s="14"/>
      <c r="C2303" s="54" t="str">
        <f t="shared" si="179"/>
        <v>000505</v>
      </c>
      <c r="D2303" s="16" t="s">
        <v>2276</v>
      </c>
      <c r="E2303" s="8">
        <v>0</v>
      </c>
      <c r="F2303" s="8">
        <v>0</v>
      </c>
      <c r="G2303" s="8">
        <v>5</v>
      </c>
      <c r="H2303" s="8">
        <v>5</v>
      </c>
      <c r="I2303" s="8">
        <v>0</v>
      </c>
      <c r="J2303" s="8">
        <v>0</v>
      </c>
      <c r="K2303" s="8">
        <v>0</v>
      </c>
      <c r="M2303" t="str">
        <f t="shared" si="176"/>
        <v>OBAT LAINNYA (PERSEDIAAN LAINNYA)</v>
      </c>
      <c r="N2303" t="s">
        <v>5072</v>
      </c>
      <c r="O2303" t="str">
        <f t="shared" si="177"/>
        <v>000505</v>
      </c>
      <c r="P2303" t="str">
        <f t="shared" si="175"/>
        <v>DLP FLEXIBLE ARCH ARTERIAL CANNULAE 24FR 70424</v>
      </c>
      <c r="Q2303" s="56" t="s">
        <v>5074</v>
      </c>
      <c r="R2303" t="str">
        <f t="shared" si="178"/>
        <v>insert into tjurnal_sakti ( sakti_nama_klp, sakti_kode, sakti_nama, qty_awal, nilai_awal, qty_masuk, qty_keluar, qty_akhir, nilai_akhir ) values ('OBAT LAINNYA (PERSEDIAAN LAINNYA)','000505','DLP FLEXIBLE ARCH ARTERIAL CANNULAE 24FR 70424',0,0,5,5,0,0);</v>
      </c>
    </row>
    <row r="2304" spans="1:18" ht="20.100000000000001" customHeight="1">
      <c r="A2304" s="13">
        <v>506</v>
      </c>
      <c r="B2304" s="14"/>
      <c r="C2304" s="54" t="str">
        <f t="shared" si="179"/>
        <v>000506</v>
      </c>
      <c r="D2304" s="16" t="s">
        <v>2277</v>
      </c>
      <c r="E2304" s="8">
        <v>0</v>
      </c>
      <c r="F2304" s="8">
        <v>0</v>
      </c>
      <c r="G2304" s="8">
        <v>5</v>
      </c>
      <c r="H2304" s="8">
        <v>5</v>
      </c>
      <c r="I2304" s="8">
        <v>0</v>
      </c>
      <c r="J2304" s="8">
        <v>0</v>
      </c>
      <c r="K2304" s="8">
        <v>0</v>
      </c>
      <c r="M2304" t="str">
        <f t="shared" si="176"/>
        <v>OBAT LAINNYA (PERSEDIAAN LAINNYA)</v>
      </c>
      <c r="N2304" t="s">
        <v>5072</v>
      </c>
      <c r="O2304" t="str">
        <f t="shared" si="177"/>
        <v>000506</v>
      </c>
      <c r="P2304" t="str">
        <f t="shared" si="175"/>
        <v>DLP AORTIC ROOT CANNULAE WITH VENT LINE 12GA 9FR</v>
      </c>
      <c r="Q2304" s="56" t="s">
        <v>5074</v>
      </c>
      <c r="R2304" t="str">
        <f t="shared" si="178"/>
        <v>insert into tjurnal_sakti ( sakti_nama_klp, sakti_kode, sakti_nama, qty_awal, nilai_awal, qty_masuk, qty_keluar, qty_akhir, nilai_akhir ) values ('OBAT LAINNYA (PERSEDIAAN LAINNYA)','000506','DLP AORTIC ROOT CANNULAE WITH VENT LINE 12GA 9FR',0,0,5,5,0,0);</v>
      </c>
    </row>
    <row r="2305" spans="1:18" ht="15" customHeight="1">
      <c r="A2305" s="13">
        <v>507</v>
      </c>
      <c r="B2305" s="14"/>
      <c r="C2305" s="54" t="str">
        <f t="shared" si="179"/>
        <v>000507</v>
      </c>
      <c r="D2305" s="16" t="s">
        <v>2278</v>
      </c>
      <c r="E2305" s="8">
        <v>0</v>
      </c>
      <c r="F2305" s="8">
        <v>0</v>
      </c>
      <c r="G2305" s="8">
        <v>5</v>
      </c>
      <c r="H2305" s="8">
        <v>5</v>
      </c>
      <c r="I2305" s="8">
        <v>0</v>
      </c>
      <c r="J2305" s="8">
        <v>0</v>
      </c>
      <c r="K2305" s="8">
        <v>0</v>
      </c>
      <c r="M2305" t="str">
        <f t="shared" si="176"/>
        <v>OBAT LAINNYA (PERSEDIAAN LAINNYA)</v>
      </c>
      <c r="N2305" t="s">
        <v>5072</v>
      </c>
      <c r="O2305" t="str">
        <f t="shared" si="177"/>
        <v>000507</v>
      </c>
      <c r="P2305" t="str">
        <f t="shared" si="175"/>
        <v>CARDIOPLEGIA TUBING SET 32-000970-00</v>
      </c>
      <c r="Q2305" s="56" t="s">
        <v>5074</v>
      </c>
      <c r="R2305" t="str">
        <f t="shared" si="178"/>
        <v>insert into tjurnal_sakti ( sakti_nama_klp, sakti_kode, sakti_nama, qty_awal, nilai_awal, qty_masuk, qty_keluar, qty_akhir, nilai_akhir ) values ('OBAT LAINNYA (PERSEDIAAN LAINNYA)','000507','CARDIOPLEGIA TUBING SET 32-000970-00',0,0,5,5,0,0);</v>
      </c>
    </row>
    <row r="2306" spans="1:18" ht="20.100000000000001" customHeight="1">
      <c r="A2306" s="13">
        <v>508</v>
      </c>
      <c r="B2306" s="14"/>
      <c r="C2306" s="54" t="str">
        <f t="shared" si="179"/>
        <v>000508</v>
      </c>
      <c r="D2306" s="16" t="s">
        <v>2279</v>
      </c>
      <c r="E2306" s="8">
        <v>0</v>
      </c>
      <c r="F2306" s="8">
        <v>0</v>
      </c>
      <c r="G2306" s="8">
        <v>1</v>
      </c>
      <c r="H2306" s="8">
        <v>1</v>
      </c>
      <c r="I2306" s="8">
        <v>0</v>
      </c>
      <c r="J2306" s="8">
        <v>0</v>
      </c>
      <c r="K2306" s="8">
        <v>0</v>
      </c>
      <c r="M2306" t="str">
        <f t="shared" si="176"/>
        <v>OBAT LAINNYA (PERSEDIAAN LAINNYA)</v>
      </c>
      <c r="N2306" t="s">
        <v>5072</v>
      </c>
      <c r="O2306" t="str">
        <f t="shared" si="177"/>
        <v>000508</v>
      </c>
      <c r="P2306" t="str">
        <f t="shared" si="175"/>
        <v>VC2 ATRIAL CAVAL VENOUS CANNULAE, 34/48FR 93448</v>
      </c>
      <c r="Q2306" s="56" t="s">
        <v>5074</v>
      </c>
      <c r="R2306" t="str">
        <f t="shared" si="178"/>
        <v>insert into tjurnal_sakti ( sakti_nama_klp, sakti_kode, sakti_nama, qty_awal, nilai_awal, qty_masuk, qty_keluar, qty_akhir, nilai_akhir ) values ('OBAT LAINNYA (PERSEDIAAN LAINNYA)','000508','VC2 ATRIAL CAVAL VENOUS CANNULAE, 34/48FR 93448',0,0,1,1,0,0);</v>
      </c>
    </row>
    <row r="2307" spans="1:18" ht="15" customHeight="1">
      <c r="A2307" s="13">
        <v>509</v>
      </c>
      <c r="B2307" s="14"/>
      <c r="C2307" s="54" t="str">
        <f t="shared" si="179"/>
        <v>000509</v>
      </c>
      <c r="D2307" s="16" t="s">
        <v>2280</v>
      </c>
      <c r="E2307" s="8">
        <v>3</v>
      </c>
      <c r="F2307" s="9">
        <v>7870500</v>
      </c>
      <c r="G2307" s="8">
        <v>98</v>
      </c>
      <c r="H2307" s="8">
        <v>83</v>
      </c>
      <c r="I2307" s="8">
        <v>15</v>
      </c>
      <c r="J2307" s="8">
        <v>18</v>
      </c>
      <c r="K2307" s="9">
        <v>47652300</v>
      </c>
      <c r="M2307" t="str">
        <f t="shared" si="176"/>
        <v>OBAT LAINNYA (PERSEDIAAN LAINNYA)</v>
      </c>
      <c r="N2307" t="s">
        <v>5072</v>
      </c>
      <c r="O2307" t="str">
        <f t="shared" si="177"/>
        <v>000509</v>
      </c>
      <c r="P2307" t="str">
        <f t="shared" si="175"/>
        <v>PIGTAIL DRAINAGE CATHETER KIT  8-16FR</v>
      </c>
      <c r="Q2307" s="56" t="s">
        <v>5074</v>
      </c>
      <c r="R2307" t="str">
        <f t="shared" si="178"/>
        <v>insert into tjurnal_sakti ( sakti_nama_klp, sakti_kode, sakti_nama, qty_awal, nilai_awal, qty_masuk, qty_keluar, qty_akhir, nilai_akhir ) values ('OBAT LAINNYA (PERSEDIAAN LAINNYA)','000509','PIGTAIL DRAINAGE CATHETER KIT  8-16FR',3,7870500,98,83,18,47652300);</v>
      </c>
    </row>
    <row r="2308" spans="1:18" ht="15" customHeight="1">
      <c r="A2308" s="13">
        <v>510</v>
      </c>
      <c r="B2308" s="14"/>
      <c r="C2308" s="54" t="str">
        <f t="shared" si="179"/>
        <v>000510</v>
      </c>
      <c r="D2308" s="16" t="s">
        <v>2281</v>
      </c>
      <c r="E2308" s="8">
        <v>0</v>
      </c>
      <c r="F2308" s="8">
        <v>0</v>
      </c>
      <c r="G2308" s="8">
        <v>8</v>
      </c>
      <c r="H2308" s="8">
        <v>8</v>
      </c>
      <c r="I2308" s="8">
        <v>0</v>
      </c>
      <c r="J2308" s="8">
        <v>0</v>
      </c>
      <c r="K2308" s="8">
        <v>0</v>
      </c>
      <c r="M2308" t="str">
        <f t="shared" si="176"/>
        <v>OBAT LAINNYA (PERSEDIAAN LAINNYA)</v>
      </c>
      <c r="N2308" t="s">
        <v>5072</v>
      </c>
      <c r="O2308" t="str">
        <f t="shared" si="177"/>
        <v>000510</v>
      </c>
      <c r="P2308" t="str">
        <f t="shared" si="175"/>
        <v>POWER O COLOURS</v>
      </c>
      <c r="Q2308" s="56" t="s">
        <v>5074</v>
      </c>
      <c r="R2308" t="str">
        <f t="shared" si="178"/>
        <v>insert into tjurnal_sakti ( sakti_nama_klp, sakti_kode, sakti_nama, qty_awal, nilai_awal, qty_masuk, qty_keluar, qty_akhir, nilai_akhir ) values ('OBAT LAINNYA (PERSEDIAAN LAINNYA)','000510','POWER O COLOURS',0,0,8,8,0,0);</v>
      </c>
    </row>
    <row r="2309" spans="1:18" ht="15" customHeight="1">
      <c r="A2309" s="13">
        <v>511</v>
      </c>
      <c r="B2309" s="14"/>
      <c r="C2309" s="54" t="str">
        <f t="shared" si="179"/>
        <v>000511</v>
      </c>
      <c r="D2309" s="16" t="s">
        <v>2282</v>
      </c>
      <c r="E2309" s="8">
        <v>0</v>
      </c>
      <c r="F2309" s="8">
        <v>0</v>
      </c>
      <c r="G2309" s="8">
        <v>22</v>
      </c>
      <c r="H2309" s="8">
        <v>22</v>
      </c>
      <c r="I2309" s="8">
        <v>0</v>
      </c>
      <c r="J2309" s="8">
        <v>0</v>
      </c>
      <c r="K2309" s="8">
        <v>0</v>
      </c>
      <c r="M2309" t="str">
        <f t="shared" si="176"/>
        <v>OBAT LAINNYA (PERSEDIAAN LAINNYA)</v>
      </c>
      <c r="N2309" t="s">
        <v>5072</v>
      </c>
      <c r="O2309" t="str">
        <f t="shared" si="177"/>
        <v>000511</v>
      </c>
      <c r="P2309" t="str">
        <f t="shared" ref="P2309:P2372" si="180">SUBSTITUTE(IF(AND(A2309="",D2309 &lt;&gt; ""),"",D2309), "'", "''")</f>
        <v>DENTORIT</v>
      </c>
      <c r="Q2309" s="56" t="s">
        <v>5074</v>
      </c>
      <c r="R2309" t="str">
        <f t="shared" si="178"/>
        <v>insert into tjurnal_sakti ( sakti_nama_klp, sakti_kode, sakti_nama, qty_awal, nilai_awal, qty_masuk, qty_keluar, qty_akhir, nilai_akhir ) values ('OBAT LAINNYA (PERSEDIAAN LAINNYA)','000511','DENTORIT',0,0,22,22,0,0);</v>
      </c>
    </row>
    <row r="2310" spans="1:18" ht="15" customHeight="1">
      <c r="A2310" s="13">
        <v>512</v>
      </c>
      <c r="B2310" s="14"/>
      <c r="C2310" s="54" t="str">
        <f t="shared" si="179"/>
        <v>000512</v>
      </c>
      <c r="D2310" s="16" t="s">
        <v>2283</v>
      </c>
      <c r="E2310" s="8">
        <v>0</v>
      </c>
      <c r="F2310" s="8">
        <v>0</v>
      </c>
      <c r="G2310" s="8">
        <v>3</v>
      </c>
      <c r="H2310" s="8">
        <v>3</v>
      </c>
      <c r="I2310" s="8">
        <v>0</v>
      </c>
      <c r="J2310" s="8">
        <v>0</v>
      </c>
      <c r="K2310" s="8">
        <v>0</v>
      </c>
      <c r="M2310" t="str">
        <f t="shared" ref="M2310:M2373" si="181">IF(AND(A2310="",D2310 &lt;&gt; ""),D2310,M2309)</f>
        <v>OBAT LAINNYA (PERSEDIAAN LAINNYA)</v>
      </c>
      <c r="N2310" t="s">
        <v>5072</v>
      </c>
      <c r="O2310" t="str">
        <f t="shared" ref="O2310:O2373" si="182">IF(AND(A2310="",D2310 &lt;&gt; ""),"",C2310)</f>
        <v>000512</v>
      </c>
      <c r="P2310" t="str">
        <f t="shared" si="180"/>
        <v>COCOA BUTTER 10 G</v>
      </c>
      <c r="Q2310" s="56" t="s">
        <v>5074</v>
      </c>
      <c r="R2310" t="str">
        <f t="shared" ref="R2310:R2373" si="183">IF(O2310="","",CONCATENATE(Q2310,N2310,"','",O2310,"','",P2310,"',",E2310,",",F2310,",",G2310,",",H2310,",",J2310,",",K2310,");"))</f>
        <v>insert into tjurnal_sakti ( sakti_nama_klp, sakti_kode, sakti_nama, qty_awal, nilai_awal, qty_masuk, qty_keluar, qty_akhir, nilai_akhir ) values ('OBAT LAINNYA (PERSEDIAAN LAINNYA)','000512','COCOA BUTTER 10 G',0,0,3,3,0,0);</v>
      </c>
    </row>
    <row r="2311" spans="1:18" ht="15" customHeight="1">
      <c r="A2311" s="13">
        <v>515</v>
      </c>
      <c r="B2311" s="14"/>
      <c r="C2311" s="54" t="str">
        <f t="shared" ref="C2311:C2374" si="184">TEXT(A2311,"000000")</f>
        <v>000515</v>
      </c>
      <c r="D2311" s="16" t="s">
        <v>2284</v>
      </c>
      <c r="E2311" s="8">
        <v>0</v>
      </c>
      <c r="F2311" s="8">
        <v>0</v>
      </c>
      <c r="G2311" s="8">
        <v>3</v>
      </c>
      <c r="H2311" s="8">
        <v>3</v>
      </c>
      <c r="I2311" s="8">
        <v>0</v>
      </c>
      <c r="J2311" s="8">
        <v>0</v>
      </c>
      <c r="K2311" s="8">
        <v>0</v>
      </c>
      <c r="M2311" t="str">
        <f t="shared" si="181"/>
        <v>OBAT LAINNYA (PERSEDIAAN LAINNYA)</v>
      </c>
      <c r="N2311" t="s">
        <v>5072</v>
      </c>
      <c r="O2311" t="str">
        <f t="shared" si="182"/>
        <v>000515</v>
      </c>
      <c r="P2311" t="str">
        <f t="shared" si="180"/>
        <v>FL THR SCR 1,2MMX10MM 331.1210 (A31037)</v>
      </c>
      <c r="Q2311" s="56" t="s">
        <v>5074</v>
      </c>
      <c r="R2311" t="str">
        <f t="shared" si="183"/>
        <v>insert into tjurnal_sakti ( sakti_nama_klp, sakti_kode, sakti_nama, qty_awal, nilai_awal, qty_masuk, qty_keluar, qty_akhir, nilai_akhir ) values ('OBAT LAINNYA (PERSEDIAAN LAINNYA)','000515','FL THR SCR 1,2MMX10MM 331.1210 (A31037)',0,0,3,3,0,0);</v>
      </c>
    </row>
    <row r="2312" spans="1:18" ht="15" customHeight="1">
      <c r="A2312" s="13">
        <v>517</v>
      </c>
      <c r="B2312" s="14"/>
      <c r="C2312" s="54" t="str">
        <f t="shared" si="184"/>
        <v>000517</v>
      </c>
      <c r="D2312" s="16" t="s">
        <v>2285</v>
      </c>
      <c r="E2312" s="8">
        <v>0</v>
      </c>
      <c r="F2312" s="8">
        <v>0</v>
      </c>
      <c r="G2312" s="8">
        <v>2</v>
      </c>
      <c r="H2312" s="8">
        <v>2</v>
      </c>
      <c r="I2312" s="8">
        <v>0</v>
      </c>
      <c r="J2312" s="8">
        <v>0</v>
      </c>
      <c r="K2312" s="8">
        <v>0</v>
      </c>
      <c r="M2312" t="str">
        <f t="shared" si="181"/>
        <v>OBAT LAINNYA (PERSEDIAAN LAINNYA)</v>
      </c>
      <c r="N2312" t="s">
        <v>5072</v>
      </c>
      <c r="O2312" t="str">
        <f t="shared" si="182"/>
        <v>000517</v>
      </c>
      <c r="P2312" t="str">
        <f t="shared" si="180"/>
        <v>22MM RIGHT L PLATE 213.0004</v>
      </c>
      <c r="Q2312" s="56" t="s">
        <v>5074</v>
      </c>
      <c r="R2312" t="str">
        <f t="shared" si="183"/>
        <v>insert into tjurnal_sakti ( sakti_nama_klp, sakti_kode, sakti_nama, qty_awal, nilai_awal, qty_masuk, qty_keluar, qty_akhir, nilai_akhir ) values ('OBAT LAINNYA (PERSEDIAAN LAINNYA)','000517','22MM RIGHT L PLATE 213.0004',0,0,2,2,0,0);</v>
      </c>
    </row>
    <row r="2313" spans="1:18" ht="15" customHeight="1">
      <c r="A2313" s="13">
        <v>519</v>
      </c>
      <c r="B2313" s="14"/>
      <c r="C2313" s="54" t="str">
        <f t="shared" si="184"/>
        <v>000519</v>
      </c>
      <c r="D2313" s="16" t="s">
        <v>2286</v>
      </c>
      <c r="E2313" s="8">
        <v>0</v>
      </c>
      <c r="F2313" s="8">
        <v>0</v>
      </c>
      <c r="G2313" s="8">
        <v>1</v>
      </c>
      <c r="H2313" s="8">
        <v>1</v>
      </c>
      <c r="I2313" s="8">
        <v>0</v>
      </c>
      <c r="J2313" s="8">
        <v>0</v>
      </c>
      <c r="K2313" s="8">
        <v>0</v>
      </c>
      <c r="M2313" t="str">
        <f t="shared" si="181"/>
        <v>OBAT LAINNYA (PERSEDIAAN LAINNYA)</v>
      </c>
      <c r="N2313" t="s">
        <v>5072</v>
      </c>
      <c r="O2313" t="str">
        <f t="shared" si="182"/>
        <v>000519</v>
      </c>
      <c r="P2313" t="str">
        <f t="shared" si="180"/>
        <v>LONGSTEM CEMENTED</v>
      </c>
      <c r="Q2313" s="56" t="s">
        <v>5074</v>
      </c>
      <c r="R2313" t="str">
        <f t="shared" si="183"/>
        <v>insert into tjurnal_sakti ( sakti_nama_klp, sakti_kode, sakti_nama, qty_awal, nilai_awal, qty_masuk, qty_keluar, qty_akhir, nilai_akhir ) values ('OBAT LAINNYA (PERSEDIAAN LAINNYA)','000519','LONGSTEM CEMENTED',0,0,1,1,0,0);</v>
      </c>
    </row>
    <row r="2314" spans="1:18" ht="15" customHeight="1">
      <c r="A2314" s="13">
        <v>520</v>
      </c>
      <c r="B2314" s="14"/>
      <c r="C2314" s="54" t="str">
        <f t="shared" si="184"/>
        <v>000520</v>
      </c>
      <c r="D2314" s="16" t="s">
        <v>2287</v>
      </c>
      <c r="E2314" s="8">
        <v>0</v>
      </c>
      <c r="F2314" s="8">
        <v>0</v>
      </c>
      <c r="G2314" s="8">
        <v>7</v>
      </c>
      <c r="H2314" s="8">
        <v>7</v>
      </c>
      <c r="I2314" s="8">
        <v>0</v>
      </c>
      <c r="J2314" s="8">
        <v>0</v>
      </c>
      <c r="K2314" s="8">
        <v>0</v>
      </c>
      <c r="M2314" t="str">
        <f t="shared" si="181"/>
        <v>OBAT LAINNYA (PERSEDIAAN LAINNYA)</v>
      </c>
      <c r="N2314" t="s">
        <v>5072</v>
      </c>
      <c r="O2314" t="str">
        <f t="shared" si="182"/>
        <v>000520</v>
      </c>
      <c r="P2314" t="str">
        <f t="shared" si="180"/>
        <v>FEMORAL HEAD CHUN LI</v>
      </c>
      <c r="Q2314" s="56" t="s">
        <v>5074</v>
      </c>
      <c r="R2314" t="str">
        <f t="shared" si="183"/>
        <v>insert into tjurnal_sakti ( sakti_nama_klp, sakti_kode, sakti_nama, qty_awal, nilai_awal, qty_masuk, qty_keluar, qty_akhir, nilai_akhir ) values ('OBAT LAINNYA (PERSEDIAAN LAINNYA)','000520','FEMORAL HEAD CHUN LI',0,0,7,7,0,0);</v>
      </c>
    </row>
    <row r="2315" spans="1:18" ht="15" customHeight="1">
      <c r="A2315" s="13">
        <v>521</v>
      </c>
      <c r="B2315" s="14"/>
      <c r="C2315" s="54" t="str">
        <f t="shared" si="184"/>
        <v>000521</v>
      </c>
      <c r="D2315" s="16" t="s">
        <v>2288</v>
      </c>
      <c r="E2315" s="8">
        <v>90</v>
      </c>
      <c r="F2315" s="9">
        <v>9525330</v>
      </c>
      <c r="G2315" s="8">
        <v>0</v>
      </c>
      <c r="H2315" s="8">
        <v>0</v>
      </c>
      <c r="I2315" s="8">
        <v>0</v>
      </c>
      <c r="J2315" s="8">
        <v>90</v>
      </c>
      <c r="K2315" s="9">
        <v>9525330</v>
      </c>
      <c r="M2315" t="str">
        <f t="shared" si="181"/>
        <v>OBAT LAINNYA (PERSEDIAAN LAINNYA)</v>
      </c>
      <c r="N2315" t="s">
        <v>5072</v>
      </c>
      <c r="O2315" t="str">
        <f t="shared" si="182"/>
        <v>000521</v>
      </c>
      <c r="P2315" t="str">
        <f t="shared" si="180"/>
        <v>OPTILENE 6/0 (0,7) 75 CM 2XDRC 13 710267</v>
      </c>
      <c r="Q2315" s="56" t="s">
        <v>5074</v>
      </c>
      <c r="R2315" t="str">
        <f t="shared" si="183"/>
        <v>insert into tjurnal_sakti ( sakti_nama_klp, sakti_kode, sakti_nama, qty_awal, nilai_awal, qty_masuk, qty_keluar, qty_akhir, nilai_akhir ) values ('OBAT LAINNYA (PERSEDIAAN LAINNYA)','000521','OPTILENE 6/0 (0,7) 75 CM 2XDRC 13 710267',90,9525330,0,0,90,9525330);</v>
      </c>
    </row>
    <row r="2316" spans="1:18" ht="15" customHeight="1">
      <c r="A2316" s="13">
        <v>523</v>
      </c>
      <c r="B2316" s="14"/>
      <c r="C2316" s="54" t="str">
        <f t="shared" si="184"/>
        <v>000523</v>
      </c>
      <c r="D2316" s="16" t="s">
        <v>2289</v>
      </c>
      <c r="E2316" s="8">
        <v>2</v>
      </c>
      <c r="F2316" s="9">
        <v>290400</v>
      </c>
      <c r="G2316" s="8">
        <v>0</v>
      </c>
      <c r="H2316" s="8">
        <v>0</v>
      </c>
      <c r="I2316" s="8">
        <v>0</v>
      </c>
      <c r="J2316" s="8">
        <v>2</v>
      </c>
      <c r="K2316" s="9">
        <v>290400</v>
      </c>
      <c r="M2316" t="str">
        <f t="shared" si="181"/>
        <v>OBAT LAINNYA (PERSEDIAAN LAINNYA)</v>
      </c>
      <c r="N2316" t="s">
        <v>5072</v>
      </c>
      <c r="O2316" t="str">
        <f t="shared" si="182"/>
        <v>000523</v>
      </c>
      <c r="P2316" t="str">
        <f t="shared" si="180"/>
        <v>TCA PEELING 50% 30 ML</v>
      </c>
      <c r="Q2316" s="56" t="s">
        <v>5074</v>
      </c>
      <c r="R2316" t="str">
        <f t="shared" si="183"/>
        <v>insert into tjurnal_sakti ( sakti_nama_klp, sakti_kode, sakti_nama, qty_awal, nilai_awal, qty_masuk, qty_keluar, qty_akhir, nilai_akhir ) values ('OBAT LAINNYA (PERSEDIAAN LAINNYA)','000523','TCA PEELING 50% 30 ML',2,290400,0,0,2,290400);</v>
      </c>
    </row>
    <row r="2317" spans="1:18" ht="20.100000000000001" customHeight="1">
      <c r="A2317" s="13">
        <v>524</v>
      </c>
      <c r="B2317" s="14"/>
      <c r="C2317" s="54" t="str">
        <f t="shared" si="184"/>
        <v>000524</v>
      </c>
      <c r="D2317" s="16" t="s">
        <v>2290</v>
      </c>
      <c r="E2317" s="8">
        <v>0</v>
      </c>
      <c r="F2317" s="8">
        <v>0</v>
      </c>
      <c r="G2317" s="8">
        <v>5</v>
      </c>
      <c r="H2317" s="8">
        <v>5</v>
      </c>
      <c r="I2317" s="8">
        <v>0</v>
      </c>
      <c r="J2317" s="8">
        <v>0</v>
      </c>
      <c r="K2317" s="8">
        <v>0</v>
      </c>
      <c r="M2317" t="str">
        <f t="shared" si="181"/>
        <v>OBAT LAINNYA (PERSEDIAAN LAINNYA)</v>
      </c>
      <c r="N2317" t="s">
        <v>5072</v>
      </c>
      <c r="O2317" t="str">
        <f t="shared" si="182"/>
        <v>000524</v>
      </c>
      <c r="P2317" t="str">
        <f t="shared" si="180"/>
        <v>THR CEMENTLESS LONG STEM W/ 2 PCS SCREW REV</v>
      </c>
      <c r="Q2317" s="56" t="s">
        <v>5074</v>
      </c>
      <c r="R2317" t="str">
        <f t="shared" si="183"/>
        <v>insert into tjurnal_sakti ( sakti_nama_klp, sakti_kode, sakti_nama, qty_awal, nilai_awal, qty_masuk, qty_keluar, qty_akhir, nilai_akhir ) values ('OBAT LAINNYA (PERSEDIAAN LAINNYA)','000524','THR CEMENTLESS LONG STEM W/ 2 PCS SCREW REV',0,0,5,5,0,0);</v>
      </c>
    </row>
    <row r="2318" spans="1:18" ht="15" customHeight="1">
      <c r="A2318" s="13">
        <v>525</v>
      </c>
      <c r="B2318" s="14"/>
      <c r="C2318" s="54" t="str">
        <f t="shared" si="184"/>
        <v>000525</v>
      </c>
      <c r="D2318" s="16" t="s">
        <v>2291</v>
      </c>
      <c r="E2318" s="8">
        <v>0</v>
      </c>
      <c r="F2318" s="8">
        <v>0</v>
      </c>
      <c r="G2318" s="8">
        <v>4</v>
      </c>
      <c r="H2318" s="8">
        <v>4</v>
      </c>
      <c r="I2318" s="8">
        <v>0</v>
      </c>
      <c r="J2318" s="8">
        <v>0</v>
      </c>
      <c r="K2318" s="8">
        <v>0</v>
      </c>
      <c r="M2318" t="str">
        <f t="shared" si="181"/>
        <v>OBAT LAINNYA (PERSEDIAAN LAINNYA)</v>
      </c>
      <c r="N2318" t="s">
        <v>5072</v>
      </c>
      <c r="O2318" t="str">
        <f t="shared" si="182"/>
        <v>000525</v>
      </c>
      <c r="P2318" t="str">
        <f t="shared" si="180"/>
        <v>HIP SPACER MOLD</v>
      </c>
      <c r="Q2318" s="56" t="s">
        <v>5074</v>
      </c>
      <c r="R2318" t="str">
        <f t="shared" si="183"/>
        <v>insert into tjurnal_sakti ( sakti_nama_klp, sakti_kode, sakti_nama, qty_awal, nilai_awal, qty_masuk, qty_keluar, qty_akhir, nilai_akhir ) values ('OBAT LAINNYA (PERSEDIAAN LAINNYA)','000525','HIP SPACER MOLD',0,0,4,4,0,0);</v>
      </c>
    </row>
    <row r="2319" spans="1:18" ht="15" customHeight="1">
      <c r="A2319" s="13">
        <v>526</v>
      </c>
      <c r="B2319" s="14"/>
      <c r="C2319" s="54" t="str">
        <f t="shared" si="184"/>
        <v>000526</v>
      </c>
      <c r="D2319" s="16" t="s">
        <v>2292</v>
      </c>
      <c r="E2319" s="8">
        <v>2</v>
      </c>
      <c r="F2319" s="9">
        <v>52800</v>
      </c>
      <c r="G2319" s="8">
        <v>630</v>
      </c>
      <c r="H2319" s="8">
        <v>330</v>
      </c>
      <c r="I2319" s="8">
        <v>300</v>
      </c>
      <c r="J2319" s="8">
        <v>302</v>
      </c>
      <c r="K2319" s="9">
        <v>8849808</v>
      </c>
      <c r="M2319" t="str">
        <f t="shared" si="181"/>
        <v>OBAT LAINNYA (PERSEDIAAN LAINNYA)</v>
      </c>
      <c r="N2319" t="s">
        <v>5072</v>
      </c>
      <c r="O2319" t="str">
        <f t="shared" si="182"/>
        <v>000526</v>
      </c>
      <c r="P2319" t="str">
        <f t="shared" si="180"/>
        <v>AMIKACIN INJ 500MG/2ML</v>
      </c>
      <c r="Q2319" s="56" t="s">
        <v>5074</v>
      </c>
      <c r="R2319" t="str">
        <f t="shared" si="183"/>
        <v>insert into tjurnal_sakti ( sakti_nama_klp, sakti_kode, sakti_nama, qty_awal, nilai_awal, qty_masuk, qty_keluar, qty_akhir, nilai_akhir ) values ('OBAT LAINNYA (PERSEDIAAN LAINNYA)','000526','AMIKACIN INJ 500MG/2ML',2,52800,630,330,302,8849808);</v>
      </c>
    </row>
    <row r="2320" spans="1:18" ht="20.100000000000001" customHeight="1">
      <c r="A2320" s="13">
        <v>527</v>
      </c>
      <c r="B2320" s="14"/>
      <c r="C2320" s="54" t="str">
        <f t="shared" si="184"/>
        <v>000527</v>
      </c>
      <c r="D2320" s="16" t="s">
        <v>2293</v>
      </c>
      <c r="E2320" s="8">
        <v>0</v>
      </c>
      <c r="F2320" s="8">
        <v>0</v>
      </c>
      <c r="G2320" s="8">
        <v>31</v>
      </c>
      <c r="H2320" s="8">
        <v>31</v>
      </c>
      <c r="I2320" s="8">
        <v>0</v>
      </c>
      <c r="J2320" s="8">
        <v>0</v>
      </c>
      <c r="K2320" s="8">
        <v>0</v>
      </c>
      <c r="M2320" t="str">
        <f t="shared" si="181"/>
        <v>OBAT LAINNYA (PERSEDIAAN LAINNYA)</v>
      </c>
      <c r="N2320" t="s">
        <v>5072</v>
      </c>
      <c r="O2320" t="str">
        <f t="shared" si="182"/>
        <v>000527</v>
      </c>
      <c r="P2320" t="str">
        <f t="shared" si="180"/>
        <v>VARIABLE ANGLED LOCKING SCREW 2.4MMX20MM(359.2420)</v>
      </c>
      <c r="Q2320" s="56" t="s">
        <v>5074</v>
      </c>
      <c r="R2320" t="str">
        <f t="shared" si="183"/>
        <v>insert into tjurnal_sakti ( sakti_nama_klp, sakti_kode, sakti_nama, qty_awal, nilai_awal, qty_masuk, qty_keluar, qty_akhir, nilai_akhir ) values ('OBAT LAINNYA (PERSEDIAAN LAINNYA)','000527','VARIABLE ANGLED LOCKING SCREW 2.4MMX20MM(359.2420)',0,0,31,31,0,0);</v>
      </c>
    </row>
    <row r="2321" spans="1:18" ht="15" customHeight="1">
      <c r="A2321" s="13">
        <v>528</v>
      </c>
      <c r="B2321" s="14"/>
      <c r="C2321" s="54" t="str">
        <f t="shared" si="184"/>
        <v>000528</v>
      </c>
      <c r="D2321" s="16" t="s">
        <v>2294</v>
      </c>
      <c r="E2321" s="8">
        <v>0</v>
      </c>
      <c r="F2321" s="8">
        <v>0</v>
      </c>
      <c r="G2321" s="8">
        <v>2</v>
      </c>
      <c r="H2321" s="8">
        <v>2</v>
      </c>
      <c r="I2321" s="8">
        <v>0</v>
      </c>
      <c r="J2321" s="8">
        <v>0</v>
      </c>
      <c r="K2321" s="8">
        <v>0</v>
      </c>
      <c r="M2321" t="str">
        <f t="shared" si="181"/>
        <v>OBAT LAINNYA (PERSEDIAAN LAINNYA)</v>
      </c>
      <c r="N2321" t="s">
        <v>5072</v>
      </c>
      <c r="O2321" t="str">
        <f t="shared" si="182"/>
        <v>000528</v>
      </c>
      <c r="P2321" t="str">
        <f t="shared" si="180"/>
        <v>4 HOLE VDR STANDART PLATE, RIGHT 355.0116</v>
      </c>
      <c r="Q2321" s="56" t="s">
        <v>5074</v>
      </c>
      <c r="R2321" t="str">
        <f t="shared" si="183"/>
        <v>insert into tjurnal_sakti ( sakti_nama_klp, sakti_kode, sakti_nama, qty_awal, nilai_awal, qty_masuk, qty_keluar, qty_akhir, nilai_akhir ) values ('OBAT LAINNYA (PERSEDIAAN LAINNYA)','000528','4 HOLE VDR STANDART PLATE, RIGHT 355.0116',0,0,2,2,0,0);</v>
      </c>
    </row>
    <row r="2322" spans="1:18" ht="20.100000000000001" customHeight="1">
      <c r="A2322" s="13">
        <v>529</v>
      </c>
      <c r="B2322" s="14"/>
      <c r="C2322" s="54" t="str">
        <f t="shared" si="184"/>
        <v>000529</v>
      </c>
      <c r="D2322" s="16" t="s">
        <v>2295</v>
      </c>
      <c r="E2322" s="8">
        <v>0</v>
      </c>
      <c r="F2322" s="8">
        <v>0</v>
      </c>
      <c r="G2322" s="8">
        <v>2</v>
      </c>
      <c r="H2322" s="8">
        <v>2</v>
      </c>
      <c r="I2322" s="8">
        <v>0</v>
      </c>
      <c r="J2322" s="8">
        <v>0</v>
      </c>
      <c r="K2322" s="8">
        <v>0</v>
      </c>
      <c r="M2322" t="str">
        <f t="shared" si="181"/>
        <v>OBAT LAINNYA (PERSEDIAAN LAINNYA)</v>
      </c>
      <c r="N2322" t="s">
        <v>5072</v>
      </c>
      <c r="O2322" t="str">
        <f t="shared" si="182"/>
        <v>000529</v>
      </c>
      <c r="P2322" t="str">
        <f t="shared" si="180"/>
        <v>VARIABLE ANGLED LOCKING SCREW 2.7MMX15MM(359.2715)</v>
      </c>
      <c r="Q2322" s="56" t="s">
        <v>5074</v>
      </c>
      <c r="R2322" t="str">
        <f t="shared" si="183"/>
        <v>insert into tjurnal_sakti ( sakti_nama_klp, sakti_kode, sakti_nama, qty_awal, nilai_awal, qty_masuk, qty_keluar, qty_akhir, nilai_akhir ) values ('OBAT LAINNYA (PERSEDIAAN LAINNYA)','000529','VARIABLE ANGLED LOCKING SCREW 2.7MMX15MM(359.2715)',0,0,2,2,0,0);</v>
      </c>
    </row>
    <row r="2323" spans="1:18" ht="20.100000000000001" customHeight="1">
      <c r="A2323" s="13">
        <v>530</v>
      </c>
      <c r="B2323" s="14"/>
      <c r="C2323" s="54" t="str">
        <f t="shared" si="184"/>
        <v>000530</v>
      </c>
      <c r="D2323" s="16" t="s">
        <v>2296</v>
      </c>
      <c r="E2323" s="8">
        <v>0</v>
      </c>
      <c r="F2323" s="8">
        <v>0</v>
      </c>
      <c r="G2323" s="8">
        <v>13</v>
      </c>
      <c r="H2323" s="8">
        <v>13</v>
      </c>
      <c r="I2323" s="8">
        <v>0</v>
      </c>
      <c r="J2323" s="8">
        <v>0</v>
      </c>
      <c r="K2323" s="8">
        <v>0</v>
      </c>
      <c r="M2323" t="str">
        <f t="shared" si="181"/>
        <v>OBAT LAINNYA (PERSEDIAAN LAINNYA)</v>
      </c>
      <c r="N2323" t="s">
        <v>5072</v>
      </c>
      <c r="O2323" t="str">
        <f t="shared" si="182"/>
        <v>000530</v>
      </c>
      <c r="P2323" t="str">
        <f t="shared" si="180"/>
        <v>VARIABLE ANGLED LOCKING SCREW 2.7MMX11MM(359.2711)</v>
      </c>
      <c r="Q2323" s="56" t="s">
        <v>5074</v>
      </c>
      <c r="R2323" t="str">
        <f t="shared" si="183"/>
        <v>insert into tjurnal_sakti ( sakti_nama_klp, sakti_kode, sakti_nama, qty_awal, nilai_awal, qty_masuk, qty_keluar, qty_akhir, nilai_akhir ) values ('OBAT LAINNYA (PERSEDIAAN LAINNYA)','000530','VARIABLE ANGLED LOCKING SCREW 2.7MMX11MM(359.2711)',0,0,13,13,0,0);</v>
      </c>
    </row>
    <row r="2324" spans="1:18" ht="20.100000000000001" customHeight="1">
      <c r="A2324" s="13">
        <v>531</v>
      </c>
      <c r="B2324" s="14"/>
      <c r="C2324" s="54" t="str">
        <f t="shared" si="184"/>
        <v>000531</v>
      </c>
      <c r="D2324" s="16" t="s">
        <v>2297</v>
      </c>
      <c r="E2324" s="8">
        <v>0</v>
      </c>
      <c r="F2324" s="8">
        <v>0</v>
      </c>
      <c r="G2324" s="8">
        <v>10</v>
      </c>
      <c r="H2324" s="8">
        <v>10</v>
      </c>
      <c r="I2324" s="8">
        <v>0</v>
      </c>
      <c r="J2324" s="8">
        <v>0</v>
      </c>
      <c r="K2324" s="8">
        <v>0</v>
      </c>
      <c r="M2324" t="str">
        <f t="shared" si="181"/>
        <v>OBAT LAINNYA (PERSEDIAAN LAINNYA)</v>
      </c>
      <c r="N2324" t="s">
        <v>5072</v>
      </c>
      <c r="O2324" t="str">
        <f t="shared" si="182"/>
        <v>000531</v>
      </c>
      <c r="P2324" t="str">
        <f t="shared" si="180"/>
        <v>VARIABLE ANGLED LOCKING SCREW 2.4MMX19MM 359.2419</v>
      </c>
      <c r="Q2324" s="56" t="s">
        <v>5074</v>
      </c>
      <c r="R2324" t="str">
        <f t="shared" si="183"/>
        <v>insert into tjurnal_sakti ( sakti_nama_klp, sakti_kode, sakti_nama, qty_awal, nilai_awal, qty_masuk, qty_keluar, qty_akhir, nilai_akhir ) values ('OBAT LAINNYA (PERSEDIAAN LAINNYA)','000531','VARIABLE ANGLED LOCKING SCREW 2.4MMX19MM 359.2419',0,0,10,10,0,0);</v>
      </c>
    </row>
    <row r="2325" spans="1:18" ht="20.100000000000001" customHeight="1">
      <c r="A2325" s="13">
        <v>532</v>
      </c>
      <c r="B2325" s="14"/>
      <c r="C2325" s="54" t="str">
        <f t="shared" si="184"/>
        <v>000532</v>
      </c>
      <c r="D2325" s="16" t="s">
        <v>2298</v>
      </c>
      <c r="E2325" s="8">
        <v>0</v>
      </c>
      <c r="F2325" s="8">
        <v>0</v>
      </c>
      <c r="G2325" s="8">
        <v>12</v>
      </c>
      <c r="H2325" s="8">
        <v>12</v>
      </c>
      <c r="I2325" s="8">
        <v>0</v>
      </c>
      <c r="J2325" s="8">
        <v>0</v>
      </c>
      <c r="K2325" s="8">
        <v>0</v>
      </c>
      <c r="M2325" t="str">
        <f t="shared" si="181"/>
        <v>OBAT LAINNYA (PERSEDIAAN LAINNYA)</v>
      </c>
      <c r="N2325" t="s">
        <v>5072</v>
      </c>
      <c r="O2325" t="str">
        <f t="shared" si="182"/>
        <v>000532</v>
      </c>
      <c r="P2325" t="str">
        <f t="shared" si="180"/>
        <v>VARIABLE ANGLED LOCKING SCREW 2.7MMX13MM(359.2713)</v>
      </c>
      <c r="Q2325" s="56" t="s">
        <v>5074</v>
      </c>
      <c r="R2325" t="str">
        <f t="shared" si="183"/>
        <v>insert into tjurnal_sakti ( sakti_nama_klp, sakti_kode, sakti_nama, qty_awal, nilai_awal, qty_masuk, qty_keluar, qty_akhir, nilai_akhir ) values ('OBAT LAINNYA (PERSEDIAAN LAINNYA)','000532','VARIABLE ANGLED LOCKING SCREW 2.7MMX13MM(359.2713)',0,0,12,12,0,0);</v>
      </c>
    </row>
    <row r="2326" spans="1:18" ht="20.100000000000001" customHeight="1">
      <c r="A2326" s="13">
        <v>533</v>
      </c>
      <c r="B2326" s="14"/>
      <c r="C2326" s="54" t="str">
        <f t="shared" si="184"/>
        <v>000533</v>
      </c>
      <c r="D2326" s="16" t="s">
        <v>2299</v>
      </c>
      <c r="E2326" s="8">
        <v>0</v>
      </c>
      <c r="F2326" s="8">
        <v>0</v>
      </c>
      <c r="G2326" s="8">
        <v>24</v>
      </c>
      <c r="H2326" s="8">
        <v>24</v>
      </c>
      <c r="I2326" s="8">
        <v>0</v>
      </c>
      <c r="J2326" s="8">
        <v>0</v>
      </c>
      <c r="K2326" s="8">
        <v>0</v>
      </c>
      <c r="M2326" t="str">
        <f t="shared" si="181"/>
        <v>OBAT LAINNYA (PERSEDIAAN LAINNYA)</v>
      </c>
      <c r="N2326" t="s">
        <v>5072</v>
      </c>
      <c r="O2326" t="str">
        <f t="shared" si="182"/>
        <v>000533</v>
      </c>
      <c r="P2326" t="str">
        <f t="shared" si="180"/>
        <v>VARIABLE ANGLED LOCKING SCREW 2.7MMX14MM(359.2714)</v>
      </c>
      <c r="Q2326" s="56" t="s">
        <v>5074</v>
      </c>
      <c r="R2326" t="str">
        <f t="shared" si="183"/>
        <v>insert into tjurnal_sakti ( sakti_nama_klp, sakti_kode, sakti_nama, qty_awal, nilai_awal, qty_masuk, qty_keluar, qty_akhir, nilai_akhir ) values ('OBAT LAINNYA (PERSEDIAAN LAINNYA)','000533','VARIABLE ANGLED LOCKING SCREW 2.7MMX14MM(359.2714)',0,0,24,24,0,0);</v>
      </c>
    </row>
    <row r="2327" spans="1:18" ht="15" customHeight="1">
      <c r="A2327" s="13">
        <v>537</v>
      </c>
      <c r="B2327" s="14"/>
      <c r="C2327" s="54" t="str">
        <f t="shared" si="184"/>
        <v>000537</v>
      </c>
      <c r="D2327" s="16" t="s">
        <v>2300</v>
      </c>
      <c r="E2327" s="8">
        <v>14</v>
      </c>
      <c r="F2327" s="9">
        <v>132804</v>
      </c>
      <c r="G2327" s="8">
        <v>0</v>
      </c>
      <c r="H2327" s="8">
        <v>14</v>
      </c>
      <c r="I2327" s="8">
        <v>-14</v>
      </c>
      <c r="J2327" s="8">
        <v>0</v>
      </c>
      <c r="K2327" s="8">
        <v>0</v>
      </c>
      <c r="M2327" t="str">
        <f t="shared" si="181"/>
        <v>OBAT LAINNYA (PERSEDIAAN LAINNYA)</v>
      </c>
      <c r="N2327" t="s">
        <v>5072</v>
      </c>
      <c r="O2327" t="str">
        <f t="shared" si="182"/>
        <v>000537</v>
      </c>
      <c r="P2327" t="str">
        <f t="shared" si="180"/>
        <v>NEBULIZER MASK W  CHAMBER&amp;TUBING ADULT</v>
      </c>
      <c r="Q2327" s="56" t="s">
        <v>5074</v>
      </c>
      <c r="R2327" t="str">
        <f t="shared" si="183"/>
        <v>insert into tjurnal_sakti ( sakti_nama_klp, sakti_kode, sakti_nama, qty_awal, nilai_awal, qty_masuk, qty_keluar, qty_akhir, nilai_akhir ) values ('OBAT LAINNYA (PERSEDIAAN LAINNYA)','000537','NEBULIZER MASK W  CHAMBER&amp;TUBING ADULT',14,132804,0,14,0,0);</v>
      </c>
    </row>
    <row r="2328" spans="1:18" ht="15" customHeight="1">
      <c r="A2328" s="13">
        <v>538</v>
      </c>
      <c r="B2328" s="14"/>
      <c r="C2328" s="54" t="str">
        <f t="shared" si="184"/>
        <v>000538</v>
      </c>
      <c r="D2328" s="16" t="s">
        <v>2301</v>
      </c>
      <c r="E2328" s="8">
        <v>186</v>
      </c>
      <c r="F2328" s="9">
        <v>436914</v>
      </c>
      <c r="G2328" s="8">
        <v>36</v>
      </c>
      <c r="H2328" s="8">
        <v>197</v>
      </c>
      <c r="I2328" s="8">
        <v>-161</v>
      </c>
      <c r="J2328" s="8">
        <v>25</v>
      </c>
      <c r="K2328" s="9">
        <v>58725</v>
      </c>
      <c r="M2328" t="str">
        <f t="shared" si="181"/>
        <v>OBAT LAINNYA (PERSEDIAAN LAINNYA)</v>
      </c>
      <c r="N2328" t="s">
        <v>5072</v>
      </c>
      <c r="O2328" t="str">
        <f t="shared" si="182"/>
        <v>000538</v>
      </c>
      <c r="P2328" t="str">
        <f t="shared" si="180"/>
        <v>KETOKONAZOLE KRIM 2% 10G</v>
      </c>
      <c r="Q2328" s="56" t="s">
        <v>5074</v>
      </c>
      <c r="R2328" t="str">
        <f t="shared" si="183"/>
        <v>insert into tjurnal_sakti ( sakti_nama_klp, sakti_kode, sakti_nama, qty_awal, nilai_awal, qty_masuk, qty_keluar, qty_akhir, nilai_akhir ) values ('OBAT LAINNYA (PERSEDIAAN LAINNYA)','000538','KETOKONAZOLE KRIM 2% 10G',186,436914,36,197,25,58725);</v>
      </c>
    </row>
    <row r="2329" spans="1:18" ht="15" customHeight="1">
      <c r="A2329" s="13">
        <v>539</v>
      </c>
      <c r="B2329" s="14"/>
      <c r="C2329" s="54" t="str">
        <f t="shared" si="184"/>
        <v>000539</v>
      </c>
      <c r="D2329" s="16" t="s">
        <v>2302</v>
      </c>
      <c r="E2329" s="9">
        <v>14670</v>
      </c>
      <c r="F2329" s="9">
        <v>90205830</v>
      </c>
      <c r="G2329" s="8">
        <v>0</v>
      </c>
      <c r="H2329" s="9">
        <v>14644</v>
      </c>
      <c r="I2329" s="9">
        <v>-14644</v>
      </c>
      <c r="J2329" s="8">
        <v>26</v>
      </c>
      <c r="K2329" s="9">
        <v>159874</v>
      </c>
      <c r="M2329" t="str">
        <f t="shared" si="181"/>
        <v>OBAT LAINNYA (PERSEDIAAN LAINNYA)</v>
      </c>
      <c r="N2329" t="s">
        <v>5072</v>
      </c>
      <c r="O2329" t="str">
        <f t="shared" si="182"/>
        <v>000539</v>
      </c>
      <c r="P2329" t="str">
        <f t="shared" si="180"/>
        <v>NACL 0.9% 100ML</v>
      </c>
      <c r="Q2329" s="56" t="s">
        <v>5074</v>
      </c>
      <c r="R2329" t="str">
        <f t="shared" si="183"/>
        <v>insert into tjurnal_sakti ( sakti_nama_klp, sakti_kode, sakti_nama, qty_awal, nilai_awal, qty_masuk, qty_keluar, qty_akhir, nilai_akhir ) values ('OBAT LAINNYA (PERSEDIAAN LAINNYA)','000539','NACL 0.9% 100ML',14670,90205830,0,14644,26,159874);</v>
      </c>
    </row>
    <row r="2330" spans="1:18" ht="15" customHeight="1">
      <c r="A2330" s="13">
        <v>540</v>
      </c>
      <c r="B2330" s="14"/>
      <c r="C2330" s="54" t="str">
        <f t="shared" si="184"/>
        <v>000540</v>
      </c>
      <c r="D2330" s="16" t="s">
        <v>2303</v>
      </c>
      <c r="E2330" s="8">
        <v>100</v>
      </c>
      <c r="F2330" s="9">
        <v>4792000</v>
      </c>
      <c r="G2330" s="8">
        <v>0</v>
      </c>
      <c r="H2330" s="8">
        <v>4</v>
      </c>
      <c r="I2330" s="8">
        <v>-4</v>
      </c>
      <c r="J2330" s="8">
        <v>96</v>
      </c>
      <c r="K2330" s="9">
        <v>4600320</v>
      </c>
      <c r="M2330" t="str">
        <f t="shared" si="181"/>
        <v>OBAT LAINNYA (PERSEDIAAN LAINNYA)</v>
      </c>
      <c r="N2330" t="s">
        <v>5072</v>
      </c>
      <c r="O2330" t="str">
        <f t="shared" si="182"/>
        <v>000540</v>
      </c>
      <c r="P2330" t="str">
        <f t="shared" si="180"/>
        <v>AZITHROMYCIN SERB INJ 500MG</v>
      </c>
      <c r="Q2330" s="56" t="s">
        <v>5074</v>
      </c>
      <c r="R2330" t="str">
        <f t="shared" si="183"/>
        <v>insert into tjurnal_sakti ( sakti_nama_klp, sakti_kode, sakti_nama, qty_awal, nilai_awal, qty_masuk, qty_keluar, qty_akhir, nilai_akhir ) values ('OBAT LAINNYA (PERSEDIAAN LAINNYA)','000540','AZITHROMYCIN SERB INJ 500MG',100,4792000,0,4,96,4600320);</v>
      </c>
    </row>
    <row r="2331" spans="1:18" ht="20.100000000000001" customHeight="1">
      <c r="A2331" s="13">
        <v>541</v>
      </c>
      <c r="B2331" s="14"/>
      <c r="C2331" s="54" t="str">
        <f t="shared" si="184"/>
        <v>000541</v>
      </c>
      <c r="D2331" s="16" t="s">
        <v>2304</v>
      </c>
      <c r="E2331" s="8">
        <v>1</v>
      </c>
      <c r="F2331" s="9">
        <v>2469000</v>
      </c>
      <c r="G2331" s="8">
        <v>0</v>
      </c>
      <c r="H2331" s="8">
        <v>1</v>
      </c>
      <c r="I2331" s="8">
        <v>-1</v>
      </c>
      <c r="J2331" s="8">
        <v>0</v>
      </c>
      <c r="K2331" s="8">
        <v>0</v>
      </c>
      <c r="M2331" t="str">
        <f t="shared" si="181"/>
        <v>OBAT LAINNYA (PERSEDIAAN LAINNYA)</v>
      </c>
      <c r="N2331" t="s">
        <v>5072</v>
      </c>
      <c r="O2331" t="str">
        <f t="shared" si="182"/>
        <v>000541</v>
      </c>
      <c r="P2331" t="str">
        <f t="shared" si="180"/>
        <v>ROUND FLUTED BUR, MEDIUM, 5.0 MM (PDS-2CM-50)</v>
      </c>
      <c r="Q2331" s="56" t="s">
        <v>5074</v>
      </c>
      <c r="R2331" t="str">
        <f t="shared" si="183"/>
        <v>insert into tjurnal_sakti ( sakti_nama_klp, sakti_kode, sakti_nama, qty_awal, nilai_awal, qty_masuk, qty_keluar, qty_akhir, nilai_akhir ) values ('OBAT LAINNYA (PERSEDIAAN LAINNYA)','000541','ROUND FLUTED BUR, MEDIUM, 5.0 MM (PDS-2CM-50)',1,2469000,0,1,0,0);</v>
      </c>
    </row>
    <row r="2332" spans="1:18" ht="15" customHeight="1">
      <c r="A2332" s="13">
        <v>542</v>
      </c>
      <c r="B2332" s="14"/>
      <c r="C2332" s="54" t="str">
        <f t="shared" si="184"/>
        <v>000542</v>
      </c>
      <c r="D2332" s="16" t="s">
        <v>2305</v>
      </c>
      <c r="E2332" s="8">
        <v>0</v>
      </c>
      <c r="F2332" s="8">
        <v>0</v>
      </c>
      <c r="G2332" s="8">
        <v>84</v>
      </c>
      <c r="H2332" s="8">
        <v>84</v>
      </c>
      <c r="I2332" s="8">
        <v>0</v>
      </c>
      <c r="J2332" s="8">
        <v>0</v>
      </c>
      <c r="K2332" s="8">
        <v>0</v>
      </c>
      <c r="M2332" t="str">
        <f t="shared" si="181"/>
        <v>OBAT LAINNYA (PERSEDIAAN LAINNYA)</v>
      </c>
      <c r="N2332" t="s">
        <v>5072</v>
      </c>
      <c r="O2332" t="str">
        <f t="shared" si="182"/>
        <v>000542</v>
      </c>
      <c r="P2332" t="str">
        <f t="shared" si="180"/>
        <v>LIXIANA 60MG TAB</v>
      </c>
      <c r="Q2332" s="56" t="s">
        <v>5074</v>
      </c>
      <c r="R2332" t="str">
        <f t="shared" si="183"/>
        <v>insert into tjurnal_sakti ( sakti_nama_klp, sakti_kode, sakti_nama, qty_awal, nilai_awal, qty_masuk, qty_keluar, qty_akhir, nilai_akhir ) values ('OBAT LAINNYA (PERSEDIAAN LAINNYA)','000542','LIXIANA 60MG TAB',0,0,84,84,0,0);</v>
      </c>
    </row>
    <row r="2333" spans="1:18" ht="15" customHeight="1">
      <c r="A2333" s="13">
        <v>543</v>
      </c>
      <c r="B2333" s="14"/>
      <c r="C2333" s="54" t="str">
        <f t="shared" si="184"/>
        <v>000543</v>
      </c>
      <c r="D2333" s="16" t="s">
        <v>2306</v>
      </c>
      <c r="E2333" s="9">
        <v>3090</v>
      </c>
      <c r="F2333" s="9">
        <v>4681350</v>
      </c>
      <c r="G2333" s="9">
        <v>4200</v>
      </c>
      <c r="H2333" s="9">
        <v>6150</v>
      </c>
      <c r="I2333" s="9">
        <v>-1950</v>
      </c>
      <c r="J2333" s="9">
        <v>1140</v>
      </c>
      <c r="K2333" s="9">
        <v>1727100</v>
      </c>
      <c r="M2333" t="str">
        <f t="shared" si="181"/>
        <v>OBAT LAINNYA (PERSEDIAAN LAINNYA)</v>
      </c>
      <c r="N2333" t="s">
        <v>5072</v>
      </c>
      <c r="O2333" t="str">
        <f t="shared" si="182"/>
        <v>000543</v>
      </c>
      <c r="P2333" t="str">
        <f t="shared" si="180"/>
        <v>EPINEPHRIN INJ 0,1%</v>
      </c>
      <c r="Q2333" s="56" t="s">
        <v>5074</v>
      </c>
      <c r="R2333" t="str">
        <f t="shared" si="183"/>
        <v>insert into tjurnal_sakti ( sakti_nama_klp, sakti_kode, sakti_nama, qty_awal, nilai_awal, qty_masuk, qty_keluar, qty_akhir, nilai_akhir ) values ('OBAT LAINNYA (PERSEDIAAN LAINNYA)','000543','EPINEPHRIN INJ 0,1%',3090,4681350,4200,6150,1140,1727100);</v>
      </c>
    </row>
    <row r="2334" spans="1:18" ht="15" customHeight="1">
      <c r="A2334" s="13">
        <v>544</v>
      </c>
      <c r="B2334" s="14"/>
      <c r="C2334" s="54" t="str">
        <f t="shared" si="184"/>
        <v>000544</v>
      </c>
      <c r="D2334" s="16" t="s">
        <v>2307</v>
      </c>
      <c r="E2334" s="8">
        <v>3</v>
      </c>
      <c r="F2334" s="9">
        <v>657000</v>
      </c>
      <c r="G2334" s="8">
        <v>3</v>
      </c>
      <c r="H2334" s="8">
        <v>6</v>
      </c>
      <c r="I2334" s="8">
        <v>-3</v>
      </c>
      <c r="J2334" s="8">
        <v>0</v>
      </c>
      <c r="K2334" s="8">
        <v>0</v>
      </c>
      <c r="M2334" t="str">
        <f t="shared" si="181"/>
        <v>OBAT LAINNYA (PERSEDIAAN LAINNYA)</v>
      </c>
      <c r="N2334" t="s">
        <v>5072</v>
      </c>
      <c r="O2334" t="str">
        <f t="shared" si="182"/>
        <v>000544</v>
      </c>
      <c r="P2334" t="str">
        <f t="shared" si="180"/>
        <v>ARTICULATING PAPER UNTUK 1 RAHANG</v>
      </c>
      <c r="Q2334" s="56" t="s">
        <v>5074</v>
      </c>
      <c r="R2334" t="str">
        <f t="shared" si="183"/>
        <v>insert into tjurnal_sakti ( sakti_nama_klp, sakti_kode, sakti_nama, qty_awal, nilai_awal, qty_masuk, qty_keluar, qty_akhir, nilai_akhir ) values ('OBAT LAINNYA (PERSEDIAAN LAINNYA)','000544','ARTICULATING PAPER UNTUK 1 RAHANG',3,657000,3,6,0,0);</v>
      </c>
    </row>
    <row r="2335" spans="1:18" ht="15" customHeight="1">
      <c r="A2335" s="13">
        <v>545</v>
      </c>
      <c r="B2335" s="14"/>
      <c r="C2335" s="54" t="str">
        <f t="shared" si="184"/>
        <v>000545</v>
      </c>
      <c r="D2335" s="16" t="s">
        <v>2308</v>
      </c>
      <c r="E2335" s="8">
        <v>1</v>
      </c>
      <c r="F2335" s="9">
        <v>1608497</v>
      </c>
      <c r="G2335" s="8">
        <v>0</v>
      </c>
      <c r="H2335" s="8">
        <v>1</v>
      </c>
      <c r="I2335" s="8">
        <v>-1</v>
      </c>
      <c r="J2335" s="8">
        <v>0</v>
      </c>
      <c r="K2335" s="8">
        <v>0</v>
      </c>
      <c r="M2335" t="str">
        <f t="shared" si="181"/>
        <v>OBAT LAINNYA (PERSEDIAAN LAINNYA)</v>
      </c>
      <c r="N2335" t="s">
        <v>5072</v>
      </c>
      <c r="O2335" t="str">
        <f t="shared" si="182"/>
        <v>000545</v>
      </c>
      <c r="P2335" t="str">
        <f t="shared" si="180"/>
        <v>VISTA BRITE TIP MPA 8FR</v>
      </c>
      <c r="Q2335" s="56" t="s">
        <v>5074</v>
      </c>
      <c r="R2335" t="str">
        <f t="shared" si="183"/>
        <v>insert into tjurnal_sakti ( sakti_nama_klp, sakti_kode, sakti_nama, qty_awal, nilai_awal, qty_masuk, qty_keluar, qty_akhir, nilai_akhir ) values ('OBAT LAINNYA (PERSEDIAAN LAINNYA)','000545','VISTA BRITE TIP MPA 8FR',1,1608497,0,1,0,0);</v>
      </c>
    </row>
    <row r="2336" spans="1:18" ht="15" customHeight="1">
      <c r="A2336" s="13">
        <v>547</v>
      </c>
      <c r="B2336" s="14"/>
      <c r="C2336" s="54" t="str">
        <f t="shared" si="184"/>
        <v>000547</v>
      </c>
      <c r="D2336" s="16" t="s">
        <v>2309</v>
      </c>
      <c r="E2336" s="8">
        <v>41</v>
      </c>
      <c r="F2336" s="9">
        <v>843370</v>
      </c>
      <c r="G2336" s="8">
        <v>0</v>
      </c>
      <c r="H2336" s="8">
        <v>41</v>
      </c>
      <c r="I2336" s="8">
        <v>-41</v>
      </c>
      <c r="J2336" s="8">
        <v>0</v>
      </c>
      <c r="K2336" s="8">
        <v>0</v>
      </c>
      <c r="M2336" t="str">
        <f t="shared" si="181"/>
        <v>OBAT LAINNYA (PERSEDIAAN LAINNYA)</v>
      </c>
      <c r="N2336" t="s">
        <v>5072</v>
      </c>
      <c r="O2336" t="str">
        <f t="shared" si="182"/>
        <v>000547</v>
      </c>
      <c r="P2336" t="str">
        <f t="shared" si="180"/>
        <v>AXIMED PAPER TAPE 5CM X 9.14M</v>
      </c>
      <c r="Q2336" s="56" t="s">
        <v>5074</v>
      </c>
      <c r="R2336" t="str">
        <f t="shared" si="183"/>
        <v>insert into tjurnal_sakti ( sakti_nama_klp, sakti_kode, sakti_nama, qty_awal, nilai_awal, qty_masuk, qty_keluar, qty_akhir, nilai_akhir ) values ('OBAT LAINNYA (PERSEDIAAN LAINNYA)','000547','AXIMED PAPER TAPE 5CM X 9.14M',41,843370,0,41,0,0);</v>
      </c>
    </row>
    <row r="2337" spans="1:18" ht="15" customHeight="1">
      <c r="A2337" s="13">
        <v>562</v>
      </c>
      <c r="B2337" s="14"/>
      <c r="C2337" s="54" t="str">
        <f t="shared" si="184"/>
        <v>000562</v>
      </c>
      <c r="D2337" s="16" t="s">
        <v>2310</v>
      </c>
      <c r="E2337" s="9">
        <v>1941</v>
      </c>
      <c r="F2337" s="9">
        <v>17080800</v>
      </c>
      <c r="G2337" s="9">
        <v>1250</v>
      </c>
      <c r="H2337" s="9">
        <v>2474</v>
      </c>
      <c r="I2337" s="9">
        <v>-1224</v>
      </c>
      <c r="J2337" s="8">
        <v>717</v>
      </c>
      <c r="K2337" s="9">
        <v>6366960</v>
      </c>
      <c r="M2337" t="str">
        <f t="shared" si="181"/>
        <v>OBAT LAINNYA (PERSEDIAAN LAINNYA)</v>
      </c>
      <c r="N2337" t="s">
        <v>5072</v>
      </c>
      <c r="O2337" t="str">
        <f t="shared" si="182"/>
        <v>000562</v>
      </c>
      <c r="P2337" t="str">
        <f t="shared" si="180"/>
        <v>RINGER ASETAT 500ML</v>
      </c>
      <c r="Q2337" s="56" t="s">
        <v>5074</v>
      </c>
      <c r="R2337" t="str">
        <f t="shared" si="183"/>
        <v>insert into tjurnal_sakti ( sakti_nama_klp, sakti_kode, sakti_nama, qty_awal, nilai_awal, qty_masuk, qty_keluar, qty_akhir, nilai_akhir ) values ('OBAT LAINNYA (PERSEDIAAN LAINNYA)','000562','RINGER ASETAT 500ML',1941,17080800,1250,2474,717,6366960);</v>
      </c>
    </row>
    <row r="2338" spans="1:18" ht="15" customHeight="1">
      <c r="A2338" s="13">
        <v>563</v>
      </c>
      <c r="B2338" s="14"/>
      <c r="C2338" s="54" t="str">
        <f t="shared" si="184"/>
        <v>000563</v>
      </c>
      <c r="D2338" s="16" t="s">
        <v>2311</v>
      </c>
      <c r="E2338" s="8">
        <v>2</v>
      </c>
      <c r="F2338" s="9">
        <v>439080</v>
      </c>
      <c r="G2338" s="8">
        <v>11</v>
      </c>
      <c r="H2338" s="8">
        <v>13</v>
      </c>
      <c r="I2338" s="8">
        <v>-2</v>
      </c>
      <c r="J2338" s="8">
        <v>0</v>
      </c>
      <c r="K2338" s="8">
        <v>0</v>
      </c>
      <c r="M2338" t="str">
        <f t="shared" si="181"/>
        <v>OBAT LAINNYA (PERSEDIAAN LAINNYA)</v>
      </c>
      <c r="N2338" t="s">
        <v>5072</v>
      </c>
      <c r="O2338" t="str">
        <f t="shared" si="182"/>
        <v>000563</v>
      </c>
      <c r="P2338" t="str">
        <f t="shared" si="180"/>
        <v>CATHETER EXTENSION</v>
      </c>
      <c r="Q2338" s="56" t="s">
        <v>5074</v>
      </c>
      <c r="R2338" t="str">
        <f t="shared" si="183"/>
        <v>insert into tjurnal_sakti ( sakti_nama_klp, sakti_kode, sakti_nama, qty_awal, nilai_awal, qty_masuk, qty_keluar, qty_akhir, nilai_akhir ) values ('OBAT LAINNYA (PERSEDIAAN LAINNYA)','000563','CATHETER EXTENSION',2,439080,11,13,0,0);</v>
      </c>
    </row>
    <row r="2339" spans="1:18" ht="20.100000000000001" customHeight="1">
      <c r="A2339" s="13">
        <v>564</v>
      </c>
      <c r="B2339" s="14"/>
      <c r="C2339" s="54" t="str">
        <f t="shared" si="184"/>
        <v>000564</v>
      </c>
      <c r="D2339" s="16" t="s">
        <v>2312</v>
      </c>
      <c r="E2339" s="8">
        <v>0</v>
      </c>
      <c r="F2339" s="8">
        <v>0</v>
      </c>
      <c r="G2339" s="9">
        <v>2000</v>
      </c>
      <c r="H2339" s="9">
        <v>2000</v>
      </c>
      <c r="I2339" s="8">
        <v>0</v>
      </c>
      <c r="J2339" s="8">
        <v>0</v>
      </c>
      <c r="K2339" s="8">
        <v>0</v>
      </c>
      <c r="M2339" t="str">
        <f t="shared" si="181"/>
        <v>OBAT LAINNYA (PERSEDIAAN LAINNYA)</v>
      </c>
      <c r="N2339" t="s">
        <v>5072</v>
      </c>
      <c r="O2339" t="str">
        <f t="shared" si="182"/>
        <v>000564</v>
      </c>
      <c r="P2339" t="str">
        <f t="shared" si="180"/>
        <v>SAN PACK STERILIZATION NON WOVEN 120CM X 120CM</v>
      </c>
      <c r="Q2339" s="56" t="s">
        <v>5074</v>
      </c>
      <c r="R2339" t="str">
        <f t="shared" si="183"/>
        <v>insert into tjurnal_sakti ( sakti_nama_klp, sakti_kode, sakti_nama, qty_awal, nilai_awal, qty_masuk, qty_keluar, qty_akhir, nilai_akhir ) values ('OBAT LAINNYA (PERSEDIAAN LAINNYA)','000564','SAN PACK STERILIZATION NON WOVEN 120CM X 120CM',0,0,2000,2000,0,0);</v>
      </c>
    </row>
    <row r="2340" spans="1:18" ht="15" customHeight="1">
      <c r="A2340" s="13">
        <v>565</v>
      </c>
      <c r="B2340" s="14"/>
      <c r="C2340" s="54" t="str">
        <f t="shared" si="184"/>
        <v>000565</v>
      </c>
      <c r="D2340" s="16" t="s">
        <v>2313</v>
      </c>
      <c r="E2340" s="8">
        <v>8</v>
      </c>
      <c r="F2340" s="9">
        <v>3712800</v>
      </c>
      <c r="G2340" s="8">
        <v>155</v>
      </c>
      <c r="H2340" s="8">
        <v>144</v>
      </c>
      <c r="I2340" s="8">
        <v>11</v>
      </c>
      <c r="J2340" s="8">
        <v>19</v>
      </c>
      <c r="K2340" s="9">
        <v>9699690</v>
      </c>
      <c r="M2340" t="str">
        <f t="shared" si="181"/>
        <v>OBAT LAINNYA (PERSEDIAAN LAINNYA)</v>
      </c>
      <c r="N2340" t="s">
        <v>5072</v>
      </c>
      <c r="O2340" t="str">
        <f t="shared" si="182"/>
        <v>000565</v>
      </c>
      <c r="P2340" t="str">
        <f t="shared" si="180"/>
        <v>HOGY ANGIOGRAPHI AG-2106</v>
      </c>
      <c r="Q2340" s="56" t="s">
        <v>5074</v>
      </c>
      <c r="R2340" t="str">
        <f t="shared" si="183"/>
        <v>insert into tjurnal_sakti ( sakti_nama_klp, sakti_kode, sakti_nama, qty_awal, nilai_awal, qty_masuk, qty_keluar, qty_akhir, nilai_akhir ) values ('OBAT LAINNYA (PERSEDIAAN LAINNYA)','000565','HOGY ANGIOGRAPHI AG-2106',8,3712800,155,144,19,9699690);</v>
      </c>
    </row>
    <row r="2341" spans="1:18" ht="15" customHeight="1">
      <c r="A2341" s="13">
        <v>566</v>
      </c>
      <c r="B2341" s="14"/>
      <c r="C2341" s="54" t="str">
        <f t="shared" si="184"/>
        <v>000566</v>
      </c>
      <c r="D2341" s="16" t="s">
        <v>2314</v>
      </c>
      <c r="E2341" s="9">
        <v>122000</v>
      </c>
      <c r="F2341" s="9">
        <v>128100000</v>
      </c>
      <c r="G2341" s="8">
        <v>0</v>
      </c>
      <c r="H2341" s="9">
        <v>122000</v>
      </c>
      <c r="I2341" s="9">
        <v>-122000</v>
      </c>
      <c r="J2341" s="8">
        <v>0</v>
      </c>
      <c r="K2341" s="8">
        <v>0</v>
      </c>
      <c r="M2341" t="str">
        <f t="shared" si="181"/>
        <v>OBAT LAINNYA (PERSEDIAAN LAINNYA)</v>
      </c>
      <c r="N2341" t="s">
        <v>5072</v>
      </c>
      <c r="O2341" t="str">
        <f t="shared" si="182"/>
        <v>000566</v>
      </c>
      <c r="P2341" t="str">
        <f t="shared" si="180"/>
        <v>GLOVES NON STERIL PF SIZE S</v>
      </c>
      <c r="Q2341" s="56" t="s">
        <v>5074</v>
      </c>
      <c r="R2341" t="str">
        <f t="shared" si="183"/>
        <v>insert into tjurnal_sakti ( sakti_nama_klp, sakti_kode, sakti_nama, qty_awal, nilai_awal, qty_masuk, qty_keluar, qty_akhir, nilai_akhir ) values ('OBAT LAINNYA (PERSEDIAAN LAINNYA)','000566','GLOVES NON STERIL PF SIZE S',122000,128100000,0,122000,0,0);</v>
      </c>
    </row>
    <row r="2342" spans="1:18" ht="15" customHeight="1">
      <c r="A2342" s="13">
        <v>567</v>
      </c>
      <c r="B2342" s="14"/>
      <c r="C2342" s="54" t="str">
        <f t="shared" si="184"/>
        <v>000567</v>
      </c>
      <c r="D2342" s="16" t="s">
        <v>2315</v>
      </c>
      <c r="E2342" s="9">
        <v>2991</v>
      </c>
      <c r="F2342" s="9">
        <v>8225250</v>
      </c>
      <c r="G2342" s="9">
        <v>8500</v>
      </c>
      <c r="H2342" s="9">
        <v>11491</v>
      </c>
      <c r="I2342" s="9">
        <v>-2991</v>
      </c>
      <c r="J2342" s="8">
        <v>0</v>
      </c>
      <c r="K2342" s="8">
        <v>0</v>
      </c>
      <c r="M2342" t="str">
        <f t="shared" si="181"/>
        <v>OBAT LAINNYA (PERSEDIAAN LAINNYA)</v>
      </c>
      <c r="N2342" t="s">
        <v>5072</v>
      </c>
      <c r="O2342" t="str">
        <f t="shared" si="182"/>
        <v>000567</v>
      </c>
      <c r="P2342" t="str">
        <f t="shared" si="180"/>
        <v>TRAMADOL INJ 50MG/ML, AMP 2ML</v>
      </c>
      <c r="Q2342" s="56" t="s">
        <v>5074</v>
      </c>
      <c r="R2342" t="str">
        <f t="shared" si="183"/>
        <v>insert into tjurnal_sakti ( sakti_nama_klp, sakti_kode, sakti_nama, qty_awal, nilai_awal, qty_masuk, qty_keluar, qty_akhir, nilai_akhir ) values ('OBAT LAINNYA (PERSEDIAAN LAINNYA)','000567','TRAMADOL INJ 50MG/ML, AMP 2ML',2991,8225250,8500,11491,0,0);</v>
      </c>
    </row>
    <row r="2343" spans="1:18" ht="15" customHeight="1">
      <c r="A2343" s="13">
        <v>568</v>
      </c>
      <c r="B2343" s="14"/>
      <c r="C2343" s="54" t="str">
        <f t="shared" si="184"/>
        <v>000568</v>
      </c>
      <c r="D2343" s="16" t="s">
        <v>2316</v>
      </c>
      <c r="E2343" s="9">
        <v>4279</v>
      </c>
      <c r="F2343" s="9">
        <v>577665</v>
      </c>
      <c r="G2343" s="8">
        <v>0</v>
      </c>
      <c r="H2343" s="9">
        <v>4279</v>
      </c>
      <c r="I2343" s="9">
        <v>-4279</v>
      </c>
      <c r="J2343" s="8">
        <v>0</v>
      </c>
      <c r="K2343" s="8">
        <v>0</v>
      </c>
      <c r="M2343" t="str">
        <f t="shared" si="181"/>
        <v>OBAT LAINNYA (PERSEDIAAN LAINNYA)</v>
      </c>
      <c r="N2343" t="s">
        <v>5072</v>
      </c>
      <c r="O2343" t="str">
        <f t="shared" si="182"/>
        <v>000568</v>
      </c>
      <c r="P2343" t="str">
        <f t="shared" si="180"/>
        <v>PARACETAMOL TAB  500 MG</v>
      </c>
      <c r="Q2343" s="56" t="s">
        <v>5074</v>
      </c>
      <c r="R2343" t="str">
        <f t="shared" si="183"/>
        <v>insert into tjurnal_sakti ( sakti_nama_klp, sakti_kode, sakti_nama, qty_awal, nilai_awal, qty_masuk, qty_keluar, qty_akhir, nilai_akhir ) values ('OBAT LAINNYA (PERSEDIAAN LAINNYA)','000568','PARACETAMOL TAB  500 MG',4279,577665,0,4279,0,0);</v>
      </c>
    </row>
    <row r="2344" spans="1:18" ht="15" customHeight="1">
      <c r="A2344" s="13">
        <v>569</v>
      </c>
      <c r="B2344" s="14"/>
      <c r="C2344" s="54" t="str">
        <f t="shared" si="184"/>
        <v>000569</v>
      </c>
      <c r="D2344" s="16" t="s">
        <v>2317</v>
      </c>
      <c r="E2344" s="8">
        <v>242</v>
      </c>
      <c r="F2344" s="9">
        <v>10890000</v>
      </c>
      <c r="G2344" s="8">
        <v>90</v>
      </c>
      <c r="H2344" s="8">
        <v>325</v>
      </c>
      <c r="I2344" s="8">
        <v>-235</v>
      </c>
      <c r="J2344" s="8">
        <v>7</v>
      </c>
      <c r="K2344" s="9">
        <v>315000</v>
      </c>
      <c r="M2344" t="str">
        <f t="shared" si="181"/>
        <v>OBAT LAINNYA (PERSEDIAAN LAINNYA)</v>
      </c>
      <c r="N2344" t="s">
        <v>5072</v>
      </c>
      <c r="O2344" t="str">
        <f t="shared" si="182"/>
        <v>000569</v>
      </c>
      <c r="P2344" t="str">
        <f t="shared" si="180"/>
        <v>KILLBAC WOUND SOL 350 ML</v>
      </c>
      <c r="Q2344" s="56" t="s">
        <v>5074</v>
      </c>
      <c r="R2344" t="str">
        <f t="shared" si="183"/>
        <v>insert into tjurnal_sakti ( sakti_nama_klp, sakti_kode, sakti_nama, qty_awal, nilai_awal, qty_masuk, qty_keluar, qty_akhir, nilai_akhir ) values ('OBAT LAINNYA (PERSEDIAAN LAINNYA)','000569','KILLBAC WOUND SOL 350 ML',242,10890000,90,325,7,315000);</v>
      </c>
    </row>
    <row r="2345" spans="1:18" ht="15" customHeight="1">
      <c r="A2345" s="13">
        <v>570</v>
      </c>
      <c r="B2345" s="14"/>
      <c r="C2345" s="54" t="str">
        <f t="shared" si="184"/>
        <v>000570</v>
      </c>
      <c r="D2345" s="16" t="s">
        <v>2318</v>
      </c>
      <c r="E2345" s="8">
        <v>0</v>
      </c>
      <c r="F2345" s="8">
        <v>0</v>
      </c>
      <c r="G2345" s="8">
        <v>2</v>
      </c>
      <c r="H2345" s="8">
        <v>2</v>
      </c>
      <c r="I2345" s="8">
        <v>0</v>
      </c>
      <c r="J2345" s="8">
        <v>0</v>
      </c>
      <c r="K2345" s="8">
        <v>0</v>
      </c>
      <c r="M2345" t="str">
        <f t="shared" si="181"/>
        <v>OBAT LAINNYA (PERSEDIAAN LAINNYA)</v>
      </c>
      <c r="N2345" t="s">
        <v>5072</v>
      </c>
      <c r="O2345" t="str">
        <f t="shared" si="182"/>
        <v>000570</v>
      </c>
      <c r="P2345" t="str">
        <f t="shared" si="180"/>
        <v>T-LOCK SCREW (SELF DRILLING) 3,5X14MM</v>
      </c>
      <c r="Q2345" s="56" t="s">
        <v>5074</v>
      </c>
      <c r="R2345" t="str">
        <f t="shared" si="183"/>
        <v>insert into tjurnal_sakti ( sakti_nama_klp, sakti_kode, sakti_nama, qty_awal, nilai_awal, qty_masuk, qty_keluar, qty_akhir, nilai_akhir ) values ('OBAT LAINNYA (PERSEDIAAN LAINNYA)','000570','T-LOCK SCREW (SELF DRILLING) 3,5X14MM',0,0,2,2,0,0);</v>
      </c>
    </row>
    <row r="2346" spans="1:18" ht="20.100000000000001" customHeight="1">
      <c r="A2346" s="13">
        <v>571</v>
      </c>
      <c r="B2346" s="14"/>
      <c r="C2346" s="54" t="str">
        <f t="shared" si="184"/>
        <v>000571</v>
      </c>
      <c r="D2346" s="16" t="s">
        <v>2319</v>
      </c>
      <c r="E2346" s="8">
        <v>0</v>
      </c>
      <c r="F2346" s="8">
        <v>0</v>
      </c>
      <c r="G2346" s="8">
        <v>1</v>
      </c>
      <c r="H2346" s="8">
        <v>1</v>
      </c>
      <c r="I2346" s="8">
        <v>0</v>
      </c>
      <c r="J2346" s="8">
        <v>0</v>
      </c>
      <c r="K2346" s="8">
        <v>0</v>
      </c>
      <c r="M2346" t="str">
        <f t="shared" si="181"/>
        <v>OBAT LAINNYA (PERSEDIAAN LAINNYA)</v>
      </c>
      <c r="N2346" t="s">
        <v>5072</v>
      </c>
      <c r="O2346" t="str">
        <f t="shared" si="182"/>
        <v>000571</v>
      </c>
      <c r="P2346" t="str">
        <f t="shared" si="180"/>
        <v>T-LOCK CERVICAL INTERVERTEBRAL CAGE 7X12X14MM</v>
      </c>
      <c r="Q2346" s="56" t="s">
        <v>5074</v>
      </c>
      <c r="R2346" t="str">
        <f t="shared" si="183"/>
        <v>insert into tjurnal_sakti ( sakti_nama_klp, sakti_kode, sakti_nama, qty_awal, nilai_awal, qty_masuk, qty_keluar, qty_akhir, nilai_akhir ) values ('OBAT LAINNYA (PERSEDIAAN LAINNYA)','000571','T-LOCK CERVICAL INTERVERTEBRAL CAGE 7X12X14MM',0,0,1,1,0,0);</v>
      </c>
    </row>
    <row r="2347" spans="1:18" ht="15" customHeight="1">
      <c r="A2347" s="13">
        <v>572</v>
      </c>
      <c r="B2347" s="14"/>
      <c r="C2347" s="54" t="str">
        <f t="shared" si="184"/>
        <v>000572</v>
      </c>
      <c r="D2347" s="16" t="s">
        <v>2320</v>
      </c>
      <c r="E2347" s="8">
        <v>0</v>
      </c>
      <c r="F2347" s="8">
        <v>0</v>
      </c>
      <c r="G2347" s="8">
        <v>10</v>
      </c>
      <c r="H2347" s="8">
        <v>9</v>
      </c>
      <c r="I2347" s="8">
        <v>1</v>
      </c>
      <c r="J2347" s="8">
        <v>1</v>
      </c>
      <c r="K2347" s="9">
        <v>245465</v>
      </c>
      <c r="M2347" t="str">
        <f t="shared" si="181"/>
        <v>OBAT LAINNYA (PERSEDIAAN LAINNYA)</v>
      </c>
      <c r="N2347" t="s">
        <v>5072</v>
      </c>
      <c r="O2347" t="str">
        <f t="shared" si="182"/>
        <v>000572</v>
      </c>
      <c r="P2347" t="str">
        <f t="shared" si="180"/>
        <v>RPR ANTIGEN TEST</v>
      </c>
      <c r="Q2347" s="56" t="s">
        <v>5074</v>
      </c>
      <c r="R2347" t="str">
        <f t="shared" si="183"/>
        <v>insert into tjurnal_sakti ( sakti_nama_klp, sakti_kode, sakti_nama, qty_awal, nilai_awal, qty_masuk, qty_keluar, qty_akhir, nilai_akhir ) values ('OBAT LAINNYA (PERSEDIAAN LAINNYA)','000572','RPR ANTIGEN TEST',0,0,10,9,1,245465);</v>
      </c>
    </row>
    <row r="2348" spans="1:18" ht="15" customHeight="1">
      <c r="A2348" s="13">
        <v>573</v>
      </c>
      <c r="B2348" s="14"/>
      <c r="C2348" s="54" t="str">
        <f t="shared" si="184"/>
        <v>000573</v>
      </c>
      <c r="D2348" s="16" t="s">
        <v>2321</v>
      </c>
      <c r="E2348" s="8">
        <v>0</v>
      </c>
      <c r="F2348" s="8">
        <v>0</v>
      </c>
      <c r="G2348" s="8">
        <v>3</v>
      </c>
      <c r="H2348" s="8">
        <v>3</v>
      </c>
      <c r="I2348" s="8">
        <v>0</v>
      </c>
      <c r="J2348" s="8">
        <v>0</v>
      </c>
      <c r="K2348" s="8">
        <v>0</v>
      </c>
      <c r="M2348" t="str">
        <f t="shared" si="181"/>
        <v>OBAT LAINNYA (PERSEDIAAN LAINNYA)</v>
      </c>
      <c r="N2348" t="s">
        <v>5072</v>
      </c>
      <c r="O2348" t="str">
        <f t="shared" si="182"/>
        <v>000573</v>
      </c>
      <c r="P2348" t="str">
        <f t="shared" si="180"/>
        <v>CANNULATED SCREW 6.5MM STAINLESS STEEL</v>
      </c>
      <c r="Q2348" s="56" t="s">
        <v>5074</v>
      </c>
      <c r="R2348" t="str">
        <f t="shared" si="183"/>
        <v>insert into tjurnal_sakti ( sakti_nama_klp, sakti_kode, sakti_nama, qty_awal, nilai_awal, qty_masuk, qty_keluar, qty_akhir, nilai_akhir ) values ('OBAT LAINNYA (PERSEDIAAN LAINNYA)','000573','CANNULATED SCREW 6.5MM STAINLESS STEEL',0,0,3,3,0,0);</v>
      </c>
    </row>
    <row r="2349" spans="1:18" ht="15" customHeight="1">
      <c r="A2349" s="13">
        <v>574</v>
      </c>
      <c r="B2349" s="14"/>
      <c r="C2349" s="54" t="str">
        <f t="shared" si="184"/>
        <v>000574</v>
      </c>
      <c r="D2349" s="16" t="s">
        <v>2322</v>
      </c>
      <c r="E2349" s="8">
        <v>9</v>
      </c>
      <c r="F2349" s="9">
        <v>569250</v>
      </c>
      <c r="G2349" s="8">
        <v>0</v>
      </c>
      <c r="H2349" s="8">
        <v>9</v>
      </c>
      <c r="I2349" s="8">
        <v>-9</v>
      </c>
      <c r="J2349" s="8">
        <v>0</v>
      </c>
      <c r="K2349" s="8">
        <v>0</v>
      </c>
      <c r="M2349" t="str">
        <f t="shared" si="181"/>
        <v>OBAT LAINNYA (PERSEDIAAN LAINNYA)</v>
      </c>
      <c r="N2349" t="s">
        <v>5072</v>
      </c>
      <c r="O2349" t="str">
        <f t="shared" si="182"/>
        <v>000574</v>
      </c>
      <c r="P2349" t="str">
        <f t="shared" si="180"/>
        <v>ITIB TAB 400MG</v>
      </c>
      <c r="Q2349" s="56" t="s">
        <v>5074</v>
      </c>
      <c r="R2349" t="str">
        <f t="shared" si="183"/>
        <v>insert into tjurnal_sakti ( sakti_nama_klp, sakti_kode, sakti_nama, qty_awal, nilai_awal, qty_masuk, qty_keluar, qty_akhir, nilai_akhir ) values ('OBAT LAINNYA (PERSEDIAAN LAINNYA)','000574','ITIB TAB 400MG',9,569250,0,9,0,0);</v>
      </c>
    </row>
    <row r="2350" spans="1:18" ht="15" customHeight="1">
      <c r="A2350" s="13">
        <v>575</v>
      </c>
      <c r="B2350" s="14"/>
      <c r="C2350" s="54" t="str">
        <f t="shared" si="184"/>
        <v>000575</v>
      </c>
      <c r="D2350" s="16" t="s">
        <v>2323</v>
      </c>
      <c r="E2350" s="8">
        <v>9</v>
      </c>
      <c r="F2350" s="9">
        <v>30420</v>
      </c>
      <c r="G2350" s="9">
        <v>7500</v>
      </c>
      <c r="H2350" s="9">
        <v>4871</v>
      </c>
      <c r="I2350" s="9">
        <v>2629</v>
      </c>
      <c r="J2350" s="9">
        <v>2638</v>
      </c>
      <c r="K2350" s="9">
        <v>8106574</v>
      </c>
      <c r="M2350" t="str">
        <f t="shared" si="181"/>
        <v>OBAT LAINNYA (PERSEDIAAN LAINNYA)</v>
      </c>
      <c r="N2350" t="s">
        <v>5072</v>
      </c>
      <c r="O2350" t="str">
        <f t="shared" si="182"/>
        <v>000575</v>
      </c>
      <c r="P2350" t="str">
        <f t="shared" si="180"/>
        <v>NELATON CATHETER STERIL NO 10</v>
      </c>
      <c r="Q2350" s="56" t="s">
        <v>5074</v>
      </c>
      <c r="R2350" t="str">
        <f t="shared" si="183"/>
        <v>insert into tjurnal_sakti ( sakti_nama_klp, sakti_kode, sakti_nama, qty_awal, nilai_awal, qty_masuk, qty_keluar, qty_akhir, nilai_akhir ) values ('OBAT LAINNYA (PERSEDIAAN LAINNYA)','000575','NELATON CATHETER STERIL NO 10',9,30420,7500,4871,2638,8106574);</v>
      </c>
    </row>
    <row r="2351" spans="1:18" ht="15" customHeight="1">
      <c r="A2351" s="13">
        <v>576</v>
      </c>
      <c r="B2351" s="14"/>
      <c r="C2351" s="54" t="str">
        <f t="shared" si="184"/>
        <v>000576</v>
      </c>
      <c r="D2351" s="16" t="s">
        <v>2324</v>
      </c>
      <c r="E2351" s="8">
        <v>0</v>
      </c>
      <c r="F2351" s="8">
        <v>0</v>
      </c>
      <c r="G2351" s="8">
        <v>9</v>
      </c>
      <c r="H2351" s="8">
        <v>7</v>
      </c>
      <c r="I2351" s="8">
        <v>2</v>
      </c>
      <c r="J2351" s="8">
        <v>2</v>
      </c>
      <c r="K2351" s="9">
        <v>2070654</v>
      </c>
      <c r="M2351" t="str">
        <f t="shared" si="181"/>
        <v>OBAT LAINNYA (PERSEDIAAN LAINNYA)</v>
      </c>
      <c r="N2351" t="s">
        <v>5072</v>
      </c>
      <c r="O2351" t="str">
        <f t="shared" si="182"/>
        <v>000576</v>
      </c>
      <c r="P2351" t="str">
        <f t="shared" si="180"/>
        <v>FOKUS TPHA</v>
      </c>
      <c r="Q2351" s="56" t="s">
        <v>5074</v>
      </c>
      <c r="R2351" t="str">
        <f t="shared" si="183"/>
        <v>insert into tjurnal_sakti ( sakti_nama_klp, sakti_kode, sakti_nama, qty_awal, nilai_awal, qty_masuk, qty_keluar, qty_akhir, nilai_akhir ) values ('OBAT LAINNYA (PERSEDIAAN LAINNYA)','000576','FOKUS TPHA',0,0,9,7,2,2070654);</v>
      </c>
    </row>
    <row r="2352" spans="1:18" ht="15" customHeight="1">
      <c r="A2352" s="13">
        <v>577</v>
      </c>
      <c r="B2352" s="14"/>
      <c r="C2352" s="54" t="str">
        <f t="shared" si="184"/>
        <v>000577</v>
      </c>
      <c r="D2352" s="16" t="s">
        <v>2325</v>
      </c>
      <c r="E2352" s="8">
        <v>0</v>
      </c>
      <c r="F2352" s="8">
        <v>0</v>
      </c>
      <c r="G2352" s="8">
        <v>30</v>
      </c>
      <c r="H2352" s="8">
        <v>30</v>
      </c>
      <c r="I2352" s="8">
        <v>0</v>
      </c>
      <c r="J2352" s="8">
        <v>0</v>
      </c>
      <c r="K2352" s="8">
        <v>0</v>
      </c>
      <c r="M2352" t="str">
        <f t="shared" si="181"/>
        <v>OBAT LAINNYA (PERSEDIAAN LAINNYA)</v>
      </c>
      <c r="N2352" t="s">
        <v>5072</v>
      </c>
      <c r="O2352" t="str">
        <f t="shared" si="182"/>
        <v>000577</v>
      </c>
      <c r="P2352" t="str">
        <f t="shared" si="180"/>
        <v>TRACETATE TAB 160 MG</v>
      </c>
      <c r="Q2352" s="56" t="s">
        <v>5074</v>
      </c>
      <c r="R2352" t="str">
        <f t="shared" si="183"/>
        <v>insert into tjurnal_sakti ( sakti_nama_klp, sakti_kode, sakti_nama, qty_awal, nilai_awal, qty_masuk, qty_keluar, qty_akhir, nilai_akhir ) values ('OBAT LAINNYA (PERSEDIAAN LAINNYA)','000577','TRACETATE TAB 160 MG',0,0,30,30,0,0);</v>
      </c>
    </row>
    <row r="2353" spans="1:18" ht="15" customHeight="1">
      <c r="A2353" s="13">
        <v>578</v>
      </c>
      <c r="B2353" s="14"/>
      <c r="C2353" s="54" t="str">
        <f t="shared" si="184"/>
        <v>000578</v>
      </c>
      <c r="D2353" s="16" t="s">
        <v>2326</v>
      </c>
      <c r="E2353" s="8">
        <v>0</v>
      </c>
      <c r="F2353" s="8">
        <v>0</v>
      </c>
      <c r="G2353" s="8">
        <v>1</v>
      </c>
      <c r="H2353" s="8">
        <v>1</v>
      </c>
      <c r="I2353" s="8">
        <v>0</v>
      </c>
      <c r="J2353" s="8">
        <v>0</v>
      </c>
      <c r="K2353" s="8">
        <v>0</v>
      </c>
      <c r="M2353" t="str">
        <f t="shared" si="181"/>
        <v>OBAT LAINNYA (PERSEDIAAN LAINNYA)</v>
      </c>
      <c r="N2353" t="s">
        <v>5072</v>
      </c>
      <c r="O2353" t="str">
        <f t="shared" si="182"/>
        <v>000578</v>
      </c>
      <c r="P2353" t="str">
        <f t="shared" si="180"/>
        <v>THR CEMENTLESS LONG STEM (FEMORAL)</v>
      </c>
      <c r="Q2353" s="56" t="s">
        <v>5074</v>
      </c>
      <c r="R2353" t="str">
        <f t="shared" si="183"/>
        <v>insert into tjurnal_sakti ( sakti_nama_klp, sakti_kode, sakti_nama, qty_awal, nilai_awal, qty_masuk, qty_keluar, qty_akhir, nilai_akhir ) values ('OBAT LAINNYA (PERSEDIAAN LAINNYA)','000578','THR CEMENTLESS LONG STEM (FEMORAL)',0,0,1,1,0,0);</v>
      </c>
    </row>
    <row r="2354" spans="1:18" ht="15" customHeight="1">
      <c r="A2354" s="13">
        <v>580</v>
      </c>
      <c r="B2354" s="14"/>
      <c r="C2354" s="54" t="str">
        <f t="shared" si="184"/>
        <v>000580</v>
      </c>
      <c r="D2354" s="16" t="s">
        <v>2327</v>
      </c>
      <c r="E2354" s="8">
        <v>0</v>
      </c>
      <c r="F2354" s="8">
        <v>0</v>
      </c>
      <c r="G2354" s="8">
        <v>77</v>
      </c>
      <c r="H2354" s="8">
        <v>77</v>
      </c>
      <c r="I2354" s="8">
        <v>0</v>
      </c>
      <c r="J2354" s="8">
        <v>0</v>
      </c>
      <c r="K2354" s="8">
        <v>0</v>
      </c>
      <c r="M2354" t="str">
        <f t="shared" si="181"/>
        <v>OBAT LAINNYA (PERSEDIAAN LAINNYA)</v>
      </c>
      <c r="N2354" t="s">
        <v>5072</v>
      </c>
      <c r="O2354" t="str">
        <f t="shared" si="182"/>
        <v>000580</v>
      </c>
      <c r="P2354" t="str">
        <f t="shared" si="180"/>
        <v>ROD COBALT CHROME (COCR) 6 X 600MM</v>
      </c>
      <c r="Q2354" s="56" t="s">
        <v>5074</v>
      </c>
      <c r="R2354" t="str">
        <f t="shared" si="183"/>
        <v>insert into tjurnal_sakti ( sakti_nama_klp, sakti_kode, sakti_nama, qty_awal, nilai_awal, qty_masuk, qty_keluar, qty_akhir, nilai_akhir ) values ('OBAT LAINNYA (PERSEDIAAN LAINNYA)','000580','ROD COBALT CHROME (COCR) 6 X 600MM',0,0,77,77,0,0);</v>
      </c>
    </row>
    <row r="2355" spans="1:18" ht="20.100000000000001" customHeight="1">
      <c r="A2355" s="13">
        <v>581</v>
      </c>
      <c r="B2355" s="14"/>
      <c r="C2355" s="54" t="str">
        <f t="shared" si="184"/>
        <v>000581</v>
      </c>
      <c r="D2355" s="16" t="s">
        <v>2328</v>
      </c>
      <c r="E2355" s="9">
        <v>3000</v>
      </c>
      <c r="F2355" s="9">
        <v>81900000</v>
      </c>
      <c r="G2355" s="9">
        <v>11000</v>
      </c>
      <c r="H2355" s="9">
        <v>14000</v>
      </c>
      <c r="I2355" s="9">
        <v>-3000</v>
      </c>
      <c r="J2355" s="8">
        <v>0</v>
      </c>
      <c r="K2355" s="8">
        <v>0</v>
      </c>
      <c r="M2355" t="str">
        <f t="shared" si="181"/>
        <v>OBAT LAINNYA (PERSEDIAAN LAINNYA)</v>
      </c>
      <c r="N2355" t="s">
        <v>5072</v>
      </c>
      <c r="O2355" t="str">
        <f t="shared" si="182"/>
        <v>000581</v>
      </c>
      <c r="P2355" t="str">
        <f t="shared" si="180"/>
        <v>ZOE VIRUS COLLECTION AND PRESERVATION SYSTEM (VTM)</v>
      </c>
      <c r="Q2355" s="56" t="s">
        <v>5074</v>
      </c>
      <c r="R2355" t="str">
        <f t="shared" si="183"/>
        <v>insert into tjurnal_sakti ( sakti_nama_klp, sakti_kode, sakti_nama, qty_awal, nilai_awal, qty_masuk, qty_keluar, qty_akhir, nilai_akhir ) values ('OBAT LAINNYA (PERSEDIAAN LAINNYA)','000581','ZOE VIRUS COLLECTION AND PRESERVATION SYSTEM (VTM)',3000,81900000,11000,14000,0,0);</v>
      </c>
    </row>
    <row r="2356" spans="1:18" ht="15" customHeight="1">
      <c r="A2356" s="13">
        <v>582</v>
      </c>
      <c r="B2356" s="14"/>
      <c r="C2356" s="54" t="str">
        <f t="shared" si="184"/>
        <v>000582</v>
      </c>
      <c r="D2356" s="16" t="s">
        <v>2329</v>
      </c>
      <c r="E2356" s="8">
        <v>0</v>
      </c>
      <c r="F2356" s="8">
        <v>0</v>
      </c>
      <c r="G2356" s="8">
        <v>80</v>
      </c>
      <c r="H2356" s="8">
        <v>80</v>
      </c>
      <c r="I2356" s="8">
        <v>0</v>
      </c>
      <c r="J2356" s="8">
        <v>0</v>
      </c>
      <c r="K2356" s="8">
        <v>0</v>
      </c>
      <c r="M2356" t="str">
        <f t="shared" si="181"/>
        <v>OBAT LAINNYA (PERSEDIAAN LAINNYA)</v>
      </c>
      <c r="N2356" t="s">
        <v>5072</v>
      </c>
      <c r="O2356" t="str">
        <f t="shared" si="182"/>
        <v>000582</v>
      </c>
      <c r="P2356" t="str">
        <f t="shared" si="180"/>
        <v>NIOFLOW CANULA NEONATAL</v>
      </c>
      <c r="Q2356" s="56" t="s">
        <v>5074</v>
      </c>
      <c r="R2356" t="str">
        <f t="shared" si="183"/>
        <v>insert into tjurnal_sakti ( sakti_nama_klp, sakti_kode, sakti_nama, qty_awal, nilai_awal, qty_masuk, qty_keluar, qty_akhir, nilai_akhir ) values ('OBAT LAINNYA (PERSEDIAAN LAINNYA)','000582','NIOFLOW CANULA NEONATAL',0,0,80,80,0,0);</v>
      </c>
    </row>
    <row r="2357" spans="1:18" ht="15" customHeight="1">
      <c r="A2357" s="13">
        <v>583</v>
      </c>
      <c r="B2357" s="14"/>
      <c r="C2357" s="54" t="str">
        <f t="shared" si="184"/>
        <v>000583</v>
      </c>
      <c r="D2357" s="16" t="s">
        <v>2330</v>
      </c>
      <c r="E2357" s="8">
        <v>0</v>
      </c>
      <c r="F2357" s="8">
        <v>0</v>
      </c>
      <c r="G2357" s="8">
        <v>65</v>
      </c>
      <c r="H2357" s="8">
        <v>65</v>
      </c>
      <c r="I2357" s="8">
        <v>0</v>
      </c>
      <c r="J2357" s="8">
        <v>0</v>
      </c>
      <c r="K2357" s="8">
        <v>0</v>
      </c>
      <c r="M2357" t="str">
        <f t="shared" si="181"/>
        <v>OBAT LAINNYA (PERSEDIAAN LAINNYA)</v>
      </c>
      <c r="N2357" t="s">
        <v>5072</v>
      </c>
      <c r="O2357" t="str">
        <f t="shared" si="182"/>
        <v>000583</v>
      </c>
      <c r="P2357" t="str">
        <f t="shared" si="180"/>
        <v>NIOFLOW CANULA PREMATURE</v>
      </c>
      <c r="Q2357" s="56" t="s">
        <v>5074</v>
      </c>
      <c r="R2357" t="str">
        <f t="shared" si="183"/>
        <v>insert into tjurnal_sakti ( sakti_nama_klp, sakti_kode, sakti_nama, qty_awal, nilai_awal, qty_masuk, qty_keluar, qty_akhir, nilai_akhir ) values ('OBAT LAINNYA (PERSEDIAAN LAINNYA)','000583','NIOFLOW CANULA PREMATURE',0,0,65,65,0,0);</v>
      </c>
    </row>
    <row r="2358" spans="1:18" ht="15" customHeight="1">
      <c r="A2358" s="13">
        <v>584</v>
      </c>
      <c r="B2358" s="14"/>
      <c r="C2358" s="54" t="str">
        <f t="shared" si="184"/>
        <v>000584</v>
      </c>
      <c r="D2358" s="16" t="s">
        <v>2331</v>
      </c>
      <c r="E2358" s="8">
        <v>0</v>
      </c>
      <c r="F2358" s="8">
        <v>0</v>
      </c>
      <c r="G2358" s="9">
        <v>17000</v>
      </c>
      <c r="H2358" s="9">
        <v>16990</v>
      </c>
      <c r="I2358" s="8">
        <v>10</v>
      </c>
      <c r="J2358" s="8">
        <v>10</v>
      </c>
      <c r="K2358" s="9">
        <v>236500</v>
      </c>
      <c r="M2358" t="str">
        <f t="shared" si="181"/>
        <v>OBAT LAINNYA (PERSEDIAAN LAINNYA)</v>
      </c>
      <c r="N2358" t="s">
        <v>5072</v>
      </c>
      <c r="O2358" t="str">
        <f t="shared" si="182"/>
        <v>000584</v>
      </c>
      <c r="P2358" t="str">
        <f t="shared" si="180"/>
        <v>LUBRAGEL GEL 12,5 G</v>
      </c>
      <c r="Q2358" s="56" t="s">
        <v>5074</v>
      </c>
      <c r="R2358" t="str">
        <f t="shared" si="183"/>
        <v>insert into tjurnal_sakti ( sakti_nama_klp, sakti_kode, sakti_nama, qty_awal, nilai_awal, qty_masuk, qty_keluar, qty_akhir, nilai_akhir ) values ('OBAT LAINNYA (PERSEDIAAN LAINNYA)','000584','LUBRAGEL GEL 12,5 G',0,0,17000,16990,10,236500);</v>
      </c>
    </row>
    <row r="2359" spans="1:18" ht="15" customHeight="1">
      <c r="A2359" s="13">
        <v>585</v>
      </c>
      <c r="B2359" s="14"/>
      <c r="C2359" s="54" t="str">
        <f t="shared" si="184"/>
        <v>000585</v>
      </c>
      <c r="D2359" s="16" t="s">
        <v>2332</v>
      </c>
      <c r="E2359" s="9">
        <v>5026</v>
      </c>
      <c r="F2359" s="9">
        <v>618198</v>
      </c>
      <c r="G2359" s="9">
        <v>17500</v>
      </c>
      <c r="H2359" s="9">
        <v>20170</v>
      </c>
      <c r="I2359" s="9">
        <v>-2670</v>
      </c>
      <c r="J2359" s="9">
        <v>2356</v>
      </c>
      <c r="K2359" s="9">
        <v>289788</v>
      </c>
      <c r="M2359" t="str">
        <f t="shared" si="181"/>
        <v>OBAT LAINNYA (PERSEDIAAN LAINNYA)</v>
      </c>
      <c r="N2359" t="s">
        <v>5072</v>
      </c>
      <c r="O2359" t="str">
        <f t="shared" si="182"/>
        <v>000585</v>
      </c>
      <c r="P2359" t="str">
        <f t="shared" si="180"/>
        <v>GLIMEPIRIDE 2MG TABLET</v>
      </c>
      <c r="Q2359" s="56" t="s">
        <v>5074</v>
      </c>
      <c r="R2359" t="str">
        <f t="shared" si="183"/>
        <v>insert into tjurnal_sakti ( sakti_nama_klp, sakti_kode, sakti_nama, qty_awal, nilai_awal, qty_masuk, qty_keluar, qty_akhir, nilai_akhir ) values ('OBAT LAINNYA (PERSEDIAAN LAINNYA)','000585','GLIMEPIRIDE 2MG TABLET',5026,618198,17500,20170,2356,289788);</v>
      </c>
    </row>
    <row r="2360" spans="1:18" ht="15" customHeight="1">
      <c r="A2360" s="13">
        <v>586</v>
      </c>
      <c r="B2360" s="14"/>
      <c r="C2360" s="54" t="str">
        <f t="shared" si="184"/>
        <v>000586</v>
      </c>
      <c r="D2360" s="16" t="s">
        <v>2333</v>
      </c>
      <c r="E2360" s="8">
        <v>0</v>
      </c>
      <c r="F2360" s="8">
        <v>0</v>
      </c>
      <c r="G2360" s="8">
        <v>221</v>
      </c>
      <c r="H2360" s="8">
        <v>167</v>
      </c>
      <c r="I2360" s="8">
        <v>54</v>
      </c>
      <c r="J2360" s="8">
        <v>54</v>
      </c>
      <c r="K2360" s="9">
        <v>2764260</v>
      </c>
      <c r="M2360" t="str">
        <f t="shared" si="181"/>
        <v>OBAT LAINNYA (PERSEDIAAN LAINNYA)</v>
      </c>
      <c r="N2360" t="s">
        <v>5072</v>
      </c>
      <c r="O2360" t="str">
        <f t="shared" si="182"/>
        <v>000586</v>
      </c>
      <c r="P2360" t="str">
        <f t="shared" si="180"/>
        <v>AMINO L 600 INFUS 500ML</v>
      </c>
      <c r="Q2360" s="56" t="s">
        <v>5074</v>
      </c>
      <c r="R2360" t="str">
        <f t="shared" si="183"/>
        <v>insert into tjurnal_sakti ( sakti_nama_klp, sakti_kode, sakti_nama, qty_awal, nilai_awal, qty_masuk, qty_keluar, qty_akhir, nilai_akhir ) values ('OBAT LAINNYA (PERSEDIAAN LAINNYA)','000586','AMINO L 600 INFUS 500ML',0,0,221,167,54,2764260);</v>
      </c>
    </row>
    <row r="2361" spans="1:18" ht="15" customHeight="1">
      <c r="A2361" s="13">
        <v>587</v>
      </c>
      <c r="B2361" s="14"/>
      <c r="C2361" s="54" t="str">
        <f t="shared" si="184"/>
        <v>000587</v>
      </c>
      <c r="D2361" s="16" t="s">
        <v>2334</v>
      </c>
      <c r="E2361" s="8">
        <v>755</v>
      </c>
      <c r="F2361" s="9">
        <v>739900</v>
      </c>
      <c r="G2361" s="9">
        <v>5700</v>
      </c>
      <c r="H2361" s="9">
        <v>6338</v>
      </c>
      <c r="I2361" s="8">
        <v>-638</v>
      </c>
      <c r="J2361" s="8">
        <v>117</v>
      </c>
      <c r="K2361" s="9">
        <v>115713</v>
      </c>
      <c r="M2361" t="str">
        <f t="shared" si="181"/>
        <v>OBAT LAINNYA (PERSEDIAAN LAINNYA)</v>
      </c>
      <c r="N2361" t="s">
        <v>5072</v>
      </c>
      <c r="O2361" t="str">
        <f t="shared" si="182"/>
        <v>000587</v>
      </c>
      <c r="P2361" t="str">
        <f t="shared" si="180"/>
        <v>TERAZOSIN HCL TAB 2MG</v>
      </c>
      <c r="Q2361" s="56" t="s">
        <v>5074</v>
      </c>
      <c r="R2361" t="str">
        <f t="shared" si="183"/>
        <v>insert into tjurnal_sakti ( sakti_nama_klp, sakti_kode, sakti_nama, qty_awal, nilai_awal, qty_masuk, qty_keluar, qty_akhir, nilai_akhir ) values ('OBAT LAINNYA (PERSEDIAAN LAINNYA)','000587','TERAZOSIN HCL TAB 2MG',755,739900,5700,6338,117,115713);</v>
      </c>
    </row>
    <row r="2362" spans="1:18" ht="15" customHeight="1">
      <c r="A2362" s="13">
        <v>588</v>
      </c>
      <c r="B2362" s="14"/>
      <c r="C2362" s="54" t="str">
        <f t="shared" si="184"/>
        <v>000588</v>
      </c>
      <c r="D2362" s="16" t="s">
        <v>2335</v>
      </c>
      <c r="E2362" s="9">
        <v>2203</v>
      </c>
      <c r="F2362" s="9">
        <v>1277740</v>
      </c>
      <c r="G2362" s="9">
        <v>3000</v>
      </c>
      <c r="H2362" s="9">
        <v>4738</v>
      </c>
      <c r="I2362" s="9">
        <v>-1738</v>
      </c>
      <c r="J2362" s="8">
        <v>465</v>
      </c>
      <c r="K2362" s="9">
        <v>272025</v>
      </c>
      <c r="M2362" t="str">
        <f t="shared" si="181"/>
        <v>OBAT LAINNYA (PERSEDIAAN LAINNYA)</v>
      </c>
      <c r="N2362" t="s">
        <v>5072</v>
      </c>
      <c r="O2362" t="str">
        <f t="shared" si="182"/>
        <v>000588</v>
      </c>
      <c r="P2362" t="str">
        <f t="shared" si="180"/>
        <v>TERAZOSIN HCL TAB 1MG</v>
      </c>
      <c r="Q2362" s="56" t="s">
        <v>5074</v>
      </c>
      <c r="R2362" t="str">
        <f t="shared" si="183"/>
        <v>insert into tjurnal_sakti ( sakti_nama_klp, sakti_kode, sakti_nama, qty_awal, nilai_awal, qty_masuk, qty_keluar, qty_akhir, nilai_akhir ) values ('OBAT LAINNYA (PERSEDIAAN LAINNYA)','000588','TERAZOSIN HCL TAB 1MG',2203,1277740,3000,4738,465,272025);</v>
      </c>
    </row>
    <row r="2363" spans="1:18" ht="15" customHeight="1">
      <c r="A2363" s="13">
        <v>589</v>
      </c>
      <c r="B2363" s="14"/>
      <c r="C2363" s="54" t="str">
        <f t="shared" si="184"/>
        <v>000589</v>
      </c>
      <c r="D2363" s="16" t="s">
        <v>2336</v>
      </c>
      <c r="E2363" s="8">
        <v>3</v>
      </c>
      <c r="F2363" s="9">
        <v>21945</v>
      </c>
      <c r="G2363" s="8">
        <v>0</v>
      </c>
      <c r="H2363" s="8">
        <v>3</v>
      </c>
      <c r="I2363" s="8">
        <v>-3</v>
      </c>
      <c r="J2363" s="8">
        <v>0</v>
      </c>
      <c r="K2363" s="8">
        <v>0</v>
      </c>
      <c r="M2363" t="str">
        <f t="shared" si="181"/>
        <v>OBAT LAINNYA (PERSEDIAAN LAINNYA)</v>
      </c>
      <c r="N2363" t="s">
        <v>5072</v>
      </c>
      <c r="O2363" t="str">
        <f t="shared" si="182"/>
        <v>000589</v>
      </c>
      <c r="P2363" t="str">
        <f t="shared" si="180"/>
        <v>LIFADROX SYR 125MG/5ML, 60ML</v>
      </c>
      <c r="Q2363" s="56" t="s">
        <v>5074</v>
      </c>
      <c r="R2363" t="str">
        <f t="shared" si="183"/>
        <v>insert into tjurnal_sakti ( sakti_nama_klp, sakti_kode, sakti_nama, qty_awal, nilai_awal, qty_masuk, qty_keluar, qty_akhir, nilai_akhir ) values ('OBAT LAINNYA (PERSEDIAAN LAINNYA)','000589','LIFADROX SYR 125MG/5ML, 60ML',3,21945,0,3,0,0);</v>
      </c>
    </row>
    <row r="2364" spans="1:18" ht="15" customHeight="1">
      <c r="A2364" s="13">
        <v>590</v>
      </c>
      <c r="B2364" s="14"/>
      <c r="C2364" s="54" t="str">
        <f t="shared" si="184"/>
        <v>000590</v>
      </c>
      <c r="D2364" s="16" t="s">
        <v>2337</v>
      </c>
      <c r="E2364" s="9">
        <v>20666</v>
      </c>
      <c r="F2364" s="9">
        <v>4112534</v>
      </c>
      <c r="G2364" s="8">
        <v>0</v>
      </c>
      <c r="H2364" s="9">
        <v>18904</v>
      </c>
      <c r="I2364" s="9">
        <v>-18904</v>
      </c>
      <c r="J2364" s="9">
        <v>1762</v>
      </c>
      <c r="K2364" s="9">
        <v>350638</v>
      </c>
      <c r="M2364" t="str">
        <f t="shared" si="181"/>
        <v>OBAT LAINNYA (PERSEDIAAN LAINNYA)</v>
      </c>
      <c r="N2364" t="s">
        <v>5072</v>
      </c>
      <c r="O2364" t="str">
        <f t="shared" si="182"/>
        <v>000590</v>
      </c>
      <c r="P2364" t="str">
        <f t="shared" si="180"/>
        <v>VITAMIN B6 10MG TABLET</v>
      </c>
      <c r="Q2364" s="56" t="s">
        <v>5074</v>
      </c>
      <c r="R2364" t="str">
        <f t="shared" si="183"/>
        <v>insert into tjurnal_sakti ( sakti_nama_klp, sakti_kode, sakti_nama, qty_awal, nilai_awal, qty_masuk, qty_keluar, qty_akhir, nilai_akhir ) values ('OBAT LAINNYA (PERSEDIAAN LAINNYA)','000590','VITAMIN B6 10MG TABLET',20666,4112534,0,18904,1762,350638);</v>
      </c>
    </row>
    <row r="2365" spans="1:18" ht="15" customHeight="1">
      <c r="A2365" s="13">
        <v>591</v>
      </c>
      <c r="B2365" s="14"/>
      <c r="C2365" s="54" t="str">
        <f t="shared" si="184"/>
        <v>000591</v>
      </c>
      <c r="D2365" s="16" t="s">
        <v>2338</v>
      </c>
      <c r="E2365" s="9">
        <v>15516</v>
      </c>
      <c r="F2365" s="9">
        <v>2746332</v>
      </c>
      <c r="G2365" s="8">
        <v>0</v>
      </c>
      <c r="H2365" s="9">
        <v>4582</v>
      </c>
      <c r="I2365" s="9">
        <v>-4582</v>
      </c>
      <c r="J2365" s="9">
        <v>10934</v>
      </c>
      <c r="K2365" s="9">
        <v>1935318</v>
      </c>
      <c r="M2365" t="str">
        <f t="shared" si="181"/>
        <v>OBAT LAINNYA (PERSEDIAAN LAINNYA)</v>
      </c>
      <c r="N2365" t="s">
        <v>5072</v>
      </c>
      <c r="O2365" t="str">
        <f t="shared" si="182"/>
        <v>000591</v>
      </c>
      <c r="P2365" t="str">
        <f t="shared" si="180"/>
        <v>VITAMIN B1 50MG TABLET</v>
      </c>
      <c r="Q2365" s="56" t="s">
        <v>5074</v>
      </c>
      <c r="R2365" t="str">
        <f t="shared" si="183"/>
        <v>insert into tjurnal_sakti ( sakti_nama_klp, sakti_kode, sakti_nama, qty_awal, nilai_awal, qty_masuk, qty_keluar, qty_akhir, nilai_akhir ) values ('OBAT LAINNYA (PERSEDIAAN LAINNYA)','000591','VITAMIN B1 50MG TABLET',15516,2746332,0,4582,10934,1935318);</v>
      </c>
    </row>
    <row r="2366" spans="1:18" ht="15" customHeight="1">
      <c r="A2366" s="13">
        <v>592</v>
      </c>
      <c r="B2366" s="14"/>
      <c r="C2366" s="54" t="str">
        <f t="shared" si="184"/>
        <v>000592</v>
      </c>
      <c r="D2366" s="16" t="s">
        <v>2339</v>
      </c>
      <c r="E2366" s="8">
        <v>672</v>
      </c>
      <c r="F2366" s="9">
        <v>68544</v>
      </c>
      <c r="G2366" s="8">
        <v>0</v>
      </c>
      <c r="H2366" s="8">
        <v>672</v>
      </c>
      <c r="I2366" s="8">
        <v>-672</v>
      </c>
      <c r="J2366" s="8">
        <v>0</v>
      </c>
      <c r="K2366" s="8">
        <v>0</v>
      </c>
      <c r="M2366" t="str">
        <f t="shared" si="181"/>
        <v>OBAT LAINNYA (PERSEDIAAN LAINNYA)</v>
      </c>
      <c r="N2366" t="s">
        <v>5072</v>
      </c>
      <c r="O2366" t="str">
        <f t="shared" si="182"/>
        <v>000592</v>
      </c>
      <c r="P2366" t="str">
        <f t="shared" si="180"/>
        <v>SALBUTAMOL 4MG TABLET</v>
      </c>
      <c r="Q2366" s="56" t="s">
        <v>5074</v>
      </c>
      <c r="R2366" t="str">
        <f t="shared" si="183"/>
        <v>insert into tjurnal_sakti ( sakti_nama_klp, sakti_kode, sakti_nama, qty_awal, nilai_awal, qty_masuk, qty_keluar, qty_akhir, nilai_akhir ) values ('OBAT LAINNYA (PERSEDIAAN LAINNYA)','000592','SALBUTAMOL 4MG TABLET',672,68544,0,672,0,0);</v>
      </c>
    </row>
    <row r="2367" spans="1:18" ht="15" customHeight="1">
      <c r="A2367" s="13">
        <v>593</v>
      </c>
      <c r="B2367" s="14"/>
      <c r="C2367" s="54" t="str">
        <f t="shared" si="184"/>
        <v>000593</v>
      </c>
      <c r="D2367" s="16" t="s">
        <v>2340</v>
      </c>
      <c r="E2367" s="8">
        <v>20</v>
      </c>
      <c r="F2367" s="9">
        <v>4850000</v>
      </c>
      <c r="G2367" s="8">
        <v>120</v>
      </c>
      <c r="H2367" s="8">
        <v>140</v>
      </c>
      <c r="I2367" s="8">
        <v>-20</v>
      </c>
      <c r="J2367" s="8">
        <v>0</v>
      </c>
      <c r="K2367" s="8">
        <v>0</v>
      </c>
      <c r="M2367" t="str">
        <f t="shared" si="181"/>
        <v>OBAT LAINNYA (PERSEDIAAN LAINNYA)</v>
      </c>
      <c r="N2367" t="s">
        <v>5072</v>
      </c>
      <c r="O2367" t="str">
        <f t="shared" si="182"/>
        <v>000593</v>
      </c>
      <c r="P2367" t="str">
        <f t="shared" si="180"/>
        <v>OXALIPLATINE INJEKSI 50MG</v>
      </c>
      <c r="Q2367" s="56" t="s">
        <v>5074</v>
      </c>
      <c r="R2367" t="str">
        <f t="shared" si="183"/>
        <v>insert into tjurnal_sakti ( sakti_nama_klp, sakti_kode, sakti_nama, qty_awal, nilai_awal, qty_masuk, qty_keluar, qty_akhir, nilai_akhir ) values ('OBAT LAINNYA (PERSEDIAAN LAINNYA)','000593','OXALIPLATINE INJEKSI 50MG',20,4850000,120,140,0,0);</v>
      </c>
    </row>
    <row r="2368" spans="1:18" ht="15" customHeight="1">
      <c r="A2368" s="13">
        <v>594</v>
      </c>
      <c r="B2368" s="14"/>
      <c r="C2368" s="54" t="str">
        <f t="shared" si="184"/>
        <v>000594</v>
      </c>
      <c r="D2368" s="16" t="s">
        <v>2341</v>
      </c>
      <c r="E2368" s="8">
        <v>20</v>
      </c>
      <c r="F2368" s="9">
        <v>3600000</v>
      </c>
      <c r="G2368" s="8">
        <v>0</v>
      </c>
      <c r="H2368" s="8">
        <v>6</v>
      </c>
      <c r="I2368" s="8">
        <v>-6</v>
      </c>
      <c r="J2368" s="8">
        <v>14</v>
      </c>
      <c r="K2368" s="9">
        <v>2520000</v>
      </c>
      <c r="M2368" t="str">
        <f t="shared" si="181"/>
        <v>OBAT LAINNYA (PERSEDIAAN LAINNYA)</v>
      </c>
      <c r="N2368" t="s">
        <v>5072</v>
      </c>
      <c r="O2368" t="str">
        <f t="shared" si="182"/>
        <v>000594</v>
      </c>
      <c r="P2368" t="str">
        <f t="shared" si="180"/>
        <v>TROCAR THORACIC CATHETER OPEN TIP CH 16</v>
      </c>
      <c r="Q2368" s="56" t="s">
        <v>5074</v>
      </c>
      <c r="R2368" t="str">
        <f t="shared" si="183"/>
        <v>insert into tjurnal_sakti ( sakti_nama_klp, sakti_kode, sakti_nama, qty_awal, nilai_awal, qty_masuk, qty_keluar, qty_akhir, nilai_akhir ) values ('OBAT LAINNYA (PERSEDIAAN LAINNYA)','000594','TROCAR THORACIC CATHETER OPEN TIP CH 16',20,3600000,0,6,14,2520000);</v>
      </c>
    </row>
    <row r="2369" spans="1:18" ht="15" customHeight="1">
      <c r="A2369" s="13">
        <v>595</v>
      </c>
      <c r="B2369" s="14"/>
      <c r="C2369" s="54" t="str">
        <f t="shared" si="184"/>
        <v>000595</v>
      </c>
      <c r="D2369" s="16" t="s">
        <v>2342</v>
      </c>
      <c r="E2369" s="8">
        <v>11</v>
      </c>
      <c r="F2369" s="9">
        <v>329120</v>
      </c>
      <c r="G2369" s="8">
        <v>15</v>
      </c>
      <c r="H2369" s="8">
        <v>0</v>
      </c>
      <c r="I2369" s="8">
        <v>15</v>
      </c>
      <c r="J2369" s="8">
        <v>26</v>
      </c>
      <c r="K2369" s="9">
        <v>777920</v>
      </c>
      <c r="M2369" t="str">
        <f t="shared" si="181"/>
        <v>OBAT LAINNYA (PERSEDIAAN LAINNYA)</v>
      </c>
      <c r="N2369" t="s">
        <v>5072</v>
      </c>
      <c r="O2369" t="str">
        <f t="shared" si="182"/>
        <v>000595</v>
      </c>
      <c r="P2369" t="str">
        <f t="shared" si="180"/>
        <v>CHROMA BALLOON CATHETER  3 WAY FR24</v>
      </c>
      <c r="Q2369" s="56" t="s">
        <v>5074</v>
      </c>
      <c r="R2369" t="str">
        <f t="shared" si="183"/>
        <v>insert into tjurnal_sakti ( sakti_nama_klp, sakti_kode, sakti_nama, qty_awal, nilai_awal, qty_masuk, qty_keluar, qty_akhir, nilai_akhir ) values ('OBAT LAINNYA (PERSEDIAAN LAINNYA)','000595','CHROMA BALLOON CATHETER  3 WAY FR24',11,329120,15,0,26,777920);</v>
      </c>
    </row>
    <row r="2370" spans="1:18" ht="15" customHeight="1">
      <c r="A2370" s="13">
        <v>596</v>
      </c>
      <c r="B2370" s="14"/>
      <c r="C2370" s="54" t="str">
        <f t="shared" si="184"/>
        <v>000596</v>
      </c>
      <c r="D2370" s="16" t="s">
        <v>2343</v>
      </c>
      <c r="E2370" s="8">
        <v>131</v>
      </c>
      <c r="F2370" s="9">
        <v>864600</v>
      </c>
      <c r="G2370" s="8">
        <v>0</v>
      </c>
      <c r="H2370" s="8">
        <v>131</v>
      </c>
      <c r="I2370" s="8">
        <v>-131</v>
      </c>
      <c r="J2370" s="8">
        <v>0</v>
      </c>
      <c r="K2370" s="8">
        <v>0</v>
      </c>
      <c r="M2370" t="str">
        <f t="shared" si="181"/>
        <v>OBAT LAINNYA (PERSEDIAAN LAINNYA)</v>
      </c>
      <c r="N2370" t="s">
        <v>5072</v>
      </c>
      <c r="O2370" t="str">
        <f t="shared" si="182"/>
        <v>000596</v>
      </c>
      <c r="P2370" t="str">
        <f t="shared" si="180"/>
        <v>AXIMED PAPER TAPE 1.25CM X 9.14M</v>
      </c>
      <c r="Q2370" s="56" t="s">
        <v>5074</v>
      </c>
      <c r="R2370" t="str">
        <f t="shared" si="183"/>
        <v>insert into tjurnal_sakti ( sakti_nama_klp, sakti_kode, sakti_nama, qty_awal, nilai_awal, qty_masuk, qty_keluar, qty_akhir, nilai_akhir ) values ('OBAT LAINNYA (PERSEDIAAN LAINNYA)','000596','AXIMED PAPER TAPE 1.25CM X 9.14M',131,864600,0,131,0,0);</v>
      </c>
    </row>
    <row r="2371" spans="1:18" ht="15" customHeight="1">
      <c r="A2371" s="13">
        <v>597</v>
      </c>
      <c r="B2371" s="14"/>
      <c r="C2371" s="54" t="str">
        <f t="shared" si="184"/>
        <v>000597</v>
      </c>
      <c r="D2371" s="16" t="s">
        <v>2344</v>
      </c>
      <c r="E2371" s="9">
        <v>3009</v>
      </c>
      <c r="F2371" s="9">
        <v>2678010</v>
      </c>
      <c r="G2371" s="9">
        <v>69000</v>
      </c>
      <c r="H2371" s="9">
        <v>65561</v>
      </c>
      <c r="I2371" s="9">
        <v>3439</v>
      </c>
      <c r="J2371" s="9">
        <v>6448</v>
      </c>
      <c r="K2371" s="9">
        <v>5738720</v>
      </c>
      <c r="M2371" t="str">
        <f t="shared" si="181"/>
        <v>OBAT LAINNYA (PERSEDIAAN LAINNYA)</v>
      </c>
      <c r="N2371" t="s">
        <v>5072</v>
      </c>
      <c r="O2371" t="str">
        <f t="shared" si="182"/>
        <v>000597</v>
      </c>
      <c r="P2371" t="str">
        <f t="shared" si="180"/>
        <v>LEVOTHYROXINE TAB 100 MCG</v>
      </c>
      <c r="Q2371" s="56" t="s">
        <v>5074</v>
      </c>
      <c r="R2371" t="str">
        <f t="shared" si="183"/>
        <v>insert into tjurnal_sakti ( sakti_nama_klp, sakti_kode, sakti_nama, qty_awal, nilai_awal, qty_masuk, qty_keluar, qty_akhir, nilai_akhir ) values ('OBAT LAINNYA (PERSEDIAAN LAINNYA)','000597','LEVOTHYROXINE TAB 100 MCG',3009,2678010,69000,65561,6448,5738720);</v>
      </c>
    </row>
    <row r="2372" spans="1:18" ht="20.100000000000001" customHeight="1">
      <c r="A2372" s="13">
        <v>598</v>
      </c>
      <c r="B2372" s="14"/>
      <c r="C2372" s="54" t="str">
        <f t="shared" si="184"/>
        <v>000598</v>
      </c>
      <c r="D2372" s="16" t="s">
        <v>2345</v>
      </c>
      <c r="E2372" s="9">
        <v>1452</v>
      </c>
      <c r="F2372" s="9">
        <v>1437480</v>
      </c>
      <c r="G2372" s="9">
        <v>5800</v>
      </c>
      <c r="H2372" s="9">
        <v>4721</v>
      </c>
      <c r="I2372" s="9">
        <v>1079</v>
      </c>
      <c r="J2372" s="9">
        <v>2531</v>
      </c>
      <c r="K2372" s="9">
        <v>2505690</v>
      </c>
      <c r="M2372" t="str">
        <f t="shared" si="181"/>
        <v>OBAT LAINNYA (PERSEDIAAN LAINNYA)</v>
      </c>
      <c r="N2372" t="s">
        <v>5072</v>
      </c>
      <c r="O2372" t="str">
        <f t="shared" si="182"/>
        <v>000598</v>
      </c>
      <c r="P2372" t="str">
        <f t="shared" si="180"/>
        <v>DIVALPROEX SODIUM TABLET SALUT ENTERIK 250MG</v>
      </c>
      <c r="Q2372" s="56" t="s">
        <v>5074</v>
      </c>
      <c r="R2372" t="str">
        <f t="shared" si="183"/>
        <v>insert into tjurnal_sakti ( sakti_nama_klp, sakti_kode, sakti_nama, qty_awal, nilai_awal, qty_masuk, qty_keluar, qty_akhir, nilai_akhir ) values ('OBAT LAINNYA (PERSEDIAAN LAINNYA)','000598','DIVALPROEX SODIUM TABLET SALUT ENTERIK 250MG',1452,1437480,5800,4721,2531,2505690);</v>
      </c>
    </row>
    <row r="2373" spans="1:18" ht="15" customHeight="1">
      <c r="A2373" s="13">
        <v>599</v>
      </c>
      <c r="B2373" s="14"/>
      <c r="C2373" s="54" t="str">
        <f t="shared" si="184"/>
        <v>000599</v>
      </c>
      <c r="D2373" s="16" t="s">
        <v>2346</v>
      </c>
      <c r="E2373" s="8">
        <v>0</v>
      </c>
      <c r="F2373" s="8">
        <v>0</v>
      </c>
      <c r="G2373" s="9">
        <v>183500</v>
      </c>
      <c r="H2373" s="9">
        <v>183319</v>
      </c>
      <c r="I2373" s="8">
        <v>181</v>
      </c>
      <c r="J2373" s="8">
        <v>181</v>
      </c>
      <c r="K2373" s="9">
        <v>646894</v>
      </c>
      <c r="M2373" t="str">
        <f t="shared" si="181"/>
        <v>OBAT LAINNYA (PERSEDIAAN LAINNYA)</v>
      </c>
      <c r="N2373" t="s">
        <v>5072</v>
      </c>
      <c r="O2373" t="str">
        <f t="shared" si="182"/>
        <v>000599</v>
      </c>
      <c r="P2373" t="str">
        <f t="shared" ref="P2373:P2436" si="185">SUBSTITUTE(IF(AND(A2373="",D2373 &lt;&gt; ""),"",D2373), "'", "''")</f>
        <v>SEVOFLURANE  250ML</v>
      </c>
      <c r="Q2373" s="56" t="s">
        <v>5074</v>
      </c>
      <c r="R2373" t="str">
        <f t="shared" si="183"/>
        <v>insert into tjurnal_sakti ( sakti_nama_klp, sakti_kode, sakti_nama, qty_awal, nilai_awal, qty_masuk, qty_keluar, qty_akhir, nilai_akhir ) values ('OBAT LAINNYA (PERSEDIAAN LAINNYA)','000599','SEVOFLURANE  250ML',0,0,183500,183319,181,646894);</v>
      </c>
    </row>
    <row r="2374" spans="1:18" ht="15" customHeight="1">
      <c r="A2374" s="13">
        <v>601</v>
      </c>
      <c r="B2374" s="14"/>
      <c r="C2374" s="54" t="str">
        <f t="shared" si="184"/>
        <v>000601</v>
      </c>
      <c r="D2374" s="16" t="s">
        <v>2347</v>
      </c>
      <c r="E2374" s="8">
        <v>190</v>
      </c>
      <c r="F2374" s="9">
        <v>1078820</v>
      </c>
      <c r="G2374" s="8">
        <v>370</v>
      </c>
      <c r="H2374" s="8">
        <v>415</v>
      </c>
      <c r="I2374" s="8">
        <v>-45</v>
      </c>
      <c r="J2374" s="8">
        <v>145</v>
      </c>
      <c r="K2374" s="9">
        <v>824517</v>
      </c>
      <c r="M2374" t="str">
        <f t="shared" ref="M2374:M2437" si="186">IF(AND(A2374="",D2374 &lt;&gt; ""),D2374,M2373)</f>
        <v>OBAT LAINNYA (PERSEDIAAN LAINNYA)</v>
      </c>
      <c r="N2374" t="s">
        <v>5072</v>
      </c>
      <c r="O2374" t="str">
        <f t="shared" ref="O2374:O2437" si="187">IF(AND(A2374="",D2374 &lt;&gt; ""),"",C2374)</f>
        <v>000601</v>
      </c>
      <c r="P2374" t="str">
        <f t="shared" si="185"/>
        <v>HYOSCINE N-BUTYLBROMIDE 20MG/ML INJ</v>
      </c>
      <c r="Q2374" s="56" t="s">
        <v>5074</v>
      </c>
      <c r="R2374" t="str">
        <f t="shared" ref="R2374:R2437" si="188">IF(O2374="","",CONCATENATE(Q2374,N2374,"','",O2374,"','",P2374,"',",E2374,",",F2374,",",G2374,",",H2374,",",J2374,",",K2374,");"))</f>
        <v>insert into tjurnal_sakti ( sakti_nama_klp, sakti_kode, sakti_nama, qty_awal, nilai_awal, qty_masuk, qty_keluar, qty_akhir, nilai_akhir ) values ('OBAT LAINNYA (PERSEDIAAN LAINNYA)','000601','HYOSCINE N-BUTYLBROMIDE 20MG/ML INJ',190,1078820,370,415,145,824517);</v>
      </c>
    </row>
    <row r="2375" spans="1:18" ht="15" customHeight="1">
      <c r="A2375" s="13">
        <v>603</v>
      </c>
      <c r="B2375" s="14"/>
      <c r="C2375" s="54" t="str">
        <f t="shared" ref="C2375:C2438" si="189">TEXT(A2375,"000000")</f>
        <v>000603</v>
      </c>
      <c r="D2375" s="16" t="s">
        <v>2348</v>
      </c>
      <c r="E2375" s="8">
        <v>270</v>
      </c>
      <c r="F2375" s="9">
        <v>1459620</v>
      </c>
      <c r="G2375" s="9">
        <v>3750</v>
      </c>
      <c r="H2375" s="9">
        <v>3630</v>
      </c>
      <c r="I2375" s="8">
        <v>120</v>
      </c>
      <c r="J2375" s="8">
        <v>390</v>
      </c>
      <c r="K2375" s="9">
        <v>2108340</v>
      </c>
      <c r="M2375" t="str">
        <f t="shared" si="186"/>
        <v>OBAT LAINNYA (PERSEDIAAN LAINNYA)</v>
      </c>
      <c r="N2375" t="s">
        <v>5072</v>
      </c>
      <c r="O2375" t="str">
        <f t="shared" si="187"/>
        <v>000603</v>
      </c>
      <c r="P2375" t="str">
        <f t="shared" si="185"/>
        <v>PRAMIFROL ER 0.75MG TAB</v>
      </c>
      <c r="Q2375" s="56" t="s">
        <v>5074</v>
      </c>
      <c r="R2375" t="str">
        <f t="shared" si="188"/>
        <v>insert into tjurnal_sakti ( sakti_nama_klp, sakti_kode, sakti_nama, qty_awal, nilai_awal, qty_masuk, qty_keluar, qty_akhir, nilai_akhir ) values ('OBAT LAINNYA (PERSEDIAAN LAINNYA)','000603','PRAMIFROL ER 0.75MG TAB',270,1459620,3750,3630,390,2108340);</v>
      </c>
    </row>
    <row r="2376" spans="1:18" ht="15" customHeight="1">
      <c r="A2376" s="13">
        <v>604</v>
      </c>
      <c r="B2376" s="14"/>
      <c r="C2376" s="54" t="str">
        <f t="shared" si="189"/>
        <v>000604</v>
      </c>
      <c r="D2376" s="16" t="s">
        <v>2349</v>
      </c>
      <c r="E2376" s="9">
        <v>1836</v>
      </c>
      <c r="F2376" s="9">
        <v>6251580</v>
      </c>
      <c r="G2376" s="8">
        <v>0</v>
      </c>
      <c r="H2376" s="9">
        <v>1836</v>
      </c>
      <c r="I2376" s="9">
        <v>-1836</v>
      </c>
      <c r="J2376" s="8">
        <v>0</v>
      </c>
      <c r="K2376" s="8">
        <v>0</v>
      </c>
      <c r="M2376" t="str">
        <f t="shared" si="186"/>
        <v>OBAT LAINNYA (PERSEDIAAN LAINNYA)</v>
      </c>
      <c r="N2376" t="s">
        <v>5072</v>
      </c>
      <c r="O2376" t="str">
        <f t="shared" si="187"/>
        <v>000604</v>
      </c>
      <c r="P2376" t="str">
        <f t="shared" si="185"/>
        <v>GOLDEN GLOVE STERIL NO 6.5 PF</v>
      </c>
      <c r="Q2376" s="56" t="s">
        <v>5074</v>
      </c>
      <c r="R2376" t="str">
        <f t="shared" si="188"/>
        <v>insert into tjurnal_sakti ( sakti_nama_klp, sakti_kode, sakti_nama, qty_awal, nilai_awal, qty_masuk, qty_keluar, qty_akhir, nilai_akhir ) values ('OBAT LAINNYA (PERSEDIAAN LAINNYA)','000604','GOLDEN GLOVE STERIL NO 6.5 PF',1836,6251580,0,1836,0,0);</v>
      </c>
    </row>
    <row r="2377" spans="1:18" ht="15" customHeight="1">
      <c r="A2377" s="13">
        <v>605</v>
      </c>
      <c r="B2377" s="14"/>
      <c r="C2377" s="54" t="str">
        <f t="shared" si="189"/>
        <v>000605</v>
      </c>
      <c r="D2377" s="16" t="s">
        <v>2350</v>
      </c>
      <c r="E2377" s="9">
        <v>3298</v>
      </c>
      <c r="F2377" s="9">
        <v>11229690</v>
      </c>
      <c r="G2377" s="8">
        <v>0</v>
      </c>
      <c r="H2377" s="9">
        <v>2268</v>
      </c>
      <c r="I2377" s="9">
        <v>-2268</v>
      </c>
      <c r="J2377" s="9">
        <v>1030</v>
      </c>
      <c r="K2377" s="9">
        <v>3507150</v>
      </c>
      <c r="M2377" t="str">
        <f t="shared" si="186"/>
        <v>OBAT LAINNYA (PERSEDIAAN LAINNYA)</v>
      </c>
      <c r="N2377" t="s">
        <v>5072</v>
      </c>
      <c r="O2377" t="str">
        <f t="shared" si="187"/>
        <v>000605</v>
      </c>
      <c r="P2377" t="str">
        <f t="shared" si="185"/>
        <v>GOLDEN GLOVE STERIL NO 8 PF</v>
      </c>
      <c r="Q2377" s="56" t="s">
        <v>5074</v>
      </c>
      <c r="R2377" t="str">
        <f t="shared" si="188"/>
        <v>insert into tjurnal_sakti ( sakti_nama_klp, sakti_kode, sakti_nama, qty_awal, nilai_awal, qty_masuk, qty_keluar, qty_akhir, nilai_akhir ) values ('OBAT LAINNYA (PERSEDIAAN LAINNYA)','000605','GOLDEN GLOVE STERIL NO 8 PF',3298,11229690,0,2268,1030,3507150);</v>
      </c>
    </row>
    <row r="2378" spans="1:18" ht="15" customHeight="1">
      <c r="A2378" s="13">
        <v>606</v>
      </c>
      <c r="B2378" s="14"/>
      <c r="C2378" s="54" t="str">
        <f t="shared" si="189"/>
        <v>000606</v>
      </c>
      <c r="D2378" s="16" t="s">
        <v>2351</v>
      </c>
      <c r="E2378" s="9">
        <v>15219</v>
      </c>
      <c r="F2378" s="9">
        <v>51820695</v>
      </c>
      <c r="G2378" s="8">
        <v>0</v>
      </c>
      <c r="H2378" s="9">
        <v>15169</v>
      </c>
      <c r="I2378" s="9">
        <v>-15169</v>
      </c>
      <c r="J2378" s="8">
        <v>50</v>
      </c>
      <c r="K2378" s="9">
        <v>170250</v>
      </c>
      <c r="M2378" t="str">
        <f t="shared" si="186"/>
        <v>OBAT LAINNYA (PERSEDIAAN LAINNYA)</v>
      </c>
      <c r="N2378" t="s">
        <v>5072</v>
      </c>
      <c r="O2378" t="str">
        <f t="shared" si="187"/>
        <v>000606</v>
      </c>
      <c r="P2378" t="str">
        <f t="shared" si="185"/>
        <v>GOLDEN GLOVE STERIL NO 7 PF</v>
      </c>
      <c r="Q2378" s="56" t="s">
        <v>5074</v>
      </c>
      <c r="R2378" t="str">
        <f t="shared" si="188"/>
        <v>insert into tjurnal_sakti ( sakti_nama_klp, sakti_kode, sakti_nama, qty_awal, nilai_awal, qty_masuk, qty_keluar, qty_akhir, nilai_akhir ) values ('OBAT LAINNYA (PERSEDIAAN LAINNYA)','000606','GOLDEN GLOVE STERIL NO 7 PF',15219,51820695,0,15169,50,170250);</v>
      </c>
    </row>
    <row r="2379" spans="1:18" ht="15" customHeight="1">
      <c r="A2379" s="13">
        <v>607</v>
      </c>
      <c r="B2379" s="14"/>
      <c r="C2379" s="54" t="str">
        <f t="shared" si="189"/>
        <v>000607</v>
      </c>
      <c r="D2379" s="16" t="s">
        <v>2352</v>
      </c>
      <c r="E2379" s="9">
        <v>16996</v>
      </c>
      <c r="F2379" s="9">
        <v>57871380</v>
      </c>
      <c r="G2379" s="8">
        <v>0</v>
      </c>
      <c r="H2379" s="9">
        <v>16996</v>
      </c>
      <c r="I2379" s="9">
        <v>-16996</v>
      </c>
      <c r="J2379" s="8">
        <v>0</v>
      </c>
      <c r="K2379" s="8">
        <v>0</v>
      </c>
      <c r="M2379" t="str">
        <f t="shared" si="186"/>
        <v>OBAT LAINNYA (PERSEDIAAN LAINNYA)</v>
      </c>
      <c r="N2379" t="s">
        <v>5072</v>
      </c>
      <c r="O2379" t="str">
        <f t="shared" si="187"/>
        <v>000607</v>
      </c>
      <c r="P2379" t="str">
        <f t="shared" si="185"/>
        <v>GOLDEN GLOVE STERIL NO 7.5 PF</v>
      </c>
      <c r="Q2379" s="56" t="s">
        <v>5074</v>
      </c>
      <c r="R2379" t="str">
        <f t="shared" si="188"/>
        <v>insert into tjurnal_sakti ( sakti_nama_klp, sakti_kode, sakti_nama, qty_awal, nilai_awal, qty_masuk, qty_keluar, qty_akhir, nilai_akhir ) values ('OBAT LAINNYA (PERSEDIAAN LAINNYA)','000607','GOLDEN GLOVE STERIL NO 7.5 PF',16996,57871380,0,16996,0,0);</v>
      </c>
    </row>
    <row r="2380" spans="1:18" ht="15" customHeight="1">
      <c r="A2380" s="13">
        <v>622</v>
      </c>
      <c r="B2380" s="14"/>
      <c r="C2380" s="54" t="str">
        <f t="shared" si="189"/>
        <v>000622</v>
      </c>
      <c r="D2380" s="16" t="s">
        <v>2353</v>
      </c>
      <c r="E2380" s="8">
        <v>0</v>
      </c>
      <c r="F2380" s="8">
        <v>0</v>
      </c>
      <c r="G2380" s="9">
        <v>1589</v>
      </c>
      <c r="H2380" s="9">
        <v>1588</v>
      </c>
      <c r="I2380" s="8">
        <v>1</v>
      </c>
      <c r="J2380" s="8">
        <v>1</v>
      </c>
      <c r="K2380" s="9">
        <v>905000</v>
      </c>
      <c r="M2380" t="str">
        <f t="shared" si="186"/>
        <v>OBAT LAINNYA (PERSEDIAAN LAINNYA)</v>
      </c>
      <c r="N2380" t="s">
        <v>5072</v>
      </c>
      <c r="O2380" t="str">
        <f t="shared" si="187"/>
        <v>000622</v>
      </c>
      <c r="P2380" t="str">
        <f t="shared" si="185"/>
        <v>OCTALBIN 20% 100 ML</v>
      </c>
      <c r="Q2380" s="56" t="s">
        <v>5074</v>
      </c>
      <c r="R2380" t="str">
        <f t="shared" si="188"/>
        <v>insert into tjurnal_sakti ( sakti_nama_klp, sakti_kode, sakti_nama, qty_awal, nilai_awal, qty_masuk, qty_keluar, qty_akhir, nilai_akhir ) values ('OBAT LAINNYA (PERSEDIAAN LAINNYA)','000622','OCTALBIN 20% 100 ML',0,0,1589,1588,1,905000);</v>
      </c>
    </row>
    <row r="2381" spans="1:18" ht="15" customHeight="1">
      <c r="A2381" s="13">
        <v>623</v>
      </c>
      <c r="B2381" s="14"/>
      <c r="C2381" s="54" t="str">
        <f t="shared" si="189"/>
        <v>000623</v>
      </c>
      <c r="D2381" s="16" t="s">
        <v>2354</v>
      </c>
      <c r="E2381" s="9">
        <v>12800</v>
      </c>
      <c r="F2381" s="9">
        <v>9575410</v>
      </c>
      <c r="G2381" s="8">
        <v>0</v>
      </c>
      <c r="H2381" s="9">
        <v>12798</v>
      </c>
      <c r="I2381" s="9">
        <v>-12798</v>
      </c>
      <c r="J2381" s="8">
        <v>2</v>
      </c>
      <c r="K2381" s="8">
        <v>860</v>
      </c>
      <c r="M2381" t="str">
        <f t="shared" si="186"/>
        <v>OBAT LAINNYA (PERSEDIAAN LAINNYA)</v>
      </c>
      <c r="N2381" t="s">
        <v>5072</v>
      </c>
      <c r="O2381" t="str">
        <f t="shared" si="187"/>
        <v>000623</v>
      </c>
      <c r="P2381" t="str">
        <f t="shared" si="185"/>
        <v>METHYL PREDNISOLONE 16MG TAB</v>
      </c>
      <c r="Q2381" s="56" t="s">
        <v>5074</v>
      </c>
      <c r="R2381" t="str">
        <f t="shared" si="188"/>
        <v>insert into tjurnal_sakti ( sakti_nama_klp, sakti_kode, sakti_nama, qty_awal, nilai_awal, qty_masuk, qty_keluar, qty_akhir, nilai_akhir ) values ('OBAT LAINNYA (PERSEDIAAN LAINNYA)','000623','METHYL PREDNISOLONE 16MG TAB',12800,9575410,0,12798,2,860);</v>
      </c>
    </row>
    <row r="2382" spans="1:18" ht="15" customHeight="1">
      <c r="A2382" s="13">
        <v>625</v>
      </c>
      <c r="B2382" s="14"/>
      <c r="C2382" s="54" t="str">
        <f t="shared" si="189"/>
        <v>000625</v>
      </c>
      <c r="D2382" s="16" t="s">
        <v>2355</v>
      </c>
      <c r="E2382" s="8">
        <v>120</v>
      </c>
      <c r="F2382" s="9">
        <v>2821200</v>
      </c>
      <c r="G2382" s="8">
        <v>0</v>
      </c>
      <c r="H2382" s="8">
        <v>120</v>
      </c>
      <c r="I2382" s="8">
        <v>-120</v>
      </c>
      <c r="J2382" s="8">
        <v>0</v>
      </c>
      <c r="K2382" s="8">
        <v>0</v>
      </c>
      <c r="M2382" t="str">
        <f t="shared" si="186"/>
        <v>OBAT LAINNYA (PERSEDIAAN LAINNYA)</v>
      </c>
      <c r="N2382" t="s">
        <v>5072</v>
      </c>
      <c r="O2382" t="str">
        <f t="shared" si="187"/>
        <v>000625</v>
      </c>
      <c r="P2382" t="str">
        <f t="shared" si="185"/>
        <v>MASKER N95 (1860) MEDICAL GRADE (S)</v>
      </c>
      <c r="Q2382" s="56" t="s">
        <v>5074</v>
      </c>
      <c r="R2382" t="str">
        <f t="shared" si="188"/>
        <v>insert into tjurnal_sakti ( sakti_nama_klp, sakti_kode, sakti_nama, qty_awal, nilai_awal, qty_masuk, qty_keluar, qty_akhir, nilai_akhir ) values ('OBAT LAINNYA (PERSEDIAAN LAINNYA)','000625','MASKER N95 (1860) MEDICAL GRADE (S)',120,2821200,0,120,0,0);</v>
      </c>
    </row>
    <row r="2383" spans="1:18" ht="15" customHeight="1">
      <c r="A2383" s="13">
        <v>627</v>
      </c>
      <c r="B2383" s="14"/>
      <c r="C2383" s="54" t="str">
        <f t="shared" si="189"/>
        <v>000627</v>
      </c>
      <c r="D2383" s="16" t="s">
        <v>2356</v>
      </c>
      <c r="E2383" s="8">
        <v>9</v>
      </c>
      <c r="F2383" s="9">
        <v>51395400</v>
      </c>
      <c r="G2383" s="8">
        <v>0</v>
      </c>
      <c r="H2383" s="8">
        <v>0</v>
      </c>
      <c r="I2383" s="8">
        <v>0</v>
      </c>
      <c r="J2383" s="8">
        <v>9</v>
      </c>
      <c r="K2383" s="9">
        <v>51395400</v>
      </c>
      <c r="M2383" t="str">
        <f t="shared" si="186"/>
        <v>OBAT LAINNYA (PERSEDIAAN LAINNYA)</v>
      </c>
      <c r="N2383" t="s">
        <v>5072</v>
      </c>
      <c r="O2383" t="str">
        <f t="shared" si="187"/>
        <v>000627</v>
      </c>
      <c r="P2383" t="str">
        <f t="shared" si="185"/>
        <v>TEMZIVA 400MG/20ML</v>
      </c>
      <c r="Q2383" s="56" t="s">
        <v>5074</v>
      </c>
      <c r="R2383" t="str">
        <f t="shared" si="188"/>
        <v>insert into tjurnal_sakti ( sakti_nama_klp, sakti_kode, sakti_nama, qty_awal, nilai_awal, qty_masuk, qty_keluar, qty_akhir, nilai_akhir ) values ('OBAT LAINNYA (PERSEDIAAN LAINNYA)','000627','TEMZIVA 400MG/20ML',9,51395400,0,0,9,51395400);</v>
      </c>
    </row>
    <row r="2384" spans="1:18" ht="15" customHeight="1">
      <c r="A2384" s="13">
        <v>629</v>
      </c>
      <c r="B2384" s="14"/>
      <c r="C2384" s="54" t="str">
        <f t="shared" si="189"/>
        <v>000629</v>
      </c>
      <c r="D2384" s="16" t="s">
        <v>2357</v>
      </c>
      <c r="E2384" s="8">
        <v>0</v>
      </c>
      <c r="F2384" s="8">
        <v>0</v>
      </c>
      <c r="G2384" s="8">
        <v>75</v>
      </c>
      <c r="H2384" s="8">
        <v>75</v>
      </c>
      <c r="I2384" s="8">
        <v>0</v>
      </c>
      <c r="J2384" s="8">
        <v>0</v>
      </c>
      <c r="K2384" s="8">
        <v>0</v>
      </c>
      <c r="M2384" t="str">
        <f t="shared" si="186"/>
        <v>OBAT LAINNYA (PERSEDIAAN LAINNYA)</v>
      </c>
      <c r="N2384" t="s">
        <v>5072</v>
      </c>
      <c r="O2384" t="str">
        <f t="shared" si="187"/>
        <v>000629</v>
      </c>
      <c r="P2384" t="str">
        <f t="shared" si="185"/>
        <v>VAKSIN MODERNA MULTIDOSE</v>
      </c>
      <c r="Q2384" s="56" t="s">
        <v>5074</v>
      </c>
      <c r="R2384" t="str">
        <f t="shared" si="188"/>
        <v>insert into tjurnal_sakti ( sakti_nama_klp, sakti_kode, sakti_nama, qty_awal, nilai_awal, qty_masuk, qty_keluar, qty_akhir, nilai_akhir ) values ('OBAT LAINNYA (PERSEDIAAN LAINNYA)','000629','VAKSIN MODERNA MULTIDOSE',0,0,75,75,0,0);</v>
      </c>
    </row>
    <row r="2385" spans="1:18" ht="15" customHeight="1">
      <c r="A2385" s="13">
        <v>630</v>
      </c>
      <c r="B2385" s="14"/>
      <c r="C2385" s="54" t="str">
        <f t="shared" si="189"/>
        <v>000630</v>
      </c>
      <c r="D2385" s="16" t="s">
        <v>2358</v>
      </c>
      <c r="E2385" s="9">
        <v>33425</v>
      </c>
      <c r="F2385" s="9">
        <v>48800500</v>
      </c>
      <c r="G2385" s="9">
        <v>29000</v>
      </c>
      <c r="H2385" s="9">
        <v>57295</v>
      </c>
      <c r="I2385" s="9">
        <v>-28295</v>
      </c>
      <c r="J2385" s="9">
        <v>5130</v>
      </c>
      <c r="K2385" s="9">
        <v>7530840</v>
      </c>
      <c r="M2385" t="str">
        <f t="shared" si="186"/>
        <v>OBAT LAINNYA (PERSEDIAAN LAINNYA)</v>
      </c>
      <c r="N2385" t="s">
        <v>5072</v>
      </c>
      <c r="O2385" t="str">
        <f t="shared" si="187"/>
        <v>000630</v>
      </c>
      <c r="P2385" t="str">
        <f t="shared" si="185"/>
        <v>ISOFLURANE 250ML</v>
      </c>
      <c r="Q2385" s="56" t="s">
        <v>5074</v>
      </c>
      <c r="R2385" t="str">
        <f t="shared" si="188"/>
        <v>insert into tjurnal_sakti ( sakti_nama_klp, sakti_kode, sakti_nama, qty_awal, nilai_awal, qty_masuk, qty_keluar, qty_akhir, nilai_akhir ) values ('OBAT LAINNYA (PERSEDIAAN LAINNYA)','000630','ISOFLURANE 250ML',33425,48800500,29000,57295,5130,7530840);</v>
      </c>
    </row>
    <row r="2386" spans="1:18" ht="15" customHeight="1">
      <c r="A2386" s="13">
        <v>634</v>
      </c>
      <c r="B2386" s="14"/>
      <c r="C2386" s="54" t="str">
        <f t="shared" si="189"/>
        <v>000634</v>
      </c>
      <c r="D2386" s="16" t="s">
        <v>2359</v>
      </c>
      <c r="E2386" s="8">
        <v>2</v>
      </c>
      <c r="F2386" s="9">
        <v>61234</v>
      </c>
      <c r="G2386" s="8">
        <v>5</v>
      </c>
      <c r="H2386" s="8">
        <v>7</v>
      </c>
      <c r="I2386" s="8">
        <v>-2</v>
      </c>
      <c r="J2386" s="8">
        <v>0</v>
      </c>
      <c r="K2386" s="8">
        <v>0</v>
      </c>
      <c r="M2386" t="str">
        <f t="shared" si="186"/>
        <v>OBAT LAINNYA (PERSEDIAAN LAINNYA)</v>
      </c>
      <c r="N2386" t="s">
        <v>5072</v>
      </c>
      <c r="O2386" t="str">
        <f t="shared" si="187"/>
        <v>000634</v>
      </c>
      <c r="P2386" t="str">
        <f t="shared" si="185"/>
        <v>LUGOL SOLUTION 5% 30ML</v>
      </c>
      <c r="Q2386" s="56" t="s">
        <v>5074</v>
      </c>
      <c r="R2386" t="str">
        <f t="shared" si="188"/>
        <v>insert into tjurnal_sakti ( sakti_nama_klp, sakti_kode, sakti_nama, qty_awal, nilai_awal, qty_masuk, qty_keluar, qty_akhir, nilai_akhir ) values ('OBAT LAINNYA (PERSEDIAAN LAINNYA)','000634','LUGOL SOLUTION 5% 30ML',2,61234,5,7,0,0);</v>
      </c>
    </row>
    <row r="2387" spans="1:18" ht="15" customHeight="1">
      <c r="A2387" s="13">
        <v>635</v>
      </c>
      <c r="B2387" s="14"/>
      <c r="C2387" s="54" t="str">
        <f t="shared" si="189"/>
        <v>000635</v>
      </c>
      <c r="D2387" s="16" t="s">
        <v>2360</v>
      </c>
      <c r="E2387" s="8">
        <v>0</v>
      </c>
      <c r="F2387" s="8">
        <v>0</v>
      </c>
      <c r="G2387" s="8">
        <v>7</v>
      </c>
      <c r="H2387" s="8">
        <v>7</v>
      </c>
      <c r="I2387" s="8">
        <v>0</v>
      </c>
      <c r="J2387" s="8">
        <v>0</v>
      </c>
      <c r="K2387" s="8">
        <v>0</v>
      </c>
      <c r="M2387" t="str">
        <f t="shared" si="186"/>
        <v>OBAT LAINNYA (PERSEDIAAN LAINNYA)</v>
      </c>
      <c r="N2387" t="s">
        <v>5072</v>
      </c>
      <c r="O2387" t="str">
        <f t="shared" si="187"/>
        <v>000635</v>
      </c>
      <c r="P2387" t="str">
        <f t="shared" si="185"/>
        <v>AST-GN93 (44985)-td digunakan</v>
      </c>
      <c r="Q2387" s="56" t="s">
        <v>5074</v>
      </c>
      <c r="R2387" t="str">
        <f t="shared" si="188"/>
        <v>insert into tjurnal_sakti ( sakti_nama_klp, sakti_kode, sakti_nama, qty_awal, nilai_awal, qty_masuk, qty_keluar, qty_akhir, nilai_akhir ) values ('OBAT LAINNYA (PERSEDIAAN LAINNYA)','000635','AST-GN93 (44985)-td digunakan',0,0,7,7,0,0);</v>
      </c>
    </row>
    <row r="2388" spans="1:18" ht="15" customHeight="1">
      <c r="A2388" s="13">
        <v>636</v>
      </c>
      <c r="B2388" s="14"/>
      <c r="C2388" s="54" t="str">
        <f t="shared" si="189"/>
        <v>000636</v>
      </c>
      <c r="D2388" s="16" t="s">
        <v>2361</v>
      </c>
      <c r="E2388" s="8">
        <v>20</v>
      </c>
      <c r="F2388" s="9">
        <v>35995520</v>
      </c>
      <c r="G2388" s="8">
        <v>5</v>
      </c>
      <c r="H2388" s="8">
        <v>4</v>
      </c>
      <c r="I2388" s="8">
        <v>1</v>
      </c>
      <c r="J2388" s="8">
        <v>21</v>
      </c>
      <c r="K2388" s="9">
        <v>37795296</v>
      </c>
      <c r="M2388" t="str">
        <f t="shared" si="186"/>
        <v>OBAT LAINNYA (PERSEDIAAN LAINNYA)</v>
      </c>
      <c r="N2388" t="s">
        <v>5072</v>
      </c>
      <c r="O2388" t="str">
        <f t="shared" si="187"/>
        <v>000636</v>
      </c>
      <c r="P2388" t="str">
        <f t="shared" si="185"/>
        <v>PEMETREXED INJEKSI</v>
      </c>
      <c r="Q2388" s="56" t="s">
        <v>5074</v>
      </c>
      <c r="R2388" t="str">
        <f t="shared" si="188"/>
        <v>insert into tjurnal_sakti ( sakti_nama_klp, sakti_kode, sakti_nama, qty_awal, nilai_awal, qty_masuk, qty_keluar, qty_akhir, nilai_akhir ) values ('OBAT LAINNYA (PERSEDIAAN LAINNYA)','000636','PEMETREXED INJEKSI',20,35995520,5,4,21,37795296);</v>
      </c>
    </row>
    <row r="2389" spans="1:18" ht="15" customHeight="1">
      <c r="A2389" s="13">
        <v>637</v>
      </c>
      <c r="B2389" s="14"/>
      <c r="C2389" s="54" t="str">
        <f t="shared" si="189"/>
        <v>000637</v>
      </c>
      <c r="D2389" s="16" t="s">
        <v>2362</v>
      </c>
      <c r="E2389" s="8">
        <v>1</v>
      </c>
      <c r="F2389" s="9">
        <v>288090</v>
      </c>
      <c r="G2389" s="8">
        <v>331</v>
      </c>
      <c r="H2389" s="8">
        <v>332</v>
      </c>
      <c r="I2389" s="8">
        <v>-1</v>
      </c>
      <c r="J2389" s="8">
        <v>0</v>
      </c>
      <c r="K2389" s="8">
        <v>0</v>
      </c>
      <c r="M2389" t="str">
        <f t="shared" si="186"/>
        <v>OBAT LAINNYA (PERSEDIAAN LAINNYA)</v>
      </c>
      <c r="N2389" t="s">
        <v>5072</v>
      </c>
      <c r="O2389" t="str">
        <f t="shared" si="187"/>
        <v>000637</v>
      </c>
      <c r="P2389" t="str">
        <f t="shared" si="185"/>
        <v>CARBOPLATIN INJ 450MG</v>
      </c>
      <c r="Q2389" s="56" t="s">
        <v>5074</v>
      </c>
      <c r="R2389" t="str">
        <f t="shared" si="188"/>
        <v>insert into tjurnal_sakti ( sakti_nama_klp, sakti_kode, sakti_nama, qty_awal, nilai_awal, qty_masuk, qty_keluar, qty_akhir, nilai_akhir ) values ('OBAT LAINNYA (PERSEDIAAN LAINNYA)','000637','CARBOPLATIN INJ 450MG',1,288090,331,332,0,0);</v>
      </c>
    </row>
    <row r="2390" spans="1:18" ht="20.100000000000001" customHeight="1">
      <c r="A2390" s="13">
        <v>639</v>
      </c>
      <c r="B2390" s="14"/>
      <c r="C2390" s="54" t="str">
        <f t="shared" si="189"/>
        <v>000639</v>
      </c>
      <c r="D2390" s="16" t="s">
        <v>2363</v>
      </c>
      <c r="E2390" s="8">
        <v>0</v>
      </c>
      <c r="F2390" s="8">
        <v>0</v>
      </c>
      <c r="G2390" s="8">
        <v>8</v>
      </c>
      <c r="H2390" s="8">
        <v>8</v>
      </c>
      <c r="I2390" s="8">
        <v>0</v>
      </c>
      <c r="J2390" s="8">
        <v>0</v>
      </c>
      <c r="K2390" s="8">
        <v>0</v>
      </c>
      <c r="M2390" t="str">
        <f t="shared" si="186"/>
        <v>OBAT LAINNYA (PERSEDIAAN LAINNYA)</v>
      </c>
      <c r="N2390" t="s">
        <v>5072</v>
      </c>
      <c r="O2390" t="str">
        <f t="shared" si="187"/>
        <v>000639</v>
      </c>
      <c r="P2390" t="str">
        <f t="shared" si="185"/>
        <v>ARCHITECT HIV COMBO REAGENT 2000T-td digunakan</v>
      </c>
      <c r="Q2390" s="56" t="s">
        <v>5074</v>
      </c>
      <c r="R2390" t="str">
        <f t="shared" si="188"/>
        <v>insert into tjurnal_sakti ( sakti_nama_klp, sakti_kode, sakti_nama, qty_awal, nilai_awal, qty_masuk, qty_keluar, qty_akhir, nilai_akhir ) values ('OBAT LAINNYA (PERSEDIAAN LAINNYA)','000639','ARCHITECT HIV COMBO REAGENT 2000T-td digunakan',0,0,8,8,0,0);</v>
      </c>
    </row>
    <row r="2391" spans="1:18" ht="15" customHeight="1">
      <c r="A2391" s="13">
        <v>640</v>
      </c>
      <c r="B2391" s="14"/>
      <c r="C2391" s="54" t="str">
        <f t="shared" si="189"/>
        <v>000640</v>
      </c>
      <c r="D2391" s="16" t="s">
        <v>2364</v>
      </c>
      <c r="E2391" s="8">
        <v>0</v>
      </c>
      <c r="F2391" s="8">
        <v>0</v>
      </c>
      <c r="G2391" s="8">
        <v>8</v>
      </c>
      <c r="H2391" s="8">
        <v>8</v>
      </c>
      <c r="I2391" s="8">
        <v>0</v>
      </c>
      <c r="J2391" s="8">
        <v>0</v>
      </c>
      <c r="K2391" s="8">
        <v>0</v>
      </c>
      <c r="M2391" t="str">
        <f t="shared" si="186"/>
        <v>OBAT LAINNYA (PERSEDIAAN LAINNYA)</v>
      </c>
      <c r="N2391" t="s">
        <v>5072</v>
      </c>
      <c r="O2391" t="str">
        <f t="shared" si="187"/>
        <v>000640</v>
      </c>
      <c r="P2391" t="str">
        <f t="shared" si="185"/>
        <v>ARCHITECT ANTI-HCV REAGENT 2000T-td digunakan</v>
      </c>
      <c r="Q2391" s="56" t="s">
        <v>5074</v>
      </c>
      <c r="R2391" t="str">
        <f t="shared" si="188"/>
        <v>insert into tjurnal_sakti ( sakti_nama_klp, sakti_kode, sakti_nama, qty_awal, nilai_awal, qty_masuk, qty_keluar, qty_akhir, nilai_akhir ) values ('OBAT LAINNYA (PERSEDIAAN LAINNYA)','000640','ARCHITECT ANTI-HCV REAGENT 2000T-td digunakan',0,0,8,8,0,0);</v>
      </c>
    </row>
    <row r="2392" spans="1:18" ht="20.100000000000001" customHeight="1">
      <c r="A2392" s="13">
        <v>641</v>
      </c>
      <c r="B2392" s="14"/>
      <c r="C2392" s="54" t="str">
        <f t="shared" si="189"/>
        <v>000641</v>
      </c>
      <c r="D2392" s="16" t="s">
        <v>2365</v>
      </c>
      <c r="E2392" s="8">
        <v>0</v>
      </c>
      <c r="F2392" s="8">
        <v>0</v>
      </c>
      <c r="G2392" s="8">
        <v>7</v>
      </c>
      <c r="H2392" s="8">
        <v>7</v>
      </c>
      <c r="I2392" s="8">
        <v>0</v>
      </c>
      <c r="J2392" s="8">
        <v>0</v>
      </c>
      <c r="K2392" s="8">
        <v>0</v>
      </c>
      <c r="M2392" t="str">
        <f t="shared" si="186"/>
        <v>OBAT LAINNYA (PERSEDIAAN LAINNYA)</v>
      </c>
      <c r="N2392" t="s">
        <v>5072</v>
      </c>
      <c r="O2392" t="str">
        <f t="shared" si="187"/>
        <v>000641</v>
      </c>
      <c r="P2392" t="str">
        <f t="shared" si="185"/>
        <v>ARCHITECT HBSAG QUALITATIVE II 2000T-td digunakan</v>
      </c>
      <c r="Q2392" s="56" t="s">
        <v>5074</v>
      </c>
      <c r="R2392" t="str">
        <f t="shared" si="188"/>
        <v>insert into tjurnal_sakti ( sakti_nama_klp, sakti_kode, sakti_nama, qty_awal, nilai_awal, qty_masuk, qty_keluar, qty_akhir, nilai_akhir ) values ('OBAT LAINNYA (PERSEDIAAN LAINNYA)','000641','ARCHITECT HBSAG QUALITATIVE II 2000T-td digunakan',0,0,7,7,0,0);</v>
      </c>
    </row>
    <row r="2393" spans="1:18" ht="15" customHeight="1">
      <c r="A2393" s="13">
        <v>642</v>
      </c>
      <c r="B2393" s="14"/>
      <c r="C2393" s="54" t="str">
        <f t="shared" si="189"/>
        <v>000642</v>
      </c>
      <c r="D2393" s="16" t="s">
        <v>2366</v>
      </c>
      <c r="E2393" s="8">
        <v>11</v>
      </c>
      <c r="F2393" s="9">
        <v>16500</v>
      </c>
      <c r="G2393" s="9">
        <v>12780</v>
      </c>
      <c r="H2393" s="9">
        <v>12781</v>
      </c>
      <c r="I2393" s="8">
        <v>-1</v>
      </c>
      <c r="J2393" s="8">
        <v>10</v>
      </c>
      <c r="K2393" s="9">
        <v>7770</v>
      </c>
      <c r="M2393" t="str">
        <f t="shared" si="186"/>
        <v>OBAT LAINNYA (PERSEDIAAN LAINNYA)</v>
      </c>
      <c r="N2393" t="s">
        <v>5072</v>
      </c>
      <c r="O2393" t="str">
        <f t="shared" si="187"/>
        <v>000642</v>
      </c>
      <c r="P2393" t="str">
        <f t="shared" si="185"/>
        <v>NALITIK KAPSUL 200MG</v>
      </c>
      <c r="Q2393" s="56" t="s">
        <v>5074</v>
      </c>
      <c r="R2393" t="str">
        <f t="shared" si="188"/>
        <v>insert into tjurnal_sakti ( sakti_nama_klp, sakti_kode, sakti_nama, qty_awal, nilai_awal, qty_masuk, qty_keluar, qty_akhir, nilai_akhir ) values ('OBAT LAINNYA (PERSEDIAAN LAINNYA)','000642','NALITIK KAPSUL 200MG',11,16500,12780,12781,10,7770);</v>
      </c>
    </row>
    <row r="2394" spans="1:18" ht="15" customHeight="1">
      <c r="A2394" s="13">
        <v>643</v>
      </c>
      <c r="B2394" s="14"/>
      <c r="C2394" s="54" t="str">
        <f t="shared" si="189"/>
        <v>000643</v>
      </c>
      <c r="D2394" s="16" t="s">
        <v>2367</v>
      </c>
      <c r="E2394" s="8">
        <v>6</v>
      </c>
      <c r="F2394" s="9">
        <v>78000</v>
      </c>
      <c r="G2394" s="8">
        <v>130</v>
      </c>
      <c r="H2394" s="8">
        <v>91</v>
      </c>
      <c r="I2394" s="8">
        <v>39</v>
      </c>
      <c r="J2394" s="8">
        <v>45</v>
      </c>
      <c r="K2394" s="9">
        <v>669210</v>
      </c>
      <c r="M2394" t="str">
        <f t="shared" si="186"/>
        <v>OBAT LAINNYA (PERSEDIAAN LAINNYA)</v>
      </c>
      <c r="N2394" t="s">
        <v>5072</v>
      </c>
      <c r="O2394" t="str">
        <f t="shared" si="187"/>
        <v>000643</v>
      </c>
      <c r="P2394" t="str">
        <f t="shared" si="185"/>
        <v>ENDOTRACHEAL TUBE NO. 6 CUFF</v>
      </c>
      <c r="Q2394" s="56" t="s">
        <v>5074</v>
      </c>
      <c r="R2394" t="str">
        <f t="shared" si="188"/>
        <v>insert into tjurnal_sakti ( sakti_nama_klp, sakti_kode, sakti_nama, qty_awal, nilai_awal, qty_masuk, qty_keluar, qty_akhir, nilai_akhir ) values ('OBAT LAINNYA (PERSEDIAAN LAINNYA)','000643','ENDOTRACHEAL TUBE NO. 6 CUFF',6,78000,130,91,45,669210);</v>
      </c>
    </row>
    <row r="2395" spans="1:18" ht="15" customHeight="1">
      <c r="A2395" s="13">
        <v>644</v>
      </c>
      <c r="B2395" s="14"/>
      <c r="C2395" s="54" t="str">
        <f t="shared" si="189"/>
        <v>000644</v>
      </c>
      <c r="D2395" s="16" t="s">
        <v>2368</v>
      </c>
      <c r="E2395" s="8">
        <v>30</v>
      </c>
      <c r="F2395" s="9">
        <v>390000</v>
      </c>
      <c r="G2395" s="8">
        <v>50</v>
      </c>
      <c r="H2395" s="8">
        <v>76</v>
      </c>
      <c r="I2395" s="8">
        <v>-26</v>
      </c>
      <c r="J2395" s="8">
        <v>4</v>
      </c>
      <c r="K2395" s="9">
        <v>56364</v>
      </c>
      <c r="M2395" t="str">
        <f t="shared" si="186"/>
        <v>OBAT LAINNYA (PERSEDIAAN LAINNYA)</v>
      </c>
      <c r="N2395" t="s">
        <v>5072</v>
      </c>
      <c r="O2395" t="str">
        <f t="shared" si="187"/>
        <v>000644</v>
      </c>
      <c r="P2395" t="str">
        <f t="shared" si="185"/>
        <v>ENDOTRACHEAL TUBE NO. 5.5 CUFF</v>
      </c>
      <c r="Q2395" s="56" t="s">
        <v>5074</v>
      </c>
      <c r="R2395" t="str">
        <f t="shared" si="188"/>
        <v>insert into tjurnal_sakti ( sakti_nama_klp, sakti_kode, sakti_nama, qty_awal, nilai_awal, qty_masuk, qty_keluar, qty_akhir, nilai_akhir ) values ('OBAT LAINNYA (PERSEDIAAN LAINNYA)','000644','ENDOTRACHEAL TUBE NO. 5.5 CUFF',30,390000,50,76,4,56364);</v>
      </c>
    </row>
    <row r="2396" spans="1:18" ht="15" customHeight="1">
      <c r="A2396" s="13">
        <v>645</v>
      </c>
      <c r="B2396" s="14"/>
      <c r="C2396" s="54" t="str">
        <f t="shared" si="189"/>
        <v>000645</v>
      </c>
      <c r="D2396" s="16" t="s">
        <v>2369</v>
      </c>
      <c r="E2396" s="8">
        <v>0</v>
      </c>
      <c r="F2396" s="8">
        <v>0</v>
      </c>
      <c r="G2396" s="8">
        <v>8</v>
      </c>
      <c r="H2396" s="8">
        <v>8</v>
      </c>
      <c r="I2396" s="8">
        <v>0</v>
      </c>
      <c r="J2396" s="8">
        <v>0</v>
      </c>
      <c r="K2396" s="8">
        <v>0</v>
      </c>
      <c r="M2396" t="str">
        <f t="shared" si="186"/>
        <v>OBAT LAINNYA (PERSEDIAAN LAINNYA)</v>
      </c>
      <c r="N2396" t="s">
        <v>5072</v>
      </c>
      <c r="O2396" t="str">
        <f t="shared" si="187"/>
        <v>000645</v>
      </c>
      <c r="P2396" t="str">
        <f t="shared" si="185"/>
        <v>TIBIAL HALF BLOCK</v>
      </c>
      <c r="Q2396" s="56" t="s">
        <v>5074</v>
      </c>
      <c r="R2396" t="str">
        <f t="shared" si="188"/>
        <v>insert into tjurnal_sakti ( sakti_nama_klp, sakti_kode, sakti_nama, qty_awal, nilai_awal, qty_masuk, qty_keluar, qty_akhir, nilai_akhir ) values ('OBAT LAINNYA (PERSEDIAAN LAINNYA)','000645','TIBIAL HALF BLOCK',0,0,8,8,0,0);</v>
      </c>
    </row>
    <row r="2397" spans="1:18" ht="15" customHeight="1">
      <c r="A2397" s="13">
        <v>646</v>
      </c>
      <c r="B2397" s="14"/>
      <c r="C2397" s="54" t="str">
        <f t="shared" si="189"/>
        <v>000646</v>
      </c>
      <c r="D2397" s="16" t="s">
        <v>2370</v>
      </c>
      <c r="E2397" s="8">
        <v>0</v>
      </c>
      <c r="F2397" s="8">
        <v>0</v>
      </c>
      <c r="G2397" s="8">
        <v>4</v>
      </c>
      <c r="H2397" s="8">
        <v>4</v>
      </c>
      <c r="I2397" s="8">
        <v>0</v>
      </c>
      <c r="J2397" s="8">
        <v>0</v>
      </c>
      <c r="K2397" s="8">
        <v>0</v>
      </c>
      <c r="M2397" t="str">
        <f t="shared" si="186"/>
        <v>OBAT LAINNYA (PERSEDIAAN LAINNYA)</v>
      </c>
      <c r="N2397" t="s">
        <v>5072</v>
      </c>
      <c r="O2397" t="str">
        <f t="shared" si="187"/>
        <v>000646</v>
      </c>
      <c r="P2397" t="str">
        <f t="shared" si="185"/>
        <v>PAKET TKR CCK</v>
      </c>
      <c r="Q2397" s="56" t="s">
        <v>5074</v>
      </c>
      <c r="R2397" t="str">
        <f t="shared" si="188"/>
        <v>insert into tjurnal_sakti ( sakti_nama_klp, sakti_kode, sakti_nama, qty_awal, nilai_awal, qty_masuk, qty_keluar, qty_akhir, nilai_akhir ) values ('OBAT LAINNYA (PERSEDIAAN LAINNYA)','000646','PAKET TKR CCK',0,0,4,4,0,0);</v>
      </c>
    </row>
    <row r="2398" spans="1:18" ht="15" customHeight="1">
      <c r="A2398" s="13">
        <v>647</v>
      </c>
      <c r="B2398" s="14"/>
      <c r="C2398" s="54" t="str">
        <f t="shared" si="189"/>
        <v>000647</v>
      </c>
      <c r="D2398" s="16" t="s">
        <v>2371</v>
      </c>
      <c r="E2398" s="8">
        <v>0</v>
      </c>
      <c r="F2398" s="8">
        <v>0</v>
      </c>
      <c r="G2398" s="8">
        <v>8</v>
      </c>
      <c r="H2398" s="8">
        <v>8</v>
      </c>
      <c r="I2398" s="8">
        <v>0</v>
      </c>
      <c r="J2398" s="8">
        <v>0</v>
      </c>
      <c r="K2398" s="8">
        <v>0</v>
      </c>
      <c r="M2398" t="str">
        <f t="shared" si="186"/>
        <v>OBAT LAINNYA (PERSEDIAAN LAINNYA)</v>
      </c>
      <c r="N2398" t="s">
        <v>5072</v>
      </c>
      <c r="O2398" t="str">
        <f t="shared" si="187"/>
        <v>000647</v>
      </c>
      <c r="P2398" t="str">
        <f t="shared" si="185"/>
        <v>PAKET TKR CCK TIBIAL EXTENSION</v>
      </c>
      <c r="Q2398" s="56" t="s">
        <v>5074</v>
      </c>
      <c r="R2398" t="str">
        <f t="shared" si="188"/>
        <v>insert into tjurnal_sakti ( sakti_nama_klp, sakti_kode, sakti_nama, qty_awal, nilai_awal, qty_masuk, qty_keluar, qty_akhir, nilai_akhir ) values ('OBAT LAINNYA (PERSEDIAAN LAINNYA)','000647','PAKET TKR CCK TIBIAL EXTENSION',0,0,8,8,0,0);</v>
      </c>
    </row>
    <row r="2399" spans="1:18" ht="15" customHeight="1">
      <c r="A2399" s="13">
        <v>648</v>
      </c>
      <c r="B2399" s="14"/>
      <c r="C2399" s="54" t="str">
        <f t="shared" si="189"/>
        <v>000648</v>
      </c>
      <c r="D2399" s="16" t="s">
        <v>2372</v>
      </c>
      <c r="E2399" s="9">
        <v>1884</v>
      </c>
      <c r="F2399" s="9">
        <v>22485540</v>
      </c>
      <c r="G2399" s="8">
        <v>0</v>
      </c>
      <c r="H2399" s="9">
        <v>1884</v>
      </c>
      <c r="I2399" s="9">
        <v>-1884</v>
      </c>
      <c r="J2399" s="8">
        <v>0</v>
      </c>
      <c r="K2399" s="8">
        <v>0</v>
      </c>
      <c r="M2399" t="str">
        <f t="shared" si="186"/>
        <v>OBAT LAINNYA (PERSEDIAAN LAINNYA)</v>
      </c>
      <c r="N2399" t="s">
        <v>5072</v>
      </c>
      <c r="O2399" t="str">
        <f t="shared" si="187"/>
        <v>000648</v>
      </c>
      <c r="P2399" t="str">
        <f t="shared" si="185"/>
        <v>ITIB TAB 100MG</v>
      </c>
      <c r="Q2399" s="56" t="s">
        <v>5074</v>
      </c>
      <c r="R2399" t="str">
        <f t="shared" si="188"/>
        <v>insert into tjurnal_sakti ( sakti_nama_klp, sakti_kode, sakti_nama, qty_awal, nilai_awal, qty_masuk, qty_keluar, qty_akhir, nilai_akhir ) values ('OBAT LAINNYA (PERSEDIAAN LAINNYA)','000648','ITIB TAB 100MG',1884,22485540,0,1884,0,0);</v>
      </c>
    </row>
    <row r="2400" spans="1:18" ht="15" customHeight="1">
      <c r="A2400" s="13">
        <v>649</v>
      </c>
      <c r="B2400" s="14"/>
      <c r="C2400" s="54" t="str">
        <f t="shared" si="189"/>
        <v>000649</v>
      </c>
      <c r="D2400" s="16" t="s">
        <v>2373</v>
      </c>
      <c r="E2400" s="8">
        <v>7</v>
      </c>
      <c r="F2400" s="9">
        <v>1232000</v>
      </c>
      <c r="G2400" s="8">
        <v>0</v>
      </c>
      <c r="H2400" s="8">
        <v>7</v>
      </c>
      <c r="I2400" s="8">
        <v>-7</v>
      </c>
      <c r="J2400" s="8">
        <v>0</v>
      </c>
      <c r="K2400" s="8">
        <v>0</v>
      </c>
      <c r="M2400" t="str">
        <f t="shared" si="186"/>
        <v>OBAT LAINNYA (PERSEDIAAN LAINNYA)</v>
      </c>
      <c r="N2400" t="s">
        <v>5072</v>
      </c>
      <c r="O2400" t="str">
        <f t="shared" si="187"/>
        <v>000649</v>
      </c>
      <c r="P2400" t="str">
        <f t="shared" si="185"/>
        <v>PROVE D3 400IU DROP</v>
      </c>
      <c r="Q2400" s="56" t="s">
        <v>5074</v>
      </c>
      <c r="R2400" t="str">
        <f t="shared" si="188"/>
        <v>insert into tjurnal_sakti ( sakti_nama_klp, sakti_kode, sakti_nama, qty_awal, nilai_awal, qty_masuk, qty_keluar, qty_akhir, nilai_akhir ) values ('OBAT LAINNYA (PERSEDIAAN LAINNYA)','000649','PROVE D3 400IU DROP',7,1232000,0,7,0,0);</v>
      </c>
    </row>
    <row r="2401" spans="1:18" ht="15" customHeight="1">
      <c r="A2401" s="13">
        <v>650</v>
      </c>
      <c r="B2401" s="14"/>
      <c r="C2401" s="54" t="str">
        <f t="shared" si="189"/>
        <v>000650</v>
      </c>
      <c r="D2401" s="16" t="s">
        <v>2374</v>
      </c>
      <c r="E2401" s="8">
        <v>293</v>
      </c>
      <c r="F2401" s="9">
        <v>7380963</v>
      </c>
      <c r="G2401" s="8">
        <v>0</v>
      </c>
      <c r="H2401" s="8">
        <v>201</v>
      </c>
      <c r="I2401" s="8">
        <v>-201</v>
      </c>
      <c r="J2401" s="8">
        <v>92</v>
      </c>
      <c r="K2401" s="9">
        <v>2317572</v>
      </c>
      <c r="M2401" t="str">
        <f t="shared" si="186"/>
        <v>OBAT LAINNYA (PERSEDIAAN LAINNYA)</v>
      </c>
      <c r="N2401" t="s">
        <v>5072</v>
      </c>
      <c r="O2401" t="str">
        <f t="shared" si="187"/>
        <v>000650</v>
      </c>
      <c r="P2401" t="str">
        <f t="shared" si="185"/>
        <v>LIXIANA 30MG TAB</v>
      </c>
      <c r="Q2401" s="56" t="s">
        <v>5074</v>
      </c>
      <c r="R2401" t="str">
        <f t="shared" si="188"/>
        <v>insert into tjurnal_sakti ( sakti_nama_klp, sakti_kode, sakti_nama, qty_awal, nilai_awal, qty_masuk, qty_keluar, qty_akhir, nilai_akhir ) values ('OBAT LAINNYA (PERSEDIAAN LAINNYA)','000650','LIXIANA 30MG TAB',293,7380963,0,201,92,2317572);</v>
      </c>
    </row>
    <row r="2402" spans="1:18" ht="15" customHeight="1">
      <c r="A2402" s="13">
        <v>651</v>
      </c>
      <c r="B2402" s="14"/>
      <c r="C2402" s="54" t="str">
        <f t="shared" si="189"/>
        <v>000651</v>
      </c>
      <c r="D2402" s="16" t="s">
        <v>2375</v>
      </c>
      <c r="E2402" s="8">
        <v>12</v>
      </c>
      <c r="F2402" s="9">
        <v>17793576</v>
      </c>
      <c r="G2402" s="8">
        <v>0</v>
      </c>
      <c r="H2402" s="8">
        <v>0</v>
      </c>
      <c r="I2402" s="8">
        <v>0</v>
      </c>
      <c r="J2402" s="8">
        <v>12</v>
      </c>
      <c r="K2402" s="9">
        <v>17793576</v>
      </c>
      <c r="M2402" t="str">
        <f t="shared" si="186"/>
        <v>OBAT LAINNYA (PERSEDIAAN LAINNYA)</v>
      </c>
      <c r="N2402" t="s">
        <v>5072</v>
      </c>
      <c r="O2402" t="str">
        <f t="shared" si="187"/>
        <v>000651</v>
      </c>
      <c r="P2402" t="str">
        <f t="shared" si="185"/>
        <v>ACTEMRA INJ 80MG/4ML (NON RA)</v>
      </c>
      <c r="Q2402" s="56" t="s">
        <v>5074</v>
      </c>
      <c r="R2402" t="str">
        <f t="shared" si="188"/>
        <v>insert into tjurnal_sakti ( sakti_nama_klp, sakti_kode, sakti_nama, qty_awal, nilai_awal, qty_masuk, qty_keluar, qty_akhir, nilai_akhir ) values ('OBAT LAINNYA (PERSEDIAAN LAINNYA)','000651','ACTEMRA INJ 80MG/4ML (NON RA)',12,17793576,0,0,12,17793576);</v>
      </c>
    </row>
    <row r="2403" spans="1:18" ht="15" customHeight="1">
      <c r="A2403" s="13">
        <v>652</v>
      </c>
      <c r="B2403" s="14"/>
      <c r="C2403" s="54" t="str">
        <f t="shared" si="189"/>
        <v>000652</v>
      </c>
      <c r="D2403" s="16" t="s">
        <v>2376</v>
      </c>
      <c r="E2403" s="8">
        <v>150</v>
      </c>
      <c r="F2403" s="9">
        <v>36375000</v>
      </c>
      <c r="G2403" s="8">
        <v>150</v>
      </c>
      <c r="H2403" s="8">
        <v>264</v>
      </c>
      <c r="I2403" s="8">
        <v>-114</v>
      </c>
      <c r="J2403" s="8">
        <v>36</v>
      </c>
      <c r="K2403" s="9">
        <v>8730000</v>
      </c>
      <c r="M2403" t="str">
        <f t="shared" si="186"/>
        <v>OBAT LAINNYA (PERSEDIAAN LAINNYA)</v>
      </c>
      <c r="N2403" t="s">
        <v>5072</v>
      </c>
      <c r="O2403" t="str">
        <f t="shared" si="187"/>
        <v>000652</v>
      </c>
      <c r="P2403" t="str">
        <f t="shared" si="185"/>
        <v>REXTA 50MG INJ</v>
      </c>
      <c r="Q2403" s="56" t="s">
        <v>5074</v>
      </c>
      <c r="R2403" t="str">
        <f t="shared" si="188"/>
        <v>insert into tjurnal_sakti ( sakti_nama_klp, sakti_kode, sakti_nama, qty_awal, nilai_awal, qty_masuk, qty_keluar, qty_akhir, nilai_akhir ) values ('OBAT LAINNYA (PERSEDIAAN LAINNYA)','000652','REXTA 50MG INJ',150,36375000,150,264,36,8730000);</v>
      </c>
    </row>
    <row r="2404" spans="1:18" ht="15" customHeight="1">
      <c r="A2404" s="13">
        <v>653</v>
      </c>
      <c r="B2404" s="14"/>
      <c r="C2404" s="54" t="str">
        <f t="shared" si="189"/>
        <v>000653</v>
      </c>
      <c r="D2404" s="16" t="s">
        <v>2377</v>
      </c>
      <c r="E2404" s="8">
        <v>155</v>
      </c>
      <c r="F2404" s="9">
        <v>34234695</v>
      </c>
      <c r="G2404" s="8">
        <v>570</v>
      </c>
      <c r="H2404" s="8">
        <v>725</v>
      </c>
      <c r="I2404" s="8">
        <v>-155</v>
      </c>
      <c r="J2404" s="8">
        <v>0</v>
      </c>
      <c r="K2404" s="8">
        <v>0</v>
      </c>
      <c r="M2404" t="str">
        <f t="shared" si="186"/>
        <v>OBAT LAINNYA (PERSEDIAAN LAINNYA)</v>
      </c>
      <c r="N2404" t="s">
        <v>5072</v>
      </c>
      <c r="O2404" t="str">
        <f t="shared" si="187"/>
        <v>000653</v>
      </c>
      <c r="P2404" t="str">
        <f t="shared" si="185"/>
        <v>DOXORUBICIN HCL 50MG INJ</v>
      </c>
      <c r="Q2404" s="56" t="s">
        <v>5074</v>
      </c>
      <c r="R2404" t="str">
        <f t="shared" si="188"/>
        <v>insert into tjurnal_sakti ( sakti_nama_klp, sakti_kode, sakti_nama, qty_awal, nilai_awal, qty_masuk, qty_keluar, qty_akhir, nilai_akhir ) values ('OBAT LAINNYA (PERSEDIAAN LAINNYA)','000653','DOXORUBICIN HCL 50MG INJ',155,34234695,570,725,0,0);</v>
      </c>
    </row>
    <row r="2405" spans="1:18" ht="15" customHeight="1">
      <c r="A2405" s="13">
        <v>654</v>
      </c>
      <c r="B2405" s="14"/>
      <c r="C2405" s="54" t="str">
        <f t="shared" si="189"/>
        <v>000654</v>
      </c>
      <c r="D2405" s="16" t="s">
        <v>2378</v>
      </c>
      <c r="E2405" s="8">
        <v>157</v>
      </c>
      <c r="F2405" s="9">
        <v>5573500</v>
      </c>
      <c r="G2405" s="8">
        <v>200</v>
      </c>
      <c r="H2405" s="8">
        <v>297</v>
      </c>
      <c r="I2405" s="8">
        <v>-97</v>
      </c>
      <c r="J2405" s="8">
        <v>60</v>
      </c>
      <c r="K2405" s="9">
        <v>2129994</v>
      </c>
      <c r="M2405" t="str">
        <f t="shared" si="186"/>
        <v>OBAT LAINNYA (PERSEDIAAN LAINNYA)</v>
      </c>
      <c r="N2405" t="s">
        <v>5072</v>
      </c>
      <c r="O2405" t="str">
        <f t="shared" si="187"/>
        <v>000654</v>
      </c>
      <c r="P2405" t="str">
        <f t="shared" si="185"/>
        <v>METHOTREXATE 50MG INJ</v>
      </c>
      <c r="Q2405" s="56" t="s">
        <v>5074</v>
      </c>
      <c r="R2405" t="str">
        <f t="shared" si="188"/>
        <v>insert into tjurnal_sakti ( sakti_nama_klp, sakti_kode, sakti_nama, qty_awal, nilai_awal, qty_masuk, qty_keluar, qty_akhir, nilai_akhir ) values ('OBAT LAINNYA (PERSEDIAAN LAINNYA)','000654','METHOTREXATE 50MG INJ',157,5573500,200,297,60,2129994);</v>
      </c>
    </row>
    <row r="2406" spans="1:18" ht="15" customHeight="1">
      <c r="A2406" s="13">
        <v>655</v>
      </c>
      <c r="B2406" s="14"/>
      <c r="C2406" s="54" t="str">
        <f t="shared" si="189"/>
        <v>000655</v>
      </c>
      <c r="D2406" s="16" t="s">
        <v>2379</v>
      </c>
      <c r="E2406" s="8">
        <v>3</v>
      </c>
      <c r="F2406" s="9">
        <v>507855</v>
      </c>
      <c r="G2406" s="8">
        <v>0</v>
      </c>
      <c r="H2406" s="8">
        <v>3</v>
      </c>
      <c r="I2406" s="8">
        <v>-3</v>
      </c>
      <c r="J2406" s="8">
        <v>0</v>
      </c>
      <c r="K2406" s="8">
        <v>0</v>
      </c>
      <c r="M2406" t="str">
        <f t="shared" si="186"/>
        <v>OBAT LAINNYA (PERSEDIAAN LAINNYA)</v>
      </c>
      <c r="N2406" t="s">
        <v>5072</v>
      </c>
      <c r="O2406" t="str">
        <f t="shared" si="187"/>
        <v>000655</v>
      </c>
      <c r="P2406" t="str">
        <f t="shared" si="185"/>
        <v>UREOFIX 500 CLASSIC W/ DRAIN SPOUT 2L,120CM</v>
      </c>
      <c r="Q2406" s="56" t="s">
        <v>5074</v>
      </c>
      <c r="R2406" t="str">
        <f t="shared" si="188"/>
        <v>insert into tjurnal_sakti ( sakti_nama_klp, sakti_kode, sakti_nama, qty_awal, nilai_awal, qty_masuk, qty_keluar, qty_akhir, nilai_akhir ) values ('OBAT LAINNYA (PERSEDIAAN LAINNYA)','000655','UREOFIX 500 CLASSIC W/ DRAIN SPOUT 2L,120CM',3,507855,0,3,0,0);</v>
      </c>
    </row>
    <row r="2407" spans="1:18" ht="15" customHeight="1">
      <c r="A2407" s="13">
        <v>656</v>
      </c>
      <c r="B2407" s="14"/>
      <c r="C2407" s="54" t="str">
        <f t="shared" si="189"/>
        <v>000656</v>
      </c>
      <c r="D2407" s="16" t="s">
        <v>2380</v>
      </c>
      <c r="E2407" s="8">
        <v>95</v>
      </c>
      <c r="F2407" s="9">
        <v>524875</v>
      </c>
      <c r="G2407" s="8">
        <v>0</v>
      </c>
      <c r="H2407" s="8">
        <v>95</v>
      </c>
      <c r="I2407" s="8">
        <v>-95</v>
      </c>
      <c r="J2407" s="8">
        <v>0</v>
      </c>
      <c r="K2407" s="8">
        <v>0</v>
      </c>
      <c r="M2407" t="str">
        <f t="shared" si="186"/>
        <v>OBAT LAINNYA (PERSEDIAAN LAINNYA)</v>
      </c>
      <c r="N2407" t="s">
        <v>5072</v>
      </c>
      <c r="O2407" t="str">
        <f t="shared" si="187"/>
        <v>000656</v>
      </c>
      <c r="P2407" t="str">
        <f t="shared" si="185"/>
        <v>OPSITE POST-OP 6.5 X 5CM</v>
      </c>
      <c r="Q2407" s="56" t="s">
        <v>5074</v>
      </c>
      <c r="R2407" t="str">
        <f t="shared" si="188"/>
        <v>insert into tjurnal_sakti ( sakti_nama_klp, sakti_kode, sakti_nama, qty_awal, nilai_awal, qty_masuk, qty_keluar, qty_akhir, nilai_akhir ) values ('OBAT LAINNYA (PERSEDIAAN LAINNYA)','000656','OPSITE POST-OP 6.5 X 5CM',95,524875,0,95,0,0);</v>
      </c>
    </row>
    <row r="2408" spans="1:18" ht="15" customHeight="1">
      <c r="A2408" s="13">
        <v>657</v>
      </c>
      <c r="B2408" s="14"/>
      <c r="C2408" s="54" t="str">
        <f t="shared" si="189"/>
        <v>000657</v>
      </c>
      <c r="D2408" s="16" t="s">
        <v>2381</v>
      </c>
      <c r="E2408" s="9">
        <v>4311</v>
      </c>
      <c r="F2408" s="9">
        <v>38799000</v>
      </c>
      <c r="G2408" s="9">
        <v>32700</v>
      </c>
      <c r="H2408" s="9">
        <v>33303</v>
      </c>
      <c r="I2408" s="8">
        <v>-603</v>
      </c>
      <c r="J2408" s="9">
        <v>3708</v>
      </c>
      <c r="K2408" s="9">
        <v>33676056</v>
      </c>
      <c r="M2408" t="str">
        <f t="shared" si="186"/>
        <v>OBAT LAINNYA (PERSEDIAAN LAINNYA)</v>
      </c>
      <c r="N2408" t="s">
        <v>5072</v>
      </c>
      <c r="O2408" t="str">
        <f t="shared" si="187"/>
        <v>000657</v>
      </c>
      <c r="P2408" t="str">
        <f t="shared" si="185"/>
        <v>THREE WAY STOPCOCK LR</v>
      </c>
      <c r="Q2408" s="56" t="s">
        <v>5074</v>
      </c>
      <c r="R2408" t="str">
        <f t="shared" si="188"/>
        <v>insert into tjurnal_sakti ( sakti_nama_klp, sakti_kode, sakti_nama, qty_awal, nilai_awal, qty_masuk, qty_keluar, qty_akhir, nilai_akhir ) values ('OBAT LAINNYA (PERSEDIAAN LAINNYA)','000657','THREE WAY STOPCOCK LR',4311,38799000,32700,33303,3708,33676056);</v>
      </c>
    </row>
    <row r="2409" spans="1:18" ht="15" customHeight="1">
      <c r="A2409" s="13">
        <v>658</v>
      </c>
      <c r="B2409" s="14"/>
      <c r="C2409" s="54" t="str">
        <f t="shared" si="189"/>
        <v>000658</v>
      </c>
      <c r="D2409" s="16" t="s">
        <v>2382</v>
      </c>
      <c r="E2409" s="9">
        <v>1450</v>
      </c>
      <c r="F2409" s="9">
        <v>14500000</v>
      </c>
      <c r="G2409" s="8">
        <v>0</v>
      </c>
      <c r="H2409" s="9">
        <v>1450</v>
      </c>
      <c r="I2409" s="9">
        <v>-1450</v>
      </c>
      <c r="J2409" s="8">
        <v>0</v>
      </c>
      <c r="K2409" s="8">
        <v>0</v>
      </c>
      <c r="M2409" t="str">
        <f t="shared" si="186"/>
        <v>OBAT LAINNYA (PERSEDIAAN LAINNYA)</v>
      </c>
      <c r="N2409" t="s">
        <v>5072</v>
      </c>
      <c r="O2409" t="str">
        <f t="shared" si="187"/>
        <v>000658</v>
      </c>
      <c r="P2409" t="str">
        <f t="shared" si="185"/>
        <v>PRIMAFLON I.V CATHETER W/ WINGS 24G</v>
      </c>
      <c r="Q2409" s="56" t="s">
        <v>5074</v>
      </c>
      <c r="R2409" t="str">
        <f t="shared" si="188"/>
        <v>insert into tjurnal_sakti ( sakti_nama_klp, sakti_kode, sakti_nama, qty_awal, nilai_awal, qty_masuk, qty_keluar, qty_akhir, nilai_akhir ) values ('OBAT LAINNYA (PERSEDIAAN LAINNYA)','000658','PRIMAFLON I.V CATHETER W/ WINGS 24G',1450,14500000,0,1450,0,0);</v>
      </c>
    </row>
    <row r="2410" spans="1:18" ht="15" customHeight="1">
      <c r="A2410" s="13">
        <v>659</v>
      </c>
      <c r="B2410" s="14"/>
      <c r="C2410" s="54" t="str">
        <f t="shared" si="189"/>
        <v>000659</v>
      </c>
      <c r="D2410" s="16" t="s">
        <v>2383</v>
      </c>
      <c r="E2410" s="9">
        <v>1243</v>
      </c>
      <c r="F2410" s="9">
        <v>11559900</v>
      </c>
      <c r="G2410" s="8">
        <v>0</v>
      </c>
      <c r="H2410" s="9">
        <v>1243</v>
      </c>
      <c r="I2410" s="9">
        <v>-1243</v>
      </c>
      <c r="J2410" s="8">
        <v>0</v>
      </c>
      <c r="K2410" s="8">
        <v>0</v>
      </c>
      <c r="M2410" t="str">
        <f t="shared" si="186"/>
        <v>OBAT LAINNYA (PERSEDIAAN LAINNYA)</v>
      </c>
      <c r="N2410" t="s">
        <v>5072</v>
      </c>
      <c r="O2410" t="str">
        <f t="shared" si="187"/>
        <v>000659</v>
      </c>
      <c r="P2410" t="str">
        <f t="shared" si="185"/>
        <v>PRIMAFLON I.V CATHETER W/ WINGS 22G</v>
      </c>
      <c r="Q2410" s="56" t="s">
        <v>5074</v>
      </c>
      <c r="R2410" t="str">
        <f t="shared" si="188"/>
        <v>insert into tjurnal_sakti ( sakti_nama_klp, sakti_kode, sakti_nama, qty_awal, nilai_awal, qty_masuk, qty_keluar, qty_akhir, nilai_akhir ) values ('OBAT LAINNYA (PERSEDIAAN LAINNYA)','000659','PRIMAFLON I.V CATHETER W/ WINGS 22G',1243,11559900,0,1243,0,0);</v>
      </c>
    </row>
    <row r="2411" spans="1:18" ht="15" customHeight="1">
      <c r="A2411" s="13">
        <v>660</v>
      </c>
      <c r="B2411" s="14"/>
      <c r="C2411" s="54" t="str">
        <f t="shared" si="189"/>
        <v>000660</v>
      </c>
      <c r="D2411" s="16" t="s">
        <v>2384</v>
      </c>
      <c r="E2411" s="9">
        <v>1528</v>
      </c>
      <c r="F2411" s="9">
        <v>14210400</v>
      </c>
      <c r="G2411" s="8">
        <v>0</v>
      </c>
      <c r="H2411" s="9">
        <v>1528</v>
      </c>
      <c r="I2411" s="9">
        <v>-1528</v>
      </c>
      <c r="J2411" s="8">
        <v>0</v>
      </c>
      <c r="K2411" s="8">
        <v>0</v>
      </c>
      <c r="M2411" t="str">
        <f t="shared" si="186"/>
        <v>OBAT LAINNYA (PERSEDIAAN LAINNYA)</v>
      </c>
      <c r="N2411" t="s">
        <v>5072</v>
      </c>
      <c r="O2411" t="str">
        <f t="shared" si="187"/>
        <v>000660</v>
      </c>
      <c r="P2411" t="str">
        <f t="shared" si="185"/>
        <v>PRIMAFLON I.V CATHETER W/ WINGS 20G</v>
      </c>
      <c r="Q2411" s="56" t="s">
        <v>5074</v>
      </c>
      <c r="R2411" t="str">
        <f t="shared" si="188"/>
        <v>insert into tjurnal_sakti ( sakti_nama_klp, sakti_kode, sakti_nama, qty_awal, nilai_awal, qty_masuk, qty_keluar, qty_akhir, nilai_akhir ) values ('OBAT LAINNYA (PERSEDIAAN LAINNYA)','000660','PRIMAFLON I.V CATHETER W/ WINGS 20G',1528,14210400,0,1528,0,0);</v>
      </c>
    </row>
    <row r="2412" spans="1:18" ht="15" customHeight="1">
      <c r="A2412" s="13">
        <v>661</v>
      </c>
      <c r="B2412" s="14"/>
      <c r="C2412" s="54" t="str">
        <f t="shared" si="189"/>
        <v>000661</v>
      </c>
      <c r="D2412" s="16" t="s">
        <v>2385</v>
      </c>
      <c r="E2412" s="9">
        <v>1777</v>
      </c>
      <c r="F2412" s="9">
        <v>7896988</v>
      </c>
      <c r="G2412" s="9">
        <v>6850</v>
      </c>
      <c r="H2412" s="9">
        <v>8202</v>
      </c>
      <c r="I2412" s="9">
        <v>-1352</v>
      </c>
      <c r="J2412" s="8">
        <v>425</v>
      </c>
      <c r="K2412" s="9">
        <v>1888700</v>
      </c>
      <c r="M2412" t="str">
        <f t="shared" si="186"/>
        <v>OBAT LAINNYA (PERSEDIAAN LAINNYA)</v>
      </c>
      <c r="N2412" t="s">
        <v>5072</v>
      </c>
      <c r="O2412" t="str">
        <f t="shared" si="187"/>
        <v>000661</v>
      </c>
      <c r="P2412" t="str">
        <f t="shared" si="185"/>
        <v>MIDAZOLAM HCL INJ 1MG/ML</v>
      </c>
      <c r="Q2412" s="56" t="s">
        <v>5074</v>
      </c>
      <c r="R2412" t="str">
        <f t="shared" si="188"/>
        <v>insert into tjurnal_sakti ( sakti_nama_klp, sakti_kode, sakti_nama, qty_awal, nilai_awal, qty_masuk, qty_keluar, qty_akhir, nilai_akhir ) values ('OBAT LAINNYA (PERSEDIAAN LAINNYA)','000661','MIDAZOLAM HCL INJ 1MG/ML',1777,7896988,6850,8202,425,1888700);</v>
      </c>
    </row>
    <row r="2413" spans="1:18" ht="15" customHeight="1">
      <c r="A2413" s="13">
        <v>662</v>
      </c>
      <c r="B2413" s="14"/>
      <c r="C2413" s="54" t="str">
        <f t="shared" si="189"/>
        <v>000662</v>
      </c>
      <c r="D2413" s="16" t="s">
        <v>2386</v>
      </c>
      <c r="E2413" s="8">
        <v>59</v>
      </c>
      <c r="F2413" s="9">
        <v>735612</v>
      </c>
      <c r="G2413" s="8">
        <v>0</v>
      </c>
      <c r="H2413" s="8">
        <v>59</v>
      </c>
      <c r="I2413" s="8">
        <v>-59</v>
      </c>
      <c r="J2413" s="8">
        <v>0</v>
      </c>
      <c r="K2413" s="8">
        <v>0</v>
      </c>
      <c r="M2413" t="str">
        <f t="shared" si="186"/>
        <v>OBAT LAINNYA (PERSEDIAAN LAINNYA)</v>
      </c>
      <c r="N2413" t="s">
        <v>5072</v>
      </c>
      <c r="O2413" t="str">
        <f t="shared" si="187"/>
        <v>000662</v>
      </c>
      <c r="P2413" t="str">
        <f t="shared" si="185"/>
        <v>STERILE PURIFIED WATER 500ML</v>
      </c>
      <c r="Q2413" s="56" t="s">
        <v>5074</v>
      </c>
      <c r="R2413" t="str">
        <f t="shared" si="188"/>
        <v>insert into tjurnal_sakti ( sakti_nama_klp, sakti_kode, sakti_nama, qty_awal, nilai_awal, qty_masuk, qty_keluar, qty_akhir, nilai_akhir ) values ('OBAT LAINNYA (PERSEDIAAN LAINNYA)','000662','STERILE PURIFIED WATER 500ML',59,735612,0,59,0,0);</v>
      </c>
    </row>
    <row r="2414" spans="1:18" ht="15" customHeight="1">
      <c r="A2414" s="13">
        <v>664</v>
      </c>
      <c r="B2414" s="14"/>
      <c r="C2414" s="54" t="str">
        <f t="shared" si="189"/>
        <v>000664</v>
      </c>
      <c r="D2414" s="16" t="s">
        <v>2387</v>
      </c>
      <c r="E2414" s="8">
        <v>417</v>
      </c>
      <c r="F2414" s="9">
        <v>105084</v>
      </c>
      <c r="G2414" s="8">
        <v>900</v>
      </c>
      <c r="H2414" s="9">
        <v>1317</v>
      </c>
      <c r="I2414" s="8">
        <v>-417</v>
      </c>
      <c r="J2414" s="8">
        <v>0</v>
      </c>
      <c r="K2414" s="8">
        <v>0</v>
      </c>
      <c r="M2414" t="str">
        <f t="shared" si="186"/>
        <v>OBAT LAINNYA (PERSEDIAAN LAINNYA)</v>
      </c>
      <c r="N2414" t="s">
        <v>5072</v>
      </c>
      <c r="O2414" t="str">
        <f t="shared" si="187"/>
        <v>000664</v>
      </c>
      <c r="P2414" t="str">
        <f t="shared" si="185"/>
        <v>KETOKONAZOLE 200 MG TABLET - tdk dipakai</v>
      </c>
      <c r="Q2414" s="56" t="s">
        <v>5074</v>
      </c>
      <c r="R2414" t="str">
        <f t="shared" si="188"/>
        <v>insert into tjurnal_sakti ( sakti_nama_klp, sakti_kode, sakti_nama, qty_awal, nilai_awal, qty_masuk, qty_keluar, qty_akhir, nilai_akhir ) values ('OBAT LAINNYA (PERSEDIAAN LAINNYA)','000664','KETOKONAZOLE 200 MG TABLET - tdk dipakai',417,105084,900,1317,0,0);</v>
      </c>
    </row>
    <row r="2415" spans="1:18" ht="15" customHeight="1">
      <c r="A2415" s="13">
        <v>665</v>
      </c>
      <c r="B2415" s="14"/>
      <c r="C2415" s="54" t="str">
        <f t="shared" si="189"/>
        <v>000665</v>
      </c>
      <c r="D2415" s="16" t="s">
        <v>2388</v>
      </c>
      <c r="E2415" s="9">
        <v>1160</v>
      </c>
      <c r="F2415" s="9">
        <v>336400000</v>
      </c>
      <c r="G2415" s="8">
        <v>0</v>
      </c>
      <c r="H2415" s="9">
        <v>1160</v>
      </c>
      <c r="I2415" s="9">
        <v>-1160</v>
      </c>
      <c r="J2415" s="8">
        <v>0</v>
      </c>
      <c r="K2415" s="8">
        <v>0</v>
      </c>
      <c r="M2415" t="str">
        <f t="shared" si="186"/>
        <v>OBAT LAINNYA (PERSEDIAAN LAINNYA)</v>
      </c>
      <c r="N2415" t="s">
        <v>5072</v>
      </c>
      <c r="O2415" t="str">
        <f t="shared" si="187"/>
        <v>000665</v>
      </c>
      <c r="P2415" t="str">
        <f t="shared" si="185"/>
        <v>REMCOR 100MG/VIAL</v>
      </c>
      <c r="Q2415" s="56" t="s">
        <v>5074</v>
      </c>
      <c r="R2415" t="str">
        <f t="shared" si="188"/>
        <v>insert into tjurnal_sakti ( sakti_nama_klp, sakti_kode, sakti_nama, qty_awal, nilai_awal, qty_masuk, qty_keluar, qty_akhir, nilai_akhir ) values ('OBAT LAINNYA (PERSEDIAAN LAINNYA)','000665','REMCOR 100MG/VIAL',1160,336400000,0,1160,0,0);</v>
      </c>
    </row>
    <row r="2416" spans="1:18" ht="15" customHeight="1">
      <c r="A2416" s="13">
        <v>666</v>
      </c>
      <c r="B2416" s="14"/>
      <c r="C2416" s="54" t="str">
        <f t="shared" si="189"/>
        <v>000666</v>
      </c>
      <c r="D2416" s="16" t="s">
        <v>2389</v>
      </c>
      <c r="E2416" s="8">
        <v>1</v>
      </c>
      <c r="F2416" s="9">
        <v>899000</v>
      </c>
      <c r="G2416" s="8">
        <v>0</v>
      </c>
      <c r="H2416" s="8">
        <v>1</v>
      </c>
      <c r="I2416" s="8">
        <v>-1</v>
      </c>
      <c r="J2416" s="8">
        <v>0</v>
      </c>
      <c r="K2416" s="8">
        <v>0</v>
      </c>
      <c r="M2416" t="str">
        <f t="shared" si="186"/>
        <v>OBAT LAINNYA (PERSEDIAAN LAINNYA)</v>
      </c>
      <c r="N2416" t="s">
        <v>5072</v>
      </c>
      <c r="O2416" t="str">
        <f t="shared" si="187"/>
        <v>000666</v>
      </c>
      <c r="P2416" t="str">
        <f t="shared" si="185"/>
        <v>SEVOFLURANE 250ML</v>
      </c>
      <c r="Q2416" s="56" t="s">
        <v>5074</v>
      </c>
      <c r="R2416" t="str">
        <f t="shared" si="188"/>
        <v>insert into tjurnal_sakti ( sakti_nama_klp, sakti_kode, sakti_nama, qty_awal, nilai_awal, qty_masuk, qty_keluar, qty_akhir, nilai_akhir ) values ('OBAT LAINNYA (PERSEDIAAN LAINNYA)','000666','SEVOFLURANE 250ML',1,899000,0,1,0,0);</v>
      </c>
    </row>
    <row r="2417" spans="1:18" ht="15" customHeight="1">
      <c r="A2417" s="13">
        <v>667</v>
      </c>
      <c r="B2417" s="14"/>
      <c r="C2417" s="54" t="str">
        <f t="shared" si="189"/>
        <v>000667</v>
      </c>
      <c r="D2417" s="16" t="s">
        <v>2390</v>
      </c>
      <c r="E2417" s="8">
        <v>3</v>
      </c>
      <c r="F2417" s="9">
        <v>82500</v>
      </c>
      <c r="G2417" s="8">
        <v>100</v>
      </c>
      <c r="H2417" s="8">
        <v>53</v>
      </c>
      <c r="I2417" s="8">
        <v>47</v>
      </c>
      <c r="J2417" s="8">
        <v>50</v>
      </c>
      <c r="K2417" s="9">
        <v>1375000</v>
      </c>
      <c r="M2417" t="str">
        <f t="shared" si="186"/>
        <v>OBAT LAINNYA (PERSEDIAAN LAINNYA)</v>
      </c>
      <c r="N2417" t="s">
        <v>5072</v>
      </c>
      <c r="O2417" t="str">
        <f t="shared" si="187"/>
        <v>000667</v>
      </c>
      <c r="P2417" t="str">
        <f t="shared" si="185"/>
        <v>IRON SUCROSE INJ 20MG/ML</v>
      </c>
      <c r="Q2417" s="56" t="s">
        <v>5074</v>
      </c>
      <c r="R2417" t="str">
        <f t="shared" si="188"/>
        <v>insert into tjurnal_sakti ( sakti_nama_klp, sakti_kode, sakti_nama, qty_awal, nilai_awal, qty_masuk, qty_keluar, qty_akhir, nilai_akhir ) values ('OBAT LAINNYA (PERSEDIAAN LAINNYA)','000667','IRON SUCROSE INJ 20MG/ML',3,82500,100,53,50,1375000);</v>
      </c>
    </row>
    <row r="2418" spans="1:18" ht="15" customHeight="1">
      <c r="A2418" s="13">
        <v>668</v>
      </c>
      <c r="B2418" s="14"/>
      <c r="C2418" s="54" t="str">
        <f t="shared" si="189"/>
        <v>000668</v>
      </c>
      <c r="D2418" s="16" t="s">
        <v>2391</v>
      </c>
      <c r="E2418" s="8">
        <v>1</v>
      </c>
      <c r="F2418" s="8">
        <v>131</v>
      </c>
      <c r="G2418" s="8">
        <v>0</v>
      </c>
      <c r="H2418" s="8">
        <v>1</v>
      </c>
      <c r="I2418" s="8">
        <v>-1</v>
      </c>
      <c r="J2418" s="8">
        <v>0</v>
      </c>
      <c r="K2418" s="8">
        <v>0</v>
      </c>
      <c r="M2418" t="str">
        <f t="shared" si="186"/>
        <v>OBAT LAINNYA (PERSEDIAAN LAINNYA)</v>
      </c>
      <c r="N2418" t="s">
        <v>5072</v>
      </c>
      <c r="O2418" t="str">
        <f t="shared" si="187"/>
        <v>000668</v>
      </c>
      <c r="P2418" t="str">
        <f t="shared" si="185"/>
        <v>PARACETAMOL TAB 500 MG (S)</v>
      </c>
      <c r="Q2418" s="56" t="s">
        <v>5074</v>
      </c>
      <c r="R2418" t="str">
        <f t="shared" si="188"/>
        <v>insert into tjurnal_sakti ( sakti_nama_klp, sakti_kode, sakti_nama, qty_awal, nilai_awal, qty_masuk, qty_keluar, qty_akhir, nilai_akhir ) values ('OBAT LAINNYA (PERSEDIAAN LAINNYA)','000668','PARACETAMOL TAB 500 MG (S)',1,131,0,1,0,0);</v>
      </c>
    </row>
    <row r="2419" spans="1:18" ht="15" customHeight="1">
      <c r="A2419" s="13">
        <v>669</v>
      </c>
      <c r="B2419" s="14"/>
      <c r="C2419" s="54" t="str">
        <f t="shared" si="189"/>
        <v>000669</v>
      </c>
      <c r="D2419" s="16" t="s">
        <v>2392</v>
      </c>
      <c r="E2419" s="9">
        <v>4253</v>
      </c>
      <c r="F2419" s="9">
        <v>2228572</v>
      </c>
      <c r="G2419" s="8">
        <v>0</v>
      </c>
      <c r="H2419" s="9">
        <v>4253</v>
      </c>
      <c r="I2419" s="9">
        <v>-4253</v>
      </c>
      <c r="J2419" s="8">
        <v>0</v>
      </c>
      <c r="K2419" s="8">
        <v>0</v>
      </c>
      <c r="M2419" t="str">
        <f t="shared" si="186"/>
        <v>OBAT LAINNYA (PERSEDIAAN LAINNYA)</v>
      </c>
      <c r="N2419" t="s">
        <v>5072</v>
      </c>
      <c r="O2419" t="str">
        <f t="shared" si="187"/>
        <v>000669</v>
      </c>
      <c r="P2419" t="str">
        <f t="shared" si="185"/>
        <v>ZINC TABLET (S)</v>
      </c>
      <c r="Q2419" s="56" t="s">
        <v>5074</v>
      </c>
      <c r="R2419" t="str">
        <f t="shared" si="188"/>
        <v>insert into tjurnal_sakti ( sakti_nama_klp, sakti_kode, sakti_nama, qty_awal, nilai_awal, qty_masuk, qty_keluar, qty_akhir, nilai_akhir ) values ('OBAT LAINNYA (PERSEDIAAN LAINNYA)','000669','ZINC TABLET (S)',4253,2228572,0,4253,0,0);</v>
      </c>
    </row>
    <row r="2420" spans="1:18" ht="15" customHeight="1">
      <c r="A2420" s="13">
        <v>670</v>
      </c>
      <c r="B2420" s="14"/>
      <c r="C2420" s="54" t="str">
        <f t="shared" si="189"/>
        <v>000670</v>
      </c>
      <c r="D2420" s="16" t="s">
        <v>2393</v>
      </c>
      <c r="E2420" s="9">
        <v>4361</v>
      </c>
      <c r="F2420" s="9">
        <v>5211395</v>
      </c>
      <c r="G2420" s="8">
        <v>0</v>
      </c>
      <c r="H2420" s="9">
        <v>4361</v>
      </c>
      <c r="I2420" s="9">
        <v>-4361</v>
      </c>
      <c r="J2420" s="8">
        <v>0</v>
      </c>
      <c r="K2420" s="8">
        <v>0</v>
      </c>
      <c r="M2420" t="str">
        <f t="shared" si="186"/>
        <v>OBAT LAINNYA (PERSEDIAAN LAINNYA)</v>
      </c>
      <c r="N2420" t="s">
        <v>5072</v>
      </c>
      <c r="O2420" t="str">
        <f t="shared" si="187"/>
        <v>000670</v>
      </c>
      <c r="P2420" t="str">
        <f t="shared" si="185"/>
        <v>VITAMIN D3 TABLET 1000IU (S)</v>
      </c>
      <c r="Q2420" s="56" t="s">
        <v>5074</v>
      </c>
      <c r="R2420" t="str">
        <f t="shared" si="188"/>
        <v>insert into tjurnal_sakti ( sakti_nama_klp, sakti_kode, sakti_nama, qty_awal, nilai_awal, qty_masuk, qty_keluar, qty_akhir, nilai_akhir ) values ('OBAT LAINNYA (PERSEDIAAN LAINNYA)','000670','VITAMIN D3 TABLET 1000IU (S)',4361,5211395,0,4361,0,0);</v>
      </c>
    </row>
    <row r="2421" spans="1:18" ht="15" customHeight="1">
      <c r="A2421" s="13">
        <v>671</v>
      </c>
      <c r="B2421" s="14"/>
      <c r="C2421" s="54" t="str">
        <f t="shared" si="189"/>
        <v>000671</v>
      </c>
      <c r="D2421" s="16" t="s">
        <v>2394</v>
      </c>
      <c r="E2421" s="8">
        <v>2</v>
      </c>
      <c r="F2421" s="9">
        <v>2094000</v>
      </c>
      <c r="G2421" s="8">
        <v>0</v>
      </c>
      <c r="H2421" s="8">
        <v>0</v>
      </c>
      <c r="I2421" s="8">
        <v>0</v>
      </c>
      <c r="J2421" s="8">
        <v>2</v>
      </c>
      <c r="K2421" s="9">
        <v>2094000</v>
      </c>
      <c r="M2421" t="str">
        <f t="shared" si="186"/>
        <v>OBAT LAINNYA (PERSEDIAAN LAINNYA)</v>
      </c>
      <c r="N2421" t="s">
        <v>5072</v>
      </c>
      <c r="O2421" t="str">
        <f t="shared" si="187"/>
        <v>000671</v>
      </c>
      <c r="P2421" t="str">
        <f t="shared" si="185"/>
        <v>TOCILIZUMAB INJEKSI 20MG/ML 4ML (S)</v>
      </c>
      <c r="Q2421" s="56" t="s">
        <v>5074</v>
      </c>
      <c r="R2421" t="str">
        <f t="shared" si="188"/>
        <v>insert into tjurnal_sakti ( sakti_nama_klp, sakti_kode, sakti_nama, qty_awal, nilai_awal, qty_masuk, qty_keluar, qty_akhir, nilai_akhir ) values ('OBAT LAINNYA (PERSEDIAAN LAINNYA)','000671','TOCILIZUMAB INJEKSI 20MG/ML 4ML (S)',2,2094000,0,0,2,2094000);</v>
      </c>
    </row>
    <row r="2422" spans="1:18" ht="15" customHeight="1">
      <c r="A2422" s="13">
        <v>672</v>
      </c>
      <c r="B2422" s="14"/>
      <c r="C2422" s="54" t="str">
        <f t="shared" si="189"/>
        <v>000672</v>
      </c>
      <c r="D2422" s="16" t="s">
        <v>2395</v>
      </c>
      <c r="E2422" s="8">
        <v>2</v>
      </c>
      <c r="F2422" s="9">
        <v>10478000</v>
      </c>
      <c r="G2422" s="8">
        <v>0</v>
      </c>
      <c r="H2422" s="8">
        <v>0</v>
      </c>
      <c r="I2422" s="8">
        <v>0</v>
      </c>
      <c r="J2422" s="8">
        <v>2</v>
      </c>
      <c r="K2422" s="9">
        <v>10478000</v>
      </c>
      <c r="M2422" t="str">
        <f t="shared" si="186"/>
        <v>OBAT LAINNYA (PERSEDIAAN LAINNYA)</v>
      </c>
      <c r="N2422" t="s">
        <v>5072</v>
      </c>
      <c r="O2422" t="str">
        <f t="shared" si="187"/>
        <v>000672</v>
      </c>
      <c r="P2422" t="str">
        <f t="shared" si="185"/>
        <v>TOCILIZUMAB INJEKSI 20MG/ML 20ML (S)</v>
      </c>
      <c r="Q2422" s="56" t="s">
        <v>5074</v>
      </c>
      <c r="R2422" t="str">
        <f t="shared" si="188"/>
        <v>insert into tjurnal_sakti ( sakti_nama_klp, sakti_kode, sakti_nama, qty_awal, nilai_awal, qty_masuk, qty_keluar, qty_akhir, nilai_akhir ) values ('OBAT LAINNYA (PERSEDIAAN LAINNYA)','000672','TOCILIZUMAB INJEKSI 20MG/ML 20ML (S)',2,10478000,0,0,2,10478000);</v>
      </c>
    </row>
    <row r="2423" spans="1:18" ht="15" customHeight="1">
      <c r="A2423" s="13">
        <v>673</v>
      </c>
      <c r="B2423" s="14"/>
      <c r="C2423" s="54" t="str">
        <f t="shared" si="189"/>
        <v>000673</v>
      </c>
      <c r="D2423" s="16" t="s">
        <v>2396</v>
      </c>
      <c r="E2423" s="9">
        <v>4419</v>
      </c>
      <c r="F2423" s="9">
        <v>11851758</v>
      </c>
      <c r="G2423" s="8">
        <v>0</v>
      </c>
      <c r="H2423" s="9">
        <v>1750</v>
      </c>
      <c r="I2423" s="9">
        <v>-1750</v>
      </c>
      <c r="J2423" s="9">
        <v>2669</v>
      </c>
      <c r="K2423" s="9">
        <v>7158258</v>
      </c>
      <c r="M2423" t="str">
        <f t="shared" si="186"/>
        <v>OBAT LAINNYA (PERSEDIAAN LAINNYA)</v>
      </c>
      <c r="N2423" t="s">
        <v>5072</v>
      </c>
      <c r="O2423" t="str">
        <f t="shared" si="187"/>
        <v>000673</v>
      </c>
      <c r="P2423" t="str">
        <f t="shared" si="185"/>
        <v>LEVOFLOXACIN TABLET 750MG (S)</v>
      </c>
      <c r="Q2423" s="56" t="s">
        <v>5074</v>
      </c>
      <c r="R2423" t="str">
        <f t="shared" si="188"/>
        <v>insert into tjurnal_sakti ( sakti_nama_klp, sakti_kode, sakti_nama, qty_awal, nilai_awal, qty_masuk, qty_keluar, qty_akhir, nilai_akhir ) values ('OBAT LAINNYA (PERSEDIAAN LAINNYA)','000673','LEVOFLOXACIN TABLET 750MG (S)',4419,11851758,0,1750,2669,7158258);</v>
      </c>
    </row>
    <row r="2424" spans="1:18" ht="15" customHeight="1">
      <c r="A2424" s="13">
        <v>675</v>
      </c>
      <c r="B2424" s="14"/>
      <c r="C2424" s="54" t="str">
        <f t="shared" si="189"/>
        <v>000675</v>
      </c>
      <c r="D2424" s="16" t="s">
        <v>2397</v>
      </c>
      <c r="E2424" s="9">
        <v>1385</v>
      </c>
      <c r="F2424" s="9">
        <v>6848825</v>
      </c>
      <c r="G2424" s="9">
        <v>5720</v>
      </c>
      <c r="H2424" s="9">
        <v>6103</v>
      </c>
      <c r="I2424" s="8">
        <v>-383</v>
      </c>
      <c r="J2424" s="9">
        <v>1002</v>
      </c>
      <c r="K2424" s="9">
        <v>4980942</v>
      </c>
      <c r="M2424" t="str">
        <f t="shared" si="186"/>
        <v>OBAT LAINNYA (PERSEDIAAN LAINNYA)</v>
      </c>
      <c r="N2424" t="s">
        <v>5072</v>
      </c>
      <c r="O2424" t="str">
        <f t="shared" si="187"/>
        <v>000675</v>
      </c>
      <c r="P2424" t="str">
        <f t="shared" si="185"/>
        <v>BETAHISTIN MESILAT TAB 24 MG</v>
      </c>
      <c r="Q2424" s="56" t="s">
        <v>5074</v>
      </c>
      <c r="R2424" t="str">
        <f t="shared" si="188"/>
        <v>insert into tjurnal_sakti ( sakti_nama_klp, sakti_kode, sakti_nama, qty_awal, nilai_awal, qty_masuk, qty_keluar, qty_akhir, nilai_akhir ) values ('OBAT LAINNYA (PERSEDIAAN LAINNYA)','000675','BETAHISTIN MESILAT TAB 24 MG',1385,6848825,5720,6103,1002,4980942);</v>
      </c>
    </row>
    <row r="2425" spans="1:18" ht="15" customHeight="1">
      <c r="A2425" s="13">
        <v>676</v>
      </c>
      <c r="B2425" s="14"/>
      <c r="C2425" s="54" t="str">
        <f t="shared" si="189"/>
        <v>000676</v>
      </c>
      <c r="D2425" s="16" t="s">
        <v>2398</v>
      </c>
      <c r="E2425" s="9">
        <v>6718</v>
      </c>
      <c r="F2425" s="9">
        <v>10715210</v>
      </c>
      <c r="G2425" s="8">
        <v>0</v>
      </c>
      <c r="H2425" s="9">
        <v>6682</v>
      </c>
      <c r="I2425" s="9">
        <v>-6682</v>
      </c>
      <c r="J2425" s="8">
        <v>36</v>
      </c>
      <c r="K2425" s="9">
        <v>57420</v>
      </c>
      <c r="M2425" t="str">
        <f t="shared" si="186"/>
        <v>OBAT LAINNYA (PERSEDIAAN LAINNYA)</v>
      </c>
      <c r="N2425" t="s">
        <v>5072</v>
      </c>
      <c r="O2425" t="str">
        <f t="shared" si="187"/>
        <v>000676</v>
      </c>
      <c r="P2425" t="str">
        <f t="shared" si="185"/>
        <v>CALCITRIOL KAPSUL LUNAK 0,25MG</v>
      </c>
      <c r="Q2425" s="56" t="s">
        <v>5074</v>
      </c>
      <c r="R2425" t="str">
        <f t="shared" si="188"/>
        <v>insert into tjurnal_sakti ( sakti_nama_klp, sakti_kode, sakti_nama, qty_awal, nilai_awal, qty_masuk, qty_keluar, qty_akhir, nilai_akhir ) values ('OBAT LAINNYA (PERSEDIAAN LAINNYA)','000676','CALCITRIOL KAPSUL LUNAK 0,25MG',6718,10715210,0,6682,36,57420);</v>
      </c>
    </row>
    <row r="2426" spans="1:18" ht="15" customHeight="1">
      <c r="A2426" s="13">
        <v>677</v>
      </c>
      <c r="B2426" s="14"/>
      <c r="C2426" s="54" t="str">
        <f t="shared" si="189"/>
        <v>000677</v>
      </c>
      <c r="D2426" s="16" t="s">
        <v>2399</v>
      </c>
      <c r="E2426" s="8">
        <v>426</v>
      </c>
      <c r="F2426" s="9">
        <v>10332630</v>
      </c>
      <c r="G2426" s="8">
        <v>91</v>
      </c>
      <c r="H2426" s="8">
        <v>517</v>
      </c>
      <c r="I2426" s="8">
        <v>-426</v>
      </c>
      <c r="J2426" s="8">
        <v>0</v>
      </c>
      <c r="K2426" s="8">
        <v>0</v>
      </c>
      <c r="M2426" t="str">
        <f t="shared" si="186"/>
        <v>OBAT LAINNYA (PERSEDIAAN LAINNYA)</v>
      </c>
      <c r="N2426" t="s">
        <v>5072</v>
      </c>
      <c r="O2426" t="str">
        <f t="shared" si="187"/>
        <v>000677</v>
      </c>
      <c r="P2426" t="str">
        <f t="shared" si="185"/>
        <v>PROPOFOL INJEKSI 1%</v>
      </c>
      <c r="Q2426" s="56" t="s">
        <v>5074</v>
      </c>
      <c r="R2426" t="str">
        <f t="shared" si="188"/>
        <v>insert into tjurnal_sakti ( sakti_nama_klp, sakti_kode, sakti_nama, qty_awal, nilai_awal, qty_masuk, qty_keluar, qty_akhir, nilai_akhir ) values ('OBAT LAINNYA (PERSEDIAAN LAINNYA)','000677','PROPOFOL INJEKSI 1%',426,10332630,91,517,0,0);</v>
      </c>
    </row>
    <row r="2427" spans="1:18" ht="15" customHeight="1">
      <c r="A2427" s="13">
        <v>679</v>
      </c>
      <c r="B2427" s="14"/>
      <c r="C2427" s="54" t="str">
        <f t="shared" si="189"/>
        <v>000679</v>
      </c>
      <c r="D2427" s="16" t="s">
        <v>2400</v>
      </c>
      <c r="E2427" s="8">
        <v>117</v>
      </c>
      <c r="F2427" s="9">
        <v>55341</v>
      </c>
      <c r="G2427" s="9">
        <v>9400</v>
      </c>
      <c r="H2427" s="9">
        <v>8883</v>
      </c>
      <c r="I2427" s="8">
        <v>517</v>
      </c>
      <c r="J2427" s="8">
        <v>634</v>
      </c>
      <c r="K2427" s="9">
        <v>302418</v>
      </c>
      <c r="M2427" t="str">
        <f t="shared" si="186"/>
        <v>OBAT LAINNYA (PERSEDIAAN LAINNYA)</v>
      </c>
      <c r="N2427" t="s">
        <v>5072</v>
      </c>
      <c r="O2427" t="str">
        <f t="shared" si="187"/>
        <v>000679</v>
      </c>
      <c r="P2427" t="str">
        <f t="shared" si="185"/>
        <v>FENOFIBRAT CAPS 100MG</v>
      </c>
      <c r="Q2427" s="56" t="s">
        <v>5074</v>
      </c>
      <c r="R2427" t="str">
        <f t="shared" si="188"/>
        <v>insert into tjurnal_sakti ( sakti_nama_klp, sakti_kode, sakti_nama, qty_awal, nilai_awal, qty_masuk, qty_keluar, qty_akhir, nilai_akhir ) values ('OBAT LAINNYA (PERSEDIAAN LAINNYA)','000679','FENOFIBRAT CAPS 100MG',117,55341,9400,8883,634,302418);</v>
      </c>
    </row>
    <row r="2428" spans="1:18" ht="15" customHeight="1">
      <c r="A2428" s="13">
        <v>680</v>
      </c>
      <c r="B2428" s="14"/>
      <c r="C2428" s="54" t="str">
        <f t="shared" si="189"/>
        <v>000680</v>
      </c>
      <c r="D2428" s="16" t="s">
        <v>2401</v>
      </c>
      <c r="E2428" s="9">
        <v>7829</v>
      </c>
      <c r="F2428" s="9">
        <v>20355400</v>
      </c>
      <c r="G2428" s="9">
        <v>6660</v>
      </c>
      <c r="H2428" s="9">
        <v>11125</v>
      </c>
      <c r="I2428" s="9">
        <v>-4465</v>
      </c>
      <c r="J2428" s="9">
        <v>3364</v>
      </c>
      <c r="K2428" s="9">
        <v>8746400</v>
      </c>
      <c r="M2428" t="str">
        <f t="shared" si="186"/>
        <v>OBAT LAINNYA (PERSEDIAAN LAINNYA)</v>
      </c>
      <c r="N2428" t="s">
        <v>5072</v>
      </c>
      <c r="O2428" t="str">
        <f t="shared" si="187"/>
        <v>000680</v>
      </c>
      <c r="P2428" t="str">
        <f t="shared" si="185"/>
        <v>KALSITRIOL KAPSUL LUNAK 0.5MCG</v>
      </c>
      <c r="Q2428" s="56" t="s">
        <v>5074</v>
      </c>
      <c r="R2428" t="str">
        <f t="shared" si="188"/>
        <v>insert into tjurnal_sakti ( sakti_nama_klp, sakti_kode, sakti_nama, qty_awal, nilai_awal, qty_masuk, qty_keluar, qty_akhir, nilai_akhir ) values ('OBAT LAINNYA (PERSEDIAAN LAINNYA)','000680','KALSITRIOL KAPSUL LUNAK 0.5MCG',7829,20355400,6660,11125,3364,8746400);</v>
      </c>
    </row>
    <row r="2429" spans="1:18" ht="15" customHeight="1">
      <c r="A2429" s="13">
        <v>681</v>
      </c>
      <c r="B2429" s="14"/>
      <c r="C2429" s="54" t="str">
        <f t="shared" si="189"/>
        <v>000681</v>
      </c>
      <c r="D2429" s="16" t="s">
        <v>2402</v>
      </c>
      <c r="E2429" s="8">
        <v>77</v>
      </c>
      <c r="F2429" s="9">
        <v>1119965</v>
      </c>
      <c r="G2429" s="8">
        <v>408</v>
      </c>
      <c r="H2429" s="8">
        <v>358</v>
      </c>
      <c r="I2429" s="8">
        <v>50</v>
      </c>
      <c r="J2429" s="8">
        <v>127</v>
      </c>
      <c r="K2429" s="9">
        <v>1585722</v>
      </c>
      <c r="M2429" t="str">
        <f t="shared" si="186"/>
        <v>OBAT LAINNYA (PERSEDIAAN LAINNYA)</v>
      </c>
      <c r="N2429" t="s">
        <v>5072</v>
      </c>
      <c r="O2429" t="str">
        <f t="shared" si="187"/>
        <v>000681</v>
      </c>
      <c r="P2429" t="str">
        <f t="shared" si="185"/>
        <v>USG GEL 250 ML ONEMED</v>
      </c>
      <c r="Q2429" s="56" t="s">
        <v>5074</v>
      </c>
      <c r="R2429" t="str">
        <f t="shared" si="188"/>
        <v>insert into tjurnal_sakti ( sakti_nama_klp, sakti_kode, sakti_nama, qty_awal, nilai_awal, qty_masuk, qty_keluar, qty_akhir, nilai_akhir ) values ('OBAT LAINNYA (PERSEDIAAN LAINNYA)','000681','USG GEL 250 ML ONEMED',77,1119965,408,358,127,1585722);</v>
      </c>
    </row>
    <row r="2430" spans="1:18" ht="15" customHeight="1">
      <c r="A2430" s="13">
        <v>682</v>
      </c>
      <c r="B2430" s="14"/>
      <c r="C2430" s="54" t="str">
        <f t="shared" si="189"/>
        <v>000682</v>
      </c>
      <c r="D2430" s="16" t="s">
        <v>2403</v>
      </c>
      <c r="E2430" s="8">
        <v>120</v>
      </c>
      <c r="F2430" s="9">
        <v>1636320</v>
      </c>
      <c r="G2430" s="8">
        <v>0</v>
      </c>
      <c r="H2430" s="8">
        <v>120</v>
      </c>
      <c r="I2430" s="8">
        <v>-120</v>
      </c>
      <c r="J2430" s="8">
        <v>0</v>
      </c>
      <c r="K2430" s="8">
        <v>0</v>
      </c>
      <c r="M2430" t="str">
        <f t="shared" si="186"/>
        <v>OBAT LAINNYA (PERSEDIAAN LAINNYA)</v>
      </c>
      <c r="N2430" t="s">
        <v>5072</v>
      </c>
      <c r="O2430" t="str">
        <f t="shared" si="187"/>
        <v>000682</v>
      </c>
      <c r="P2430" t="str">
        <f t="shared" si="185"/>
        <v>SHOE COVER ONEMED</v>
      </c>
      <c r="Q2430" s="56" t="s">
        <v>5074</v>
      </c>
      <c r="R2430" t="str">
        <f t="shared" si="188"/>
        <v>insert into tjurnal_sakti ( sakti_nama_klp, sakti_kode, sakti_nama, qty_awal, nilai_awal, qty_masuk, qty_keluar, qty_akhir, nilai_akhir ) values ('OBAT LAINNYA (PERSEDIAAN LAINNYA)','000682','SHOE COVER ONEMED',120,1636320,0,120,0,0);</v>
      </c>
    </row>
    <row r="2431" spans="1:18" ht="15" customHeight="1">
      <c r="A2431" s="13">
        <v>684</v>
      </c>
      <c r="B2431" s="14"/>
      <c r="C2431" s="54" t="str">
        <f t="shared" si="189"/>
        <v>000684</v>
      </c>
      <c r="D2431" s="16" t="s">
        <v>2404</v>
      </c>
      <c r="E2431" s="8">
        <v>62</v>
      </c>
      <c r="F2431" s="9">
        <v>23808</v>
      </c>
      <c r="G2431" s="9">
        <v>6300</v>
      </c>
      <c r="H2431" s="9">
        <v>6362</v>
      </c>
      <c r="I2431" s="8">
        <v>-62</v>
      </c>
      <c r="J2431" s="8">
        <v>0</v>
      </c>
      <c r="K2431" s="8">
        <v>0</v>
      </c>
      <c r="M2431" t="str">
        <f t="shared" si="186"/>
        <v>OBAT LAINNYA (PERSEDIAAN LAINNYA)</v>
      </c>
      <c r="N2431" t="s">
        <v>5072</v>
      </c>
      <c r="O2431" t="str">
        <f t="shared" si="187"/>
        <v>000684</v>
      </c>
      <c r="P2431" t="str">
        <f t="shared" si="185"/>
        <v>CLOBAZAM TABLET 10MG</v>
      </c>
      <c r="Q2431" s="56" t="s">
        <v>5074</v>
      </c>
      <c r="R2431" t="str">
        <f t="shared" si="188"/>
        <v>insert into tjurnal_sakti ( sakti_nama_klp, sakti_kode, sakti_nama, qty_awal, nilai_awal, qty_masuk, qty_keluar, qty_akhir, nilai_akhir ) values ('OBAT LAINNYA (PERSEDIAAN LAINNYA)','000684','CLOBAZAM TABLET 10MG',62,23808,6300,6362,0,0);</v>
      </c>
    </row>
    <row r="2432" spans="1:18" ht="15" customHeight="1">
      <c r="A2432" s="13">
        <v>685</v>
      </c>
      <c r="B2432" s="14"/>
      <c r="C2432" s="54" t="str">
        <f t="shared" si="189"/>
        <v>000685</v>
      </c>
      <c r="D2432" s="16" t="s">
        <v>2405</v>
      </c>
      <c r="E2432" s="9">
        <v>6474</v>
      </c>
      <c r="F2432" s="9">
        <v>5218044</v>
      </c>
      <c r="G2432" s="9">
        <v>5000</v>
      </c>
      <c r="H2432" s="9">
        <v>10964</v>
      </c>
      <c r="I2432" s="9">
        <v>-5964</v>
      </c>
      <c r="J2432" s="8">
        <v>510</v>
      </c>
      <c r="K2432" s="9">
        <v>509490</v>
      </c>
      <c r="M2432" t="str">
        <f t="shared" si="186"/>
        <v>OBAT LAINNYA (PERSEDIAAN LAINNYA)</v>
      </c>
      <c r="N2432" t="s">
        <v>5072</v>
      </c>
      <c r="O2432" t="str">
        <f t="shared" si="187"/>
        <v>000685</v>
      </c>
      <c r="P2432" t="str">
        <f t="shared" si="185"/>
        <v>FINEGLIDE PEN NEEDLE 32G X 4MM</v>
      </c>
      <c r="Q2432" s="56" t="s">
        <v>5074</v>
      </c>
      <c r="R2432" t="str">
        <f t="shared" si="188"/>
        <v>insert into tjurnal_sakti ( sakti_nama_klp, sakti_kode, sakti_nama, qty_awal, nilai_awal, qty_masuk, qty_keluar, qty_akhir, nilai_akhir ) values ('OBAT LAINNYA (PERSEDIAAN LAINNYA)','000685','FINEGLIDE PEN NEEDLE 32G X 4MM',6474,5218044,5000,10964,510,509490);</v>
      </c>
    </row>
    <row r="2433" spans="1:18" ht="15" customHeight="1">
      <c r="A2433" s="13">
        <v>686</v>
      </c>
      <c r="B2433" s="14"/>
      <c r="C2433" s="54" t="str">
        <f t="shared" si="189"/>
        <v>000686</v>
      </c>
      <c r="D2433" s="16" t="s">
        <v>2406</v>
      </c>
      <c r="E2433" s="9">
        <v>3655</v>
      </c>
      <c r="F2433" s="9">
        <v>2942275</v>
      </c>
      <c r="G2433" s="9">
        <v>4000</v>
      </c>
      <c r="H2433" s="9">
        <v>7655</v>
      </c>
      <c r="I2433" s="9">
        <v>-3655</v>
      </c>
      <c r="J2433" s="8">
        <v>0</v>
      </c>
      <c r="K2433" s="8">
        <v>0</v>
      </c>
      <c r="M2433" t="str">
        <f t="shared" si="186"/>
        <v>OBAT LAINNYA (PERSEDIAAN LAINNYA)</v>
      </c>
      <c r="N2433" t="s">
        <v>5072</v>
      </c>
      <c r="O2433" t="str">
        <f t="shared" si="187"/>
        <v>000686</v>
      </c>
      <c r="P2433" t="str">
        <f t="shared" si="185"/>
        <v>FINEGLIDE PEN NEEDLE 31G X 5MM</v>
      </c>
      <c r="Q2433" s="56" t="s">
        <v>5074</v>
      </c>
      <c r="R2433" t="str">
        <f t="shared" si="188"/>
        <v>insert into tjurnal_sakti ( sakti_nama_klp, sakti_kode, sakti_nama, qty_awal, nilai_awal, qty_masuk, qty_keluar, qty_akhir, nilai_akhir ) values ('OBAT LAINNYA (PERSEDIAAN LAINNYA)','000686','FINEGLIDE PEN NEEDLE 31G X 5MM',3655,2942275,4000,7655,0,0);</v>
      </c>
    </row>
    <row r="2434" spans="1:18" ht="15" customHeight="1">
      <c r="A2434" s="13">
        <v>688</v>
      </c>
      <c r="B2434" s="14"/>
      <c r="C2434" s="54" t="str">
        <f t="shared" si="189"/>
        <v>000688</v>
      </c>
      <c r="D2434" s="16" t="s">
        <v>2407</v>
      </c>
      <c r="E2434" s="8">
        <v>19</v>
      </c>
      <c r="F2434" s="9">
        <v>209000</v>
      </c>
      <c r="G2434" s="8">
        <v>45</v>
      </c>
      <c r="H2434" s="8">
        <v>54</v>
      </c>
      <c r="I2434" s="8">
        <v>-9</v>
      </c>
      <c r="J2434" s="8">
        <v>10</v>
      </c>
      <c r="K2434" s="9">
        <v>110000</v>
      </c>
      <c r="M2434" t="str">
        <f t="shared" si="186"/>
        <v>OBAT LAINNYA (PERSEDIAAN LAINNYA)</v>
      </c>
      <c r="N2434" t="s">
        <v>5072</v>
      </c>
      <c r="O2434" t="str">
        <f t="shared" si="187"/>
        <v>000688</v>
      </c>
      <c r="P2434" t="str">
        <f t="shared" si="185"/>
        <v>KLOBETASOL PROPIONAT SALEP 0.05%</v>
      </c>
      <c r="Q2434" s="56" t="s">
        <v>5074</v>
      </c>
      <c r="R2434" t="str">
        <f t="shared" si="188"/>
        <v>insert into tjurnal_sakti ( sakti_nama_klp, sakti_kode, sakti_nama, qty_awal, nilai_awal, qty_masuk, qty_keluar, qty_akhir, nilai_akhir ) values ('OBAT LAINNYA (PERSEDIAAN LAINNYA)','000688','KLOBETASOL PROPIONAT SALEP 0.05%',19,209000,45,54,10,110000);</v>
      </c>
    </row>
    <row r="2435" spans="1:18" ht="20.100000000000001" customHeight="1">
      <c r="A2435" s="13">
        <v>690</v>
      </c>
      <c r="B2435" s="14"/>
      <c r="C2435" s="54" t="str">
        <f t="shared" si="189"/>
        <v>000690</v>
      </c>
      <c r="D2435" s="16" t="s">
        <v>2408</v>
      </c>
      <c r="E2435" s="8">
        <v>79</v>
      </c>
      <c r="F2435" s="9">
        <v>155127244</v>
      </c>
      <c r="G2435" s="8">
        <v>0</v>
      </c>
      <c r="H2435" s="8">
        <v>20</v>
      </c>
      <c r="I2435" s="8">
        <v>-20</v>
      </c>
      <c r="J2435" s="8">
        <v>59</v>
      </c>
      <c r="K2435" s="9">
        <v>115854524</v>
      </c>
      <c r="M2435" t="str">
        <f t="shared" si="186"/>
        <v>OBAT LAINNYA (PERSEDIAAN LAINNYA)</v>
      </c>
      <c r="N2435" t="s">
        <v>5072</v>
      </c>
      <c r="O2435" t="str">
        <f t="shared" si="187"/>
        <v>000690</v>
      </c>
      <c r="P2435" t="str">
        <f t="shared" si="185"/>
        <v>HUMAN IMMUNOGLOBULIN (PH4) FOR INTRAVENOUS INJ</v>
      </c>
      <c r="Q2435" s="56" t="s">
        <v>5074</v>
      </c>
      <c r="R2435" t="str">
        <f t="shared" si="188"/>
        <v>insert into tjurnal_sakti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6" spans="1:18" ht="20.100000000000001" customHeight="1">
      <c r="A2436" s="13">
        <v>691</v>
      </c>
      <c r="B2436" s="14"/>
      <c r="C2436" s="54" t="str">
        <f t="shared" si="189"/>
        <v>000691</v>
      </c>
      <c r="D2436" s="16" t="s">
        <v>2409</v>
      </c>
      <c r="E2436" s="8">
        <v>1</v>
      </c>
      <c r="F2436" s="9">
        <v>329100</v>
      </c>
      <c r="G2436" s="8">
        <v>0</v>
      </c>
      <c r="H2436" s="8">
        <v>1</v>
      </c>
      <c r="I2436" s="8">
        <v>-1</v>
      </c>
      <c r="J2436" s="8">
        <v>0</v>
      </c>
      <c r="K2436" s="8">
        <v>0</v>
      </c>
      <c r="M2436" t="str">
        <f t="shared" si="186"/>
        <v>OBAT LAINNYA (PERSEDIAAN LAINNYA)</v>
      </c>
      <c r="N2436" t="s">
        <v>5072</v>
      </c>
      <c r="O2436" t="str">
        <f t="shared" si="187"/>
        <v>000691</v>
      </c>
      <c r="P2436" t="str">
        <f t="shared" si="185"/>
        <v>RADIFOCUS INTRODUCER SHEATH MCOAT METAL NEEDLE 5FR</v>
      </c>
      <c r="Q2436" s="56" t="s">
        <v>5074</v>
      </c>
      <c r="R2436" t="str">
        <f t="shared" si="188"/>
        <v>insert into tjurnal_sakti ( sakti_nama_klp, sakti_kode, sakti_nama, qty_awal, nilai_awal, qty_masuk, qty_keluar, qty_akhir, nilai_akhir ) values ('OBAT LAINNYA (PERSEDIAAN LAINNYA)','000691','RADIFOCUS INTRODUCER SHEATH MCOAT METAL NEEDLE 5FR',1,329100,0,1,0,0);</v>
      </c>
    </row>
    <row r="2437" spans="1:18" ht="15" customHeight="1">
      <c r="A2437" s="13">
        <v>693</v>
      </c>
      <c r="B2437" s="14"/>
      <c r="C2437" s="54" t="str">
        <f t="shared" si="189"/>
        <v>000693</v>
      </c>
      <c r="D2437" s="16" t="s">
        <v>2410</v>
      </c>
      <c r="E2437" s="8">
        <v>13</v>
      </c>
      <c r="F2437" s="9">
        <v>630175</v>
      </c>
      <c r="G2437" s="8">
        <v>265</v>
      </c>
      <c r="H2437" s="8">
        <v>176</v>
      </c>
      <c r="I2437" s="8">
        <v>89</v>
      </c>
      <c r="J2437" s="8">
        <v>102</v>
      </c>
      <c r="K2437" s="9">
        <v>4944446</v>
      </c>
      <c r="M2437" t="str">
        <f t="shared" si="186"/>
        <v>OBAT LAINNYA (PERSEDIAAN LAINNYA)</v>
      </c>
      <c r="N2437" t="s">
        <v>5072</v>
      </c>
      <c r="O2437" t="str">
        <f t="shared" si="187"/>
        <v>000693</v>
      </c>
      <c r="P2437" t="str">
        <f t="shared" ref="P2437:P2500" si="190">SUBSTITUTE(IF(AND(A2437="",D2437 &lt;&gt; ""),"",D2437), "'", "''")</f>
        <v>NALOXONE HCL INJ 0.4MG/ML</v>
      </c>
      <c r="Q2437" s="56" t="s">
        <v>5074</v>
      </c>
      <c r="R2437" t="str">
        <f t="shared" si="188"/>
        <v>insert into tjurnal_sakti ( sakti_nama_klp, sakti_kode, sakti_nama, qty_awal, nilai_awal, qty_masuk, qty_keluar, qty_akhir, nilai_akhir ) values ('OBAT LAINNYA (PERSEDIAAN LAINNYA)','000693','NALOXONE HCL INJ 0.4MG/ML',13,630175,265,176,102,4944446);</v>
      </c>
    </row>
    <row r="2438" spans="1:18" ht="15" customHeight="1">
      <c r="A2438" s="13">
        <v>694</v>
      </c>
      <c r="B2438" s="14"/>
      <c r="C2438" s="54" t="str">
        <f t="shared" si="189"/>
        <v>000694</v>
      </c>
      <c r="D2438" s="16" t="s">
        <v>2411</v>
      </c>
      <c r="E2438" s="8">
        <v>13</v>
      </c>
      <c r="F2438" s="9">
        <v>283010</v>
      </c>
      <c r="G2438" s="8">
        <v>0</v>
      </c>
      <c r="H2438" s="8">
        <v>11</v>
      </c>
      <c r="I2438" s="8">
        <v>-11</v>
      </c>
      <c r="J2438" s="8">
        <v>2</v>
      </c>
      <c r="K2438" s="9">
        <v>43540</v>
      </c>
      <c r="M2438" t="str">
        <f t="shared" ref="M2438:M2501" si="191">IF(AND(A2438="",D2438 &lt;&gt; ""),D2438,M2437)</f>
        <v>OBAT LAINNYA (PERSEDIAAN LAINNYA)</v>
      </c>
      <c r="N2438" t="s">
        <v>5072</v>
      </c>
      <c r="O2438" t="str">
        <f t="shared" ref="O2438:O2501" si="192">IF(AND(A2438="",D2438 &lt;&gt; ""),"",C2438)</f>
        <v>000694</v>
      </c>
      <c r="P2438" t="str">
        <f t="shared" si="190"/>
        <v>BUPIVACAIN HCL INJ 0.5% 5MG/ML</v>
      </c>
      <c r="Q2438" s="56" t="s">
        <v>5074</v>
      </c>
      <c r="R2438" t="str">
        <f t="shared" ref="R2438:R2501" si="193">IF(O2438="","",CONCATENATE(Q2438,N2438,"','",O2438,"','",P2438,"',",E2438,",",F2438,",",G2438,",",H2438,",",J2438,",",K2438,");"))</f>
        <v>insert into tjurnal_sakti ( sakti_nama_klp, sakti_kode, sakti_nama, qty_awal, nilai_awal, qty_masuk, qty_keluar, qty_akhir, nilai_akhir ) values ('OBAT LAINNYA (PERSEDIAAN LAINNYA)','000694','BUPIVACAIN HCL INJ 0.5% 5MG/ML',13,283010,0,11,2,43540);</v>
      </c>
    </row>
    <row r="2439" spans="1:18" ht="15" customHeight="1">
      <c r="A2439" s="13">
        <v>695</v>
      </c>
      <c r="B2439" s="14"/>
      <c r="C2439" s="54" t="str">
        <f t="shared" ref="C2439:C2502" si="194">TEXT(A2439,"000000")</f>
        <v>000695</v>
      </c>
      <c r="D2439" s="16" t="s">
        <v>2412</v>
      </c>
      <c r="E2439" s="8">
        <v>15</v>
      </c>
      <c r="F2439" s="9">
        <v>7969500</v>
      </c>
      <c r="G2439" s="8">
        <v>20</v>
      </c>
      <c r="H2439" s="8">
        <v>35</v>
      </c>
      <c r="I2439" s="8">
        <v>-15</v>
      </c>
      <c r="J2439" s="8">
        <v>0</v>
      </c>
      <c r="K2439" s="8">
        <v>0</v>
      </c>
      <c r="M2439" t="str">
        <f t="shared" si="191"/>
        <v>OBAT LAINNYA (PERSEDIAAN LAINNYA)</v>
      </c>
      <c r="N2439" t="s">
        <v>5072</v>
      </c>
      <c r="O2439" t="str">
        <f t="shared" si="192"/>
        <v>000695</v>
      </c>
      <c r="P2439" t="str">
        <f t="shared" si="190"/>
        <v>SYRINGE KIT XP65/115 ML,MXRPERION</v>
      </c>
      <c r="Q2439" s="56" t="s">
        <v>5074</v>
      </c>
      <c r="R2439" t="str">
        <f t="shared" si="193"/>
        <v>insert into tjurnal_sakti ( sakti_nama_klp, sakti_kode, sakti_nama, qty_awal, nilai_awal, qty_masuk, qty_keluar, qty_akhir, nilai_akhir ) values ('OBAT LAINNYA (PERSEDIAAN LAINNYA)','000695','SYRINGE KIT XP65/115 ML,MXRPERION',15,7969500,20,35,0,0);</v>
      </c>
    </row>
    <row r="2440" spans="1:18" ht="20.100000000000001" customHeight="1">
      <c r="A2440" s="13">
        <v>696</v>
      </c>
      <c r="B2440" s="14"/>
      <c r="C2440" s="54" t="str">
        <f t="shared" si="194"/>
        <v>000696</v>
      </c>
      <c r="D2440" s="16" t="s">
        <v>2413</v>
      </c>
      <c r="E2440" s="8">
        <v>19</v>
      </c>
      <c r="F2440" s="9">
        <v>2779700</v>
      </c>
      <c r="G2440" s="8">
        <v>0</v>
      </c>
      <c r="H2440" s="8">
        <v>19</v>
      </c>
      <c r="I2440" s="8">
        <v>-19</v>
      </c>
      <c r="J2440" s="8">
        <v>0</v>
      </c>
      <c r="K2440" s="8">
        <v>0</v>
      </c>
      <c r="M2440" t="str">
        <f t="shared" si="191"/>
        <v>OBAT LAINNYA (PERSEDIAAN LAINNYA)</v>
      </c>
      <c r="N2440" t="s">
        <v>5072</v>
      </c>
      <c r="O2440" t="str">
        <f t="shared" si="192"/>
        <v>000696</v>
      </c>
      <c r="P2440" t="str">
        <f t="shared" si="190"/>
        <v>LOW PRESSURE W  T CONNECTOR AND CHECK VALVE(SSIT 9</v>
      </c>
      <c r="Q2440" s="56" t="s">
        <v>5074</v>
      </c>
      <c r="R2440" t="str">
        <f t="shared" si="193"/>
        <v>insert into tjurnal_sakti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1" spans="1:18" ht="15" customHeight="1">
      <c r="A2441" s="13">
        <v>697</v>
      </c>
      <c r="B2441" s="14"/>
      <c r="C2441" s="54" t="str">
        <f t="shared" si="194"/>
        <v>000697</v>
      </c>
      <c r="D2441" s="16" t="s">
        <v>2414</v>
      </c>
      <c r="E2441" s="9">
        <v>169600</v>
      </c>
      <c r="F2441" s="9">
        <v>153488000</v>
      </c>
      <c r="G2441" s="8">
        <v>0</v>
      </c>
      <c r="H2441" s="9">
        <v>169600</v>
      </c>
      <c r="I2441" s="9">
        <v>-169600</v>
      </c>
      <c r="J2441" s="8">
        <v>0</v>
      </c>
      <c r="K2441" s="8">
        <v>0</v>
      </c>
      <c r="M2441" t="str">
        <f t="shared" si="191"/>
        <v>OBAT LAINNYA (PERSEDIAAN LAINNYA)</v>
      </c>
      <c r="N2441" t="s">
        <v>5072</v>
      </c>
      <c r="O2441" t="str">
        <f t="shared" si="192"/>
        <v>000697</v>
      </c>
      <c r="P2441" t="str">
        <f t="shared" si="190"/>
        <v>HANDSCHOEN NON STERIL GOLDEN PF SIZE L</v>
      </c>
      <c r="Q2441" s="56" t="s">
        <v>5074</v>
      </c>
      <c r="R2441" t="str">
        <f t="shared" si="193"/>
        <v>insert into tjurnal_sakti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2" spans="1:18" ht="15" customHeight="1">
      <c r="A2442" s="13">
        <v>698</v>
      </c>
      <c r="B2442" s="14"/>
      <c r="C2442" s="54" t="str">
        <f t="shared" si="194"/>
        <v>000698</v>
      </c>
      <c r="D2442" s="16" t="s">
        <v>2415</v>
      </c>
      <c r="E2442" s="9">
        <v>373200</v>
      </c>
      <c r="F2442" s="9">
        <v>337746000</v>
      </c>
      <c r="G2442" s="8">
        <v>0</v>
      </c>
      <c r="H2442" s="9">
        <v>373200</v>
      </c>
      <c r="I2442" s="9">
        <v>-373200</v>
      </c>
      <c r="J2442" s="8">
        <v>0</v>
      </c>
      <c r="K2442" s="8">
        <v>0</v>
      </c>
      <c r="M2442" t="str">
        <f t="shared" si="191"/>
        <v>OBAT LAINNYA (PERSEDIAAN LAINNYA)</v>
      </c>
      <c r="N2442" t="s">
        <v>5072</v>
      </c>
      <c r="O2442" t="str">
        <f t="shared" si="192"/>
        <v>000698</v>
      </c>
      <c r="P2442" t="str">
        <f t="shared" si="190"/>
        <v>HANDSCHOEN NON STERIL GOLDEN PF SIZE M</v>
      </c>
      <c r="Q2442" s="56" t="s">
        <v>5074</v>
      </c>
      <c r="R2442" t="str">
        <f t="shared" si="193"/>
        <v>insert into tjurnal_sakti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3" spans="1:18" ht="15" customHeight="1">
      <c r="A2443" s="13">
        <v>699</v>
      </c>
      <c r="B2443" s="14"/>
      <c r="C2443" s="54" t="str">
        <f t="shared" si="194"/>
        <v>000699</v>
      </c>
      <c r="D2443" s="16" t="s">
        <v>2416</v>
      </c>
      <c r="E2443" s="8">
        <v>101</v>
      </c>
      <c r="F2443" s="9">
        <v>422281</v>
      </c>
      <c r="G2443" s="8">
        <v>0</v>
      </c>
      <c r="H2443" s="8">
        <v>101</v>
      </c>
      <c r="I2443" s="8">
        <v>-101</v>
      </c>
      <c r="J2443" s="8">
        <v>0</v>
      </c>
      <c r="K2443" s="8">
        <v>0</v>
      </c>
      <c r="M2443" t="str">
        <f t="shared" si="191"/>
        <v>OBAT LAINNYA (PERSEDIAAN LAINNYA)</v>
      </c>
      <c r="N2443" t="s">
        <v>5072</v>
      </c>
      <c r="O2443" t="str">
        <f t="shared" si="192"/>
        <v>000699</v>
      </c>
      <c r="P2443" t="str">
        <f t="shared" si="190"/>
        <v>MEDICAL CAP MCS-202 HOGY</v>
      </c>
      <c r="Q2443" s="56" t="s">
        <v>5074</v>
      </c>
      <c r="R2443" t="str">
        <f t="shared" si="193"/>
        <v>insert into tjurnal_sakti ( sakti_nama_klp, sakti_kode, sakti_nama, qty_awal, nilai_awal, qty_masuk, qty_keluar, qty_akhir, nilai_akhir ) values ('OBAT LAINNYA (PERSEDIAAN LAINNYA)','000699','MEDICAL CAP MCS-202 HOGY',101,422281,0,101,0,0);</v>
      </c>
    </row>
    <row r="2444" spans="1:18" ht="15" customHeight="1">
      <c r="A2444" s="13">
        <v>700</v>
      </c>
      <c r="B2444" s="14"/>
      <c r="C2444" s="54" t="str">
        <f t="shared" si="194"/>
        <v>000700</v>
      </c>
      <c r="D2444" s="16" t="s">
        <v>2417</v>
      </c>
      <c r="E2444" s="8">
        <v>3</v>
      </c>
      <c r="F2444" s="9">
        <v>319770</v>
      </c>
      <c r="G2444" s="8">
        <v>0</v>
      </c>
      <c r="H2444" s="8">
        <v>3</v>
      </c>
      <c r="I2444" s="8">
        <v>-3</v>
      </c>
      <c r="J2444" s="8">
        <v>0</v>
      </c>
      <c r="K2444" s="8">
        <v>0</v>
      </c>
      <c r="M2444" t="str">
        <f t="shared" si="191"/>
        <v>OBAT LAINNYA (PERSEDIAAN LAINNYA)</v>
      </c>
      <c r="N2444" t="s">
        <v>5072</v>
      </c>
      <c r="O2444" t="str">
        <f t="shared" si="192"/>
        <v>000700</v>
      </c>
      <c r="P2444" t="str">
        <f t="shared" si="190"/>
        <v>LAMINARIA STIK L</v>
      </c>
      <c r="Q2444" s="56" t="s">
        <v>5074</v>
      </c>
      <c r="R2444" t="str">
        <f t="shared" si="193"/>
        <v>insert into tjurnal_sakti ( sakti_nama_klp, sakti_kode, sakti_nama, qty_awal, nilai_awal, qty_masuk, qty_keluar, qty_akhir, nilai_akhir ) values ('OBAT LAINNYA (PERSEDIAAN LAINNYA)','000700','LAMINARIA STIK L',3,319770,0,3,0,0);</v>
      </c>
    </row>
    <row r="2445" spans="1:18" ht="15" customHeight="1">
      <c r="A2445" s="13">
        <v>701</v>
      </c>
      <c r="B2445" s="14"/>
      <c r="C2445" s="54" t="str">
        <f t="shared" si="194"/>
        <v>000701</v>
      </c>
      <c r="D2445" s="16" t="s">
        <v>2418</v>
      </c>
      <c r="E2445" s="9">
        <v>7703</v>
      </c>
      <c r="F2445" s="9">
        <v>59313100</v>
      </c>
      <c r="G2445" s="9">
        <v>2000</v>
      </c>
      <c r="H2445" s="9">
        <v>8647</v>
      </c>
      <c r="I2445" s="9">
        <v>-6647</v>
      </c>
      <c r="J2445" s="9">
        <v>1056</v>
      </c>
      <c r="K2445" s="9">
        <v>9377280</v>
      </c>
      <c r="M2445" t="str">
        <f t="shared" si="191"/>
        <v>OBAT LAINNYA (PERSEDIAAN LAINNYA)</v>
      </c>
      <c r="N2445" t="s">
        <v>5072</v>
      </c>
      <c r="O2445" t="str">
        <f t="shared" si="192"/>
        <v>000701</v>
      </c>
      <c r="P2445" t="str">
        <f t="shared" si="190"/>
        <v>AQUA STERIL 500 ML</v>
      </c>
      <c r="Q2445" s="56" t="s">
        <v>5074</v>
      </c>
      <c r="R2445" t="str">
        <f t="shared" si="193"/>
        <v>insert into tjurnal_sakti ( sakti_nama_klp, sakti_kode, sakti_nama, qty_awal, nilai_awal, qty_masuk, qty_keluar, qty_akhir, nilai_akhir ) values ('OBAT LAINNYA (PERSEDIAAN LAINNYA)','000701','AQUA STERIL 500 ML',7703,59313100,2000,8647,1056,9377280);</v>
      </c>
    </row>
    <row r="2446" spans="1:18" ht="15" customHeight="1">
      <c r="A2446" s="13">
        <v>703</v>
      </c>
      <c r="B2446" s="14"/>
      <c r="C2446" s="54" t="str">
        <f t="shared" si="194"/>
        <v>000703</v>
      </c>
      <c r="D2446" s="16" t="s">
        <v>2419</v>
      </c>
      <c r="E2446" s="9">
        <v>5500</v>
      </c>
      <c r="F2446" s="9">
        <v>1936000</v>
      </c>
      <c r="G2446" s="9">
        <v>100000</v>
      </c>
      <c r="H2446" s="9">
        <v>99000</v>
      </c>
      <c r="I2446" s="9">
        <v>1000</v>
      </c>
      <c r="J2446" s="9">
        <v>6500</v>
      </c>
      <c r="K2446" s="9">
        <v>2396000</v>
      </c>
      <c r="M2446" t="str">
        <f t="shared" si="191"/>
        <v>OBAT LAINNYA (PERSEDIAAN LAINNYA)</v>
      </c>
      <c r="N2446" t="s">
        <v>5072</v>
      </c>
      <c r="O2446" t="str">
        <f t="shared" si="192"/>
        <v>000703</v>
      </c>
      <c r="P2446" t="str">
        <f t="shared" si="190"/>
        <v>TEST TUBE 12 X 75MM</v>
      </c>
      <c r="Q2446" s="56" t="s">
        <v>5074</v>
      </c>
      <c r="R2446" t="str">
        <f t="shared" si="193"/>
        <v>insert into tjurnal_sakti ( sakti_nama_klp, sakti_kode, sakti_nama, qty_awal, nilai_awal, qty_masuk, qty_keluar, qty_akhir, nilai_akhir ) values ('OBAT LAINNYA (PERSEDIAAN LAINNYA)','000703','TEST TUBE 12 X 75MM',5500,1936000,100000,99000,6500,2396000);</v>
      </c>
    </row>
    <row r="2447" spans="1:18" ht="15" customHeight="1">
      <c r="A2447" s="13">
        <v>704</v>
      </c>
      <c r="B2447" s="14"/>
      <c r="C2447" s="54" t="str">
        <f t="shared" si="194"/>
        <v>000704</v>
      </c>
      <c r="D2447" s="16" t="s">
        <v>2420</v>
      </c>
      <c r="E2447" s="9">
        <v>10667</v>
      </c>
      <c r="F2447" s="9">
        <v>18613915</v>
      </c>
      <c r="G2447" s="9">
        <v>9720</v>
      </c>
      <c r="H2447" s="9">
        <v>20377</v>
      </c>
      <c r="I2447" s="9">
        <v>-10657</v>
      </c>
      <c r="J2447" s="8">
        <v>10</v>
      </c>
      <c r="K2447" s="9">
        <v>17610</v>
      </c>
      <c r="M2447" t="str">
        <f t="shared" si="191"/>
        <v>OBAT LAINNYA (PERSEDIAAN LAINNYA)</v>
      </c>
      <c r="N2447" t="s">
        <v>5072</v>
      </c>
      <c r="O2447" t="str">
        <f t="shared" si="192"/>
        <v>000704</v>
      </c>
      <c r="P2447" t="str">
        <f t="shared" si="190"/>
        <v>PEHAVIT D3 1000IU CAP</v>
      </c>
      <c r="Q2447" s="56" t="s">
        <v>5074</v>
      </c>
      <c r="R2447" t="str">
        <f t="shared" si="193"/>
        <v>insert into tjurnal_sakti ( sakti_nama_klp, sakti_kode, sakti_nama, qty_awal, nilai_awal, qty_masuk, qty_keluar, qty_akhir, nilai_akhir ) values ('OBAT LAINNYA (PERSEDIAAN LAINNYA)','000704','PEHAVIT D3 1000IU CAP',10667,18613915,9720,20377,10,17610);</v>
      </c>
    </row>
    <row r="2448" spans="1:18" ht="15" customHeight="1">
      <c r="A2448" s="13">
        <v>705</v>
      </c>
      <c r="B2448" s="14"/>
      <c r="C2448" s="54" t="str">
        <f t="shared" si="194"/>
        <v>000705</v>
      </c>
      <c r="D2448" s="16" t="s">
        <v>2421</v>
      </c>
      <c r="E2448" s="8">
        <v>605</v>
      </c>
      <c r="F2448" s="9">
        <v>3701390</v>
      </c>
      <c r="G2448" s="9">
        <v>2000</v>
      </c>
      <c r="H2448" s="9">
        <v>1842</v>
      </c>
      <c r="I2448" s="8">
        <v>158</v>
      </c>
      <c r="J2448" s="8">
        <v>763</v>
      </c>
      <c r="K2448" s="9">
        <v>4668034</v>
      </c>
      <c r="M2448" t="str">
        <f t="shared" si="191"/>
        <v>OBAT LAINNYA (PERSEDIAAN LAINNYA)</v>
      </c>
      <c r="N2448" t="s">
        <v>5072</v>
      </c>
      <c r="O2448" t="str">
        <f t="shared" si="192"/>
        <v>000705</v>
      </c>
      <c r="P2448" t="str">
        <f t="shared" si="190"/>
        <v>AMIODARON INJ 50MG/ML</v>
      </c>
      <c r="Q2448" s="56" t="s">
        <v>5074</v>
      </c>
      <c r="R2448" t="str">
        <f t="shared" si="193"/>
        <v>insert into tjurnal_sakti ( sakti_nama_klp, sakti_kode, sakti_nama, qty_awal, nilai_awal, qty_masuk, qty_keluar, qty_akhir, nilai_akhir ) values ('OBAT LAINNYA (PERSEDIAAN LAINNYA)','000705','AMIODARON INJ 50MG/ML',605,3701390,2000,1842,763,4668034);</v>
      </c>
    </row>
    <row r="2449" spans="1:18" ht="15" customHeight="1">
      <c r="A2449" s="13">
        <v>707</v>
      </c>
      <c r="B2449" s="14"/>
      <c r="C2449" s="54" t="str">
        <f t="shared" si="194"/>
        <v>000707</v>
      </c>
      <c r="D2449" s="16" t="s">
        <v>2422</v>
      </c>
      <c r="E2449" s="8">
        <v>0</v>
      </c>
      <c r="F2449" s="8">
        <v>0</v>
      </c>
      <c r="G2449" s="8">
        <v>20</v>
      </c>
      <c r="H2449" s="8">
        <v>3</v>
      </c>
      <c r="I2449" s="8">
        <v>17</v>
      </c>
      <c r="J2449" s="8">
        <v>17</v>
      </c>
      <c r="K2449" s="9">
        <v>19732580</v>
      </c>
      <c r="M2449" t="str">
        <f t="shared" si="191"/>
        <v>OBAT LAINNYA (PERSEDIAAN LAINNYA)</v>
      </c>
      <c r="N2449" t="s">
        <v>5072</v>
      </c>
      <c r="O2449" t="str">
        <f t="shared" si="192"/>
        <v>000707</v>
      </c>
      <c r="P2449" t="str">
        <f t="shared" si="190"/>
        <v>BREATHING CIRCUIT NEONATAL MP02608</v>
      </c>
      <c r="Q2449" s="56" t="s">
        <v>5074</v>
      </c>
      <c r="R2449" t="str">
        <f t="shared" si="193"/>
        <v>insert into tjurnal_sakti ( sakti_nama_klp, sakti_kode, sakti_nama, qty_awal, nilai_awal, qty_masuk, qty_keluar, qty_akhir, nilai_akhir ) values ('OBAT LAINNYA (PERSEDIAAN LAINNYA)','000707','BREATHING CIRCUIT NEONATAL MP02608',0,0,20,3,17,19732580);</v>
      </c>
    </row>
    <row r="2450" spans="1:18" ht="15" customHeight="1">
      <c r="A2450" s="13">
        <v>715</v>
      </c>
      <c r="B2450" s="14"/>
      <c r="C2450" s="54" t="str">
        <f t="shared" si="194"/>
        <v>000715</v>
      </c>
      <c r="D2450" s="16" t="s">
        <v>2423</v>
      </c>
      <c r="E2450" s="9">
        <v>4796</v>
      </c>
      <c r="F2450" s="9">
        <v>27447508</v>
      </c>
      <c r="G2450" s="9">
        <v>4416</v>
      </c>
      <c r="H2450" s="9">
        <v>8113</v>
      </c>
      <c r="I2450" s="9">
        <v>-3697</v>
      </c>
      <c r="J2450" s="9">
        <v>1099</v>
      </c>
      <c r="K2450" s="9">
        <v>6346725</v>
      </c>
      <c r="M2450" t="str">
        <f t="shared" si="191"/>
        <v>OBAT LAINNYA (PERSEDIAAN LAINNYA)</v>
      </c>
      <c r="N2450" t="s">
        <v>5072</v>
      </c>
      <c r="O2450" t="str">
        <f t="shared" si="192"/>
        <v>000715</v>
      </c>
      <c r="P2450" t="str">
        <f t="shared" si="190"/>
        <v>CALCII GLUCONAS 10ML INJ</v>
      </c>
      <c r="Q2450" s="56" t="s">
        <v>5074</v>
      </c>
      <c r="R2450" t="str">
        <f t="shared" si="193"/>
        <v>insert into tjurnal_sakti ( sakti_nama_klp, sakti_kode, sakti_nama, qty_awal, nilai_awal, qty_masuk, qty_keluar, qty_akhir, nilai_akhir ) values ('OBAT LAINNYA (PERSEDIAAN LAINNYA)','000715','CALCII GLUCONAS 10ML INJ',4796,27447508,4416,8113,1099,6346725);</v>
      </c>
    </row>
    <row r="2451" spans="1:18" ht="20.100000000000001" customHeight="1">
      <c r="A2451" s="13">
        <v>716</v>
      </c>
      <c r="B2451" s="14"/>
      <c r="C2451" s="54" t="str">
        <f t="shared" si="194"/>
        <v>000716</v>
      </c>
      <c r="D2451" s="16" t="s">
        <v>2424</v>
      </c>
      <c r="E2451" s="8">
        <v>0</v>
      </c>
      <c r="F2451" s="8">
        <v>0</v>
      </c>
      <c r="G2451" s="9">
        <v>2016</v>
      </c>
      <c r="H2451" s="8">
        <v>0</v>
      </c>
      <c r="I2451" s="9">
        <v>2016</v>
      </c>
      <c r="J2451" s="9">
        <v>2016</v>
      </c>
      <c r="K2451" s="9">
        <v>1893024000</v>
      </c>
      <c r="M2451" t="str">
        <f t="shared" si="191"/>
        <v>OBAT LAINNYA (PERSEDIAAN LAINNYA)</v>
      </c>
      <c r="N2451" t="s">
        <v>5072</v>
      </c>
      <c r="O2451" t="str">
        <f t="shared" si="192"/>
        <v>000716</v>
      </c>
      <c r="P2451" t="str">
        <f t="shared" si="190"/>
        <v>REAGEN VIRAL LOAD KUANTITATIF (AMPLIFIKASI, CONTRO</v>
      </c>
      <c r="Q2451" s="56" t="s">
        <v>5074</v>
      </c>
      <c r="R2451" t="str">
        <f t="shared" si="193"/>
        <v>insert into tjurnal_sakti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2" spans="1:18" ht="15" customHeight="1">
      <c r="A2452" s="13">
        <v>718</v>
      </c>
      <c r="B2452" s="14"/>
      <c r="C2452" s="54" t="str">
        <f t="shared" si="194"/>
        <v>000718</v>
      </c>
      <c r="D2452" s="16" t="s">
        <v>2425</v>
      </c>
      <c r="E2452" s="8">
        <v>230</v>
      </c>
      <c r="F2452" s="9">
        <v>26933000</v>
      </c>
      <c r="G2452" s="8">
        <v>0</v>
      </c>
      <c r="H2452" s="8">
        <v>130</v>
      </c>
      <c r="I2452" s="8">
        <v>-130</v>
      </c>
      <c r="J2452" s="8">
        <v>100</v>
      </c>
      <c r="K2452" s="9">
        <v>11710000</v>
      </c>
      <c r="M2452" t="str">
        <f t="shared" si="191"/>
        <v>OBAT LAINNYA (PERSEDIAAN LAINNYA)</v>
      </c>
      <c r="N2452" t="s">
        <v>5072</v>
      </c>
      <c r="O2452" t="str">
        <f t="shared" si="192"/>
        <v>000718</v>
      </c>
      <c r="P2452" t="str">
        <f t="shared" si="190"/>
        <v>GLOTECH PIPETTE TIPS 1250UL</v>
      </c>
      <c r="Q2452" s="56" t="s">
        <v>5074</v>
      </c>
      <c r="R2452" t="str">
        <f t="shared" si="193"/>
        <v>insert into tjurnal_sakti ( sakti_nama_klp, sakti_kode, sakti_nama, qty_awal, nilai_awal, qty_masuk, qty_keluar, qty_akhir, nilai_akhir ) values ('OBAT LAINNYA (PERSEDIAAN LAINNYA)','000718','GLOTECH PIPETTE TIPS 1250UL',230,26933000,0,130,100,11710000);</v>
      </c>
    </row>
    <row r="2453" spans="1:18" ht="15" customHeight="1">
      <c r="A2453" s="13">
        <v>719</v>
      </c>
      <c r="B2453" s="14"/>
      <c r="C2453" s="54" t="str">
        <f t="shared" si="194"/>
        <v>000719</v>
      </c>
      <c r="D2453" s="16" t="s">
        <v>2426</v>
      </c>
      <c r="E2453" s="8">
        <v>50</v>
      </c>
      <c r="F2453" s="9">
        <v>23844500</v>
      </c>
      <c r="G2453" s="8">
        <v>28</v>
      </c>
      <c r="H2453" s="8">
        <v>78</v>
      </c>
      <c r="I2453" s="8">
        <v>-50</v>
      </c>
      <c r="J2453" s="8">
        <v>0</v>
      </c>
      <c r="K2453" s="8">
        <v>0</v>
      </c>
      <c r="M2453" t="str">
        <f t="shared" si="191"/>
        <v>OBAT LAINNYA (PERSEDIAAN LAINNYA)</v>
      </c>
      <c r="N2453" t="s">
        <v>5072</v>
      </c>
      <c r="O2453" t="str">
        <f t="shared" si="192"/>
        <v>000719</v>
      </c>
      <c r="P2453" t="str">
        <f t="shared" si="190"/>
        <v>VINORELBINE TARTRATE INJ 10MG/ML</v>
      </c>
      <c r="Q2453" s="56" t="s">
        <v>5074</v>
      </c>
      <c r="R2453" t="str">
        <f t="shared" si="193"/>
        <v>insert into tjurnal_sakti ( sakti_nama_klp, sakti_kode, sakti_nama, qty_awal, nilai_awal, qty_masuk, qty_keluar, qty_akhir, nilai_akhir ) values ('OBAT LAINNYA (PERSEDIAAN LAINNYA)','000719','VINORELBINE TARTRATE INJ 10MG/ML',50,23844500,28,78,0,0);</v>
      </c>
    </row>
    <row r="2454" spans="1:18" ht="15" customHeight="1">
      <c r="A2454" s="13">
        <v>720</v>
      </c>
      <c r="B2454" s="14"/>
      <c r="C2454" s="54" t="str">
        <f t="shared" si="194"/>
        <v>000720</v>
      </c>
      <c r="D2454" s="16" t="s">
        <v>2427</v>
      </c>
      <c r="E2454" s="8">
        <v>10</v>
      </c>
      <c r="F2454" s="9">
        <v>544500</v>
      </c>
      <c r="G2454" s="8">
        <v>50</v>
      </c>
      <c r="H2454" s="8">
        <v>40</v>
      </c>
      <c r="I2454" s="8">
        <v>10</v>
      </c>
      <c r="J2454" s="8">
        <v>20</v>
      </c>
      <c r="K2454" s="9">
        <v>964080</v>
      </c>
      <c r="M2454" t="str">
        <f t="shared" si="191"/>
        <v>OBAT LAINNYA (PERSEDIAAN LAINNYA)</v>
      </c>
      <c r="N2454" t="s">
        <v>5072</v>
      </c>
      <c r="O2454" t="str">
        <f t="shared" si="192"/>
        <v>000720</v>
      </c>
      <c r="P2454" t="str">
        <f t="shared" si="190"/>
        <v>FOLEY CATHETER SILICONE 16FR</v>
      </c>
      <c r="Q2454" s="56" t="s">
        <v>5074</v>
      </c>
      <c r="R2454" t="str">
        <f t="shared" si="193"/>
        <v>insert into tjurnal_sakti ( sakti_nama_klp, sakti_kode, sakti_nama, qty_awal, nilai_awal, qty_masuk, qty_keluar, qty_akhir, nilai_akhir ) values ('OBAT LAINNYA (PERSEDIAAN LAINNYA)','000720','FOLEY CATHETER SILICONE 16FR',10,544500,50,40,20,964080);</v>
      </c>
    </row>
    <row r="2455" spans="1:18" ht="15" customHeight="1">
      <c r="A2455" s="13">
        <v>721</v>
      </c>
      <c r="B2455" s="14"/>
      <c r="C2455" s="54" t="str">
        <f t="shared" si="194"/>
        <v>000721</v>
      </c>
      <c r="D2455" s="16" t="s">
        <v>2428</v>
      </c>
      <c r="E2455" s="8">
        <v>5</v>
      </c>
      <c r="F2455" s="9">
        <v>272250</v>
      </c>
      <c r="G2455" s="8">
        <v>0</v>
      </c>
      <c r="H2455" s="8">
        <v>1</v>
      </c>
      <c r="I2455" s="8">
        <v>-1</v>
      </c>
      <c r="J2455" s="8">
        <v>4</v>
      </c>
      <c r="K2455" s="9">
        <v>217800</v>
      </c>
      <c r="M2455" t="str">
        <f t="shared" si="191"/>
        <v>OBAT LAINNYA (PERSEDIAAN LAINNYA)</v>
      </c>
      <c r="N2455" t="s">
        <v>5072</v>
      </c>
      <c r="O2455" t="str">
        <f t="shared" si="192"/>
        <v>000721</v>
      </c>
      <c r="P2455" t="str">
        <f t="shared" si="190"/>
        <v>FOLEY CATHETER SILICONE 22FR</v>
      </c>
      <c r="Q2455" s="56" t="s">
        <v>5074</v>
      </c>
      <c r="R2455" t="str">
        <f t="shared" si="193"/>
        <v>insert into tjurnal_sakti ( sakti_nama_klp, sakti_kode, sakti_nama, qty_awal, nilai_awal, qty_masuk, qty_keluar, qty_akhir, nilai_akhir ) values ('OBAT LAINNYA (PERSEDIAAN LAINNYA)','000721','FOLEY CATHETER SILICONE 22FR',5,272250,0,1,4,217800);</v>
      </c>
    </row>
    <row r="2456" spans="1:18" ht="15" customHeight="1">
      <c r="A2456" s="13">
        <v>722</v>
      </c>
      <c r="B2456" s="14"/>
      <c r="C2456" s="54" t="str">
        <f t="shared" si="194"/>
        <v>000722</v>
      </c>
      <c r="D2456" s="16" t="s">
        <v>2429</v>
      </c>
      <c r="E2456" s="8">
        <v>5</v>
      </c>
      <c r="F2456" s="9">
        <v>272250</v>
      </c>
      <c r="G2456" s="8">
        <v>0</v>
      </c>
      <c r="H2456" s="8">
        <v>5</v>
      </c>
      <c r="I2456" s="8">
        <v>-5</v>
      </c>
      <c r="J2456" s="8">
        <v>0</v>
      </c>
      <c r="K2456" s="8">
        <v>0</v>
      </c>
      <c r="M2456" t="str">
        <f t="shared" si="191"/>
        <v>OBAT LAINNYA (PERSEDIAAN LAINNYA)</v>
      </c>
      <c r="N2456" t="s">
        <v>5072</v>
      </c>
      <c r="O2456" t="str">
        <f t="shared" si="192"/>
        <v>000722</v>
      </c>
      <c r="P2456" t="str">
        <f t="shared" si="190"/>
        <v>FOLEY CATHETER SILICONE 20 FR</v>
      </c>
      <c r="Q2456" s="56" t="s">
        <v>5074</v>
      </c>
      <c r="R2456" t="str">
        <f t="shared" si="193"/>
        <v>insert into tjurnal_sakti ( sakti_nama_klp, sakti_kode, sakti_nama, qty_awal, nilai_awal, qty_masuk, qty_keluar, qty_akhir, nilai_akhir ) values ('OBAT LAINNYA (PERSEDIAAN LAINNYA)','000722','FOLEY CATHETER SILICONE 20 FR',5,272250,0,5,0,0);</v>
      </c>
    </row>
    <row r="2457" spans="1:18" ht="15" customHeight="1">
      <c r="A2457" s="13">
        <v>723</v>
      </c>
      <c r="B2457" s="14"/>
      <c r="C2457" s="54" t="str">
        <f t="shared" si="194"/>
        <v>000723</v>
      </c>
      <c r="D2457" s="16" t="s">
        <v>2430</v>
      </c>
      <c r="E2457" s="8">
        <v>7</v>
      </c>
      <c r="F2457" s="9">
        <v>381150</v>
      </c>
      <c r="G2457" s="8">
        <v>21</v>
      </c>
      <c r="H2457" s="8">
        <v>0</v>
      </c>
      <c r="I2457" s="8">
        <v>21</v>
      </c>
      <c r="J2457" s="8">
        <v>28</v>
      </c>
      <c r="K2457" s="9">
        <v>1210230</v>
      </c>
      <c r="M2457" t="str">
        <f t="shared" si="191"/>
        <v>OBAT LAINNYA (PERSEDIAAN LAINNYA)</v>
      </c>
      <c r="N2457" t="s">
        <v>5072</v>
      </c>
      <c r="O2457" t="str">
        <f t="shared" si="192"/>
        <v>000723</v>
      </c>
      <c r="P2457" t="str">
        <f t="shared" si="190"/>
        <v>FOLEY CATHETER SILICONE 18FR</v>
      </c>
      <c r="Q2457" s="56" t="s">
        <v>5074</v>
      </c>
      <c r="R2457" t="str">
        <f t="shared" si="193"/>
        <v>insert into tjurnal_sakti ( sakti_nama_klp, sakti_kode, sakti_nama, qty_awal, nilai_awal, qty_masuk, qty_keluar, qty_akhir, nilai_akhir ) values ('OBAT LAINNYA (PERSEDIAAN LAINNYA)','000723','FOLEY CATHETER SILICONE 18FR',7,381150,21,0,28,1210230);</v>
      </c>
    </row>
    <row r="2458" spans="1:18" ht="15" customHeight="1">
      <c r="A2458" s="13">
        <v>724</v>
      </c>
      <c r="B2458" s="14"/>
      <c r="C2458" s="54" t="str">
        <f t="shared" si="194"/>
        <v>000724</v>
      </c>
      <c r="D2458" s="16" t="s">
        <v>2431</v>
      </c>
      <c r="E2458" s="8">
        <v>2</v>
      </c>
      <c r="F2458" s="9">
        <v>222338</v>
      </c>
      <c r="G2458" s="8">
        <v>0</v>
      </c>
      <c r="H2458" s="8">
        <v>2</v>
      </c>
      <c r="I2458" s="8">
        <v>-2</v>
      </c>
      <c r="J2458" s="8">
        <v>0</v>
      </c>
      <c r="K2458" s="8">
        <v>0</v>
      </c>
      <c r="M2458" t="str">
        <f t="shared" si="191"/>
        <v>OBAT LAINNYA (PERSEDIAAN LAINNYA)</v>
      </c>
      <c r="N2458" t="s">
        <v>5072</v>
      </c>
      <c r="O2458" t="str">
        <f t="shared" si="192"/>
        <v>000724</v>
      </c>
      <c r="P2458" t="str">
        <f t="shared" si="190"/>
        <v>PROANES 1% MCT/LCT</v>
      </c>
      <c r="Q2458" s="56" t="s">
        <v>5074</v>
      </c>
      <c r="R2458" t="str">
        <f t="shared" si="193"/>
        <v>insert into tjurnal_sakti ( sakti_nama_klp, sakti_kode, sakti_nama, qty_awal, nilai_awal, qty_masuk, qty_keluar, qty_akhir, nilai_akhir ) values ('OBAT LAINNYA (PERSEDIAAN LAINNYA)','000724','PROANES 1% MCT/LCT',2,222338,0,2,0,0);</v>
      </c>
    </row>
    <row r="2459" spans="1:18" ht="15" customHeight="1">
      <c r="A2459" s="13">
        <v>726</v>
      </c>
      <c r="B2459" s="14"/>
      <c r="C2459" s="54" t="str">
        <f t="shared" si="194"/>
        <v>000726</v>
      </c>
      <c r="D2459" s="16" t="s">
        <v>2432</v>
      </c>
      <c r="E2459" s="9">
        <v>4705</v>
      </c>
      <c r="F2459" s="9">
        <v>26348000</v>
      </c>
      <c r="G2459" s="8">
        <v>0</v>
      </c>
      <c r="H2459" s="9">
        <v>4705</v>
      </c>
      <c r="I2459" s="9">
        <v>-4705</v>
      </c>
      <c r="J2459" s="8">
        <v>0</v>
      </c>
      <c r="K2459" s="8">
        <v>0</v>
      </c>
      <c r="M2459" t="str">
        <f t="shared" si="191"/>
        <v>OBAT LAINNYA (PERSEDIAAN LAINNYA)</v>
      </c>
      <c r="N2459" t="s">
        <v>5072</v>
      </c>
      <c r="O2459" t="str">
        <f t="shared" si="192"/>
        <v>000726</v>
      </c>
      <c r="P2459" t="str">
        <f t="shared" si="190"/>
        <v>IVERMECTIN TAB 12MG</v>
      </c>
      <c r="Q2459" s="56" t="s">
        <v>5074</v>
      </c>
      <c r="R2459" t="str">
        <f t="shared" si="193"/>
        <v>insert into tjurnal_sakti ( sakti_nama_klp, sakti_kode, sakti_nama, qty_awal, nilai_awal, qty_masuk, qty_keluar, qty_akhir, nilai_akhir ) values ('OBAT LAINNYA (PERSEDIAAN LAINNYA)','000726','IVERMECTIN TAB 12MG',4705,26348000,0,4705,0,0);</v>
      </c>
    </row>
    <row r="2460" spans="1:18" ht="15" customHeight="1">
      <c r="A2460" s="13">
        <v>727</v>
      </c>
      <c r="B2460" s="14"/>
      <c r="C2460" s="54" t="str">
        <f t="shared" si="194"/>
        <v>000727</v>
      </c>
      <c r="D2460" s="16" t="s">
        <v>2433</v>
      </c>
      <c r="E2460" s="9">
        <v>10000</v>
      </c>
      <c r="F2460" s="9">
        <v>131250000</v>
      </c>
      <c r="G2460" s="8">
        <v>0</v>
      </c>
      <c r="H2460" s="9">
        <v>10000</v>
      </c>
      <c r="I2460" s="9">
        <v>-10000</v>
      </c>
      <c r="J2460" s="8">
        <v>0</v>
      </c>
      <c r="K2460" s="8">
        <v>0</v>
      </c>
      <c r="M2460" t="str">
        <f t="shared" si="191"/>
        <v>OBAT LAINNYA (PERSEDIAAN LAINNYA)</v>
      </c>
      <c r="N2460" t="s">
        <v>5072</v>
      </c>
      <c r="O2460" t="str">
        <f t="shared" si="192"/>
        <v>000727</v>
      </c>
      <c r="P2460" t="str">
        <f t="shared" si="190"/>
        <v>FAVIKAL TAB 200MG</v>
      </c>
      <c r="Q2460" s="56" t="s">
        <v>5074</v>
      </c>
      <c r="R2460" t="str">
        <f t="shared" si="193"/>
        <v>insert into tjurnal_sakti ( sakti_nama_klp, sakti_kode, sakti_nama, qty_awal, nilai_awal, qty_masuk, qty_keluar, qty_akhir, nilai_akhir ) values ('OBAT LAINNYA (PERSEDIAAN LAINNYA)','000727','FAVIKAL TAB 200MG',10000,131250000,0,10000,0,0);</v>
      </c>
    </row>
    <row r="2461" spans="1:18" ht="15" customHeight="1">
      <c r="A2461" s="13">
        <v>728</v>
      </c>
      <c r="B2461" s="14"/>
      <c r="C2461" s="54" t="str">
        <f t="shared" si="194"/>
        <v>000728</v>
      </c>
      <c r="D2461" s="16" t="s">
        <v>2434</v>
      </c>
      <c r="E2461" s="8">
        <v>12</v>
      </c>
      <c r="F2461" s="9">
        <v>2164080</v>
      </c>
      <c r="G2461" s="8">
        <v>0</v>
      </c>
      <c r="H2461" s="8">
        <v>1</v>
      </c>
      <c r="I2461" s="8">
        <v>-1</v>
      </c>
      <c r="J2461" s="8">
        <v>11</v>
      </c>
      <c r="K2461" s="9">
        <v>1983740</v>
      </c>
      <c r="M2461" t="str">
        <f t="shared" si="191"/>
        <v>OBAT LAINNYA (PERSEDIAAN LAINNYA)</v>
      </c>
      <c r="N2461" t="s">
        <v>5072</v>
      </c>
      <c r="O2461" t="str">
        <f t="shared" si="192"/>
        <v>000728</v>
      </c>
      <c r="P2461" t="str">
        <f t="shared" si="190"/>
        <v>PROLENE 6/0 W8597 60CM</v>
      </c>
      <c r="Q2461" s="56" t="s">
        <v>5074</v>
      </c>
      <c r="R2461" t="str">
        <f t="shared" si="193"/>
        <v>insert into tjurnal_sakti ( sakti_nama_klp, sakti_kode, sakti_nama, qty_awal, nilai_awal, qty_masuk, qty_keluar, qty_akhir, nilai_akhir ) values ('OBAT LAINNYA (PERSEDIAAN LAINNYA)','000728','PROLENE 6/0 W8597 60CM',12,2164080,0,1,11,1983740);</v>
      </c>
    </row>
    <row r="2462" spans="1:18" ht="15" customHeight="1">
      <c r="A2462" s="13">
        <v>729</v>
      </c>
      <c r="B2462" s="14"/>
      <c r="C2462" s="54" t="str">
        <f t="shared" si="194"/>
        <v>000729</v>
      </c>
      <c r="D2462" s="16" t="s">
        <v>2435</v>
      </c>
      <c r="E2462" s="8">
        <v>600</v>
      </c>
      <c r="F2462" s="9">
        <v>40524000</v>
      </c>
      <c r="G2462" s="8">
        <v>40</v>
      </c>
      <c r="H2462" s="8">
        <v>599</v>
      </c>
      <c r="I2462" s="8">
        <v>-559</v>
      </c>
      <c r="J2462" s="8">
        <v>41</v>
      </c>
      <c r="K2462" s="9">
        <v>2707540</v>
      </c>
      <c r="M2462" t="str">
        <f t="shared" si="191"/>
        <v>OBAT LAINNYA (PERSEDIAAN LAINNYA)</v>
      </c>
      <c r="N2462" t="s">
        <v>5072</v>
      </c>
      <c r="O2462" t="str">
        <f t="shared" si="192"/>
        <v>000729</v>
      </c>
      <c r="P2462" t="str">
        <f t="shared" si="190"/>
        <v>E CARE SKIN CLEANSER 2%</v>
      </c>
      <c r="Q2462" s="56" t="s">
        <v>5074</v>
      </c>
      <c r="R2462" t="str">
        <f t="shared" si="193"/>
        <v>insert into tjurnal_sakti ( sakti_nama_klp, sakti_kode, sakti_nama, qty_awal, nilai_awal, qty_masuk, qty_keluar, qty_akhir, nilai_akhir ) values ('OBAT LAINNYA (PERSEDIAAN LAINNYA)','000729','E CARE SKIN CLEANSER 2%',600,40524000,40,599,41,2707540);</v>
      </c>
    </row>
    <row r="2463" spans="1:18" ht="15" customHeight="1">
      <c r="A2463" s="13">
        <v>733</v>
      </c>
      <c r="B2463" s="14"/>
      <c r="C2463" s="54" t="str">
        <f t="shared" si="194"/>
        <v>000733</v>
      </c>
      <c r="D2463" s="16" t="s">
        <v>2436</v>
      </c>
      <c r="E2463" s="8">
        <v>3</v>
      </c>
      <c r="F2463" s="9">
        <v>53019</v>
      </c>
      <c r="G2463" s="9">
        <v>2324</v>
      </c>
      <c r="H2463" s="9">
        <v>2284</v>
      </c>
      <c r="I2463" s="8">
        <v>40</v>
      </c>
      <c r="J2463" s="8">
        <v>43</v>
      </c>
      <c r="K2463" s="9">
        <v>885714</v>
      </c>
      <c r="M2463" t="str">
        <f t="shared" si="191"/>
        <v>OBAT LAINNYA (PERSEDIAAN LAINNYA)</v>
      </c>
      <c r="N2463" t="s">
        <v>5072</v>
      </c>
      <c r="O2463" t="str">
        <f t="shared" si="192"/>
        <v>000733</v>
      </c>
      <c r="P2463" t="str">
        <f t="shared" si="190"/>
        <v>FORXIGA 10MG TAB</v>
      </c>
      <c r="Q2463" s="56" t="s">
        <v>5074</v>
      </c>
      <c r="R2463" t="str">
        <f t="shared" si="193"/>
        <v>insert into tjurnal_sakti ( sakti_nama_klp, sakti_kode, sakti_nama, qty_awal, nilai_awal, qty_masuk, qty_keluar, qty_akhir, nilai_akhir ) values ('OBAT LAINNYA (PERSEDIAAN LAINNYA)','000733','FORXIGA 10MG TAB',3,53019,2324,2284,43,885714);</v>
      </c>
    </row>
    <row r="2464" spans="1:18" ht="15" customHeight="1">
      <c r="A2464" s="13">
        <v>734</v>
      </c>
      <c r="B2464" s="14"/>
      <c r="C2464" s="54" t="str">
        <f t="shared" si="194"/>
        <v>000734</v>
      </c>
      <c r="D2464" s="16" t="s">
        <v>2437</v>
      </c>
      <c r="E2464" s="8">
        <v>6</v>
      </c>
      <c r="F2464" s="9">
        <v>1542750</v>
      </c>
      <c r="G2464" s="8">
        <v>0</v>
      </c>
      <c r="H2464" s="8">
        <v>1</v>
      </c>
      <c r="I2464" s="8">
        <v>-1</v>
      </c>
      <c r="J2464" s="8">
        <v>5</v>
      </c>
      <c r="K2464" s="9">
        <v>1285625</v>
      </c>
      <c r="M2464" t="str">
        <f t="shared" si="191"/>
        <v>OBAT LAINNYA (PERSEDIAAN LAINNYA)</v>
      </c>
      <c r="N2464" t="s">
        <v>5072</v>
      </c>
      <c r="O2464" t="str">
        <f t="shared" si="192"/>
        <v>000734</v>
      </c>
      <c r="P2464" t="str">
        <f t="shared" si="190"/>
        <v>GLIKODERM SOL 70% 30ML</v>
      </c>
      <c r="Q2464" s="56" t="s">
        <v>5074</v>
      </c>
      <c r="R2464" t="str">
        <f t="shared" si="193"/>
        <v>insert into tjurnal_sakti ( sakti_nama_klp, sakti_kode, sakti_nama, qty_awal, nilai_awal, qty_masuk, qty_keluar, qty_akhir, nilai_akhir ) values ('OBAT LAINNYA (PERSEDIAAN LAINNYA)','000734','GLIKODERM SOL 70% 30ML',6,1542750,0,1,5,1285625);</v>
      </c>
    </row>
    <row r="2465" spans="1:18" ht="15" customHeight="1">
      <c r="A2465" s="13">
        <v>737</v>
      </c>
      <c r="B2465" s="14"/>
      <c r="C2465" s="54" t="str">
        <f t="shared" si="194"/>
        <v>000737</v>
      </c>
      <c r="D2465" s="16" t="s">
        <v>2438</v>
      </c>
      <c r="E2465" s="8">
        <v>523</v>
      </c>
      <c r="F2465" s="9">
        <v>10708948</v>
      </c>
      <c r="G2465" s="9">
        <v>9600</v>
      </c>
      <c r="H2465" s="9">
        <v>8031</v>
      </c>
      <c r="I2465" s="9">
        <v>1569</v>
      </c>
      <c r="J2465" s="9">
        <v>2092</v>
      </c>
      <c r="K2465" s="9">
        <v>47544286</v>
      </c>
      <c r="M2465" t="str">
        <f t="shared" si="191"/>
        <v>OBAT LAINNYA (PERSEDIAAN LAINNYA)</v>
      </c>
      <c r="N2465" t="s">
        <v>5072</v>
      </c>
      <c r="O2465" t="str">
        <f t="shared" si="192"/>
        <v>000737</v>
      </c>
      <c r="P2465" t="str">
        <f t="shared" si="190"/>
        <v>ALKOHOL 95%</v>
      </c>
      <c r="Q2465" s="56" t="s">
        <v>5074</v>
      </c>
      <c r="R2465" t="str">
        <f t="shared" si="193"/>
        <v>insert into tjurnal_sakti ( sakti_nama_klp, sakti_kode, sakti_nama, qty_awal, nilai_awal, qty_masuk, qty_keluar, qty_akhir, nilai_akhir ) values ('OBAT LAINNYA (PERSEDIAAN LAINNYA)','000737','ALKOHOL 95%',523,10708948,9600,8031,2092,47544286);</v>
      </c>
    </row>
    <row r="2466" spans="1:18" ht="15" customHeight="1">
      <c r="A2466" s="13">
        <v>738</v>
      </c>
      <c r="B2466" s="14"/>
      <c r="C2466" s="54" t="str">
        <f t="shared" si="194"/>
        <v>000738</v>
      </c>
      <c r="D2466" s="16" t="s">
        <v>2439</v>
      </c>
      <c r="E2466" s="8">
        <v>70</v>
      </c>
      <c r="F2466" s="9">
        <v>1120000</v>
      </c>
      <c r="G2466" s="8">
        <v>0</v>
      </c>
      <c r="H2466" s="8">
        <v>70</v>
      </c>
      <c r="I2466" s="8">
        <v>-70</v>
      </c>
      <c r="J2466" s="8">
        <v>0</v>
      </c>
      <c r="K2466" s="8">
        <v>0</v>
      </c>
      <c r="M2466" t="str">
        <f t="shared" si="191"/>
        <v>OBAT LAINNYA (PERSEDIAAN LAINNYA)</v>
      </c>
      <c r="N2466" t="s">
        <v>5072</v>
      </c>
      <c r="O2466" t="str">
        <f t="shared" si="192"/>
        <v>000738</v>
      </c>
      <c r="P2466" t="str">
        <f t="shared" si="190"/>
        <v>OXYGEN MASK NON REBREATHING SIZE L (ADULT)</v>
      </c>
      <c r="Q2466" s="56" t="s">
        <v>5074</v>
      </c>
      <c r="R2466" t="str">
        <f t="shared" si="193"/>
        <v>insert into tjurnal_sakti ( sakti_nama_klp, sakti_kode, sakti_nama, qty_awal, nilai_awal, qty_masuk, qty_keluar, qty_akhir, nilai_akhir ) values ('OBAT LAINNYA (PERSEDIAAN LAINNYA)','000738','OXYGEN MASK NON REBREATHING SIZE L (ADULT)',70,1120000,0,70,0,0);</v>
      </c>
    </row>
    <row r="2467" spans="1:18" ht="15" customHeight="1">
      <c r="A2467" s="13">
        <v>739</v>
      </c>
      <c r="B2467" s="14"/>
      <c r="C2467" s="54" t="str">
        <f t="shared" si="194"/>
        <v>000739</v>
      </c>
      <c r="D2467" s="16" t="s">
        <v>2440</v>
      </c>
      <c r="E2467" s="8">
        <v>629</v>
      </c>
      <c r="F2467" s="9">
        <v>590762808</v>
      </c>
      <c r="G2467" s="8">
        <v>140</v>
      </c>
      <c r="H2467" s="8">
        <v>764</v>
      </c>
      <c r="I2467" s="8">
        <v>-624</v>
      </c>
      <c r="J2467" s="8">
        <v>5</v>
      </c>
      <c r="K2467" s="9">
        <v>4425190</v>
      </c>
      <c r="M2467" t="str">
        <f t="shared" si="191"/>
        <v>OBAT LAINNYA (PERSEDIAAN LAINNYA)</v>
      </c>
      <c r="N2467" t="s">
        <v>5072</v>
      </c>
      <c r="O2467" t="str">
        <f t="shared" si="192"/>
        <v>000739</v>
      </c>
      <c r="P2467" t="str">
        <f t="shared" si="190"/>
        <v>PLASBUMIN 5% 250 ML</v>
      </c>
      <c r="Q2467" s="56" t="s">
        <v>5074</v>
      </c>
      <c r="R2467" t="str">
        <f t="shared" si="193"/>
        <v>insert into tjurnal_sakti ( sakti_nama_klp, sakti_kode, sakti_nama, qty_awal, nilai_awal, qty_masuk, qty_keluar, qty_akhir, nilai_akhir ) values ('OBAT LAINNYA (PERSEDIAAN LAINNYA)','000739','PLASBUMIN 5% 250 ML',629,590762808,140,764,5,4425190);</v>
      </c>
    </row>
    <row r="2468" spans="1:18" ht="15" customHeight="1">
      <c r="A2468" s="13">
        <v>741</v>
      </c>
      <c r="B2468" s="14"/>
      <c r="C2468" s="54" t="str">
        <f t="shared" si="194"/>
        <v>000741</v>
      </c>
      <c r="D2468" s="16" t="s">
        <v>2441</v>
      </c>
      <c r="E2468" s="8">
        <v>10</v>
      </c>
      <c r="F2468" s="9">
        <v>8944320</v>
      </c>
      <c r="G2468" s="8">
        <v>0</v>
      </c>
      <c r="H2468" s="8">
        <v>10</v>
      </c>
      <c r="I2468" s="8">
        <v>-10</v>
      </c>
      <c r="J2468" s="8">
        <v>0</v>
      </c>
      <c r="K2468" s="8">
        <v>0</v>
      </c>
      <c r="M2468" t="str">
        <f t="shared" si="191"/>
        <v>OBAT LAINNYA (PERSEDIAAN LAINNYA)</v>
      </c>
      <c r="N2468" t="s">
        <v>5072</v>
      </c>
      <c r="O2468" t="str">
        <f t="shared" si="192"/>
        <v>000741</v>
      </c>
      <c r="P2468" t="str">
        <f t="shared" si="190"/>
        <v>SURGICAL STEEL WIRE M 400 G</v>
      </c>
      <c r="Q2468" s="56" t="s">
        <v>5074</v>
      </c>
      <c r="R2468" t="str">
        <f t="shared" si="193"/>
        <v>insert into tjurnal_sakti ( sakti_nama_klp, sakti_kode, sakti_nama, qty_awal, nilai_awal, qty_masuk, qty_keluar, qty_akhir, nilai_akhir ) values ('OBAT LAINNYA (PERSEDIAAN LAINNYA)','000741','SURGICAL STEEL WIRE M 400 G',10,8944320,0,10,0,0);</v>
      </c>
    </row>
    <row r="2469" spans="1:18" ht="15" customHeight="1">
      <c r="A2469" s="13">
        <v>742</v>
      </c>
      <c r="B2469" s="14"/>
      <c r="C2469" s="54" t="str">
        <f t="shared" si="194"/>
        <v>000742</v>
      </c>
      <c r="D2469" s="16" t="s">
        <v>2442</v>
      </c>
      <c r="E2469" s="8">
        <v>12</v>
      </c>
      <c r="F2469" s="9">
        <v>3631080</v>
      </c>
      <c r="G2469" s="8">
        <v>0</v>
      </c>
      <c r="H2469" s="8">
        <v>0</v>
      </c>
      <c r="I2469" s="8">
        <v>0</v>
      </c>
      <c r="J2469" s="8">
        <v>12</v>
      </c>
      <c r="K2469" s="9">
        <v>3631080</v>
      </c>
      <c r="M2469" t="str">
        <f t="shared" si="191"/>
        <v>OBAT LAINNYA (PERSEDIAAN LAINNYA)</v>
      </c>
      <c r="N2469" t="s">
        <v>5072</v>
      </c>
      <c r="O2469" t="str">
        <f t="shared" si="192"/>
        <v>000742</v>
      </c>
      <c r="P2469" t="str">
        <f t="shared" si="190"/>
        <v>PROLENE 5/0 W8803 60CM</v>
      </c>
      <c r="Q2469" s="56" t="s">
        <v>5074</v>
      </c>
      <c r="R2469" t="str">
        <f t="shared" si="193"/>
        <v>insert into tjurnal_sakti ( sakti_nama_klp, sakti_kode, sakti_nama, qty_awal, nilai_awal, qty_masuk, qty_keluar, qty_akhir, nilai_akhir ) values ('OBAT LAINNYA (PERSEDIAAN LAINNYA)','000742','PROLENE 5/0 W8803 60CM',12,3631080,0,0,12,3631080);</v>
      </c>
    </row>
    <row r="2470" spans="1:18" ht="15" customHeight="1">
      <c r="A2470" s="13">
        <v>744</v>
      </c>
      <c r="B2470" s="14"/>
      <c r="C2470" s="54" t="str">
        <f t="shared" si="194"/>
        <v>000744</v>
      </c>
      <c r="D2470" s="16" t="s">
        <v>2443</v>
      </c>
      <c r="E2470" s="9">
        <v>7666</v>
      </c>
      <c r="F2470" s="9">
        <v>60469408</v>
      </c>
      <c r="G2470" s="9">
        <v>7340</v>
      </c>
      <c r="H2470" s="9">
        <v>14117</v>
      </c>
      <c r="I2470" s="9">
        <v>-6777</v>
      </c>
      <c r="J2470" s="8">
        <v>889</v>
      </c>
      <c r="K2470" s="9">
        <v>7076440</v>
      </c>
      <c r="M2470" t="str">
        <f t="shared" si="191"/>
        <v>OBAT LAINNYA (PERSEDIAAN LAINNYA)</v>
      </c>
      <c r="N2470" t="s">
        <v>5072</v>
      </c>
      <c r="O2470" t="str">
        <f t="shared" si="192"/>
        <v>000744</v>
      </c>
      <c r="P2470" t="str">
        <f t="shared" si="190"/>
        <v>CEFOPERAZONE INJ</v>
      </c>
      <c r="Q2470" s="56" t="s">
        <v>5074</v>
      </c>
      <c r="R2470" t="str">
        <f t="shared" si="193"/>
        <v>insert into tjurnal_sakti ( sakti_nama_klp, sakti_kode, sakti_nama, qty_awal, nilai_awal, qty_masuk, qty_keluar, qty_akhir, nilai_akhir ) values ('OBAT LAINNYA (PERSEDIAAN LAINNYA)','000744','CEFOPERAZONE INJ',7666,60469408,7340,14117,889,7076440);</v>
      </c>
    </row>
    <row r="2471" spans="1:18" ht="15" customHeight="1">
      <c r="A2471" s="13">
        <v>745</v>
      </c>
      <c r="B2471" s="14"/>
      <c r="C2471" s="54" t="str">
        <f t="shared" si="194"/>
        <v>000745</v>
      </c>
      <c r="D2471" s="16" t="s">
        <v>2444</v>
      </c>
      <c r="E2471" s="8">
        <v>1</v>
      </c>
      <c r="F2471" s="9">
        <v>693000</v>
      </c>
      <c r="G2471" s="8">
        <v>10</v>
      </c>
      <c r="H2471" s="8">
        <v>0</v>
      </c>
      <c r="I2471" s="8">
        <v>10</v>
      </c>
      <c r="J2471" s="8">
        <v>11</v>
      </c>
      <c r="K2471" s="9">
        <v>7297500</v>
      </c>
      <c r="M2471" t="str">
        <f t="shared" si="191"/>
        <v>OBAT LAINNYA (PERSEDIAAN LAINNYA)</v>
      </c>
      <c r="N2471" t="s">
        <v>5072</v>
      </c>
      <c r="O2471" t="str">
        <f t="shared" si="192"/>
        <v>000745</v>
      </c>
      <c r="P2471" t="str">
        <f t="shared" si="190"/>
        <v>ELECTRODE PADS PLUG ADULT M3713A</v>
      </c>
      <c r="Q2471" s="56" t="s">
        <v>5074</v>
      </c>
      <c r="R2471" t="str">
        <f t="shared" si="193"/>
        <v>insert into tjurnal_sakti ( sakti_nama_klp, sakti_kode, sakti_nama, qty_awal, nilai_awal, qty_masuk, qty_keluar, qty_akhir, nilai_akhir ) values ('OBAT LAINNYA (PERSEDIAAN LAINNYA)','000745','ELECTRODE PADS PLUG ADULT M3713A',1,693000,10,0,11,7297500);</v>
      </c>
    </row>
    <row r="2472" spans="1:18" ht="15" customHeight="1">
      <c r="A2472" s="13">
        <v>746</v>
      </c>
      <c r="B2472" s="14"/>
      <c r="C2472" s="54" t="str">
        <f t="shared" si="194"/>
        <v>000746</v>
      </c>
      <c r="D2472" s="16" t="s">
        <v>2445</v>
      </c>
      <c r="E2472" s="8">
        <v>0</v>
      </c>
      <c r="F2472" s="8">
        <v>0</v>
      </c>
      <c r="G2472" s="8">
        <v>750</v>
      </c>
      <c r="H2472" s="8">
        <v>750</v>
      </c>
      <c r="I2472" s="8">
        <v>0</v>
      </c>
      <c r="J2472" s="8">
        <v>0</v>
      </c>
      <c r="K2472" s="8">
        <v>0</v>
      </c>
      <c r="M2472" t="str">
        <f t="shared" si="191"/>
        <v>OBAT LAINNYA (PERSEDIAAN LAINNYA)</v>
      </c>
      <c r="N2472" t="s">
        <v>5072</v>
      </c>
      <c r="O2472" t="str">
        <f t="shared" si="192"/>
        <v>000746</v>
      </c>
      <c r="P2472" t="str">
        <f t="shared" si="190"/>
        <v>MEDIGRIP PF STERILE SURGICAL GLOVES SIZE 8</v>
      </c>
      <c r="Q2472" s="56" t="s">
        <v>5074</v>
      </c>
      <c r="R2472" t="str">
        <f t="shared" si="193"/>
        <v>insert into tjurnal_sakti ( sakti_nama_klp, sakti_kode, sakti_nama, qty_awal, nilai_awal, qty_masuk, qty_keluar, qty_akhir, nilai_akhir ) values ('OBAT LAINNYA (PERSEDIAAN LAINNYA)','000746','MEDIGRIP PF STERILE SURGICAL GLOVES SIZE 8',0,0,750,750,0,0);</v>
      </c>
    </row>
    <row r="2473" spans="1:18" ht="15" customHeight="1">
      <c r="A2473" s="13">
        <v>747</v>
      </c>
      <c r="B2473" s="14"/>
      <c r="C2473" s="54" t="str">
        <f t="shared" si="194"/>
        <v>000747</v>
      </c>
      <c r="D2473" s="16" t="s">
        <v>2446</v>
      </c>
      <c r="E2473" s="9">
        <v>3900</v>
      </c>
      <c r="F2473" s="9">
        <v>50622000</v>
      </c>
      <c r="G2473" s="9">
        <v>16750</v>
      </c>
      <c r="H2473" s="9">
        <v>18250</v>
      </c>
      <c r="I2473" s="9">
        <v>-1500</v>
      </c>
      <c r="J2473" s="9">
        <v>2400</v>
      </c>
      <c r="K2473" s="9">
        <v>23176800</v>
      </c>
      <c r="M2473" t="str">
        <f t="shared" si="191"/>
        <v>OBAT LAINNYA (PERSEDIAAN LAINNYA)</v>
      </c>
      <c r="N2473" t="s">
        <v>5072</v>
      </c>
      <c r="O2473" t="str">
        <f t="shared" si="192"/>
        <v>000747</v>
      </c>
      <c r="P2473" t="str">
        <f t="shared" si="190"/>
        <v>MEDIGRIP PF STERILE SURGICAL GLOVES SIZE 7.5</v>
      </c>
      <c r="Q2473" s="56" t="s">
        <v>5074</v>
      </c>
      <c r="R2473" t="str">
        <f t="shared" si="193"/>
        <v>insert into tjurnal_sakti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4" spans="1:18" ht="15" customHeight="1">
      <c r="A2474" s="13">
        <v>748</v>
      </c>
      <c r="B2474" s="14"/>
      <c r="C2474" s="54" t="str">
        <f t="shared" si="194"/>
        <v>000748</v>
      </c>
      <c r="D2474" s="16" t="s">
        <v>2447</v>
      </c>
      <c r="E2474" s="8">
        <v>1</v>
      </c>
      <c r="F2474" s="9">
        <v>10773</v>
      </c>
      <c r="G2474" s="9">
        <v>15000</v>
      </c>
      <c r="H2474" s="9">
        <v>13601</v>
      </c>
      <c r="I2474" s="9">
        <v>1399</v>
      </c>
      <c r="J2474" s="9">
        <v>1400</v>
      </c>
      <c r="K2474" s="9">
        <v>13519800</v>
      </c>
      <c r="M2474" t="str">
        <f t="shared" si="191"/>
        <v>OBAT LAINNYA (PERSEDIAAN LAINNYA)</v>
      </c>
      <c r="N2474" t="s">
        <v>5072</v>
      </c>
      <c r="O2474" t="str">
        <f t="shared" si="192"/>
        <v>000748</v>
      </c>
      <c r="P2474" t="str">
        <f t="shared" si="190"/>
        <v>MEDIGRIP PF STERILE SURGICAL GLOVES SIZE 7</v>
      </c>
      <c r="Q2474" s="56" t="s">
        <v>5074</v>
      </c>
      <c r="R2474" t="str">
        <f t="shared" si="193"/>
        <v>insert into tjurnal_sakti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5" spans="1:18" ht="15" customHeight="1">
      <c r="A2475" s="13">
        <v>749</v>
      </c>
      <c r="B2475" s="14"/>
      <c r="C2475" s="54" t="str">
        <f t="shared" si="194"/>
        <v>000749</v>
      </c>
      <c r="D2475" s="16" t="s">
        <v>2448</v>
      </c>
      <c r="E2475" s="9">
        <v>4288</v>
      </c>
      <c r="F2475" s="9">
        <v>79328000</v>
      </c>
      <c r="G2475" s="9">
        <v>39000</v>
      </c>
      <c r="H2475" s="9">
        <v>37785</v>
      </c>
      <c r="I2475" s="9">
        <v>1215</v>
      </c>
      <c r="J2475" s="9">
        <v>5503</v>
      </c>
      <c r="K2475" s="9">
        <v>102730004</v>
      </c>
      <c r="M2475" t="str">
        <f t="shared" si="191"/>
        <v>OBAT LAINNYA (PERSEDIAAN LAINNYA)</v>
      </c>
      <c r="N2475" t="s">
        <v>5072</v>
      </c>
      <c r="O2475" t="str">
        <f t="shared" si="192"/>
        <v>000749</v>
      </c>
      <c r="P2475" t="str">
        <f t="shared" si="190"/>
        <v>SANDIMUN NEORAL KAPSUL LUNAK 50 MG</v>
      </c>
      <c r="Q2475" s="56" t="s">
        <v>5074</v>
      </c>
      <c r="R2475" t="str">
        <f t="shared" si="193"/>
        <v>insert into tjurnal_sakti ( sakti_nama_klp, sakti_kode, sakti_nama, qty_awal, nilai_awal, qty_masuk, qty_keluar, qty_akhir, nilai_akhir ) values ('OBAT LAINNYA (PERSEDIAAN LAINNYA)','000749','SANDIMUN NEORAL KAPSUL LUNAK 50 MG',4288,79328000,39000,37785,5503,102730004);</v>
      </c>
    </row>
    <row r="2476" spans="1:18" ht="15" customHeight="1">
      <c r="A2476" s="13">
        <v>750</v>
      </c>
      <c r="B2476" s="14"/>
      <c r="C2476" s="54" t="str">
        <f t="shared" si="194"/>
        <v>000750</v>
      </c>
      <c r="D2476" s="16" t="s">
        <v>2449</v>
      </c>
      <c r="E2476" s="8">
        <v>172</v>
      </c>
      <c r="F2476" s="9">
        <v>42140000</v>
      </c>
      <c r="G2476" s="8">
        <v>580</v>
      </c>
      <c r="H2476" s="8">
        <v>657</v>
      </c>
      <c r="I2476" s="8">
        <v>-77</v>
      </c>
      <c r="J2476" s="8">
        <v>95</v>
      </c>
      <c r="K2476" s="9">
        <v>23377885</v>
      </c>
      <c r="M2476" t="str">
        <f t="shared" si="191"/>
        <v>OBAT LAINNYA (PERSEDIAAN LAINNYA)</v>
      </c>
      <c r="N2476" t="s">
        <v>5072</v>
      </c>
      <c r="O2476" t="str">
        <f t="shared" si="192"/>
        <v>000750</v>
      </c>
      <c r="P2476" t="str">
        <f t="shared" si="190"/>
        <v>GABAXA INFUS</v>
      </c>
      <c r="Q2476" s="56" t="s">
        <v>5074</v>
      </c>
      <c r="R2476" t="str">
        <f t="shared" si="193"/>
        <v>insert into tjurnal_sakti ( sakti_nama_klp, sakti_kode, sakti_nama, qty_awal, nilai_awal, qty_masuk, qty_keluar, qty_akhir, nilai_akhir ) values ('OBAT LAINNYA (PERSEDIAAN LAINNYA)','000750','GABAXA INFUS',172,42140000,580,657,95,23377885);</v>
      </c>
    </row>
    <row r="2477" spans="1:18" ht="15" customHeight="1">
      <c r="A2477" s="13">
        <v>751</v>
      </c>
      <c r="B2477" s="14"/>
      <c r="C2477" s="54" t="str">
        <f t="shared" si="194"/>
        <v>000751</v>
      </c>
      <c r="D2477" s="16" t="s">
        <v>2450</v>
      </c>
      <c r="E2477" s="8">
        <v>3</v>
      </c>
      <c r="F2477" s="9">
        <v>15383700</v>
      </c>
      <c r="G2477" s="8">
        <v>0</v>
      </c>
      <c r="H2477" s="8">
        <v>2</v>
      </c>
      <c r="I2477" s="8">
        <v>-2</v>
      </c>
      <c r="J2477" s="8">
        <v>1</v>
      </c>
      <c r="K2477" s="9">
        <v>5127900</v>
      </c>
      <c r="M2477" t="str">
        <f t="shared" si="191"/>
        <v>OBAT LAINNYA (PERSEDIAAN LAINNYA)</v>
      </c>
      <c r="N2477" t="s">
        <v>5072</v>
      </c>
      <c r="O2477" t="str">
        <f t="shared" si="192"/>
        <v>000751</v>
      </c>
      <c r="P2477" t="str">
        <f t="shared" si="190"/>
        <v>ELIMINATE ASPIRATION CATH 6FR</v>
      </c>
      <c r="Q2477" s="56" t="s">
        <v>5074</v>
      </c>
      <c r="R2477" t="str">
        <f t="shared" si="193"/>
        <v>insert into tjurnal_sakti ( sakti_nama_klp, sakti_kode, sakti_nama, qty_awal, nilai_awal, qty_masuk, qty_keluar, qty_akhir, nilai_akhir ) values ('OBAT LAINNYA (PERSEDIAAN LAINNYA)','000751','ELIMINATE ASPIRATION CATH 6FR',3,15383700,0,2,1,5127900);</v>
      </c>
    </row>
    <row r="2478" spans="1:18" ht="15" customHeight="1">
      <c r="A2478" s="13">
        <v>752</v>
      </c>
      <c r="B2478" s="14"/>
      <c r="C2478" s="54" t="str">
        <f t="shared" si="194"/>
        <v>000752</v>
      </c>
      <c r="D2478" s="16" t="s">
        <v>2451</v>
      </c>
      <c r="E2478" s="8">
        <v>69</v>
      </c>
      <c r="F2478" s="9">
        <v>1117800</v>
      </c>
      <c r="G2478" s="8">
        <v>100</v>
      </c>
      <c r="H2478" s="8">
        <v>132</v>
      </c>
      <c r="I2478" s="8">
        <v>-32</v>
      </c>
      <c r="J2478" s="8">
        <v>37</v>
      </c>
      <c r="K2478" s="9">
        <v>699300</v>
      </c>
      <c r="M2478" t="str">
        <f t="shared" si="191"/>
        <v>OBAT LAINNYA (PERSEDIAAN LAINNYA)</v>
      </c>
      <c r="N2478" t="s">
        <v>5072</v>
      </c>
      <c r="O2478" t="str">
        <f t="shared" si="192"/>
        <v>000752</v>
      </c>
      <c r="P2478" t="str">
        <f t="shared" si="190"/>
        <v>OXYGEN MASK W/ NEBULIZER SIZE S</v>
      </c>
      <c r="Q2478" s="56" t="s">
        <v>5074</v>
      </c>
      <c r="R2478" t="str">
        <f t="shared" si="193"/>
        <v>insert into tjurnal_sakti ( sakti_nama_klp, sakti_kode, sakti_nama, qty_awal, nilai_awal, qty_masuk, qty_keluar, qty_akhir, nilai_akhir ) values ('OBAT LAINNYA (PERSEDIAAN LAINNYA)','000752','OXYGEN MASK W/ NEBULIZER SIZE S',69,1117800,100,132,37,699300);</v>
      </c>
    </row>
    <row r="2479" spans="1:18" ht="15" customHeight="1">
      <c r="A2479" s="13">
        <v>753</v>
      </c>
      <c r="B2479" s="14"/>
      <c r="C2479" s="54" t="str">
        <f t="shared" si="194"/>
        <v>000753</v>
      </c>
      <c r="D2479" s="16" t="s">
        <v>2452</v>
      </c>
      <c r="E2479" s="8">
        <v>0</v>
      </c>
      <c r="F2479" s="8">
        <v>0</v>
      </c>
      <c r="G2479" s="8">
        <v>2</v>
      </c>
      <c r="H2479" s="8">
        <v>2</v>
      </c>
      <c r="I2479" s="8">
        <v>0</v>
      </c>
      <c r="J2479" s="8">
        <v>0</v>
      </c>
      <c r="K2479" s="8">
        <v>0</v>
      </c>
      <c r="M2479" t="str">
        <f t="shared" si="191"/>
        <v>OBAT LAINNYA (PERSEDIAAN LAINNYA)</v>
      </c>
      <c r="N2479" t="s">
        <v>5072</v>
      </c>
      <c r="O2479" t="str">
        <f t="shared" si="192"/>
        <v>000753</v>
      </c>
      <c r="P2479" t="str">
        <f t="shared" si="190"/>
        <v>3.5 CLAVICLE HOOK LOCKING PLATE 3-6 H, TI L/R</v>
      </c>
      <c r="Q2479" s="56" t="s">
        <v>5074</v>
      </c>
      <c r="R2479" t="str">
        <f t="shared" si="193"/>
        <v>insert into tjurnal_sakti ( sakti_nama_klp, sakti_kode, sakti_nama, qty_awal, nilai_awal, qty_masuk, qty_keluar, qty_akhir, nilai_akhir ) values ('OBAT LAINNYA (PERSEDIAAN LAINNYA)','000753','3.5 CLAVICLE HOOK LOCKING PLATE 3-6 H, TI L/R',0,0,2,2,0,0);</v>
      </c>
    </row>
    <row r="2480" spans="1:18" ht="15" customHeight="1">
      <c r="A2480" s="13">
        <v>754</v>
      </c>
      <c r="B2480" s="14"/>
      <c r="C2480" s="54" t="str">
        <f t="shared" si="194"/>
        <v>000754</v>
      </c>
      <c r="D2480" s="16" t="s">
        <v>2453</v>
      </c>
      <c r="E2480" s="8">
        <v>0</v>
      </c>
      <c r="F2480" s="8">
        <v>0</v>
      </c>
      <c r="G2480" s="9">
        <v>5000</v>
      </c>
      <c r="H2480" s="9">
        <v>5000</v>
      </c>
      <c r="I2480" s="8">
        <v>0</v>
      </c>
      <c r="J2480" s="8">
        <v>0</v>
      </c>
      <c r="K2480" s="8">
        <v>0</v>
      </c>
      <c r="M2480" t="str">
        <f t="shared" si="191"/>
        <v>OBAT LAINNYA (PERSEDIAAN LAINNYA)</v>
      </c>
      <c r="N2480" t="s">
        <v>5072</v>
      </c>
      <c r="O2480" t="str">
        <f t="shared" si="192"/>
        <v>000754</v>
      </c>
      <c r="P2480" t="str">
        <f t="shared" si="190"/>
        <v>COVER GLASS 24 x 60 - tdk terpakai</v>
      </c>
      <c r="Q2480" s="56" t="s">
        <v>5074</v>
      </c>
      <c r="R2480" t="str">
        <f t="shared" si="193"/>
        <v>insert into tjurnal_sakti ( sakti_nama_klp, sakti_kode, sakti_nama, qty_awal, nilai_awal, qty_masuk, qty_keluar, qty_akhir, nilai_akhir ) values ('OBAT LAINNYA (PERSEDIAAN LAINNYA)','000754','COVER GLASS 24 x 60 - tdk terpakai',0,0,5000,5000,0,0);</v>
      </c>
    </row>
    <row r="2481" spans="1:18" ht="15" customHeight="1">
      <c r="A2481" s="13">
        <v>755</v>
      </c>
      <c r="B2481" s="14"/>
      <c r="C2481" s="54" t="str">
        <f t="shared" si="194"/>
        <v>000755</v>
      </c>
      <c r="D2481" s="16" t="s">
        <v>2454</v>
      </c>
      <c r="E2481" s="8">
        <v>0</v>
      </c>
      <c r="F2481" s="8">
        <v>0</v>
      </c>
      <c r="G2481" s="8">
        <v>58</v>
      </c>
      <c r="H2481" s="8">
        <v>58</v>
      </c>
      <c r="I2481" s="8">
        <v>0</v>
      </c>
      <c r="J2481" s="8">
        <v>0</v>
      </c>
      <c r="K2481" s="8">
        <v>0</v>
      </c>
      <c r="M2481" t="str">
        <f t="shared" si="191"/>
        <v>OBAT LAINNYA (PERSEDIAAN LAINNYA)</v>
      </c>
      <c r="N2481" t="s">
        <v>5072</v>
      </c>
      <c r="O2481" t="str">
        <f t="shared" si="192"/>
        <v>000755</v>
      </c>
      <c r="P2481" t="str">
        <f t="shared" si="190"/>
        <v>SURGIPATH XYLENE 3,8 L (td digunakan)</v>
      </c>
      <c r="Q2481" s="56" t="s">
        <v>5074</v>
      </c>
      <c r="R2481" t="str">
        <f t="shared" si="193"/>
        <v>insert into tjurnal_sakti ( sakti_nama_klp, sakti_kode, sakti_nama, qty_awal, nilai_awal, qty_masuk, qty_keluar, qty_akhir, nilai_akhir ) values ('OBAT LAINNYA (PERSEDIAAN LAINNYA)','000755','SURGIPATH XYLENE 3,8 L (td digunakan)',0,0,58,58,0,0);</v>
      </c>
    </row>
    <row r="2482" spans="1:18" ht="15" customHeight="1">
      <c r="A2482" s="13">
        <v>756</v>
      </c>
      <c r="B2482" s="14"/>
      <c r="C2482" s="54" t="str">
        <f t="shared" si="194"/>
        <v>000756</v>
      </c>
      <c r="D2482" s="16" t="s">
        <v>2455</v>
      </c>
      <c r="E2482" s="8">
        <v>0</v>
      </c>
      <c r="F2482" s="8">
        <v>0</v>
      </c>
      <c r="G2482" s="8">
        <v>35</v>
      </c>
      <c r="H2482" s="8">
        <v>35</v>
      </c>
      <c r="I2482" s="8">
        <v>0</v>
      </c>
      <c r="J2482" s="8">
        <v>0</v>
      </c>
      <c r="K2482" s="8">
        <v>0</v>
      </c>
      <c r="M2482" t="str">
        <f t="shared" si="191"/>
        <v>OBAT LAINNYA (PERSEDIAAN LAINNYA)</v>
      </c>
      <c r="N2482" t="s">
        <v>5072</v>
      </c>
      <c r="O2482" t="str">
        <f t="shared" si="192"/>
        <v>000756</v>
      </c>
      <c r="P2482" t="str">
        <f t="shared" si="190"/>
        <v>HISTOPLAST 2 KG</v>
      </c>
      <c r="Q2482" s="56" t="s">
        <v>5074</v>
      </c>
      <c r="R2482" t="str">
        <f t="shared" si="193"/>
        <v>insert into tjurnal_sakti ( sakti_nama_klp, sakti_kode, sakti_nama, qty_awal, nilai_awal, qty_masuk, qty_keluar, qty_akhir, nilai_akhir ) values ('OBAT LAINNYA (PERSEDIAAN LAINNYA)','000756','HISTOPLAST 2 KG',0,0,35,35,0,0);</v>
      </c>
    </row>
    <row r="2483" spans="1:18" ht="15" customHeight="1">
      <c r="A2483" s="13">
        <v>757</v>
      </c>
      <c r="B2483" s="14"/>
      <c r="C2483" s="54" t="str">
        <f t="shared" si="194"/>
        <v>000757</v>
      </c>
      <c r="D2483" s="16" t="s">
        <v>2456</v>
      </c>
      <c r="E2483" s="8">
        <v>0</v>
      </c>
      <c r="F2483" s="8">
        <v>0</v>
      </c>
      <c r="G2483" s="8">
        <v>58</v>
      </c>
      <c r="H2483" s="8">
        <v>58</v>
      </c>
      <c r="I2483" s="8">
        <v>0</v>
      </c>
      <c r="J2483" s="8">
        <v>0</v>
      </c>
      <c r="K2483" s="8">
        <v>0</v>
      </c>
      <c r="M2483" t="str">
        <f t="shared" si="191"/>
        <v>OBAT LAINNYA (PERSEDIAAN LAINNYA)</v>
      </c>
      <c r="N2483" t="s">
        <v>5072</v>
      </c>
      <c r="O2483" t="str">
        <f t="shared" si="192"/>
        <v>000757</v>
      </c>
      <c r="P2483" t="str">
        <f t="shared" si="190"/>
        <v>ALCOHOL 100% (3,8 L) - tdk terpakai</v>
      </c>
      <c r="Q2483" s="56" t="s">
        <v>5074</v>
      </c>
      <c r="R2483" t="str">
        <f t="shared" si="193"/>
        <v>insert into tjurnal_sakti ( sakti_nama_klp, sakti_kode, sakti_nama, qty_awal, nilai_awal, qty_masuk, qty_keluar, qty_akhir, nilai_akhir ) values ('OBAT LAINNYA (PERSEDIAAN LAINNYA)','000757','ALCOHOL 100% (3,8 L) - tdk terpakai',0,0,58,58,0,0);</v>
      </c>
    </row>
    <row r="2484" spans="1:18" ht="22.5" customHeight="1">
      <c r="A2484" s="13">
        <v>758</v>
      </c>
      <c r="B2484" s="14"/>
      <c r="C2484" s="54" t="str">
        <f t="shared" si="194"/>
        <v>000758</v>
      </c>
      <c r="D2484" s="24" t="s">
        <v>4995</v>
      </c>
      <c r="E2484" s="8">
        <v>0</v>
      </c>
      <c r="F2484" s="8">
        <v>0</v>
      </c>
      <c r="G2484" s="8">
        <v>500</v>
      </c>
      <c r="H2484" s="8">
        <v>0</v>
      </c>
      <c r="I2484" s="8">
        <v>500</v>
      </c>
      <c r="J2484" s="8">
        <v>500</v>
      </c>
      <c r="K2484" s="9">
        <v>11704545</v>
      </c>
      <c r="M2484" t="str">
        <f t="shared" si="191"/>
        <v>OBAT LAINNYA (PERSEDIAAN LAINNYA)</v>
      </c>
      <c r="N2484" t="s">
        <v>5072</v>
      </c>
      <c r="O2484" t="str">
        <f t="shared" si="192"/>
        <v>000758</v>
      </c>
      <c r="P2484" t="str">
        <f t="shared" si="190"/>
        <v>KASA POUCHES ISI 10 (10 X 10 CM + INDIKATOR)-tddigunakan</v>
      </c>
      <c r="Q2484" s="56" t="s">
        <v>5074</v>
      </c>
      <c r="R2484" t="str">
        <f t="shared" si="193"/>
        <v>insert into tjurnal_sakti ( sakti_nama_klp, sakti_kode, sakti_nama, qty_awal, nilai_awal, qty_masuk, qty_keluar, qty_akhir, nilai_akhir ) values ('OBAT LAINNYA (PERSEDIAAN LAINNYA)','000758','KASA POUCHES ISI 10 (10 X 10 CM + INDIKATOR)-tddigunakan',0,0,500,0,500,11704545);</v>
      </c>
    </row>
    <row r="2485" spans="1:18" ht="22.5" customHeight="1">
      <c r="A2485" s="13">
        <v>759</v>
      </c>
      <c r="B2485" s="14"/>
      <c r="C2485" s="54" t="str">
        <f t="shared" si="194"/>
        <v>000759</v>
      </c>
      <c r="D2485" s="24" t="s">
        <v>4996</v>
      </c>
      <c r="E2485" s="8">
        <v>0</v>
      </c>
      <c r="F2485" s="8">
        <v>0</v>
      </c>
      <c r="G2485" s="8">
        <v>12</v>
      </c>
      <c r="H2485" s="8">
        <v>12</v>
      </c>
      <c r="I2485" s="8">
        <v>0</v>
      </c>
      <c r="J2485" s="8">
        <v>0</v>
      </c>
      <c r="K2485" s="8">
        <v>0</v>
      </c>
      <c r="M2485" t="str">
        <f t="shared" si="191"/>
        <v>OBAT LAINNYA (PERSEDIAAN LAINNYA)</v>
      </c>
      <c r="N2485" t="s">
        <v>5072</v>
      </c>
      <c r="O2485" t="str">
        <f t="shared" si="192"/>
        <v>000759</v>
      </c>
      <c r="P2485" t="str">
        <f t="shared" si="190"/>
        <v>SPECTRA OPTIA PLATELET COLLECTION SET-tdkterpakai</v>
      </c>
      <c r="Q2485" s="56" t="s">
        <v>5074</v>
      </c>
      <c r="R2485" t="str">
        <f t="shared" si="193"/>
        <v>insert into tjurnal_sakti ( sakti_nama_klp, sakti_kode, sakti_nama, qty_awal, nilai_awal, qty_masuk, qty_keluar, qty_akhir, nilai_akhir ) values ('OBAT LAINNYA (PERSEDIAAN LAINNYA)','000759','SPECTRA OPTIA PLATELET COLLECTION SET-tdkterpakai',0,0,12,12,0,0);</v>
      </c>
    </row>
    <row r="2486" spans="1:18" ht="15" customHeight="1">
      <c r="A2486" s="13">
        <v>760</v>
      </c>
      <c r="B2486" s="14"/>
      <c r="C2486" s="54" t="str">
        <f t="shared" si="194"/>
        <v>000760</v>
      </c>
      <c r="D2486" s="16" t="s">
        <v>2457</v>
      </c>
      <c r="E2486" s="8">
        <v>0</v>
      </c>
      <c r="F2486" s="8">
        <v>0</v>
      </c>
      <c r="G2486" s="8">
        <v>545</v>
      </c>
      <c r="H2486" s="8">
        <v>545</v>
      </c>
      <c r="I2486" s="8">
        <v>0</v>
      </c>
      <c r="J2486" s="8">
        <v>0</v>
      </c>
      <c r="K2486" s="8">
        <v>0</v>
      </c>
      <c r="M2486" t="str">
        <f t="shared" si="191"/>
        <v>OBAT LAINNYA (PERSEDIAAN LAINNYA)</v>
      </c>
      <c r="N2486" t="s">
        <v>5072</v>
      </c>
      <c r="O2486" t="str">
        <f t="shared" si="192"/>
        <v>000760</v>
      </c>
      <c r="P2486" t="str">
        <f t="shared" si="190"/>
        <v>BIOR FLEX BBS FILTER-td digunakan</v>
      </c>
      <c r="Q2486" s="56" t="s">
        <v>5074</v>
      </c>
      <c r="R2486" t="str">
        <f t="shared" si="193"/>
        <v>insert into tjurnal_sakti ( sakti_nama_klp, sakti_kode, sakti_nama, qty_awal, nilai_awal, qty_masuk, qty_keluar, qty_akhir, nilai_akhir ) values ('OBAT LAINNYA (PERSEDIAAN LAINNYA)','000760','BIOR FLEX BBS FILTER-td digunakan',0,0,545,545,0,0);</v>
      </c>
    </row>
    <row r="2487" spans="1:18" ht="15" customHeight="1">
      <c r="A2487" s="13">
        <v>761</v>
      </c>
      <c r="B2487" s="14"/>
      <c r="C2487" s="54" t="str">
        <f t="shared" si="194"/>
        <v>000761</v>
      </c>
      <c r="D2487" s="16" t="s">
        <v>2458</v>
      </c>
      <c r="E2487" s="8">
        <v>0</v>
      </c>
      <c r="F2487" s="8">
        <v>0</v>
      </c>
      <c r="G2487" s="8">
        <v>6</v>
      </c>
      <c r="H2487" s="8">
        <v>6</v>
      </c>
      <c r="I2487" s="8">
        <v>0</v>
      </c>
      <c r="J2487" s="8">
        <v>0</v>
      </c>
      <c r="K2487" s="8">
        <v>0</v>
      </c>
      <c r="M2487" t="str">
        <f t="shared" si="191"/>
        <v>OBAT LAINNYA (PERSEDIAAN LAINNYA)</v>
      </c>
      <c r="N2487" t="s">
        <v>5072</v>
      </c>
      <c r="O2487" t="str">
        <f t="shared" si="192"/>
        <v>000761</v>
      </c>
      <c r="P2487" t="str">
        <f t="shared" si="190"/>
        <v>ACDA 500ML 500E88 - tdk terpakai</v>
      </c>
      <c r="Q2487" s="56" t="s">
        <v>5074</v>
      </c>
      <c r="R2487" t="str">
        <f t="shared" si="193"/>
        <v>insert into tjurnal_sakti ( sakti_nama_klp, sakti_kode, sakti_nama, qty_awal, nilai_awal, qty_masuk, qty_keluar, qty_akhir, nilai_akhir ) values ('OBAT LAINNYA (PERSEDIAAN LAINNYA)','000761','ACDA 500ML 500E88 - tdk terpakai',0,0,6,6,0,0);</v>
      </c>
    </row>
    <row r="2488" spans="1:18" ht="15" customHeight="1">
      <c r="A2488" s="13">
        <v>763</v>
      </c>
      <c r="B2488" s="14"/>
      <c r="C2488" s="54" t="str">
        <f t="shared" si="194"/>
        <v>000763</v>
      </c>
      <c r="D2488" s="16" t="s">
        <v>2459</v>
      </c>
      <c r="E2488" s="8">
        <v>0</v>
      </c>
      <c r="F2488" s="8">
        <v>0</v>
      </c>
      <c r="G2488" s="8">
        <v>2</v>
      </c>
      <c r="H2488" s="8">
        <v>2</v>
      </c>
      <c r="I2488" s="8">
        <v>0</v>
      </c>
      <c r="J2488" s="8">
        <v>0</v>
      </c>
      <c r="K2488" s="8">
        <v>0</v>
      </c>
      <c r="M2488" t="str">
        <f t="shared" si="191"/>
        <v>OBAT LAINNYA (PERSEDIAAN LAINNYA)</v>
      </c>
      <c r="N2488" t="s">
        <v>5072</v>
      </c>
      <c r="O2488" t="str">
        <f t="shared" si="192"/>
        <v>000763</v>
      </c>
      <c r="P2488" t="str">
        <f t="shared" si="190"/>
        <v>SPECIMEN DILUENT (10X11.5ML)</v>
      </c>
      <c r="Q2488" s="56" t="s">
        <v>5074</v>
      </c>
      <c r="R2488" t="str">
        <f t="shared" si="193"/>
        <v>insert into tjurnal_sakti ( sakti_nama_klp, sakti_kode, sakti_nama, qty_awal, nilai_awal, qty_masuk, qty_keluar, qty_akhir, nilai_akhir ) values ('OBAT LAINNYA (PERSEDIAAN LAINNYA)','000763','SPECIMEN DILUENT (10X11.5ML)',0,0,2,2,0,0);</v>
      </c>
    </row>
    <row r="2489" spans="1:18" ht="15" customHeight="1">
      <c r="A2489" s="13">
        <v>764</v>
      </c>
      <c r="B2489" s="14"/>
      <c r="C2489" s="54" t="str">
        <f t="shared" si="194"/>
        <v>000764</v>
      </c>
      <c r="D2489" s="16" t="s">
        <v>2460</v>
      </c>
      <c r="E2489" s="8">
        <v>0</v>
      </c>
      <c r="F2489" s="8">
        <v>0</v>
      </c>
      <c r="G2489" s="8">
        <v>3</v>
      </c>
      <c r="H2489" s="8">
        <v>3</v>
      </c>
      <c r="I2489" s="8">
        <v>0</v>
      </c>
      <c r="J2489" s="8">
        <v>0</v>
      </c>
      <c r="K2489" s="8">
        <v>0</v>
      </c>
      <c r="M2489" t="str">
        <f t="shared" si="191"/>
        <v>OBAT LAINNYA (PERSEDIAAN LAINNYA)</v>
      </c>
      <c r="N2489" t="s">
        <v>5072</v>
      </c>
      <c r="O2489" t="str">
        <f t="shared" si="192"/>
        <v>000764</v>
      </c>
      <c r="P2489" t="str">
        <f t="shared" si="190"/>
        <v>ID-LISS/COOMBS CARD (112 X 12 PCS)-td digunakan</v>
      </c>
      <c r="Q2489" s="56" t="s">
        <v>5074</v>
      </c>
      <c r="R2489" t="str">
        <f t="shared" si="193"/>
        <v>insert into tjurnal_sakti ( sakti_nama_klp, sakti_kode, sakti_nama, qty_awal, nilai_awal, qty_masuk, qty_keluar, qty_akhir, nilai_akhir ) values ('OBAT LAINNYA (PERSEDIAAN LAINNYA)','000764','ID-LISS/COOMBS CARD (112 X 12 PCS)-td digunakan',0,0,3,3,0,0);</v>
      </c>
    </row>
    <row r="2490" spans="1:18" ht="15" customHeight="1">
      <c r="A2490" s="13">
        <v>767</v>
      </c>
      <c r="B2490" s="14"/>
      <c r="C2490" s="54" t="str">
        <f t="shared" si="194"/>
        <v>000767</v>
      </c>
      <c r="D2490" s="16" t="s">
        <v>2461</v>
      </c>
      <c r="E2490" s="8">
        <v>0</v>
      </c>
      <c r="F2490" s="8">
        <v>0</v>
      </c>
      <c r="G2490" s="8">
        <v>175</v>
      </c>
      <c r="H2490" s="8">
        <v>175</v>
      </c>
      <c r="I2490" s="8">
        <v>0</v>
      </c>
      <c r="J2490" s="8">
        <v>0</v>
      </c>
      <c r="K2490" s="8">
        <v>0</v>
      </c>
      <c r="M2490" t="str">
        <f t="shared" si="191"/>
        <v>OBAT LAINNYA (PERSEDIAAN LAINNYA)</v>
      </c>
      <c r="N2490" t="s">
        <v>5072</v>
      </c>
      <c r="O2490" t="str">
        <f t="shared" si="192"/>
        <v>000767</v>
      </c>
      <c r="P2490" t="str">
        <f t="shared" si="190"/>
        <v>POLIBAN 4  10CM X 2.7M (td digunakan)</v>
      </c>
      <c r="Q2490" s="56" t="s">
        <v>5074</v>
      </c>
      <c r="R2490" t="str">
        <f t="shared" si="193"/>
        <v>insert into tjurnal_sakti ( sakti_nama_klp, sakti_kode, sakti_nama, qty_awal, nilai_awal, qty_masuk, qty_keluar, qty_akhir, nilai_akhir ) values ('OBAT LAINNYA (PERSEDIAAN LAINNYA)','000767','POLIBAN 4  10CM X 2.7M (td digunakan)',0,0,175,175,0,0);</v>
      </c>
    </row>
    <row r="2491" spans="1:18" ht="15" customHeight="1">
      <c r="A2491" s="13">
        <v>769</v>
      </c>
      <c r="B2491" s="14"/>
      <c r="C2491" s="54" t="str">
        <f t="shared" si="194"/>
        <v>000769</v>
      </c>
      <c r="D2491" s="16" t="s">
        <v>2462</v>
      </c>
      <c r="E2491" s="8">
        <v>0</v>
      </c>
      <c r="F2491" s="8">
        <v>0</v>
      </c>
      <c r="G2491" s="8">
        <v>775</v>
      </c>
      <c r="H2491" s="8">
        <v>775</v>
      </c>
      <c r="I2491" s="8">
        <v>0</v>
      </c>
      <c r="J2491" s="8">
        <v>0</v>
      </c>
      <c r="K2491" s="8">
        <v>0</v>
      </c>
      <c r="M2491" t="str">
        <f t="shared" si="191"/>
        <v>OBAT LAINNYA (PERSEDIAAN LAINNYA)</v>
      </c>
      <c r="N2491" t="s">
        <v>5072</v>
      </c>
      <c r="O2491" t="str">
        <f t="shared" si="192"/>
        <v>000769</v>
      </c>
      <c r="P2491" t="str">
        <f t="shared" si="190"/>
        <v>POLYGIP 6  15CM X 2.7M (td digunakan)</v>
      </c>
      <c r="Q2491" s="56" t="s">
        <v>5074</v>
      </c>
      <c r="R2491" t="str">
        <f t="shared" si="193"/>
        <v>insert into tjurnal_sakti ( sakti_nama_klp, sakti_kode, sakti_nama, qty_awal, nilai_awal, qty_masuk, qty_keluar, qty_akhir, nilai_akhir ) values ('OBAT LAINNYA (PERSEDIAAN LAINNYA)','000769','POLYGIP 6  15CM X 2.7M (td digunakan)',0,0,775,775,0,0);</v>
      </c>
    </row>
    <row r="2492" spans="1:18" ht="15" customHeight="1">
      <c r="A2492" s="13">
        <v>772</v>
      </c>
      <c r="B2492" s="14"/>
      <c r="C2492" s="54" t="str">
        <f t="shared" si="194"/>
        <v>000772</v>
      </c>
      <c r="D2492" s="16" t="s">
        <v>2463</v>
      </c>
      <c r="E2492" s="8">
        <v>0</v>
      </c>
      <c r="F2492" s="8">
        <v>0</v>
      </c>
      <c r="G2492" s="8">
        <v>530</v>
      </c>
      <c r="H2492" s="8">
        <v>530</v>
      </c>
      <c r="I2492" s="8">
        <v>0</v>
      </c>
      <c r="J2492" s="8">
        <v>0</v>
      </c>
      <c r="K2492" s="8">
        <v>0</v>
      </c>
      <c r="M2492" t="str">
        <f t="shared" si="191"/>
        <v>OBAT LAINNYA (PERSEDIAAN LAINNYA)</v>
      </c>
      <c r="N2492" t="s">
        <v>5072</v>
      </c>
      <c r="O2492" t="str">
        <f t="shared" si="192"/>
        <v>000772</v>
      </c>
      <c r="P2492" t="str">
        <f t="shared" si="190"/>
        <v>OBJECT GLASS FROSTED (PROHISTO)</v>
      </c>
      <c r="Q2492" s="56" t="s">
        <v>5074</v>
      </c>
      <c r="R2492" t="str">
        <f t="shared" si="193"/>
        <v>insert into tjurnal_sakti ( sakti_nama_klp, sakti_kode, sakti_nama, qty_awal, nilai_awal, qty_masuk, qty_keluar, qty_akhir, nilai_akhir ) values ('OBAT LAINNYA (PERSEDIAAN LAINNYA)','000772','OBJECT GLASS FROSTED (PROHISTO)',0,0,530,530,0,0);</v>
      </c>
    </row>
    <row r="2493" spans="1:18" ht="15" customHeight="1">
      <c r="A2493" s="13">
        <v>773</v>
      </c>
      <c r="B2493" s="14"/>
      <c r="C2493" s="54" t="str">
        <f t="shared" si="194"/>
        <v>000773</v>
      </c>
      <c r="D2493" s="16" t="s">
        <v>2464</v>
      </c>
      <c r="E2493" s="8">
        <v>0</v>
      </c>
      <c r="F2493" s="8">
        <v>0</v>
      </c>
      <c r="G2493" s="8">
        <v>296</v>
      </c>
      <c r="H2493" s="8">
        <v>296</v>
      </c>
      <c r="I2493" s="8">
        <v>0</v>
      </c>
      <c r="J2493" s="8">
        <v>0</v>
      </c>
      <c r="K2493" s="8">
        <v>0</v>
      </c>
      <c r="M2493" t="str">
        <f t="shared" si="191"/>
        <v>OBAT LAINNYA (PERSEDIAAN LAINNYA)</v>
      </c>
      <c r="N2493" t="s">
        <v>5072</v>
      </c>
      <c r="O2493" t="str">
        <f t="shared" si="192"/>
        <v>000773</v>
      </c>
      <c r="P2493" t="str">
        <f t="shared" si="190"/>
        <v>METACOSFAR 320 MG I/ML, 100 ML-tdk terpakai</v>
      </c>
      <c r="Q2493" s="56" t="s">
        <v>5074</v>
      </c>
      <c r="R2493" t="str">
        <f t="shared" si="193"/>
        <v>insert into tjurnal_sakti ( sakti_nama_klp, sakti_kode, sakti_nama, qty_awal, nilai_awal, qty_masuk, qty_keluar, qty_akhir, nilai_akhir ) values ('OBAT LAINNYA (PERSEDIAAN LAINNYA)','000773','METACOSFAR 320 MG I/ML, 100 ML-tdk terpakai',0,0,296,296,0,0);</v>
      </c>
    </row>
    <row r="2494" spans="1:18" ht="15" customHeight="1">
      <c r="A2494" s="13">
        <v>774</v>
      </c>
      <c r="B2494" s="14"/>
      <c r="C2494" s="54" t="str">
        <f t="shared" si="194"/>
        <v>000774</v>
      </c>
      <c r="D2494" s="16" t="s">
        <v>2465</v>
      </c>
      <c r="E2494" s="8">
        <v>0</v>
      </c>
      <c r="F2494" s="8">
        <v>0</v>
      </c>
      <c r="G2494" s="8">
        <v>930</v>
      </c>
      <c r="H2494" s="8">
        <v>930</v>
      </c>
      <c r="I2494" s="8">
        <v>0</v>
      </c>
      <c r="J2494" s="8">
        <v>0</v>
      </c>
      <c r="K2494" s="8">
        <v>0</v>
      </c>
      <c r="M2494" t="str">
        <f t="shared" si="191"/>
        <v>OBAT LAINNYA (PERSEDIAAN LAINNYA)</v>
      </c>
      <c r="N2494" t="s">
        <v>5072</v>
      </c>
      <c r="O2494" t="str">
        <f t="shared" si="192"/>
        <v>000774</v>
      </c>
      <c r="P2494" t="str">
        <f t="shared" si="190"/>
        <v>IOHEXOL 350MG/100ML (td digunakan)</v>
      </c>
      <c r="Q2494" s="56" t="s">
        <v>5074</v>
      </c>
      <c r="R2494" t="str">
        <f t="shared" si="193"/>
        <v>insert into tjurnal_sakti ( sakti_nama_klp, sakti_kode, sakti_nama, qty_awal, nilai_awal, qty_masuk, qty_keluar, qty_akhir, nilai_akhir ) values ('OBAT LAINNYA (PERSEDIAAN LAINNYA)','000774','IOHEXOL 350MG/100ML (td digunakan)',0,0,930,930,0,0);</v>
      </c>
    </row>
    <row r="2495" spans="1:18" ht="15" customHeight="1">
      <c r="A2495" s="13">
        <v>776</v>
      </c>
      <c r="B2495" s="14"/>
      <c r="C2495" s="54" t="str">
        <f t="shared" si="194"/>
        <v>000776</v>
      </c>
      <c r="D2495" s="16" t="s">
        <v>2466</v>
      </c>
      <c r="E2495" s="8">
        <v>0</v>
      </c>
      <c r="F2495" s="8">
        <v>0</v>
      </c>
      <c r="G2495" s="8">
        <v>4</v>
      </c>
      <c r="H2495" s="8">
        <v>4</v>
      </c>
      <c r="I2495" s="8">
        <v>0</v>
      </c>
      <c r="J2495" s="8">
        <v>0</v>
      </c>
      <c r="K2495" s="8">
        <v>0</v>
      </c>
      <c r="M2495" t="str">
        <f t="shared" si="191"/>
        <v>OBAT LAINNYA (PERSEDIAAN LAINNYA)</v>
      </c>
      <c r="N2495" t="s">
        <v>5072</v>
      </c>
      <c r="O2495" t="str">
        <f t="shared" si="192"/>
        <v>000776</v>
      </c>
      <c r="P2495" t="str">
        <f t="shared" si="190"/>
        <v>TYVEK 100M X 40CM-tdk terpakai</v>
      </c>
      <c r="Q2495" s="56" t="s">
        <v>5074</v>
      </c>
      <c r="R2495" t="str">
        <f t="shared" si="193"/>
        <v>insert into tjurnal_sakti ( sakti_nama_klp, sakti_kode, sakti_nama, qty_awal, nilai_awal, qty_masuk, qty_keluar, qty_akhir, nilai_akhir ) values ('OBAT LAINNYA (PERSEDIAAN LAINNYA)','000776','TYVEK 100M X 40CM-tdk terpakai',0,0,4,4,0,0);</v>
      </c>
    </row>
    <row r="2496" spans="1:18" ht="15" customHeight="1">
      <c r="A2496" s="13">
        <v>778</v>
      </c>
      <c r="B2496" s="14"/>
      <c r="C2496" s="54" t="str">
        <f t="shared" si="194"/>
        <v>000778</v>
      </c>
      <c r="D2496" s="16" t="s">
        <v>2467</v>
      </c>
      <c r="E2496" s="8">
        <v>0</v>
      </c>
      <c r="F2496" s="8">
        <v>0</v>
      </c>
      <c r="G2496" s="8">
        <v>68</v>
      </c>
      <c r="H2496" s="8">
        <v>68</v>
      </c>
      <c r="I2496" s="8">
        <v>0</v>
      </c>
      <c r="J2496" s="8">
        <v>0</v>
      </c>
      <c r="K2496" s="8">
        <v>0</v>
      </c>
      <c r="M2496" t="str">
        <f t="shared" si="191"/>
        <v>OBAT LAINNYA (PERSEDIAAN LAINNYA)</v>
      </c>
      <c r="N2496" t="s">
        <v>5072</v>
      </c>
      <c r="O2496" t="str">
        <f t="shared" si="192"/>
        <v>000778</v>
      </c>
      <c r="P2496" t="str">
        <f t="shared" si="190"/>
        <v>POUCHES FLAT 200M X 20CM (td digunakan)</v>
      </c>
      <c r="Q2496" s="56" t="s">
        <v>5074</v>
      </c>
      <c r="R2496" t="str">
        <f t="shared" si="193"/>
        <v>insert into tjurnal_sakti ( sakti_nama_klp, sakti_kode, sakti_nama, qty_awal, nilai_awal, qty_masuk, qty_keluar, qty_akhir, nilai_akhir ) values ('OBAT LAINNYA (PERSEDIAAN LAINNYA)','000778','POUCHES FLAT 200M X 20CM (td digunakan)',0,0,68,68,0,0);</v>
      </c>
    </row>
    <row r="2497" spans="1:18" ht="15" customHeight="1">
      <c r="A2497" s="13">
        <v>779</v>
      </c>
      <c r="B2497" s="14"/>
      <c r="C2497" s="54" t="str">
        <f t="shared" si="194"/>
        <v>000779</v>
      </c>
      <c r="D2497" s="16" t="s">
        <v>2468</v>
      </c>
      <c r="E2497" s="8">
        <v>0</v>
      </c>
      <c r="F2497" s="8">
        <v>0</v>
      </c>
      <c r="G2497" s="8">
        <v>5</v>
      </c>
      <c r="H2497" s="8">
        <v>4</v>
      </c>
      <c r="I2497" s="8">
        <v>1</v>
      </c>
      <c r="J2497" s="8">
        <v>1</v>
      </c>
      <c r="K2497" s="9">
        <v>1103604</v>
      </c>
      <c r="M2497" t="str">
        <f t="shared" si="191"/>
        <v>OBAT LAINNYA (PERSEDIAAN LAINNYA)</v>
      </c>
      <c r="N2497" t="s">
        <v>5072</v>
      </c>
      <c r="O2497" t="str">
        <f t="shared" si="192"/>
        <v>000779</v>
      </c>
      <c r="P2497" t="str">
        <f t="shared" si="190"/>
        <v>POUCHES GUSSETTE 100M X 25CM X 3CM</v>
      </c>
      <c r="Q2497" s="56" t="s">
        <v>5074</v>
      </c>
      <c r="R2497" t="str">
        <f t="shared" si="193"/>
        <v>insert into tjurnal_sakti ( sakti_nama_klp, sakti_kode, sakti_nama, qty_awal, nilai_awal, qty_masuk, qty_keluar, qty_akhir, nilai_akhir ) values ('OBAT LAINNYA (PERSEDIAAN LAINNYA)','000779','POUCHES GUSSETTE 100M X 25CM X 3CM',0,0,5,4,1,1103604);</v>
      </c>
    </row>
    <row r="2498" spans="1:18" ht="22.5" customHeight="1">
      <c r="A2498" s="13">
        <v>781</v>
      </c>
      <c r="B2498" s="14"/>
      <c r="C2498" s="54" t="str">
        <f t="shared" si="194"/>
        <v>000781</v>
      </c>
      <c r="D2498" s="24" t="s">
        <v>4997</v>
      </c>
      <c r="E2498" s="8">
        <v>0</v>
      </c>
      <c r="F2498" s="8">
        <v>0</v>
      </c>
      <c r="G2498" s="9">
        <v>6000</v>
      </c>
      <c r="H2498" s="9">
        <v>6000</v>
      </c>
      <c r="I2498" s="8">
        <v>0</v>
      </c>
      <c r="J2498" s="8">
        <v>0</v>
      </c>
      <c r="K2498" s="8">
        <v>0</v>
      </c>
      <c r="M2498" t="str">
        <f t="shared" si="191"/>
        <v>OBAT LAINNYA (PERSEDIAAN LAINNYA)</v>
      </c>
      <c r="N2498" t="s">
        <v>5072</v>
      </c>
      <c r="O2498" t="str">
        <f t="shared" si="192"/>
        <v>000781</v>
      </c>
      <c r="P2498" t="str">
        <f t="shared" si="190"/>
        <v>SAN-PACK EO CHEMICAL INDICATOR CARD-tdkterpakai</v>
      </c>
      <c r="Q2498" s="56" t="s">
        <v>5074</v>
      </c>
      <c r="R2498" t="str">
        <f t="shared" si="193"/>
        <v>insert into tjurnal_sakti ( sakti_nama_klp, sakti_kode, sakti_nama, qty_awal, nilai_awal, qty_masuk, qty_keluar, qty_akhir, nilai_akhir ) values ('OBAT LAINNYA (PERSEDIAAN LAINNYA)','000781','SAN-PACK EO CHEMICAL INDICATOR CARD-tdkterpakai',0,0,6000,6000,0,0);</v>
      </c>
    </row>
    <row r="2499" spans="1:18" ht="15" customHeight="1">
      <c r="A2499" s="13">
        <v>782</v>
      </c>
      <c r="B2499" s="14"/>
      <c r="C2499" s="54" t="str">
        <f t="shared" si="194"/>
        <v>000782</v>
      </c>
      <c r="D2499" s="16" t="s">
        <v>2469</v>
      </c>
      <c r="E2499" s="8">
        <v>0</v>
      </c>
      <c r="F2499" s="8">
        <v>0</v>
      </c>
      <c r="G2499" s="8">
        <v>240</v>
      </c>
      <c r="H2499" s="8">
        <v>228</v>
      </c>
      <c r="I2499" s="8">
        <v>12</v>
      </c>
      <c r="J2499" s="8">
        <v>12</v>
      </c>
      <c r="K2499" s="9">
        <v>3663000</v>
      </c>
      <c r="M2499" t="str">
        <f t="shared" si="191"/>
        <v>OBAT LAINNYA (PERSEDIAAN LAINNYA)</v>
      </c>
      <c r="N2499" t="s">
        <v>5072</v>
      </c>
      <c r="O2499" t="str">
        <f t="shared" si="192"/>
        <v>000782</v>
      </c>
      <c r="P2499" t="str">
        <f t="shared" si="190"/>
        <v>ETO CARTRIDGE 8170</v>
      </c>
      <c r="Q2499" s="56" t="s">
        <v>5074</v>
      </c>
      <c r="R2499" t="str">
        <f t="shared" si="193"/>
        <v>insert into tjurnal_sakti ( sakti_nama_klp, sakti_kode, sakti_nama, qty_awal, nilai_awal, qty_masuk, qty_keluar, qty_akhir, nilai_akhir ) values ('OBAT LAINNYA (PERSEDIAAN LAINNYA)','000782','ETO CARTRIDGE 8170',0,0,240,228,12,3663000);</v>
      </c>
    </row>
    <row r="2500" spans="1:18" ht="22.5" customHeight="1">
      <c r="A2500" s="13">
        <v>784</v>
      </c>
      <c r="B2500" s="14"/>
      <c r="C2500" s="54" t="str">
        <f t="shared" si="194"/>
        <v>000784</v>
      </c>
      <c r="D2500" s="24" t="s">
        <v>4998</v>
      </c>
      <c r="E2500" s="8">
        <v>0</v>
      </c>
      <c r="F2500" s="8">
        <v>0</v>
      </c>
      <c r="G2500" s="8">
        <v>80</v>
      </c>
      <c r="H2500" s="8">
        <v>80</v>
      </c>
      <c r="I2500" s="8">
        <v>0</v>
      </c>
      <c r="J2500" s="8">
        <v>0</v>
      </c>
      <c r="K2500" s="8">
        <v>0</v>
      </c>
      <c r="M2500" t="str">
        <f t="shared" si="191"/>
        <v>OBAT LAINNYA (PERSEDIAAN LAINNYA)</v>
      </c>
      <c r="N2500" t="s">
        <v>5072</v>
      </c>
      <c r="O2500" t="str">
        <f t="shared" si="192"/>
        <v>000784</v>
      </c>
      <c r="P2500" t="str">
        <f t="shared" si="190"/>
        <v>TRIAMCINOLONE ACETONIDE INJ 10MG/ML (tddigunakan)</v>
      </c>
      <c r="Q2500" s="56" t="s">
        <v>5074</v>
      </c>
      <c r="R2500" t="str">
        <f t="shared" si="193"/>
        <v>insert into tjurnal_sakti ( sakti_nama_klp, sakti_kode, sakti_nama, qty_awal, nilai_awal, qty_masuk, qty_keluar, qty_akhir, nilai_akhir ) values ('OBAT LAINNYA (PERSEDIAAN LAINNYA)','000784','TRIAMCINOLONE ACETONIDE INJ 10MG/ML (tddigunakan)',0,0,80,80,0,0);</v>
      </c>
    </row>
    <row r="2501" spans="1:18" ht="15" customHeight="1">
      <c r="A2501" s="13">
        <v>795</v>
      </c>
      <c r="B2501" s="14"/>
      <c r="C2501" s="54" t="str">
        <f t="shared" si="194"/>
        <v>000795</v>
      </c>
      <c r="D2501" s="16" t="s">
        <v>2470</v>
      </c>
      <c r="E2501" s="8">
        <v>0</v>
      </c>
      <c r="F2501" s="8">
        <v>0</v>
      </c>
      <c r="G2501" s="9">
        <v>6000</v>
      </c>
      <c r="H2501" s="9">
        <v>6000</v>
      </c>
      <c r="I2501" s="8">
        <v>0</v>
      </c>
      <c r="J2501" s="8">
        <v>0</v>
      </c>
      <c r="K2501" s="8">
        <v>0</v>
      </c>
      <c r="M2501" t="str">
        <f t="shared" si="191"/>
        <v>OBAT LAINNYA (PERSEDIAAN LAINNYA)</v>
      </c>
      <c r="N2501" t="s">
        <v>5072</v>
      </c>
      <c r="O2501" t="str">
        <f t="shared" si="192"/>
        <v>000795</v>
      </c>
      <c r="P2501" t="str">
        <f t="shared" ref="P2501:P2564" si="195">SUBSTITUTE(IF(AND(A2501="",D2501 &lt;&gt; ""),"",D2501), "'", "''")</f>
        <v>SURGICAL GOWN NON WOVEN L (td digunakan)</v>
      </c>
      <c r="Q2501" s="56" t="s">
        <v>5074</v>
      </c>
      <c r="R2501" t="str">
        <f t="shared" si="193"/>
        <v>insert into tjurnal_sakti ( sakti_nama_klp, sakti_kode, sakti_nama, qty_awal, nilai_awal, qty_masuk, qty_keluar, qty_akhir, nilai_akhir ) values ('OBAT LAINNYA (PERSEDIAAN LAINNYA)','000795','SURGICAL GOWN NON WOVEN L (td digunakan)',0,0,6000,6000,0,0);</v>
      </c>
    </row>
    <row r="2502" spans="1:18" ht="15" customHeight="1">
      <c r="A2502" s="13">
        <v>796</v>
      </c>
      <c r="B2502" s="14"/>
      <c r="C2502" s="54" t="str">
        <f t="shared" si="194"/>
        <v>000796</v>
      </c>
      <c r="D2502" s="16" t="s">
        <v>2471</v>
      </c>
      <c r="E2502" s="8">
        <v>0</v>
      </c>
      <c r="F2502" s="8">
        <v>0</v>
      </c>
      <c r="G2502" s="9">
        <v>7300</v>
      </c>
      <c r="H2502" s="9">
        <v>7300</v>
      </c>
      <c r="I2502" s="8">
        <v>0</v>
      </c>
      <c r="J2502" s="8">
        <v>0</v>
      </c>
      <c r="K2502" s="8">
        <v>0</v>
      </c>
      <c r="M2502" t="str">
        <f t="shared" ref="M2502:M2565" si="196">IF(AND(A2502="",D2502 &lt;&gt; ""),D2502,M2501)</f>
        <v>OBAT LAINNYA (PERSEDIAAN LAINNYA)</v>
      </c>
      <c r="N2502" t="s">
        <v>5072</v>
      </c>
      <c r="O2502" t="str">
        <f t="shared" ref="O2502:O2565" si="197">IF(AND(A2502="",D2502 &lt;&gt; ""),"",C2502)</f>
        <v>000796</v>
      </c>
      <c r="P2502" t="str">
        <f t="shared" si="195"/>
        <v>SURGICAL GOWN NON WOVEN XL (td digunakan)</v>
      </c>
      <c r="Q2502" s="56" t="s">
        <v>5074</v>
      </c>
      <c r="R2502" t="str">
        <f t="shared" ref="R2502:R2565" si="198">IF(O2502="","",CONCATENATE(Q2502,N2502,"','",O2502,"','",P2502,"',",E2502,",",F2502,",",G2502,",",H2502,",",J2502,",",K2502,");"))</f>
        <v>insert into tjurnal_sakti ( sakti_nama_klp, sakti_kode, sakti_nama, qty_awal, nilai_awal, qty_masuk, qty_keluar, qty_akhir, nilai_akhir ) values ('OBAT LAINNYA (PERSEDIAAN LAINNYA)','000796','SURGICAL GOWN NON WOVEN XL (td digunakan)',0,0,7300,7300,0,0);</v>
      </c>
    </row>
    <row r="2503" spans="1:18" ht="15" customHeight="1">
      <c r="A2503" s="13">
        <v>798</v>
      </c>
      <c r="B2503" s="14"/>
      <c r="C2503" s="54" t="str">
        <f t="shared" ref="C2503:C2566" si="199">TEXT(A2503,"000000")</f>
        <v>000798</v>
      </c>
      <c r="D2503" s="16" t="s">
        <v>2472</v>
      </c>
      <c r="E2503" s="8">
        <v>0</v>
      </c>
      <c r="F2503" s="8">
        <v>0</v>
      </c>
      <c r="G2503" s="9">
        <v>225000</v>
      </c>
      <c r="H2503" s="9">
        <v>225000</v>
      </c>
      <c r="I2503" s="8">
        <v>0</v>
      </c>
      <c r="J2503" s="8">
        <v>0</v>
      </c>
      <c r="K2503" s="8">
        <v>0</v>
      </c>
      <c r="M2503" t="str">
        <f t="shared" si="196"/>
        <v>OBAT LAINNYA (PERSEDIAAN LAINNYA)</v>
      </c>
      <c r="N2503" t="s">
        <v>5072</v>
      </c>
      <c r="O2503" t="str">
        <f t="shared" si="197"/>
        <v>000798</v>
      </c>
      <c r="P2503" t="str">
        <f t="shared" si="195"/>
        <v>DISP.SYRINGE 5 CC NIPRO-tdk terpakai</v>
      </c>
      <c r="Q2503" s="56" t="s">
        <v>5074</v>
      </c>
      <c r="R2503" t="str">
        <f t="shared" si="198"/>
        <v>insert into tjurnal_sakti ( sakti_nama_klp, sakti_kode, sakti_nama, qty_awal, nilai_awal, qty_masuk, qty_keluar, qty_akhir, nilai_akhir ) values ('OBAT LAINNYA (PERSEDIAAN LAINNYA)','000798','DISP.SYRINGE 5 CC NIPRO-tdk terpakai',0,0,225000,225000,0,0);</v>
      </c>
    </row>
    <row r="2504" spans="1:18" ht="22.5" customHeight="1">
      <c r="A2504" s="13">
        <v>799</v>
      </c>
      <c r="B2504" s="14"/>
      <c r="C2504" s="54" t="str">
        <f t="shared" si="199"/>
        <v>000799</v>
      </c>
      <c r="D2504" s="24" t="s">
        <v>4999</v>
      </c>
      <c r="E2504" s="8">
        <v>0</v>
      </c>
      <c r="F2504" s="8">
        <v>0</v>
      </c>
      <c r="G2504" s="9">
        <v>265000</v>
      </c>
      <c r="H2504" s="9">
        <v>265000</v>
      </c>
      <c r="I2504" s="8">
        <v>0</v>
      </c>
      <c r="J2504" s="8">
        <v>0</v>
      </c>
      <c r="K2504" s="8">
        <v>0</v>
      </c>
      <c r="M2504" t="str">
        <f t="shared" si="196"/>
        <v>OBAT LAINNYA (PERSEDIAAN LAINNYA)</v>
      </c>
      <c r="N2504" t="s">
        <v>5072</v>
      </c>
      <c r="O2504" t="str">
        <f t="shared" si="197"/>
        <v>000799</v>
      </c>
      <c r="P2504" t="str">
        <f t="shared" si="195"/>
        <v>DISP. SYRINGE 3 CC NIPRO (DS03L2332R-N)-tdkterpakai</v>
      </c>
      <c r="Q2504" s="56" t="s">
        <v>5074</v>
      </c>
      <c r="R2504" t="str">
        <f t="shared" si="198"/>
        <v>insert into tjurnal_sakti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5" spans="1:18" ht="22.5" customHeight="1">
      <c r="A2505" s="13">
        <v>801</v>
      </c>
      <c r="B2505" s="14"/>
      <c r="C2505" s="54" t="str">
        <f t="shared" si="199"/>
        <v>000801</v>
      </c>
      <c r="D2505" s="24" t="s">
        <v>5000</v>
      </c>
      <c r="E2505" s="8">
        <v>0</v>
      </c>
      <c r="F2505" s="8">
        <v>0</v>
      </c>
      <c r="G2505" s="8">
        <v>500</v>
      </c>
      <c r="H2505" s="8">
        <v>500</v>
      </c>
      <c r="I2505" s="8">
        <v>0</v>
      </c>
      <c r="J2505" s="8">
        <v>0</v>
      </c>
      <c r="K2505" s="8">
        <v>0</v>
      </c>
      <c r="M2505" t="str">
        <f t="shared" si="196"/>
        <v>OBAT LAINNYA (PERSEDIAAN LAINNYA)</v>
      </c>
      <c r="N2505" t="s">
        <v>5072</v>
      </c>
      <c r="O2505" t="str">
        <f t="shared" si="197"/>
        <v>000801</v>
      </c>
      <c r="P2505" t="str">
        <f t="shared" si="195"/>
        <v>VAC 2ML FX SodFI/PotOx PREM GRY/W 13X75 454061(td digunakan)</v>
      </c>
      <c r="Q2505" s="56" t="s">
        <v>5074</v>
      </c>
      <c r="R2505" t="str">
        <f t="shared" si="198"/>
        <v>insert into tjurnal_sakti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6" spans="1:18" ht="15" customHeight="1">
      <c r="A2506" s="13">
        <v>802</v>
      </c>
      <c r="B2506" s="14"/>
      <c r="C2506" s="54" t="str">
        <f t="shared" si="199"/>
        <v>000802</v>
      </c>
      <c r="D2506" s="16" t="s">
        <v>2473</v>
      </c>
      <c r="E2506" s="8">
        <v>0</v>
      </c>
      <c r="F2506" s="8">
        <v>0</v>
      </c>
      <c r="G2506" s="8">
        <v>50</v>
      </c>
      <c r="H2506" s="8">
        <v>50</v>
      </c>
      <c r="I2506" s="8">
        <v>0</v>
      </c>
      <c r="J2506" s="8">
        <v>0</v>
      </c>
      <c r="K2506" s="8">
        <v>0</v>
      </c>
      <c r="M2506" t="str">
        <f t="shared" si="196"/>
        <v>OBAT LAINNYA (PERSEDIAAN LAINNYA)</v>
      </c>
      <c r="N2506" t="s">
        <v>5072</v>
      </c>
      <c r="O2506" t="str">
        <f t="shared" si="197"/>
        <v>000802</v>
      </c>
      <c r="P2506" t="str">
        <f t="shared" si="195"/>
        <v>VACUTEC CUVETTE 10208 (td digunakan)</v>
      </c>
      <c r="Q2506" s="56" t="s">
        <v>5074</v>
      </c>
      <c r="R2506" t="str">
        <f t="shared" si="198"/>
        <v>insert into tjurnal_sakti ( sakti_nama_klp, sakti_kode, sakti_nama, qty_awal, nilai_awal, qty_masuk, qty_keluar, qty_akhir, nilai_akhir ) values ('OBAT LAINNYA (PERSEDIAAN LAINNYA)','000802','VACUTEC CUVETTE 10208 (td digunakan)',0,0,50,50,0,0);</v>
      </c>
    </row>
    <row r="2507" spans="1:18" ht="15" customHeight="1">
      <c r="A2507" s="13">
        <v>803</v>
      </c>
      <c r="B2507" s="14"/>
      <c r="C2507" s="54" t="str">
        <f t="shared" si="199"/>
        <v>000803</v>
      </c>
      <c r="D2507" s="16" t="s">
        <v>2474</v>
      </c>
      <c r="E2507" s="8">
        <v>0</v>
      </c>
      <c r="F2507" s="8">
        <v>0</v>
      </c>
      <c r="G2507" s="8">
        <v>350</v>
      </c>
      <c r="H2507" s="8">
        <v>250</v>
      </c>
      <c r="I2507" s="8">
        <v>100</v>
      </c>
      <c r="J2507" s="8">
        <v>100</v>
      </c>
      <c r="K2507" s="9">
        <v>353000</v>
      </c>
      <c r="M2507" t="str">
        <f t="shared" si="196"/>
        <v>OBAT LAINNYA (PERSEDIAAN LAINNYA)</v>
      </c>
      <c r="N2507" t="s">
        <v>5072</v>
      </c>
      <c r="O2507" t="str">
        <f t="shared" si="197"/>
        <v>000803</v>
      </c>
      <c r="P2507" t="str">
        <f t="shared" si="195"/>
        <v>VACUTAINER CITRAT 9ML 3.2% 455322</v>
      </c>
      <c r="Q2507" s="56" t="s">
        <v>5074</v>
      </c>
      <c r="R2507" t="str">
        <f t="shared" si="198"/>
        <v>insert into tjurnal_sakti ( sakti_nama_klp, sakti_kode, sakti_nama, qty_awal, nilai_awal, qty_masuk, qty_keluar, qty_akhir, nilai_akhir ) values ('OBAT LAINNYA (PERSEDIAAN LAINNYA)','000803','VACUTAINER CITRAT 9ML 3.2% 455322',0,0,350,250,100,353000);</v>
      </c>
    </row>
    <row r="2508" spans="1:18" ht="20.100000000000001" customHeight="1">
      <c r="A2508" s="13">
        <v>804</v>
      </c>
      <c r="B2508" s="14"/>
      <c r="C2508" s="54" t="str">
        <f t="shared" si="199"/>
        <v>000804</v>
      </c>
      <c r="D2508" s="16" t="s">
        <v>2475</v>
      </c>
      <c r="E2508" s="8">
        <v>0</v>
      </c>
      <c r="F2508" s="8">
        <v>0</v>
      </c>
      <c r="G2508" s="8">
        <v>2</v>
      </c>
      <c r="H2508" s="8">
        <v>2</v>
      </c>
      <c r="I2508" s="8">
        <v>0</v>
      </c>
      <c r="J2508" s="8">
        <v>0</v>
      </c>
      <c r="K2508" s="8">
        <v>0</v>
      </c>
      <c r="M2508" t="str">
        <f t="shared" si="196"/>
        <v>OBAT LAINNYA (PERSEDIAAN LAINNYA)</v>
      </c>
      <c r="N2508" t="s">
        <v>5072</v>
      </c>
      <c r="O2508" t="str">
        <f t="shared" si="197"/>
        <v>000804</v>
      </c>
      <c r="P2508" t="str">
        <f t="shared" si="195"/>
        <v>VITEK TEST TUBE (12 X 75 MM) @2000 (td digunakan)</v>
      </c>
      <c r="Q2508" s="56" t="s">
        <v>5074</v>
      </c>
      <c r="R2508" t="str">
        <f t="shared" si="198"/>
        <v>insert into tjurnal_sakti ( sakti_nama_klp, sakti_kode, sakti_nama, qty_awal, nilai_awal, qty_masuk, qty_keluar, qty_akhir, nilai_akhir ) values ('OBAT LAINNYA (PERSEDIAAN LAINNYA)','000804','VITEK TEST TUBE (12 X 75 MM) @2000 (td digunakan)',0,0,2,2,0,0);</v>
      </c>
    </row>
    <row r="2509" spans="1:18" ht="15" customHeight="1">
      <c r="A2509" s="13">
        <v>805</v>
      </c>
      <c r="B2509" s="14"/>
      <c r="C2509" s="54" t="str">
        <f t="shared" si="199"/>
        <v>000805</v>
      </c>
      <c r="D2509" s="16" t="s">
        <v>2476</v>
      </c>
      <c r="E2509" s="8">
        <v>0</v>
      </c>
      <c r="F2509" s="8">
        <v>0</v>
      </c>
      <c r="G2509" s="8">
        <v>7</v>
      </c>
      <c r="H2509" s="8">
        <v>7</v>
      </c>
      <c r="I2509" s="8">
        <v>0</v>
      </c>
      <c r="J2509" s="8">
        <v>0</v>
      </c>
      <c r="K2509" s="8">
        <v>0</v>
      </c>
      <c r="M2509" t="str">
        <f t="shared" si="196"/>
        <v>OBAT LAINNYA (PERSEDIAAN LAINNYA)</v>
      </c>
      <c r="N2509" t="s">
        <v>5072</v>
      </c>
      <c r="O2509" t="str">
        <f t="shared" si="197"/>
        <v>000805</v>
      </c>
      <c r="P2509" t="str">
        <f t="shared" si="195"/>
        <v>UF-CONTROL 30MLX2 LEVEL BE740265-tdk terpakai</v>
      </c>
      <c r="Q2509" s="56" t="s">
        <v>5074</v>
      </c>
      <c r="R2509" t="str">
        <f t="shared" si="198"/>
        <v>insert into tjurnal_sakti ( sakti_nama_klp, sakti_kode, sakti_nama, qty_awal, nilai_awal, qty_masuk, qty_keluar, qty_akhir, nilai_akhir ) values ('OBAT LAINNYA (PERSEDIAAN LAINNYA)','000805','UF-CONTROL 30MLX2 LEVEL BE740265-tdk terpakai',0,0,7,7,0,0);</v>
      </c>
    </row>
    <row r="2510" spans="1:18" ht="15" customHeight="1">
      <c r="A2510" s="13">
        <v>806</v>
      </c>
      <c r="B2510" s="14"/>
      <c r="C2510" s="54" t="str">
        <f t="shared" si="199"/>
        <v>000806</v>
      </c>
      <c r="D2510" s="16" t="s">
        <v>2477</v>
      </c>
      <c r="E2510" s="8">
        <v>0</v>
      </c>
      <c r="F2510" s="8">
        <v>0</v>
      </c>
      <c r="G2510" s="8">
        <v>7</v>
      </c>
      <c r="H2510" s="8">
        <v>7</v>
      </c>
      <c r="I2510" s="8">
        <v>0</v>
      </c>
      <c r="J2510" s="8">
        <v>0</v>
      </c>
      <c r="K2510" s="8">
        <v>0</v>
      </c>
      <c r="M2510" t="str">
        <f t="shared" si="196"/>
        <v>OBAT LAINNYA (PERSEDIAAN LAINNYA)</v>
      </c>
      <c r="N2510" t="s">
        <v>5072</v>
      </c>
      <c r="O2510" t="str">
        <f t="shared" si="197"/>
        <v>000806</v>
      </c>
      <c r="P2510" t="str">
        <f t="shared" si="195"/>
        <v>UC-CONTROL 10MLX2 LEVEL AU448468-tdk terpakai</v>
      </c>
      <c r="Q2510" s="56" t="s">
        <v>5074</v>
      </c>
      <c r="R2510" t="str">
        <f t="shared" si="198"/>
        <v>insert into tjurnal_sakti ( sakti_nama_klp, sakti_kode, sakti_nama, qty_awal, nilai_awal, qty_masuk, qty_keluar, qty_akhir, nilai_akhir ) values ('OBAT LAINNYA (PERSEDIAAN LAINNYA)','000806','UC-CONTROL 10MLX2 LEVEL AU448468-tdk terpakai',0,0,7,7,0,0);</v>
      </c>
    </row>
    <row r="2511" spans="1:18" ht="15" customHeight="1">
      <c r="A2511" s="13">
        <v>807</v>
      </c>
      <c r="B2511" s="14"/>
      <c r="C2511" s="54" t="str">
        <f t="shared" si="199"/>
        <v>000807</v>
      </c>
      <c r="D2511" s="16" t="s">
        <v>2478</v>
      </c>
      <c r="E2511" s="8">
        <v>0</v>
      </c>
      <c r="F2511" s="8">
        <v>0</v>
      </c>
      <c r="G2511" s="8">
        <v>65</v>
      </c>
      <c r="H2511" s="8">
        <v>65</v>
      </c>
      <c r="I2511" s="8">
        <v>0</v>
      </c>
      <c r="J2511" s="8">
        <v>0</v>
      </c>
      <c r="K2511" s="8">
        <v>0</v>
      </c>
      <c r="M2511" t="str">
        <f t="shared" si="196"/>
        <v>OBAT LAINNYA (PERSEDIAAN LAINNYA)</v>
      </c>
      <c r="N2511" t="s">
        <v>5072</v>
      </c>
      <c r="O2511" t="str">
        <f t="shared" si="197"/>
        <v>000807</v>
      </c>
      <c r="P2511" t="str">
        <f t="shared" si="195"/>
        <v>UF-CELLSHEATH 20L BY074501-tdk terpakai</v>
      </c>
      <c r="Q2511" s="56" t="s">
        <v>5074</v>
      </c>
      <c r="R2511" t="str">
        <f t="shared" si="198"/>
        <v>insert into tjurnal_sakti ( sakti_nama_klp, sakti_kode, sakti_nama, qty_awal, nilai_awal, qty_masuk, qty_keluar, qty_akhir, nilai_akhir ) values ('OBAT LAINNYA (PERSEDIAAN LAINNYA)','000807','UF-CELLSHEATH 20L BY074501-tdk terpakai',0,0,65,65,0,0);</v>
      </c>
    </row>
    <row r="2512" spans="1:18" ht="15" customHeight="1">
      <c r="A2512" s="13">
        <v>808</v>
      </c>
      <c r="B2512" s="14"/>
      <c r="C2512" s="54" t="str">
        <f t="shared" si="199"/>
        <v>000808</v>
      </c>
      <c r="D2512" s="16" t="s">
        <v>2479</v>
      </c>
      <c r="E2512" s="8">
        <v>0</v>
      </c>
      <c r="F2512" s="8">
        <v>0</v>
      </c>
      <c r="G2512" s="9">
        <v>2100</v>
      </c>
      <c r="H2512" s="9">
        <v>2100</v>
      </c>
      <c r="I2512" s="8">
        <v>0</v>
      </c>
      <c r="J2512" s="8">
        <v>0</v>
      </c>
      <c r="K2512" s="8">
        <v>0</v>
      </c>
      <c r="M2512" t="str">
        <f t="shared" si="196"/>
        <v>OBAT LAINNYA (PERSEDIAAN LAINNYA)</v>
      </c>
      <c r="N2512" t="s">
        <v>5072</v>
      </c>
      <c r="O2512" t="str">
        <f t="shared" si="197"/>
        <v>000808</v>
      </c>
      <c r="P2512" t="str">
        <f t="shared" si="195"/>
        <v>I- ELECSYS TSH 8443432190 - tdk terpakai</v>
      </c>
      <c r="Q2512" s="56" t="s">
        <v>5074</v>
      </c>
      <c r="R2512" t="str">
        <f t="shared" si="198"/>
        <v>insert into tjurnal_sakti ( sakti_nama_klp, sakti_kode, sakti_nama, qty_awal, nilai_awal, qty_masuk, qty_keluar, qty_akhir, nilai_akhir ) values ('OBAT LAINNYA (PERSEDIAAN LAINNYA)','000808','I- ELECSYS TSH 8443432190 - tdk terpakai',0,0,2100,2100,0,0);</v>
      </c>
    </row>
    <row r="2513" spans="1:18" ht="20.100000000000001" customHeight="1">
      <c r="A2513" s="13">
        <v>809</v>
      </c>
      <c r="B2513" s="14"/>
      <c r="C2513" s="54" t="str">
        <f t="shared" si="199"/>
        <v>000809</v>
      </c>
      <c r="D2513" s="16" t="s">
        <v>2480</v>
      </c>
      <c r="E2513" s="8">
        <v>0</v>
      </c>
      <c r="F2513" s="8">
        <v>0</v>
      </c>
      <c r="G2513" s="8">
        <v>46</v>
      </c>
      <c r="H2513" s="8">
        <v>46</v>
      </c>
      <c r="I2513" s="8">
        <v>0</v>
      </c>
      <c r="J2513" s="8">
        <v>0</v>
      </c>
      <c r="K2513" s="8">
        <v>0</v>
      </c>
      <c r="M2513" t="str">
        <f t="shared" si="196"/>
        <v>OBAT LAINNYA (PERSEDIAAN LAINNYA)</v>
      </c>
      <c r="N2513" t="s">
        <v>5072</v>
      </c>
      <c r="O2513" t="str">
        <f t="shared" si="197"/>
        <v>000809</v>
      </c>
      <c r="P2513" t="str">
        <f t="shared" si="195"/>
        <v>TESTPOINT HEMATOLOGI CONTROL HIGH 1x4mL 10318905V</v>
      </c>
      <c r="Q2513" s="56" t="s">
        <v>5074</v>
      </c>
      <c r="R2513" t="str">
        <f t="shared" si="198"/>
        <v>insert into tjurnal_sakti ( sakti_nama_klp, sakti_kode, sakti_nama, qty_awal, nilai_awal, qty_masuk, qty_keluar, qty_akhir, nilai_akhir ) values ('OBAT LAINNYA (PERSEDIAAN LAINNYA)','000809','TESTPOINT HEMATOLOGI CONTROL HIGH 1x4mL 10318905V',0,0,46,46,0,0);</v>
      </c>
    </row>
    <row r="2514" spans="1:18" ht="15" customHeight="1">
      <c r="A2514" s="13">
        <v>812</v>
      </c>
      <c r="B2514" s="14"/>
      <c r="C2514" s="54" t="str">
        <f t="shared" si="199"/>
        <v>000812</v>
      </c>
      <c r="D2514" s="16" t="s">
        <v>2481</v>
      </c>
      <c r="E2514" s="8">
        <v>0</v>
      </c>
      <c r="F2514" s="8">
        <v>0</v>
      </c>
      <c r="G2514" s="8">
        <v>48</v>
      </c>
      <c r="H2514" s="8">
        <v>48</v>
      </c>
      <c r="I2514" s="8">
        <v>0</v>
      </c>
      <c r="J2514" s="8">
        <v>0</v>
      </c>
      <c r="K2514" s="8">
        <v>0</v>
      </c>
      <c r="M2514" t="str">
        <f t="shared" si="196"/>
        <v>OBAT LAINNYA (PERSEDIAAN LAINNYA)</v>
      </c>
      <c r="N2514" t="s">
        <v>5072</v>
      </c>
      <c r="O2514" t="str">
        <f t="shared" si="197"/>
        <v>000812</v>
      </c>
      <c r="P2514" t="str">
        <f t="shared" si="195"/>
        <v>STA CUVETTE 1000PCS 38669E-tdk terpakai</v>
      </c>
      <c r="Q2514" s="56" t="s">
        <v>5074</v>
      </c>
      <c r="R2514" t="str">
        <f t="shared" si="198"/>
        <v>insert into tjurnal_sakti ( sakti_nama_klp, sakti_kode, sakti_nama, qty_awal, nilai_awal, qty_masuk, qty_keluar, qty_akhir, nilai_akhir ) values ('OBAT LAINNYA (PERSEDIAAN LAINNYA)','000812','STA CUVETTE 1000PCS 38669E-tdk terpakai',0,0,48,48,0,0);</v>
      </c>
    </row>
    <row r="2515" spans="1:18" ht="20.100000000000001" customHeight="1">
      <c r="A2515" s="13">
        <v>813</v>
      </c>
      <c r="B2515" s="14"/>
      <c r="C2515" s="54" t="str">
        <f t="shared" si="199"/>
        <v>000813</v>
      </c>
      <c r="D2515" s="16" t="s">
        <v>2482</v>
      </c>
      <c r="E2515" s="8">
        <v>0</v>
      </c>
      <c r="F2515" s="8">
        <v>0</v>
      </c>
      <c r="G2515" s="8">
        <v>9</v>
      </c>
      <c r="H2515" s="8">
        <v>9</v>
      </c>
      <c r="I2515" s="8">
        <v>0</v>
      </c>
      <c r="J2515" s="8">
        <v>0</v>
      </c>
      <c r="K2515" s="8">
        <v>0</v>
      </c>
      <c r="M2515" t="str">
        <f t="shared" si="196"/>
        <v>OBAT LAINNYA (PERSEDIAAN LAINNYA)</v>
      </c>
      <c r="N2515" t="s">
        <v>5072</v>
      </c>
      <c r="O2515" t="str">
        <f t="shared" si="197"/>
        <v>000813</v>
      </c>
      <c r="P2515" t="str">
        <f t="shared" si="195"/>
        <v>STA CLEANER SOLUTION 6X2500ML 973-tdk terpakai</v>
      </c>
      <c r="Q2515" s="56" t="s">
        <v>5074</v>
      </c>
      <c r="R2515" t="str">
        <f t="shared" si="198"/>
        <v>insert into tjurnal_sakti ( sakti_nama_klp, sakti_kode, sakti_nama, qty_awal, nilai_awal, qty_masuk, qty_keluar, qty_akhir, nilai_akhir ) values ('OBAT LAINNYA (PERSEDIAAN LAINNYA)','000813','STA CLEANER SOLUTION 6X2500ML 973-tdk terpakai',0,0,9,9,0,0);</v>
      </c>
    </row>
    <row r="2516" spans="1:18" ht="15" customHeight="1">
      <c r="A2516" s="13">
        <v>814</v>
      </c>
      <c r="B2516" s="14"/>
      <c r="C2516" s="54" t="str">
        <f t="shared" si="199"/>
        <v>000814</v>
      </c>
      <c r="D2516" s="16" t="s">
        <v>2483</v>
      </c>
      <c r="E2516" s="8">
        <v>0</v>
      </c>
      <c r="F2516" s="8">
        <v>0</v>
      </c>
      <c r="G2516" s="8">
        <v>35</v>
      </c>
      <c r="H2516" s="8">
        <v>35</v>
      </c>
      <c r="I2516" s="8">
        <v>0</v>
      </c>
      <c r="J2516" s="8">
        <v>0</v>
      </c>
      <c r="K2516" s="8">
        <v>0</v>
      </c>
      <c r="M2516" t="str">
        <f t="shared" si="196"/>
        <v>OBAT LAINNYA (PERSEDIAAN LAINNYA)</v>
      </c>
      <c r="N2516" t="s">
        <v>5072</v>
      </c>
      <c r="O2516" t="str">
        <f t="shared" si="197"/>
        <v>000814</v>
      </c>
      <c r="P2516" t="str">
        <f t="shared" si="195"/>
        <v>STA DESORB U 24X15ML 975-tdk terpakai</v>
      </c>
      <c r="Q2516" s="56" t="s">
        <v>5074</v>
      </c>
      <c r="R2516" t="str">
        <f t="shared" si="198"/>
        <v>insert into tjurnal_sakti ( sakti_nama_klp, sakti_kode, sakti_nama, qty_awal, nilai_awal, qty_masuk, qty_keluar, qty_akhir, nilai_akhir ) values ('OBAT LAINNYA (PERSEDIAAN LAINNYA)','000814','STA DESORB U 24X15ML 975-tdk terpakai',0,0,35,35,0,0);</v>
      </c>
    </row>
    <row r="2517" spans="1:18" ht="15" customHeight="1">
      <c r="A2517" s="13">
        <v>815</v>
      </c>
      <c r="B2517" s="14"/>
      <c r="C2517" s="54" t="str">
        <f t="shared" si="199"/>
        <v>000815</v>
      </c>
      <c r="D2517" s="16" t="s">
        <v>2484</v>
      </c>
      <c r="E2517" s="8">
        <v>0</v>
      </c>
      <c r="F2517" s="8">
        <v>0</v>
      </c>
      <c r="G2517" s="8">
        <v>17</v>
      </c>
      <c r="H2517" s="8">
        <v>17</v>
      </c>
      <c r="I2517" s="8">
        <v>0</v>
      </c>
      <c r="J2517" s="8">
        <v>0</v>
      </c>
      <c r="K2517" s="8">
        <v>0</v>
      </c>
      <c r="M2517" t="str">
        <f t="shared" si="196"/>
        <v>OBAT LAINNYA (PERSEDIAAN LAINNYA)</v>
      </c>
      <c r="N2517" t="s">
        <v>5072</v>
      </c>
      <c r="O2517" t="str">
        <f t="shared" si="197"/>
        <v>000815</v>
      </c>
      <c r="P2517" t="str">
        <f t="shared" si="195"/>
        <v>STA COAG CONTROL 12X2X1ML 00679-tdk terpakai</v>
      </c>
      <c r="Q2517" s="56" t="s">
        <v>5074</v>
      </c>
      <c r="R2517" t="str">
        <f t="shared" si="198"/>
        <v>insert into tjurnal_sakti ( sakti_nama_klp, sakti_kode, sakti_nama, qty_awal, nilai_awal, qty_masuk, qty_keluar, qty_akhir, nilai_akhir ) values ('OBAT LAINNYA (PERSEDIAAN LAINNYA)','000815','STA COAG CONTROL 12X2X1ML 00679-tdk terpakai',0,0,17,17,0,0);</v>
      </c>
    </row>
    <row r="2518" spans="1:18" ht="15" customHeight="1">
      <c r="A2518" s="13">
        <v>816</v>
      </c>
      <c r="B2518" s="14"/>
      <c r="C2518" s="54" t="str">
        <f t="shared" si="199"/>
        <v>000816</v>
      </c>
      <c r="D2518" s="16" t="s">
        <v>2485</v>
      </c>
      <c r="E2518" s="8">
        <v>0</v>
      </c>
      <c r="F2518" s="8">
        <v>0</v>
      </c>
      <c r="G2518" s="8">
        <v>47</v>
      </c>
      <c r="H2518" s="8">
        <v>47</v>
      </c>
      <c r="I2518" s="8">
        <v>0</v>
      </c>
      <c r="J2518" s="8">
        <v>0</v>
      </c>
      <c r="K2518" s="8">
        <v>0</v>
      </c>
      <c r="M2518" t="str">
        <f t="shared" si="196"/>
        <v>OBAT LAINNYA (PERSEDIAAN LAINNYA)</v>
      </c>
      <c r="N2518" t="s">
        <v>5072</v>
      </c>
      <c r="O2518" t="str">
        <f t="shared" si="197"/>
        <v>000816</v>
      </c>
      <c r="P2518" t="str">
        <f t="shared" si="195"/>
        <v>STA LIATEST DDI PLUS 00662-tdk terpakai</v>
      </c>
      <c r="Q2518" s="56" t="s">
        <v>5074</v>
      </c>
      <c r="R2518" t="str">
        <f t="shared" si="198"/>
        <v>insert into tjurnal_sakti ( sakti_nama_klp, sakti_kode, sakti_nama, qty_awal, nilai_awal, qty_masuk, qty_keluar, qty_akhir, nilai_akhir ) values ('OBAT LAINNYA (PERSEDIAAN LAINNYA)','000816','STA LIATEST DDI PLUS 00662-tdk terpakai',0,0,47,47,0,0);</v>
      </c>
    </row>
    <row r="2519" spans="1:18" ht="15" customHeight="1">
      <c r="A2519" s="13">
        <v>817</v>
      </c>
      <c r="B2519" s="14"/>
      <c r="C2519" s="54" t="str">
        <f t="shared" si="199"/>
        <v>000817</v>
      </c>
      <c r="D2519" s="16" t="s">
        <v>2486</v>
      </c>
      <c r="E2519" s="8">
        <v>0</v>
      </c>
      <c r="F2519" s="8">
        <v>0</v>
      </c>
      <c r="G2519" s="8">
        <v>3</v>
      </c>
      <c r="H2519" s="8">
        <v>3</v>
      </c>
      <c r="I2519" s="8">
        <v>0</v>
      </c>
      <c r="J2519" s="8">
        <v>0</v>
      </c>
      <c r="K2519" s="8">
        <v>0</v>
      </c>
      <c r="M2519" t="str">
        <f t="shared" si="196"/>
        <v>OBAT LAINNYA (PERSEDIAAN LAINNYA)</v>
      </c>
      <c r="N2519" t="s">
        <v>5072</v>
      </c>
      <c r="O2519" t="str">
        <f t="shared" si="197"/>
        <v>000817</v>
      </c>
      <c r="P2519" t="str">
        <f t="shared" si="195"/>
        <v>STA LIQUID FIB 12X4ML 00673-tdk terpakai</v>
      </c>
      <c r="Q2519" s="56" t="s">
        <v>5074</v>
      </c>
      <c r="R2519" t="str">
        <f t="shared" si="198"/>
        <v>insert into tjurnal_sakti ( sakti_nama_klp, sakti_kode, sakti_nama, qty_awal, nilai_awal, qty_masuk, qty_keluar, qty_akhir, nilai_akhir ) values ('OBAT LAINNYA (PERSEDIAAN LAINNYA)','000817','STA LIQUID FIB 12X4ML 00673-tdk terpakai',0,0,3,3,0,0);</v>
      </c>
    </row>
    <row r="2520" spans="1:18" ht="15" customHeight="1">
      <c r="A2520" s="13">
        <v>818</v>
      </c>
      <c r="B2520" s="14"/>
      <c r="C2520" s="54" t="str">
        <f t="shared" si="199"/>
        <v>000818</v>
      </c>
      <c r="D2520" s="16" t="s">
        <v>2487</v>
      </c>
      <c r="E2520" s="8">
        <v>0</v>
      </c>
      <c r="F2520" s="8">
        <v>0</v>
      </c>
      <c r="G2520" s="8">
        <v>14</v>
      </c>
      <c r="H2520" s="8">
        <v>14</v>
      </c>
      <c r="I2520" s="8">
        <v>0</v>
      </c>
      <c r="J2520" s="8">
        <v>0</v>
      </c>
      <c r="K2520" s="8">
        <v>0</v>
      </c>
      <c r="M2520" t="str">
        <f t="shared" si="196"/>
        <v>OBAT LAINNYA (PERSEDIAAN LAINNYA)</v>
      </c>
      <c r="N2520" t="s">
        <v>5072</v>
      </c>
      <c r="O2520" t="str">
        <f t="shared" si="197"/>
        <v>000818</v>
      </c>
      <c r="P2520" t="str">
        <f t="shared" si="195"/>
        <v>STA CEPHASCREEN (12X4ML) 00308-tdk terpakai</v>
      </c>
      <c r="Q2520" s="56" t="s">
        <v>5074</v>
      </c>
      <c r="R2520" t="str">
        <f t="shared" si="198"/>
        <v>insert into tjurnal_sakti ( sakti_nama_klp, sakti_kode, sakti_nama, qty_awal, nilai_awal, qty_masuk, qty_keluar, qty_akhir, nilai_akhir ) values ('OBAT LAINNYA (PERSEDIAAN LAINNYA)','000818','STA CEPHASCREEN (12X4ML) 00308-tdk terpakai',0,0,14,14,0,0);</v>
      </c>
    </row>
    <row r="2521" spans="1:18" ht="15" customHeight="1">
      <c r="A2521" s="13">
        <v>819</v>
      </c>
      <c r="B2521" s="14"/>
      <c r="C2521" s="54" t="str">
        <f t="shared" si="199"/>
        <v>000819</v>
      </c>
      <c r="D2521" s="16" t="s">
        <v>2488</v>
      </c>
      <c r="E2521" s="8">
        <v>0</v>
      </c>
      <c r="F2521" s="8">
        <v>0</v>
      </c>
      <c r="G2521" s="8">
        <v>8</v>
      </c>
      <c r="H2521" s="8">
        <v>8</v>
      </c>
      <c r="I2521" s="8">
        <v>0</v>
      </c>
      <c r="J2521" s="8">
        <v>0</v>
      </c>
      <c r="K2521" s="8">
        <v>0</v>
      </c>
      <c r="M2521" t="str">
        <f t="shared" si="196"/>
        <v>OBAT LAINNYA (PERSEDIAAN LAINNYA)</v>
      </c>
      <c r="N2521" t="s">
        <v>5072</v>
      </c>
      <c r="O2521" t="str">
        <f t="shared" si="197"/>
        <v>000819</v>
      </c>
      <c r="P2521" t="str">
        <f t="shared" si="195"/>
        <v>SALMONELLA IGM RAPID TEST (td digunakan)</v>
      </c>
      <c r="Q2521" s="56" t="s">
        <v>5074</v>
      </c>
      <c r="R2521" t="str">
        <f t="shared" si="198"/>
        <v>insert into tjurnal_sakti ( sakti_nama_klp, sakti_kode, sakti_nama, qty_awal, nilai_awal, qty_masuk, qty_keluar, qty_akhir, nilai_akhir ) values ('OBAT LAINNYA (PERSEDIAAN LAINNYA)','000819','SALMONELLA IGM RAPID TEST (td digunakan)',0,0,8,8,0,0);</v>
      </c>
    </row>
    <row r="2522" spans="1:18" ht="22.5" customHeight="1">
      <c r="A2522" s="13">
        <v>823</v>
      </c>
      <c r="B2522" s="14"/>
      <c r="C2522" s="54" t="str">
        <f t="shared" si="199"/>
        <v>000823</v>
      </c>
      <c r="D2522" s="24" t="s">
        <v>5001</v>
      </c>
      <c r="E2522" s="8">
        <v>0</v>
      </c>
      <c r="F2522" s="8">
        <v>0</v>
      </c>
      <c r="G2522" s="8">
        <v>12</v>
      </c>
      <c r="H2522" s="8">
        <v>12</v>
      </c>
      <c r="I2522" s="8">
        <v>0</v>
      </c>
      <c r="J2522" s="8">
        <v>0</v>
      </c>
      <c r="K2522" s="8">
        <v>0</v>
      </c>
      <c r="M2522" t="str">
        <f t="shared" si="196"/>
        <v>OBAT LAINNYA (PERSEDIAAN LAINNYA)</v>
      </c>
      <c r="N2522" t="s">
        <v>5072</v>
      </c>
      <c r="O2522" t="str">
        <f t="shared" si="197"/>
        <v>000823</v>
      </c>
      <c r="P2522" t="str">
        <f t="shared" si="195"/>
        <v>K-CELL WASH SOLUTION I/NAOH-D 2X1.8L4880285190-tdk terpakai</v>
      </c>
      <c r="Q2522" s="56" t="s">
        <v>5074</v>
      </c>
      <c r="R2522" t="str">
        <f t="shared" si="198"/>
        <v>insert into tjurnal_sakti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3" spans="1:18" ht="22.5" customHeight="1">
      <c r="A2523" s="13">
        <v>824</v>
      </c>
      <c r="B2523" s="14"/>
      <c r="C2523" s="54" t="str">
        <f t="shared" si="199"/>
        <v>000824</v>
      </c>
      <c r="D2523" s="24" t="s">
        <v>5002</v>
      </c>
      <c r="E2523" s="8">
        <v>0</v>
      </c>
      <c r="F2523" s="8">
        <v>0</v>
      </c>
      <c r="G2523" s="8">
        <v>4</v>
      </c>
      <c r="H2523" s="8">
        <v>4</v>
      </c>
      <c r="I2523" s="8">
        <v>0</v>
      </c>
      <c r="J2523" s="8">
        <v>0</v>
      </c>
      <c r="K2523" s="8">
        <v>0</v>
      </c>
      <c r="M2523" t="str">
        <f t="shared" si="196"/>
        <v>OBAT LAINNYA (PERSEDIAAN LAINNYA)</v>
      </c>
      <c r="N2523" t="s">
        <v>5072</v>
      </c>
      <c r="O2523" t="str">
        <f t="shared" si="197"/>
        <v>000824</v>
      </c>
      <c r="P2523" t="str">
        <f t="shared" si="195"/>
        <v>K-SODIUM ELECTRODE (CARTRIDGE NA)10825468001-tdk terpakai</v>
      </c>
      <c r="Q2523" s="56" t="s">
        <v>5074</v>
      </c>
      <c r="R2523" t="str">
        <f t="shared" si="198"/>
        <v>insert into tjurnal_sakti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4" spans="1:18" ht="22.5" customHeight="1">
      <c r="A2524" s="13">
        <v>825</v>
      </c>
      <c r="B2524" s="14"/>
      <c r="C2524" s="54" t="str">
        <f t="shared" si="199"/>
        <v>000825</v>
      </c>
      <c r="D2524" s="24" t="s">
        <v>5003</v>
      </c>
      <c r="E2524" s="8">
        <v>0</v>
      </c>
      <c r="F2524" s="8">
        <v>0</v>
      </c>
      <c r="G2524" s="8">
        <v>4</v>
      </c>
      <c r="H2524" s="8">
        <v>4</v>
      </c>
      <c r="I2524" s="8">
        <v>0</v>
      </c>
      <c r="J2524" s="8">
        <v>0</v>
      </c>
      <c r="K2524" s="8">
        <v>0</v>
      </c>
      <c r="M2524" t="str">
        <f t="shared" si="196"/>
        <v>OBAT LAINNYA (PERSEDIAAN LAINNYA)</v>
      </c>
      <c r="N2524" t="s">
        <v>5072</v>
      </c>
      <c r="O2524" t="str">
        <f t="shared" si="197"/>
        <v>000825</v>
      </c>
      <c r="P2524" t="str">
        <f t="shared" si="195"/>
        <v>K-KALIUM ELECTRODE (CARTRIDGE K) 10825441001-td digunakan</v>
      </c>
      <c r="Q2524" s="56" t="s">
        <v>5074</v>
      </c>
      <c r="R2524" t="str">
        <f t="shared" si="198"/>
        <v>insert into tjurnal_sakti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5" spans="1:18" ht="22.5" customHeight="1">
      <c r="A2525" s="13">
        <v>827</v>
      </c>
      <c r="B2525" s="14"/>
      <c r="C2525" s="54" t="str">
        <f t="shared" si="199"/>
        <v>000827</v>
      </c>
      <c r="D2525" s="24" t="s">
        <v>5004</v>
      </c>
      <c r="E2525" s="8">
        <v>0</v>
      </c>
      <c r="F2525" s="8">
        <v>0</v>
      </c>
      <c r="G2525" s="9">
        <v>9500</v>
      </c>
      <c r="H2525" s="9">
        <v>9500</v>
      </c>
      <c r="I2525" s="8">
        <v>0</v>
      </c>
      <c r="J2525" s="8">
        <v>0</v>
      </c>
      <c r="K2525" s="8">
        <v>0</v>
      </c>
      <c r="M2525" t="str">
        <f t="shared" si="196"/>
        <v>OBAT LAINNYA (PERSEDIAAN LAINNYA)</v>
      </c>
      <c r="N2525" t="s">
        <v>5072</v>
      </c>
      <c r="O2525" t="str">
        <f t="shared" si="197"/>
        <v>000827</v>
      </c>
      <c r="P2525" t="str">
        <f t="shared" si="195"/>
        <v>K-CREATININ PLUS (CREP) GEN.2 3263991190-tdkterpakai</v>
      </c>
      <c r="Q2525" s="56" t="s">
        <v>5074</v>
      </c>
      <c r="R2525" t="str">
        <f t="shared" si="198"/>
        <v>insert into tjurnal_sakti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6" spans="1:18" ht="22.5" customHeight="1">
      <c r="A2526" s="13">
        <v>828</v>
      </c>
      <c r="B2526" s="14"/>
      <c r="C2526" s="54" t="str">
        <f t="shared" si="199"/>
        <v>000828</v>
      </c>
      <c r="D2526" s="24" t="s">
        <v>5005</v>
      </c>
      <c r="E2526" s="8">
        <v>0</v>
      </c>
      <c r="F2526" s="8">
        <v>0</v>
      </c>
      <c r="G2526" s="9">
        <v>2800</v>
      </c>
      <c r="H2526" s="9">
        <v>2800</v>
      </c>
      <c r="I2526" s="8">
        <v>0</v>
      </c>
      <c r="J2526" s="8">
        <v>0</v>
      </c>
      <c r="K2526" s="8">
        <v>0</v>
      </c>
      <c r="M2526" t="str">
        <f t="shared" si="196"/>
        <v>OBAT LAINNYA (PERSEDIAAN LAINNYA)</v>
      </c>
      <c r="N2526" t="s">
        <v>5072</v>
      </c>
      <c r="O2526" t="str">
        <f t="shared" si="197"/>
        <v>000828</v>
      </c>
      <c r="P2526" t="str">
        <f t="shared" si="195"/>
        <v>K-CHOLESTEROL (CHOL HICO) GEN 2 3039773190-tdkterpakai</v>
      </c>
      <c r="Q2526" s="56" t="s">
        <v>5074</v>
      </c>
      <c r="R2526" t="str">
        <f t="shared" si="198"/>
        <v>insert into tjurnal_sakti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7" spans="1:18" ht="15" customHeight="1">
      <c r="A2527" s="13">
        <v>830</v>
      </c>
      <c r="B2527" s="14"/>
      <c r="C2527" s="54" t="str">
        <f t="shared" si="199"/>
        <v>000830</v>
      </c>
      <c r="D2527" s="16" t="s">
        <v>2489</v>
      </c>
      <c r="E2527" s="8">
        <v>0</v>
      </c>
      <c r="F2527" s="8">
        <v>0</v>
      </c>
      <c r="G2527" s="8">
        <v>4</v>
      </c>
      <c r="H2527" s="8">
        <v>4</v>
      </c>
      <c r="I2527" s="8">
        <v>0</v>
      </c>
      <c r="J2527" s="8">
        <v>0</v>
      </c>
      <c r="K2527" s="8">
        <v>0</v>
      </c>
      <c r="M2527" t="str">
        <f t="shared" si="196"/>
        <v>OBAT LAINNYA (PERSEDIAAN LAINNYA)</v>
      </c>
      <c r="N2527" t="s">
        <v>5072</v>
      </c>
      <c r="O2527" t="str">
        <f t="shared" si="197"/>
        <v>000830</v>
      </c>
      <c r="P2527" t="str">
        <f t="shared" si="195"/>
        <v>K-CHLORIDE ELECTRODE CARTRIDGE 3246353001</v>
      </c>
      <c r="Q2527" s="56" t="s">
        <v>5074</v>
      </c>
      <c r="R2527" t="str">
        <f t="shared" si="198"/>
        <v>insert into tjurnal_sakti ( sakti_nama_klp, sakti_kode, sakti_nama, qty_awal, nilai_awal, qty_masuk, qty_keluar, qty_akhir, nilai_akhir ) values ('OBAT LAINNYA (PERSEDIAAN LAINNYA)','000830','K-CHLORIDE ELECTRODE CARTRIDGE 3246353001',0,0,4,4,0,0);</v>
      </c>
    </row>
    <row r="2528" spans="1:18" ht="15" customHeight="1">
      <c r="A2528" s="13">
        <v>831</v>
      </c>
      <c r="B2528" s="14"/>
      <c r="C2528" s="54" t="str">
        <f t="shared" si="199"/>
        <v>000831</v>
      </c>
      <c r="D2528" s="16" t="s">
        <v>2490</v>
      </c>
      <c r="E2528" s="8">
        <v>0</v>
      </c>
      <c r="F2528" s="8">
        <v>0</v>
      </c>
      <c r="G2528" s="9">
        <v>1800</v>
      </c>
      <c r="H2528" s="9">
        <v>1800</v>
      </c>
      <c r="I2528" s="8">
        <v>0</v>
      </c>
      <c r="J2528" s="8">
        <v>0</v>
      </c>
      <c r="K2528" s="8">
        <v>0</v>
      </c>
      <c r="M2528" t="str">
        <f t="shared" si="196"/>
        <v>OBAT LAINNYA (PERSEDIAAN LAINNYA)</v>
      </c>
      <c r="N2528" t="s">
        <v>5072</v>
      </c>
      <c r="O2528" t="str">
        <f t="shared" si="197"/>
        <v>000831</v>
      </c>
      <c r="P2528" t="str">
        <f t="shared" si="195"/>
        <v>K-CREATINE KINASE (CK) 7190794190-tdk terpakai</v>
      </c>
      <c r="Q2528" s="56" t="s">
        <v>5074</v>
      </c>
      <c r="R2528" t="str">
        <f t="shared" si="198"/>
        <v>insert into tjurnal_sakti ( sakti_nama_klp, sakti_kode, sakti_nama, qty_awal, nilai_awal, qty_masuk, qty_keluar, qty_akhir, nilai_akhir ) values ('OBAT LAINNYA (PERSEDIAAN LAINNYA)','000831','K-CREATINE KINASE (CK) 7190794190-tdk terpakai',0,0,1800,1800,0,0);</v>
      </c>
    </row>
    <row r="2529" spans="1:18" ht="15" customHeight="1">
      <c r="A2529" s="13">
        <v>832</v>
      </c>
      <c r="B2529" s="14"/>
      <c r="C2529" s="54" t="str">
        <f t="shared" si="199"/>
        <v>000832</v>
      </c>
      <c r="D2529" s="16" t="s">
        <v>2491</v>
      </c>
      <c r="E2529" s="8">
        <v>0</v>
      </c>
      <c r="F2529" s="8">
        <v>0</v>
      </c>
      <c r="G2529" s="9">
        <v>2700</v>
      </c>
      <c r="H2529" s="9">
        <v>2700</v>
      </c>
      <c r="I2529" s="8">
        <v>0</v>
      </c>
      <c r="J2529" s="8">
        <v>0</v>
      </c>
      <c r="K2529" s="8">
        <v>0</v>
      </c>
      <c r="M2529" t="str">
        <f t="shared" si="196"/>
        <v>OBAT LAINNYA (PERSEDIAAN LAINNYA)</v>
      </c>
      <c r="N2529" t="s">
        <v>5072</v>
      </c>
      <c r="O2529" t="str">
        <f t="shared" si="197"/>
        <v>000832</v>
      </c>
      <c r="P2529" t="str">
        <f t="shared" si="195"/>
        <v>K-CALCIUM (CA) GEN.2 5061482190-tdk terpakai</v>
      </c>
      <c r="Q2529" s="56" t="s">
        <v>5074</v>
      </c>
      <c r="R2529" t="str">
        <f t="shared" si="198"/>
        <v>insert into tjurnal_sakti ( sakti_nama_klp, sakti_kode, sakti_nama, qty_awal, nilai_awal, qty_masuk, qty_keluar, qty_akhir, nilai_akhir ) values ('OBAT LAINNYA (PERSEDIAAN LAINNYA)','000832','K-CALCIUM (CA) GEN.2 5061482190-tdk terpakai',0,0,2700,2700,0,0);</v>
      </c>
    </row>
    <row r="2530" spans="1:18" ht="22.5" customHeight="1">
      <c r="A2530" s="13">
        <v>834</v>
      </c>
      <c r="B2530" s="14"/>
      <c r="C2530" s="54" t="str">
        <f t="shared" si="199"/>
        <v>000834</v>
      </c>
      <c r="D2530" s="24" t="s">
        <v>5006</v>
      </c>
      <c r="E2530" s="8">
        <v>0</v>
      </c>
      <c r="F2530" s="8">
        <v>0</v>
      </c>
      <c r="G2530" s="9">
        <v>1800</v>
      </c>
      <c r="H2530" s="9">
        <v>1800</v>
      </c>
      <c r="I2530" s="8">
        <v>0</v>
      </c>
      <c r="J2530" s="8">
        <v>0</v>
      </c>
      <c r="K2530" s="8">
        <v>0</v>
      </c>
      <c r="M2530" t="str">
        <f t="shared" si="196"/>
        <v>OBAT LAINNYA (PERSEDIAAN LAINNYA)</v>
      </c>
      <c r="N2530" t="s">
        <v>5072</v>
      </c>
      <c r="O2530" t="str">
        <f t="shared" si="197"/>
        <v>000834</v>
      </c>
      <c r="P2530" t="str">
        <f t="shared" si="195"/>
        <v>K-ALKALINE PHOSPATASE (ALP2) IFCC 3333752190-tddigunakan</v>
      </c>
      <c r="Q2530" s="56" t="s">
        <v>5074</v>
      </c>
      <c r="R2530" t="str">
        <f t="shared" si="198"/>
        <v>insert into tjurnal_sakti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1" spans="1:18" ht="15" customHeight="1">
      <c r="A2531" s="13">
        <v>835</v>
      </c>
      <c r="B2531" s="14"/>
      <c r="C2531" s="54" t="str">
        <f t="shared" si="199"/>
        <v>000835</v>
      </c>
      <c r="D2531" s="16" t="s">
        <v>2492</v>
      </c>
      <c r="E2531" s="8">
        <v>0</v>
      </c>
      <c r="F2531" s="8">
        <v>0</v>
      </c>
      <c r="G2531" s="9">
        <v>13800</v>
      </c>
      <c r="H2531" s="9">
        <v>13800</v>
      </c>
      <c r="I2531" s="8">
        <v>0</v>
      </c>
      <c r="J2531" s="8">
        <v>0</v>
      </c>
      <c r="K2531" s="8">
        <v>0</v>
      </c>
      <c r="M2531" t="str">
        <f t="shared" si="196"/>
        <v>OBAT LAINNYA (PERSEDIAAN LAINNYA)</v>
      </c>
      <c r="N2531" t="s">
        <v>5072</v>
      </c>
      <c r="O2531" t="str">
        <f t="shared" si="197"/>
        <v>000835</v>
      </c>
      <c r="P2531" t="str">
        <f t="shared" si="195"/>
        <v>K-ALBUMIN GEN.2 (ALB2) 3183688122-td digunakan</v>
      </c>
      <c r="Q2531" s="56" t="s">
        <v>5074</v>
      </c>
      <c r="R2531" t="str">
        <f t="shared" si="198"/>
        <v>insert into tjurnal_sakti ( sakti_nama_klp, sakti_kode, sakti_nama, qty_awal, nilai_awal, qty_masuk, qty_keluar, qty_akhir, nilai_akhir ) values ('OBAT LAINNYA (PERSEDIAAN LAINNYA)','000835','K-ALBUMIN GEN.2 (ALB2) 3183688122-td digunakan',0,0,13800,13800,0,0);</v>
      </c>
    </row>
    <row r="2532" spans="1:18" ht="22.5" customHeight="1">
      <c r="A2532" s="13">
        <v>836</v>
      </c>
      <c r="B2532" s="14"/>
      <c r="C2532" s="54" t="str">
        <f t="shared" si="199"/>
        <v>000836</v>
      </c>
      <c r="D2532" s="24" t="s">
        <v>5007</v>
      </c>
      <c r="E2532" s="8">
        <v>0</v>
      </c>
      <c r="F2532" s="8">
        <v>0</v>
      </c>
      <c r="G2532" s="9">
        <v>13000</v>
      </c>
      <c r="H2532" s="9">
        <v>13000</v>
      </c>
      <c r="I2532" s="8">
        <v>0</v>
      </c>
      <c r="J2532" s="8">
        <v>0</v>
      </c>
      <c r="K2532" s="8">
        <v>0</v>
      </c>
      <c r="M2532" t="str">
        <f t="shared" si="196"/>
        <v>OBAT LAINNYA (PERSEDIAAN LAINNYA)</v>
      </c>
      <c r="N2532" t="s">
        <v>5072</v>
      </c>
      <c r="O2532" t="str">
        <f t="shared" si="197"/>
        <v>000836</v>
      </c>
      <c r="P2532" t="str">
        <f t="shared" si="195"/>
        <v>K-ASPARTATE TRANSAMINASE IFCC (ASTL)20764949322- tdk terpakai</v>
      </c>
      <c r="Q2532" s="56" t="s">
        <v>5074</v>
      </c>
      <c r="R2532" t="str">
        <f t="shared" si="198"/>
        <v>insert into tjurnal_sakti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3" spans="1:18" ht="22.5" customHeight="1">
      <c r="A2533" s="13">
        <v>837</v>
      </c>
      <c r="B2533" s="14"/>
      <c r="C2533" s="54" t="str">
        <f t="shared" si="199"/>
        <v>000837</v>
      </c>
      <c r="D2533" s="24" t="s">
        <v>5008</v>
      </c>
      <c r="E2533" s="8">
        <v>0</v>
      </c>
      <c r="F2533" s="8">
        <v>0</v>
      </c>
      <c r="G2533" s="9">
        <v>1000</v>
      </c>
      <c r="H2533" s="9">
        <v>1000</v>
      </c>
      <c r="I2533" s="8">
        <v>0</v>
      </c>
      <c r="J2533" s="8">
        <v>0</v>
      </c>
      <c r="K2533" s="8">
        <v>0</v>
      </c>
      <c r="M2533" t="str">
        <f t="shared" si="196"/>
        <v>OBAT LAINNYA (PERSEDIAAN LAINNYA)</v>
      </c>
      <c r="N2533" t="s">
        <v>5072</v>
      </c>
      <c r="O2533" t="str">
        <f t="shared" si="197"/>
        <v>000837</v>
      </c>
      <c r="P2533" t="str">
        <f t="shared" si="195"/>
        <v>K-A-AMYLASE EPS PANCREATIC (AMY-P)20766623322-td digunakan</v>
      </c>
      <c r="Q2533" s="56" t="s">
        <v>5074</v>
      </c>
      <c r="R2533" t="str">
        <f t="shared" si="198"/>
        <v>insert into tjurnal_sakti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4" spans="1:18" ht="22.5" customHeight="1">
      <c r="A2534" s="13">
        <v>838</v>
      </c>
      <c r="B2534" s="14"/>
      <c r="C2534" s="54" t="str">
        <f t="shared" si="199"/>
        <v>000838</v>
      </c>
      <c r="D2534" s="24" t="s">
        <v>5009</v>
      </c>
      <c r="E2534" s="8">
        <v>0</v>
      </c>
      <c r="F2534" s="8">
        <v>0</v>
      </c>
      <c r="G2534" s="9">
        <v>13000</v>
      </c>
      <c r="H2534" s="9">
        <v>13000</v>
      </c>
      <c r="I2534" s="8">
        <v>0</v>
      </c>
      <c r="J2534" s="8">
        <v>0</v>
      </c>
      <c r="K2534" s="8">
        <v>0</v>
      </c>
      <c r="M2534" t="str">
        <f t="shared" si="196"/>
        <v>OBAT LAINNYA (PERSEDIAAN LAINNYA)</v>
      </c>
      <c r="N2534" t="s">
        <v>5072</v>
      </c>
      <c r="O2534" t="str">
        <f t="shared" si="197"/>
        <v>000838</v>
      </c>
      <c r="P2534" t="str">
        <f t="shared" si="195"/>
        <v>K-ALANINE TRANSAMINASE (ALTL) IFCC 20764957322-td digunakan</v>
      </c>
      <c r="Q2534" s="56" t="s">
        <v>5074</v>
      </c>
      <c r="R2534" t="str">
        <f t="shared" si="198"/>
        <v>insert into tjurnal_sakti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5" spans="1:18" ht="20.100000000000001" customHeight="1">
      <c r="A2535" s="13">
        <v>840</v>
      </c>
      <c r="B2535" s="14"/>
      <c r="C2535" s="54" t="str">
        <f t="shared" si="199"/>
        <v>000840</v>
      </c>
      <c r="D2535" s="16" t="s">
        <v>2493</v>
      </c>
      <c r="E2535" s="8">
        <v>0</v>
      </c>
      <c r="F2535" s="8">
        <v>0</v>
      </c>
      <c r="G2535" s="9">
        <v>1500</v>
      </c>
      <c r="H2535" s="9">
        <v>1500</v>
      </c>
      <c r="I2535" s="8">
        <v>0</v>
      </c>
      <c r="J2535" s="8">
        <v>0</v>
      </c>
      <c r="K2535" s="8">
        <v>0</v>
      </c>
      <c r="M2535" t="str">
        <f t="shared" si="196"/>
        <v>OBAT LAINNYA (PERSEDIAAN LAINNYA)</v>
      </c>
      <c r="N2535" t="s">
        <v>5072</v>
      </c>
      <c r="O2535" t="str">
        <f t="shared" si="197"/>
        <v>000840</v>
      </c>
      <c r="P2535" t="str">
        <f t="shared" si="195"/>
        <v>K-PHOSPATE (PHOS) GEN.2 3183793122-td digunakan</v>
      </c>
      <c r="Q2535" s="56" t="s">
        <v>5074</v>
      </c>
      <c r="R2535" t="str">
        <f t="shared" si="198"/>
        <v>insert into tjurnal_sakti ( sakti_nama_klp, sakti_kode, sakti_nama, qty_awal, nilai_awal, qty_masuk, qty_keluar, qty_akhir, nilai_akhir ) values ('OBAT LAINNYA (PERSEDIAAN LAINNYA)','000840','K-PHOSPATE (PHOS) GEN.2 3183793122-td digunakan',0,0,1500,1500,0,0);</v>
      </c>
    </row>
    <row r="2536" spans="1:18" ht="15" customHeight="1">
      <c r="A2536" s="13">
        <v>841</v>
      </c>
      <c r="B2536" s="14"/>
      <c r="C2536" s="54" t="str">
        <f t="shared" si="199"/>
        <v>000841</v>
      </c>
      <c r="D2536" s="16" t="s">
        <v>2494</v>
      </c>
      <c r="E2536" s="8">
        <v>0</v>
      </c>
      <c r="F2536" s="8">
        <v>0</v>
      </c>
      <c r="G2536" s="8">
        <v>30</v>
      </c>
      <c r="H2536" s="8">
        <v>30</v>
      </c>
      <c r="I2536" s="8">
        <v>0</v>
      </c>
      <c r="J2536" s="8">
        <v>0</v>
      </c>
      <c r="K2536" s="8">
        <v>0</v>
      </c>
      <c r="M2536" t="str">
        <f t="shared" si="196"/>
        <v>OBAT LAINNYA (PERSEDIAAN LAINNYA)</v>
      </c>
      <c r="N2536" t="s">
        <v>5072</v>
      </c>
      <c r="O2536" t="str">
        <f t="shared" si="197"/>
        <v>000841</v>
      </c>
      <c r="P2536" t="str">
        <f t="shared" si="195"/>
        <v>K-SMS COBAS 50ML 4489225190-tdk terpakai</v>
      </c>
      <c r="Q2536" s="56" t="s">
        <v>5074</v>
      </c>
      <c r="R2536" t="str">
        <f t="shared" si="198"/>
        <v>insert into tjurnal_sakti ( sakti_nama_klp, sakti_kode, sakti_nama, qty_awal, nilai_awal, qty_masuk, qty_keluar, qty_akhir, nilai_akhir ) values ('OBAT LAINNYA (PERSEDIAAN LAINNYA)','000841','K-SMS COBAS 50ML 4489225190-tdk terpakai',0,0,30,30,0,0);</v>
      </c>
    </row>
    <row r="2537" spans="1:18" ht="15" customHeight="1">
      <c r="A2537" s="13">
        <v>842</v>
      </c>
      <c r="B2537" s="14"/>
      <c r="C2537" s="54" t="str">
        <f t="shared" si="199"/>
        <v>000842</v>
      </c>
      <c r="D2537" s="16" t="s">
        <v>2495</v>
      </c>
      <c r="E2537" s="8">
        <v>0</v>
      </c>
      <c r="F2537" s="8">
        <v>0</v>
      </c>
      <c r="G2537" s="9">
        <v>1500</v>
      </c>
      <c r="H2537" s="9">
        <v>1500</v>
      </c>
      <c r="I2537" s="8">
        <v>0</v>
      </c>
      <c r="J2537" s="8">
        <v>0</v>
      </c>
      <c r="K2537" s="8">
        <v>0</v>
      </c>
      <c r="M2537" t="str">
        <f t="shared" si="196"/>
        <v>OBAT LAINNYA (PERSEDIAAN LAINNYA)</v>
      </c>
      <c r="N2537" t="s">
        <v>5072</v>
      </c>
      <c r="O2537" t="str">
        <f t="shared" si="197"/>
        <v>000842</v>
      </c>
      <c r="P2537" t="str">
        <f t="shared" si="195"/>
        <v>K-MAGNESIUM (MG2) 6481647190-td digunakan</v>
      </c>
      <c r="Q2537" s="56" t="s">
        <v>5074</v>
      </c>
      <c r="R2537" t="str">
        <f t="shared" si="198"/>
        <v>insert into tjurnal_sakti ( sakti_nama_klp, sakti_kode, sakti_nama, qty_awal, nilai_awal, qty_masuk, qty_keluar, qty_akhir, nilai_akhir ) values ('OBAT LAINNYA (PERSEDIAAN LAINNYA)','000842','K-MAGNESIUM (MG2) 6481647190-td digunakan',0,0,1500,1500,0,0);</v>
      </c>
    </row>
    <row r="2538" spans="1:18" ht="22.5" customHeight="1">
      <c r="A2538" s="13">
        <v>843</v>
      </c>
      <c r="B2538" s="14"/>
      <c r="C2538" s="54" t="str">
        <f t="shared" si="199"/>
        <v>000843</v>
      </c>
      <c r="D2538" s="24" t="s">
        <v>5010</v>
      </c>
      <c r="E2538" s="8">
        <v>0</v>
      </c>
      <c r="F2538" s="8">
        <v>0</v>
      </c>
      <c r="G2538" s="9">
        <v>2450</v>
      </c>
      <c r="H2538" s="9">
        <v>2450</v>
      </c>
      <c r="I2538" s="8">
        <v>0</v>
      </c>
      <c r="J2538" s="8">
        <v>0</v>
      </c>
      <c r="K2538" s="8">
        <v>0</v>
      </c>
      <c r="M2538" t="str">
        <f t="shared" si="196"/>
        <v>OBAT LAINNYA (PERSEDIAAN LAINNYA)</v>
      </c>
      <c r="N2538" t="s">
        <v>5072</v>
      </c>
      <c r="O2538" t="str">
        <f t="shared" si="197"/>
        <v>000843</v>
      </c>
      <c r="P2538" t="str">
        <f t="shared" si="195"/>
        <v>K-HDL-CHOLESTEROL (HDLC4) GEN.3 7528566190-tddigunakan</v>
      </c>
      <c r="Q2538" s="56" t="s">
        <v>5074</v>
      </c>
      <c r="R2538" t="str">
        <f t="shared" si="198"/>
        <v>insert into tjurnal_sakti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39" spans="1:18" ht="22.5" customHeight="1">
      <c r="A2539" s="13">
        <v>844</v>
      </c>
      <c r="B2539" s="14"/>
      <c r="C2539" s="54" t="str">
        <f t="shared" si="199"/>
        <v>000844</v>
      </c>
      <c r="D2539" s="24" t="s">
        <v>5011</v>
      </c>
      <c r="E2539" s="8">
        <v>0</v>
      </c>
      <c r="F2539" s="8">
        <v>0</v>
      </c>
      <c r="G2539" s="9">
        <v>7800</v>
      </c>
      <c r="H2539" s="9">
        <v>7800</v>
      </c>
      <c r="I2539" s="8">
        <v>0</v>
      </c>
      <c r="J2539" s="8">
        <v>0</v>
      </c>
      <c r="K2539" s="8">
        <v>0</v>
      </c>
      <c r="M2539" t="str">
        <f t="shared" si="196"/>
        <v>OBAT LAINNYA (PERSEDIAAN LAINNYA)</v>
      </c>
      <c r="N2539" t="s">
        <v>5072</v>
      </c>
      <c r="O2539" t="str">
        <f t="shared" si="197"/>
        <v>000844</v>
      </c>
      <c r="P2539" t="str">
        <f t="shared" si="195"/>
        <v>K-TOTAL PROTEIN (TP) IFCC GEN.2 3183734190-tdkterpakai</v>
      </c>
      <c r="Q2539" s="56" t="s">
        <v>5074</v>
      </c>
      <c r="R2539" t="str">
        <f t="shared" si="198"/>
        <v>insert into tjurnal_sakti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0" spans="1:18" ht="15" customHeight="1">
      <c r="A2540" s="13">
        <v>845</v>
      </c>
      <c r="B2540" s="14"/>
      <c r="C2540" s="54" t="str">
        <f t="shared" si="199"/>
        <v>000845</v>
      </c>
      <c r="D2540" s="16" t="s">
        <v>2496</v>
      </c>
      <c r="E2540" s="8">
        <v>0</v>
      </c>
      <c r="F2540" s="8">
        <v>0</v>
      </c>
      <c r="G2540" s="9">
        <v>2250</v>
      </c>
      <c r="H2540" s="9">
        <v>2250</v>
      </c>
      <c r="I2540" s="8">
        <v>0</v>
      </c>
      <c r="J2540" s="8">
        <v>0</v>
      </c>
      <c r="K2540" s="8">
        <v>0</v>
      </c>
      <c r="M2540" t="str">
        <f t="shared" si="196"/>
        <v>OBAT LAINNYA (PERSEDIAAN LAINNYA)</v>
      </c>
      <c r="N2540" t="s">
        <v>5072</v>
      </c>
      <c r="O2540" t="str">
        <f t="shared" si="197"/>
        <v>000845</v>
      </c>
      <c r="P2540" t="str">
        <f t="shared" si="195"/>
        <v>K-TRIGLYCERIDE (TRIGL) 20767107322-tdk terpakai</v>
      </c>
      <c r="Q2540" s="56" t="s">
        <v>5074</v>
      </c>
      <c r="R2540" t="str">
        <f t="shared" si="198"/>
        <v>insert into tjurnal_sakti ( sakti_nama_klp, sakti_kode, sakti_nama, qty_awal, nilai_awal, qty_masuk, qty_keluar, qty_akhir, nilai_akhir ) values ('OBAT LAINNYA (PERSEDIAAN LAINNYA)','000845','K-TRIGLYCERIDE (TRIGL) 20767107322-tdk terpakai',0,0,2250,2250,0,0);</v>
      </c>
    </row>
    <row r="2541" spans="1:18" ht="22.5" customHeight="1">
      <c r="A2541" s="13">
        <v>846</v>
      </c>
      <c r="B2541" s="14"/>
      <c r="C2541" s="54" t="str">
        <f t="shared" si="199"/>
        <v>000846</v>
      </c>
      <c r="D2541" s="24" t="s">
        <v>5012</v>
      </c>
      <c r="E2541" s="8">
        <v>0</v>
      </c>
      <c r="F2541" s="8">
        <v>0</v>
      </c>
      <c r="G2541" s="9">
        <v>3000</v>
      </c>
      <c r="H2541" s="9">
        <v>3000</v>
      </c>
      <c r="I2541" s="8">
        <v>0</v>
      </c>
      <c r="J2541" s="8">
        <v>0</v>
      </c>
      <c r="K2541" s="8">
        <v>0</v>
      </c>
      <c r="M2541" t="str">
        <f t="shared" si="196"/>
        <v>OBAT LAINNYA (PERSEDIAAN LAINNYA)</v>
      </c>
      <c r="N2541" t="s">
        <v>5072</v>
      </c>
      <c r="O2541" t="str">
        <f t="shared" si="197"/>
        <v>000846</v>
      </c>
      <c r="P2541" t="str">
        <f t="shared" si="195"/>
        <v>K-BILIRUBIN TOTAL (BIL-T) GEN.3 5795397190-tdkterpakai</v>
      </c>
      <c r="Q2541" s="56" t="s">
        <v>5074</v>
      </c>
      <c r="R2541" t="str">
        <f t="shared" si="198"/>
        <v>insert into tjurnal_sakti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2" spans="1:18" ht="22.5" customHeight="1">
      <c r="A2542" s="13">
        <v>847</v>
      </c>
      <c r="B2542" s="14"/>
      <c r="C2542" s="54" t="str">
        <f t="shared" si="199"/>
        <v>000847</v>
      </c>
      <c r="D2542" s="24" t="s">
        <v>5013</v>
      </c>
      <c r="E2542" s="8">
        <v>0</v>
      </c>
      <c r="F2542" s="8">
        <v>0</v>
      </c>
      <c r="G2542" s="8">
        <v>32</v>
      </c>
      <c r="H2542" s="8">
        <v>32</v>
      </c>
      <c r="I2542" s="8">
        <v>0</v>
      </c>
      <c r="J2542" s="8">
        <v>0</v>
      </c>
      <c r="K2542" s="8">
        <v>0</v>
      </c>
      <c r="M2542" t="str">
        <f t="shared" si="196"/>
        <v>OBAT LAINNYA (PERSEDIAAN LAINNYA)</v>
      </c>
      <c r="N2542" t="s">
        <v>5072</v>
      </c>
      <c r="O2542" t="str">
        <f t="shared" si="197"/>
        <v>000847</v>
      </c>
      <c r="P2542" t="str">
        <f t="shared" si="195"/>
        <v>K-NAOH-D CASSETTE COBAS 50ML 4489241190-tddigunakan</v>
      </c>
      <c r="Q2542" s="56" t="s">
        <v>5074</v>
      </c>
      <c r="R2542" t="str">
        <f t="shared" si="198"/>
        <v>insert into tjurnal_sakti ( sakti_nama_klp, sakti_kode, sakti_nama, qty_awal, nilai_awal, qty_masuk, qty_keluar, qty_akhir, nilai_akhir ) values ('OBAT LAINNYA (PERSEDIAAN LAINNYA)','000847','K-NAOH-D CASSETTE COBAS 50ML 4489241190-tddigunakan',0,0,32,32,0,0);</v>
      </c>
    </row>
    <row r="2543" spans="1:18" ht="22.5" customHeight="1">
      <c r="A2543" s="13">
        <v>849</v>
      </c>
      <c r="B2543" s="14"/>
      <c r="C2543" s="54" t="str">
        <f t="shared" si="199"/>
        <v>000849</v>
      </c>
      <c r="D2543" s="24" t="s">
        <v>5014</v>
      </c>
      <c r="E2543" s="8">
        <v>0</v>
      </c>
      <c r="F2543" s="8">
        <v>0</v>
      </c>
      <c r="G2543" s="9">
        <v>2800</v>
      </c>
      <c r="H2543" s="9">
        <v>2800</v>
      </c>
      <c r="I2543" s="8">
        <v>0</v>
      </c>
      <c r="J2543" s="8">
        <v>0</v>
      </c>
      <c r="K2543" s="8">
        <v>0</v>
      </c>
      <c r="M2543" t="str">
        <f t="shared" si="196"/>
        <v>OBAT LAINNYA (PERSEDIAAN LAINNYA)</v>
      </c>
      <c r="N2543" t="s">
        <v>5072</v>
      </c>
      <c r="O2543" t="str">
        <f t="shared" si="197"/>
        <v>000849</v>
      </c>
      <c r="P2543" t="str">
        <f t="shared" si="195"/>
        <v>K-BILIRUBIN DIRECT (BIL-D) GEN.2 5589061190-tdkterpakai</v>
      </c>
      <c r="Q2543" s="56" t="s">
        <v>5074</v>
      </c>
      <c r="R2543" t="str">
        <f t="shared" si="198"/>
        <v>insert into tjurnal_sakti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4" spans="1:18" ht="20.100000000000001" customHeight="1">
      <c r="A2544" s="13">
        <v>851</v>
      </c>
      <c r="B2544" s="14"/>
      <c r="C2544" s="54" t="str">
        <f t="shared" si="199"/>
        <v>000851</v>
      </c>
      <c r="D2544" s="16" t="s">
        <v>2497</v>
      </c>
      <c r="E2544" s="8">
        <v>0</v>
      </c>
      <c r="F2544" s="8">
        <v>0</v>
      </c>
      <c r="G2544" s="9">
        <v>3200</v>
      </c>
      <c r="H2544" s="9">
        <v>3200</v>
      </c>
      <c r="I2544" s="8">
        <v>0</v>
      </c>
      <c r="J2544" s="8">
        <v>0</v>
      </c>
      <c r="K2544" s="8">
        <v>0</v>
      </c>
      <c r="M2544" t="str">
        <f t="shared" si="196"/>
        <v>OBAT LAINNYA (PERSEDIAAN LAINNYA)</v>
      </c>
      <c r="N2544" t="s">
        <v>5072</v>
      </c>
      <c r="O2544" t="str">
        <f t="shared" si="197"/>
        <v>000851</v>
      </c>
      <c r="P2544" t="str">
        <f t="shared" si="195"/>
        <v>K-LACTATE (LACT2) GEN.2 3183700190-td digunakan</v>
      </c>
      <c r="Q2544" s="56" t="s">
        <v>5074</v>
      </c>
      <c r="R2544" t="str">
        <f t="shared" si="198"/>
        <v>insert into tjurnal_sakti ( sakti_nama_klp, sakti_kode, sakti_nama, qty_awal, nilai_awal, qty_masuk, qty_keluar, qty_akhir, nilai_akhir ) values ('OBAT LAINNYA (PERSEDIAAN LAINNYA)','000851','K-LACTATE (LACT2) GEN.2 3183700190-td digunakan',0,0,3200,3200,0,0);</v>
      </c>
    </row>
    <row r="2545" spans="1:18" ht="22.5" customHeight="1">
      <c r="A2545" s="13">
        <v>852</v>
      </c>
      <c r="B2545" s="14"/>
      <c r="C2545" s="54" t="str">
        <f t="shared" si="199"/>
        <v>000852</v>
      </c>
      <c r="D2545" s="24" t="s">
        <v>5015</v>
      </c>
      <c r="E2545" s="8">
        <v>0</v>
      </c>
      <c r="F2545" s="8">
        <v>0</v>
      </c>
      <c r="G2545" s="8">
        <v>20</v>
      </c>
      <c r="H2545" s="8">
        <v>20</v>
      </c>
      <c r="I2545" s="8">
        <v>0</v>
      </c>
      <c r="J2545" s="8">
        <v>0</v>
      </c>
      <c r="K2545" s="8">
        <v>0</v>
      </c>
      <c r="M2545" t="str">
        <f t="shared" si="196"/>
        <v>OBAT LAINNYA (PERSEDIAAN LAINNYA)</v>
      </c>
      <c r="N2545" t="s">
        <v>5072</v>
      </c>
      <c r="O2545" t="str">
        <f t="shared" si="197"/>
        <v>000852</v>
      </c>
      <c r="P2545" t="str">
        <f t="shared" si="195"/>
        <v>K-ISE INTERNAL STAND GEN.2 2X2L 4880455190-tddigunakan</v>
      </c>
      <c r="Q2545" s="56" t="s">
        <v>5074</v>
      </c>
      <c r="R2545" t="str">
        <f t="shared" si="198"/>
        <v>insert into tjurnal_sakti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6" spans="1:18" ht="22.5" customHeight="1">
      <c r="A2546" s="13">
        <v>853</v>
      </c>
      <c r="B2546" s="14"/>
      <c r="C2546" s="54" t="str">
        <f t="shared" si="199"/>
        <v>000853</v>
      </c>
      <c r="D2546" s="24" t="s">
        <v>5016</v>
      </c>
      <c r="E2546" s="8">
        <v>0</v>
      </c>
      <c r="F2546" s="8">
        <v>0</v>
      </c>
      <c r="G2546" s="9">
        <v>1000</v>
      </c>
      <c r="H2546" s="9">
        <v>1000</v>
      </c>
      <c r="I2546" s="8">
        <v>0</v>
      </c>
      <c r="J2546" s="8">
        <v>0</v>
      </c>
      <c r="K2546" s="8">
        <v>0</v>
      </c>
      <c r="M2546" t="str">
        <f t="shared" si="196"/>
        <v>OBAT LAINNYA (PERSEDIAAN LAINNYA)</v>
      </c>
      <c r="N2546" t="s">
        <v>5072</v>
      </c>
      <c r="O2546" t="str">
        <f t="shared" si="197"/>
        <v>000853</v>
      </c>
      <c r="P2546" t="str">
        <f t="shared" si="195"/>
        <v>K-LIPASE COLORIMETRIC (LIPC) 3029590322-tddigunakan</v>
      </c>
      <c r="Q2546" s="56" t="s">
        <v>5074</v>
      </c>
      <c r="R2546" t="str">
        <f t="shared" si="198"/>
        <v>insert into tjurnal_sakti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7" spans="1:18" ht="22.5" customHeight="1">
      <c r="A2547" s="13">
        <v>854</v>
      </c>
      <c r="B2547" s="14"/>
      <c r="C2547" s="54" t="str">
        <f t="shared" si="199"/>
        <v>000854</v>
      </c>
      <c r="D2547" s="24" t="s">
        <v>5017</v>
      </c>
      <c r="E2547" s="8">
        <v>0</v>
      </c>
      <c r="F2547" s="8">
        <v>0</v>
      </c>
      <c r="G2547" s="8">
        <v>28</v>
      </c>
      <c r="H2547" s="8">
        <v>28</v>
      </c>
      <c r="I2547" s="8">
        <v>0</v>
      </c>
      <c r="J2547" s="8">
        <v>0</v>
      </c>
      <c r="K2547" s="8">
        <v>0</v>
      </c>
      <c r="M2547" t="str">
        <f t="shared" si="196"/>
        <v>OBAT LAINNYA (PERSEDIAAN LAINNYA)</v>
      </c>
      <c r="N2547" t="s">
        <v>5072</v>
      </c>
      <c r="O2547" t="str">
        <f t="shared" si="197"/>
        <v>000854</v>
      </c>
      <c r="P2547" t="str">
        <f t="shared" si="195"/>
        <v>K-ISE REFERENCE ELECTROLYTE 500ML10820652216-td digunakan</v>
      </c>
      <c r="Q2547" s="56" t="s">
        <v>5074</v>
      </c>
      <c r="R2547" t="str">
        <f t="shared" si="198"/>
        <v>insert into tjurnal_sakti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8" spans="1:18" ht="22.5" customHeight="1">
      <c r="A2548" s="13">
        <v>855</v>
      </c>
      <c r="B2548" s="14"/>
      <c r="C2548" s="54" t="str">
        <f t="shared" si="199"/>
        <v>000855</v>
      </c>
      <c r="D2548" s="24" t="s">
        <v>5018</v>
      </c>
      <c r="E2548" s="8">
        <v>0</v>
      </c>
      <c r="F2548" s="8">
        <v>0</v>
      </c>
      <c r="G2548" s="9">
        <v>2200</v>
      </c>
      <c r="H2548" s="9">
        <v>2200</v>
      </c>
      <c r="I2548" s="8">
        <v>0</v>
      </c>
      <c r="J2548" s="8">
        <v>0</v>
      </c>
      <c r="K2548" s="8">
        <v>0</v>
      </c>
      <c r="M2548" t="str">
        <f t="shared" si="196"/>
        <v>OBAT LAINNYA (PERSEDIAAN LAINNYA)</v>
      </c>
      <c r="N2548" t="s">
        <v>5072</v>
      </c>
      <c r="O2548" t="str">
        <f t="shared" si="197"/>
        <v>000855</v>
      </c>
      <c r="P2548" t="str">
        <f t="shared" si="195"/>
        <v>K-LDL CHOLESTEROL (LDL-C) GEN.3 7005717190-tddigunakan</v>
      </c>
      <c r="Q2548" s="56" t="s">
        <v>5074</v>
      </c>
      <c r="R2548" t="str">
        <f t="shared" si="198"/>
        <v>insert into tjurnal_sakti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49" spans="1:18" ht="20.100000000000001" customHeight="1">
      <c r="A2549" s="13">
        <v>856</v>
      </c>
      <c r="B2549" s="14"/>
      <c r="C2549" s="54" t="str">
        <f t="shared" si="199"/>
        <v>000856</v>
      </c>
      <c r="D2549" s="16" t="s">
        <v>2498</v>
      </c>
      <c r="E2549" s="8">
        <v>0</v>
      </c>
      <c r="F2549" s="8">
        <v>0</v>
      </c>
      <c r="G2549" s="8">
        <v>15</v>
      </c>
      <c r="H2549" s="8">
        <v>15</v>
      </c>
      <c r="I2549" s="8">
        <v>0</v>
      </c>
      <c r="J2549" s="8">
        <v>0</v>
      </c>
      <c r="K2549" s="8">
        <v>0</v>
      </c>
      <c r="M2549" t="str">
        <f t="shared" si="196"/>
        <v>OBAT LAINNYA (PERSEDIAAN LAINNYA)</v>
      </c>
      <c r="N2549" t="s">
        <v>5072</v>
      </c>
      <c r="O2549" t="str">
        <f t="shared" si="197"/>
        <v>000856</v>
      </c>
      <c r="P2549" t="str">
        <f t="shared" si="195"/>
        <v>K-ISE DILUENT GEN.2 2X2L 4880480190-td digunakan</v>
      </c>
      <c r="Q2549" s="56" t="s">
        <v>5074</v>
      </c>
      <c r="R2549" t="str">
        <f t="shared" si="198"/>
        <v>insert into tjurnal_sakti ( sakti_nama_klp, sakti_kode, sakti_nama, qty_awal, nilai_awal, qty_masuk, qty_keluar, qty_akhir, nilai_akhir ) values ('OBAT LAINNYA (PERSEDIAAN LAINNYA)','000856','K-ISE DILUENT GEN.2 2X2L 4880480190-td digunakan',0,0,15,15,0,0);</v>
      </c>
    </row>
    <row r="2550" spans="1:18" ht="22.5" customHeight="1">
      <c r="A2550" s="13">
        <v>857</v>
      </c>
      <c r="B2550" s="14"/>
      <c r="C2550" s="54" t="str">
        <f t="shared" si="199"/>
        <v>000857</v>
      </c>
      <c r="D2550" s="24" t="s">
        <v>5019</v>
      </c>
      <c r="E2550" s="8">
        <v>0</v>
      </c>
      <c r="F2550" s="8">
        <v>0</v>
      </c>
      <c r="G2550" s="9">
        <v>1800</v>
      </c>
      <c r="H2550" s="9">
        <v>1800</v>
      </c>
      <c r="I2550" s="8">
        <v>0</v>
      </c>
      <c r="J2550" s="8">
        <v>0</v>
      </c>
      <c r="K2550" s="8">
        <v>0</v>
      </c>
      <c r="M2550" t="str">
        <f t="shared" si="196"/>
        <v>OBAT LAINNYA (PERSEDIAAN LAINNYA)</v>
      </c>
      <c r="N2550" t="s">
        <v>5072</v>
      </c>
      <c r="O2550" t="str">
        <f t="shared" si="197"/>
        <v>000857</v>
      </c>
      <c r="P2550" t="str">
        <f t="shared" si="195"/>
        <v>K-LACTATE DEHYDROGENEASE IFCC VER.23004732122-td digunakan</v>
      </c>
      <c r="Q2550" s="56" t="s">
        <v>5074</v>
      </c>
      <c r="R2550" t="str">
        <f t="shared" si="198"/>
        <v>insert into tjurnal_sakti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1" spans="1:18" ht="15" customHeight="1">
      <c r="A2551" s="13">
        <v>858</v>
      </c>
      <c r="B2551" s="14"/>
      <c r="C2551" s="54" t="str">
        <f t="shared" si="199"/>
        <v>000858</v>
      </c>
      <c r="D2551" s="16" t="s">
        <v>2499</v>
      </c>
      <c r="E2551" s="8">
        <v>0</v>
      </c>
      <c r="F2551" s="8">
        <v>0</v>
      </c>
      <c r="G2551" s="9">
        <v>2400</v>
      </c>
      <c r="H2551" s="9">
        <v>2400</v>
      </c>
      <c r="I2551" s="8">
        <v>0</v>
      </c>
      <c r="J2551" s="8">
        <v>0</v>
      </c>
      <c r="K2551" s="8">
        <v>0</v>
      </c>
      <c r="M2551" t="str">
        <f t="shared" si="196"/>
        <v>OBAT LAINNYA (PERSEDIAAN LAINNYA)</v>
      </c>
      <c r="N2551" t="s">
        <v>5072</v>
      </c>
      <c r="O2551" t="str">
        <f t="shared" si="197"/>
        <v>000858</v>
      </c>
      <c r="P2551" t="str">
        <f t="shared" si="195"/>
        <v>K-IRON GEN.2 3183696122-td digunakan</v>
      </c>
      <c r="Q2551" s="56" t="s">
        <v>5074</v>
      </c>
      <c r="R2551" t="str">
        <f t="shared" si="198"/>
        <v>insert into tjurnal_sakti ( sakti_nama_klp, sakti_kode, sakti_nama, qty_awal, nilai_awal, qty_masuk, qty_keluar, qty_akhir, nilai_akhir ) values ('OBAT LAINNYA (PERSEDIAAN LAINNYA)','000858','K-IRON GEN.2 3183696122-td digunakan',0,0,2400,2400,0,0);</v>
      </c>
    </row>
    <row r="2552" spans="1:18" ht="22.5" customHeight="1">
      <c r="A2552" s="13">
        <v>859</v>
      </c>
      <c r="B2552" s="14"/>
      <c r="C2552" s="54" t="str">
        <f t="shared" si="199"/>
        <v>000859</v>
      </c>
      <c r="D2552" s="24" t="s">
        <v>5020</v>
      </c>
      <c r="E2552" s="8">
        <v>0</v>
      </c>
      <c r="F2552" s="8">
        <v>0</v>
      </c>
      <c r="G2552" s="9">
        <v>18000</v>
      </c>
      <c r="H2552" s="9">
        <v>18000</v>
      </c>
      <c r="I2552" s="8">
        <v>0</v>
      </c>
      <c r="J2552" s="8">
        <v>0</v>
      </c>
      <c r="K2552" s="8">
        <v>0</v>
      </c>
      <c r="M2552" t="str">
        <f t="shared" si="196"/>
        <v>OBAT LAINNYA (PERSEDIAAN LAINNYA)</v>
      </c>
      <c r="N2552" t="s">
        <v>5072</v>
      </c>
      <c r="O2552" t="str">
        <f t="shared" si="197"/>
        <v>000859</v>
      </c>
      <c r="P2552" t="str">
        <f t="shared" si="195"/>
        <v>K-GLUCOSE HK (GLUC HK) GEN.2 20767131322-tddigunakan</v>
      </c>
      <c r="Q2552" s="56" t="s">
        <v>5074</v>
      </c>
      <c r="R2552" t="str">
        <f t="shared" si="198"/>
        <v>insert into tjurnal_sakti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3" spans="1:18" ht="22.5" customHeight="1">
      <c r="A2553" s="13">
        <v>860</v>
      </c>
      <c r="B2553" s="14"/>
      <c r="C2553" s="54" t="str">
        <f t="shared" si="199"/>
        <v>000860</v>
      </c>
      <c r="D2553" s="24" t="s">
        <v>5021</v>
      </c>
      <c r="E2553" s="8">
        <v>0</v>
      </c>
      <c r="F2553" s="8">
        <v>0</v>
      </c>
      <c r="G2553" s="9">
        <v>1200</v>
      </c>
      <c r="H2553" s="9">
        <v>1200</v>
      </c>
      <c r="I2553" s="8">
        <v>0</v>
      </c>
      <c r="J2553" s="8">
        <v>0</v>
      </c>
      <c r="K2553" s="8">
        <v>0</v>
      </c>
      <c r="M2553" t="str">
        <f t="shared" si="196"/>
        <v>OBAT LAINNYA (PERSEDIAAN LAINNYA)</v>
      </c>
      <c r="N2553" t="s">
        <v>5072</v>
      </c>
      <c r="O2553" t="str">
        <f t="shared" si="197"/>
        <v>000860</v>
      </c>
      <c r="P2553" t="str">
        <f t="shared" si="195"/>
        <v>K-Y-GLUTAMYLTRANSFERASE (GGT-2) VER.23002721122-tdk terpakai</v>
      </c>
      <c r="Q2553" s="56" t="s">
        <v>5074</v>
      </c>
      <c r="R2553" t="str">
        <f t="shared" si="198"/>
        <v>insert into tjurnal_sakti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4" spans="1:18" ht="22.5" customHeight="1">
      <c r="A2554" s="13">
        <v>862</v>
      </c>
      <c r="B2554" s="14"/>
      <c r="C2554" s="54" t="str">
        <f t="shared" si="199"/>
        <v>000862</v>
      </c>
      <c r="D2554" s="24" t="s">
        <v>5022</v>
      </c>
      <c r="E2554" s="8">
        <v>0</v>
      </c>
      <c r="F2554" s="8">
        <v>0</v>
      </c>
      <c r="G2554" s="8">
        <v>3</v>
      </c>
      <c r="H2554" s="8">
        <v>3</v>
      </c>
      <c r="I2554" s="8">
        <v>0</v>
      </c>
      <c r="J2554" s="8">
        <v>0</v>
      </c>
      <c r="K2554" s="8">
        <v>0</v>
      </c>
      <c r="M2554" t="str">
        <f t="shared" si="196"/>
        <v>OBAT LAINNYA (PERSEDIAAN LAINNYA)</v>
      </c>
      <c r="N2554" t="s">
        <v>5072</v>
      </c>
      <c r="O2554" t="str">
        <f t="shared" si="197"/>
        <v>000862</v>
      </c>
      <c r="P2554" t="str">
        <f t="shared" si="195"/>
        <v>K-ISE STANDARD LOW 10X3ML 11183974216-tddigunakan</v>
      </c>
      <c r="Q2554" s="56" t="s">
        <v>5074</v>
      </c>
      <c r="R2554" t="str">
        <f t="shared" si="198"/>
        <v>insert into tjurnal_sakti ( sakti_nama_klp, sakti_kode, sakti_nama, qty_awal, nilai_awal, qty_masuk, qty_keluar, qty_akhir, nilai_akhir ) values ('OBAT LAINNYA (PERSEDIAAN LAINNYA)','000862','K-ISE STANDARD LOW 10X3ML 11183974216-tddigunakan',0,0,3,3,0,0);</v>
      </c>
    </row>
    <row r="2555" spans="1:18" ht="15" customHeight="1">
      <c r="A2555" s="13">
        <v>864</v>
      </c>
      <c r="B2555" s="14"/>
      <c r="C2555" s="54" t="str">
        <f t="shared" si="199"/>
        <v>000864</v>
      </c>
      <c r="D2555" s="16" t="s">
        <v>2500</v>
      </c>
      <c r="E2555" s="8">
        <v>0</v>
      </c>
      <c r="F2555" s="8">
        <v>0</v>
      </c>
      <c r="G2555" s="9">
        <v>8000</v>
      </c>
      <c r="H2555" s="9">
        <v>8000</v>
      </c>
      <c r="I2555" s="8">
        <v>0</v>
      </c>
      <c r="J2555" s="8">
        <v>0</v>
      </c>
      <c r="K2555" s="8">
        <v>0</v>
      </c>
      <c r="M2555" t="str">
        <f t="shared" si="196"/>
        <v>OBAT LAINNYA (PERSEDIAAN LAINNYA)</v>
      </c>
      <c r="N2555" t="s">
        <v>5072</v>
      </c>
      <c r="O2555" t="str">
        <f t="shared" si="197"/>
        <v>000864</v>
      </c>
      <c r="P2555" t="str">
        <f t="shared" si="195"/>
        <v>K-URIC ACID (UA) VER.2  3183807190-tdk terpakai</v>
      </c>
      <c r="Q2555" s="56" t="s">
        <v>5074</v>
      </c>
      <c r="R2555" t="str">
        <f t="shared" si="198"/>
        <v>insert into tjurnal_sakti ( sakti_nama_klp, sakti_kode, sakti_nama, qty_awal, nilai_awal, qty_masuk, qty_keluar, qty_akhir, nilai_akhir ) values ('OBAT LAINNYA (PERSEDIAAN LAINNYA)','000864','K-URIC ACID (UA) VER.2  3183807190-tdk terpakai',0,0,8000,8000,0,0);</v>
      </c>
    </row>
    <row r="2556" spans="1:18" ht="22.5" customHeight="1">
      <c r="A2556" s="13">
        <v>866</v>
      </c>
      <c r="B2556" s="14"/>
      <c r="C2556" s="54" t="str">
        <f t="shared" si="199"/>
        <v>000866</v>
      </c>
      <c r="D2556" s="24" t="s">
        <v>5023</v>
      </c>
      <c r="E2556" s="8">
        <v>0</v>
      </c>
      <c r="F2556" s="8">
        <v>0</v>
      </c>
      <c r="G2556" s="8">
        <v>15</v>
      </c>
      <c r="H2556" s="8">
        <v>15</v>
      </c>
      <c r="I2556" s="8">
        <v>0</v>
      </c>
      <c r="J2556" s="8">
        <v>0</v>
      </c>
      <c r="K2556" s="8">
        <v>0</v>
      </c>
      <c r="M2556" t="str">
        <f t="shared" si="196"/>
        <v>OBAT LAINNYA (PERSEDIAAN LAINNYA)</v>
      </c>
      <c r="N2556" t="s">
        <v>5072</v>
      </c>
      <c r="O2556" t="str">
        <f t="shared" si="197"/>
        <v>000866</v>
      </c>
      <c r="P2556" t="str">
        <f t="shared" si="195"/>
        <v>I-ELECSYS CLEAN CELL M 2X2L 2X2000ML4880293190-td digunakan</v>
      </c>
      <c r="Q2556" s="56" t="s">
        <v>5074</v>
      </c>
      <c r="R2556" t="str">
        <f t="shared" si="198"/>
        <v>insert into tjurnal_sakti ( sakti_nama_klp, sakti_kode, sakti_nama, qty_awal, nilai_awal, qty_masuk, qty_keluar, qty_akhir, nilai_akhir ) values ('OBAT LAINNYA (PERSEDIAAN LAINNYA)','000866','I-ELECSYS CLEAN CELL M 2X2L 2X2000ML4880293190-td digunakan',0,0,15,15,0,0);</v>
      </c>
    </row>
    <row r="2557" spans="1:18" ht="15" customHeight="1">
      <c r="A2557" s="13">
        <v>867</v>
      </c>
      <c r="B2557" s="14"/>
      <c r="C2557" s="54" t="str">
        <f t="shared" si="199"/>
        <v>000867</v>
      </c>
      <c r="D2557" s="16" t="s">
        <v>2501</v>
      </c>
      <c r="E2557" s="8">
        <v>0</v>
      </c>
      <c r="F2557" s="8">
        <v>0</v>
      </c>
      <c r="G2557" s="8">
        <v>1</v>
      </c>
      <c r="H2557" s="8">
        <v>1</v>
      </c>
      <c r="I2557" s="8">
        <v>0</v>
      </c>
      <c r="J2557" s="8">
        <v>0</v>
      </c>
      <c r="K2557" s="8">
        <v>0</v>
      </c>
      <c r="M2557" t="str">
        <f t="shared" si="196"/>
        <v>OBAT LAINNYA (PERSEDIAAN LAINNYA)</v>
      </c>
      <c r="N2557" t="s">
        <v>5072</v>
      </c>
      <c r="O2557" t="str">
        <f t="shared" si="197"/>
        <v>000867</v>
      </c>
      <c r="P2557" t="str">
        <f t="shared" si="195"/>
        <v>I-ELECSYS CA 125 II CALSET II 4X1ML 7030207190</v>
      </c>
      <c r="Q2557" s="56" t="s">
        <v>5074</v>
      </c>
      <c r="R2557" t="str">
        <f t="shared" si="198"/>
        <v>insert into tjurnal_sakti ( sakti_nama_klp, sakti_kode, sakti_nama, qty_awal, nilai_awal, qty_masuk, qty_keluar, qty_akhir, nilai_akhir ) values ('OBAT LAINNYA (PERSEDIAAN LAINNYA)','000867','I-ELECSYS CA 125 II CALSET II 4X1ML 7030207190',0,0,1,1,0,0);</v>
      </c>
    </row>
    <row r="2558" spans="1:18" ht="15" customHeight="1">
      <c r="A2558" s="13">
        <v>868</v>
      </c>
      <c r="B2558" s="14"/>
      <c r="C2558" s="54" t="str">
        <f t="shared" si="199"/>
        <v>000868</v>
      </c>
      <c r="D2558" s="16" t="s">
        <v>2502</v>
      </c>
      <c r="E2558" s="8">
        <v>0</v>
      </c>
      <c r="F2558" s="8">
        <v>0</v>
      </c>
      <c r="G2558" s="8">
        <v>4</v>
      </c>
      <c r="H2558" s="8">
        <v>4</v>
      </c>
      <c r="I2558" s="8">
        <v>0</v>
      </c>
      <c r="J2558" s="8">
        <v>0</v>
      </c>
      <c r="K2558" s="8">
        <v>0</v>
      </c>
      <c r="M2558" t="str">
        <f t="shared" si="196"/>
        <v>OBAT LAINNYA (PERSEDIAAN LAINNYA)</v>
      </c>
      <c r="N2558" t="s">
        <v>5072</v>
      </c>
      <c r="O2558" t="str">
        <f t="shared" si="197"/>
        <v>000868</v>
      </c>
      <c r="P2558" t="str">
        <f t="shared" si="195"/>
        <v>I-ELECSYS CA 15-3 II CALSET 4X1ML 3045846122</v>
      </c>
      <c r="Q2558" s="56" t="s">
        <v>5074</v>
      </c>
      <c r="R2558" t="str">
        <f t="shared" si="198"/>
        <v>insert into tjurnal_sakti ( sakti_nama_klp, sakti_kode, sakti_nama, qty_awal, nilai_awal, qty_masuk, qty_keluar, qty_akhir, nilai_akhir ) values ('OBAT LAINNYA (PERSEDIAAN LAINNYA)','000868','I-ELECSYS CA 15-3 II CALSET 4X1ML 3045846122',0,0,4,4,0,0);</v>
      </c>
    </row>
    <row r="2559" spans="1:18" ht="15" customHeight="1">
      <c r="A2559" s="13">
        <v>869</v>
      </c>
      <c r="B2559" s="14"/>
      <c r="C2559" s="54" t="str">
        <f t="shared" si="199"/>
        <v>000869</v>
      </c>
      <c r="D2559" s="55" t="s">
        <v>4955</v>
      </c>
      <c r="E2559" s="8">
        <v>0</v>
      </c>
      <c r="F2559" s="8">
        <v>0</v>
      </c>
      <c r="G2559" s="8">
        <v>2</v>
      </c>
      <c r="H2559" s="8">
        <v>2</v>
      </c>
      <c r="I2559" s="8">
        <v>0</v>
      </c>
      <c r="J2559" s="8">
        <v>0</v>
      </c>
      <c r="K2559" s="8">
        <v>0</v>
      </c>
      <c r="M2559" t="str">
        <f t="shared" si="196"/>
        <v>OBAT LAINNYA (PERSEDIAAN LAINNYA)</v>
      </c>
      <c r="N2559" t="s">
        <v>5072</v>
      </c>
      <c r="O2559" t="str">
        <f t="shared" si="197"/>
        <v>000869</v>
      </c>
      <c r="P2559" t="str">
        <f t="shared" si="195"/>
        <v>I-ELECSYS AFP CALSET V2.1 4487761190-td digunakan</v>
      </c>
      <c r="Q2559" s="56" t="s">
        <v>5074</v>
      </c>
      <c r="R2559" t="str">
        <f t="shared" si="198"/>
        <v>insert into tjurnal_sakti ( sakti_nama_klp, sakti_kode, sakti_nama, qty_awal, nilai_awal, qty_masuk, qty_keluar, qty_akhir, nilai_akhir ) values ('OBAT LAINNYA (PERSEDIAAN LAINNYA)','000869','I-ELECSYS AFP CALSET V2.1 4487761190-td digunakan',0,0,2,2,0,0);</v>
      </c>
    </row>
    <row r="2560" spans="1:18" ht="22.5" customHeight="1">
      <c r="A2560" s="25">
        <v>870</v>
      </c>
      <c r="B2560" s="26"/>
      <c r="C2560" s="54" t="str">
        <f t="shared" si="199"/>
        <v>000870</v>
      </c>
      <c r="D2560" s="24" t="s">
        <v>5024</v>
      </c>
      <c r="E2560" s="10">
        <v>0</v>
      </c>
      <c r="F2560" s="10">
        <v>0</v>
      </c>
      <c r="G2560" s="8">
        <v>21</v>
      </c>
      <c r="H2560" s="8">
        <v>21</v>
      </c>
      <c r="I2560" s="8">
        <v>0</v>
      </c>
      <c r="J2560" s="10">
        <v>0</v>
      </c>
      <c r="K2560" s="10">
        <v>0</v>
      </c>
      <c r="M2560" t="str">
        <f t="shared" si="196"/>
        <v>OBAT LAINNYA (PERSEDIAAN LAINNYA)</v>
      </c>
      <c r="N2560" t="s">
        <v>5072</v>
      </c>
      <c r="O2560" t="str">
        <f t="shared" si="197"/>
        <v>000870</v>
      </c>
      <c r="P2560" t="str">
        <f t="shared" si="195"/>
        <v>I-ELECSYS PROCELL II M 2X2L E2G 6908799190 (tddigunakan)</v>
      </c>
      <c r="Q2560" s="56" t="s">
        <v>5074</v>
      </c>
      <c r="R2560" t="str">
        <f t="shared" si="198"/>
        <v>insert into tjurnal_sakti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1" spans="1:18" ht="22.5" customHeight="1">
      <c r="A2561" s="13">
        <v>871</v>
      </c>
      <c r="B2561" s="14"/>
      <c r="C2561" s="54" t="str">
        <f t="shared" si="199"/>
        <v>000871</v>
      </c>
      <c r="D2561" s="24" t="s">
        <v>5025</v>
      </c>
      <c r="E2561" s="8">
        <v>0</v>
      </c>
      <c r="F2561" s="8">
        <v>0</v>
      </c>
      <c r="G2561" s="8">
        <v>29</v>
      </c>
      <c r="H2561" s="8">
        <v>29</v>
      </c>
      <c r="I2561" s="8">
        <v>0</v>
      </c>
      <c r="J2561" s="8">
        <v>0</v>
      </c>
      <c r="K2561" s="8">
        <v>0</v>
      </c>
      <c r="M2561" t="str">
        <f t="shared" si="196"/>
        <v>OBAT LAINNYA (PERSEDIAAN LAINNYA)</v>
      </c>
      <c r="N2561" t="s">
        <v>5072</v>
      </c>
      <c r="O2561" t="str">
        <f t="shared" si="197"/>
        <v>000871</v>
      </c>
      <c r="P2561" t="str">
        <f t="shared" si="195"/>
        <v>I-ELECSYS PRECLEAN II M 2X2L  E2G 6908853190 (tddigunakan)</v>
      </c>
      <c r="Q2561" s="56" t="s">
        <v>5074</v>
      </c>
      <c r="R2561" t="str">
        <f t="shared" si="198"/>
        <v>insert into tjurnal_sakti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2" spans="1:18" ht="22.5" customHeight="1">
      <c r="A2562" s="13">
        <v>872</v>
      </c>
      <c r="B2562" s="14"/>
      <c r="C2562" s="54" t="str">
        <f t="shared" si="199"/>
        <v>000872</v>
      </c>
      <c r="D2562" s="24" t="s">
        <v>5026</v>
      </c>
      <c r="E2562" s="8">
        <v>0</v>
      </c>
      <c r="F2562" s="8">
        <v>0</v>
      </c>
      <c r="G2562" s="8">
        <v>1</v>
      </c>
      <c r="H2562" s="8">
        <v>1</v>
      </c>
      <c r="I2562" s="8">
        <v>0</v>
      </c>
      <c r="J2562" s="8">
        <v>0</v>
      </c>
      <c r="K2562" s="8">
        <v>0</v>
      </c>
      <c r="M2562" t="str">
        <f t="shared" si="196"/>
        <v>OBAT LAINNYA (PERSEDIAAN LAINNYA)</v>
      </c>
      <c r="N2562" t="s">
        <v>5072</v>
      </c>
      <c r="O2562" t="str">
        <f t="shared" si="197"/>
        <v>000872</v>
      </c>
      <c r="P2562" t="str">
        <f t="shared" si="195"/>
        <v>I-ELECSYS FT3 III CALSET 4X1ML 6437222190-tddigunakan</v>
      </c>
      <c r="Q2562" s="56" t="s">
        <v>5074</v>
      </c>
      <c r="R2562" t="str">
        <f t="shared" si="198"/>
        <v>insert into tjurnal_sakti ( sakti_nama_klp, sakti_kode, sakti_nama, qty_awal, nilai_awal, qty_masuk, qty_keluar, qty_akhir, nilai_akhir ) values ('OBAT LAINNYA (PERSEDIAAN LAINNYA)','000872','I-ELECSYS FT3 III CALSET 4X1ML 6437222190-tddigunakan',0,0,1,1,0,0);</v>
      </c>
    </row>
    <row r="2563" spans="1:18" ht="15" customHeight="1">
      <c r="A2563" s="13">
        <v>874</v>
      </c>
      <c r="B2563" s="14"/>
      <c r="C2563" s="54" t="str">
        <f t="shared" si="199"/>
        <v>000874</v>
      </c>
      <c r="D2563" s="16" t="s">
        <v>2503</v>
      </c>
      <c r="E2563" s="8">
        <v>0</v>
      </c>
      <c r="F2563" s="8">
        <v>0</v>
      </c>
      <c r="G2563" s="8">
        <v>700</v>
      </c>
      <c r="H2563" s="8">
        <v>700</v>
      </c>
      <c r="I2563" s="8">
        <v>0</v>
      </c>
      <c r="J2563" s="8">
        <v>0</v>
      </c>
      <c r="K2563" s="8">
        <v>0</v>
      </c>
      <c r="M2563" t="str">
        <f t="shared" si="196"/>
        <v>OBAT LAINNYA (PERSEDIAAN LAINNYA)</v>
      </c>
      <c r="N2563" t="s">
        <v>5072</v>
      </c>
      <c r="O2563" t="str">
        <f t="shared" si="197"/>
        <v>000874</v>
      </c>
      <c r="P2563" t="str">
        <f t="shared" si="195"/>
        <v>I-ELECSYS IGE 7027516190</v>
      </c>
      <c r="Q2563" s="56" t="s">
        <v>5074</v>
      </c>
      <c r="R2563" t="str">
        <f t="shared" si="198"/>
        <v>insert into tjurnal_sakti ( sakti_nama_klp, sakti_kode, sakti_nama, qty_awal, nilai_awal, qty_masuk, qty_keluar, qty_akhir, nilai_akhir ) values ('OBAT LAINNYA (PERSEDIAAN LAINNYA)','000874','I-ELECSYS IGE 7027516190',0,0,700,700,0,0);</v>
      </c>
    </row>
    <row r="2564" spans="1:18" ht="22.5" customHeight="1">
      <c r="A2564" s="13">
        <v>876</v>
      </c>
      <c r="B2564" s="14"/>
      <c r="C2564" s="54" t="str">
        <f t="shared" si="199"/>
        <v>000876</v>
      </c>
      <c r="D2564" s="24" t="s">
        <v>5027</v>
      </c>
      <c r="E2564" s="8">
        <v>0</v>
      </c>
      <c r="F2564" s="8">
        <v>0</v>
      </c>
      <c r="G2564" s="8">
        <v>10</v>
      </c>
      <c r="H2564" s="8">
        <v>10</v>
      </c>
      <c r="I2564" s="8">
        <v>0</v>
      </c>
      <c r="J2564" s="8">
        <v>0</v>
      </c>
      <c r="K2564" s="8">
        <v>0</v>
      </c>
      <c r="M2564" t="str">
        <f t="shared" si="196"/>
        <v>OBAT LAINNYA (PERSEDIAAN LAINNYA)</v>
      </c>
      <c r="N2564" t="s">
        <v>5072</v>
      </c>
      <c r="O2564" t="str">
        <f t="shared" si="197"/>
        <v>000876</v>
      </c>
      <c r="P2564" t="str">
        <f t="shared" si="195"/>
        <v>HB A1C CAPILLARY CONTROL MULTI SYSTEM 4768 -tdk terpakai</v>
      </c>
      <c r="Q2564" s="56" t="s">
        <v>5074</v>
      </c>
      <c r="R2564" t="str">
        <f t="shared" si="198"/>
        <v>insert into tjurnal_sakti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5" spans="1:18" ht="15" customHeight="1">
      <c r="A2565" s="13">
        <v>878</v>
      </c>
      <c r="B2565" s="14"/>
      <c r="C2565" s="54" t="str">
        <f t="shared" si="199"/>
        <v>000878</v>
      </c>
      <c r="D2565" s="16" t="s">
        <v>2504</v>
      </c>
      <c r="E2565" s="8">
        <v>0</v>
      </c>
      <c r="F2565" s="8">
        <v>0</v>
      </c>
      <c r="G2565" s="8">
        <v>295</v>
      </c>
      <c r="H2565" s="8">
        <v>295</v>
      </c>
      <c r="I2565" s="8">
        <v>0</v>
      </c>
      <c r="J2565" s="8">
        <v>0</v>
      </c>
      <c r="K2565" s="8">
        <v>0</v>
      </c>
      <c r="M2565" t="str">
        <f t="shared" si="196"/>
        <v>OBAT LAINNYA (PERSEDIAAN LAINNYA)</v>
      </c>
      <c r="N2565" t="s">
        <v>5072</v>
      </c>
      <c r="O2565" t="str">
        <f t="shared" si="197"/>
        <v>000878</v>
      </c>
      <c r="P2565" t="str">
        <f t="shared" ref="P2565:P2628" si="200">SUBSTITUTE(IF(AND(A2565="",D2565 &lt;&gt; ""),"",D2565), "'", "''")</f>
        <v>FREND (PCT-Q) - tdk terpakai</v>
      </c>
      <c r="Q2565" s="56" t="s">
        <v>5074</v>
      </c>
      <c r="R2565" t="str">
        <f t="shared" si="198"/>
        <v>insert into tjurnal_sakti ( sakti_nama_klp, sakti_kode, sakti_nama, qty_awal, nilai_awal, qty_masuk, qty_keluar, qty_akhir, nilai_akhir ) values ('OBAT LAINNYA (PERSEDIAAN LAINNYA)','000878','FREND (PCT-Q) - tdk terpakai',0,0,295,295,0,0);</v>
      </c>
    </row>
    <row r="2566" spans="1:18" ht="15" customHeight="1">
      <c r="A2566" s="13">
        <v>882</v>
      </c>
      <c r="B2566" s="14"/>
      <c r="C2566" s="54" t="str">
        <f t="shared" si="199"/>
        <v>000882</v>
      </c>
      <c r="D2566" s="16" t="s">
        <v>2505</v>
      </c>
      <c r="E2566" s="8">
        <v>0</v>
      </c>
      <c r="F2566" s="8">
        <v>0</v>
      </c>
      <c r="G2566" s="8">
        <v>150</v>
      </c>
      <c r="H2566" s="8">
        <v>150</v>
      </c>
      <c r="I2566" s="8">
        <v>0</v>
      </c>
      <c r="J2566" s="8">
        <v>0</v>
      </c>
      <c r="K2566" s="8">
        <v>0</v>
      </c>
      <c r="M2566" t="str">
        <f t="shared" ref="M2566:M2629" si="201">IF(AND(A2566="",D2566 &lt;&gt; ""),D2566,M2565)</f>
        <v>OBAT LAINNYA (PERSEDIAAN LAINNYA)</v>
      </c>
      <c r="N2566" t="s">
        <v>5072</v>
      </c>
      <c r="O2566" t="str">
        <f t="shared" ref="O2566:O2629" si="202">IF(AND(A2566="",D2566 &lt;&gt; ""),"",C2566)</f>
        <v>000882</v>
      </c>
      <c r="P2566" t="str">
        <f t="shared" si="200"/>
        <v>CG8+ (03P88-25)-tdk terpakai</v>
      </c>
      <c r="Q2566" s="56" t="s">
        <v>5074</v>
      </c>
      <c r="R2566" t="str">
        <f t="shared" ref="R2566:R2629" si="203">IF(O2566="","",CONCATENATE(Q2566,N2566,"','",O2566,"','",P2566,"',",E2566,",",F2566,",",G2566,",",H2566,",",J2566,",",K2566,");"))</f>
        <v>insert into tjurnal_sakti ( sakti_nama_klp, sakti_kode, sakti_nama, qty_awal, nilai_awal, qty_masuk, qty_keluar, qty_akhir, nilai_akhir ) values ('OBAT LAINNYA (PERSEDIAAN LAINNYA)','000882','CG8+ (03P88-25)-tdk terpakai',0,0,150,150,0,0);</v>
      </c>
    </row>
    <row r="2567" spans="1:18" ht="20.100000000000001" customHeight="1">
      <c r="A2567" s="13">
        <v>884</v>
      </c>
      <c r="B2567" s="14"/>
      <c r="C2567" s="54" t="str">
        <f t="shared" ref="C2567:C2630" si="204">TEXT(A2567,"000000")</f>
        <v>000884</v>
      </c>
      <c r="D2567" s="16" t="s">
        <v>2506</v>
      </c>
      <c r="E2567" s="8">
        <v>0</v>
      </c>
      <c r="F2567" s="8">
        <v>0</v>
      </c>
      <c r="G2567" s="8">
        <v>200</v>
      </c>
      <c r="H2567" s="8">
        <v>200</v>
      </c>
      <c r="I2567" s="8">
        <v>0</v>
      </c>
      <c r="J2567" s="8">
        <v>0</v>
      </c>
      <c r="K2567" s="8">
        <v>0</v>
      </c>
      <c r="M2567" t="str">
        <f t="shared" si="201"/>
        <v>OBAT LAINNYA (PERSEDIAAN LAINNYA)</v>
      </c>
      <c r="N2567" t="s">
        <v>5072</v>
      </c>
      <c r="O2567" t="str">
        <f t="shared" si="202"/>
        <v>000884</v>
      </c>
      <c r="P2567" t="str">
        <f t="shared" si="200"/>
        <v>BD BACTEC PLUS AEROBIC F CULTURE VIALS (PLASTIC) -</v>
      </c>
      <c r="Q2567" s="56" t="s">
        <v>5074</v>
      </c>
      <c r="R2567" t="str">
        <f t="shared" si="203"/>
        <v>insert into tjurnal_sakti ( sakti_nama_klp, sakti_kode, sakti_nama, qty_awal, nilai_awal, qty_masuk, qty_keluar, qty_akhir, nilai_akhir ) values ('OBAT LAINNYA (PERSEDIAAN LAINNYA)','000884','BD BACTEC PLUS AEROBIC F CULTURE VIALS (PLASTIC) -',0,0,200,200,0,0);</v>
      </c>
    </row>
    <row r="2568" spans="1:18" ht="20.100000000000001" customHeight="1">
      <c r="A2568" s="13">
        <v>885</v>
      </c>
      <c r="B2568" s="14"/>
      <c r="C2568" s="54" t="str">
        <f t="shared" si="204"/>
        <v>000885</v>
      </c>
      <c r="D2568" s="16" t="s">
        <v>2507</v>
      </c>
      <c r="E2568" s="8">
        <v>0</v>
      </c>
      <c r="F2568" s="8">
        <v>0</v>
      </c>
      <c r="G2568" s="8">
        <v>350</v>
      </c>
      <c r="H2568" s="8">
        <v>350</v>
      </c>
      <c r="I2568" s="8">
        <v>0</v>
      </c>
      <c r="J2568" s="8">
        <v>0</v>
      </c>
      <c r="K2568" s="8">
        <v>0</v>
      </c>
      <c r="M2568" t="str">
        <f t="shared" si="201"/>
        <v>OBAT LAINNYA (PERSEDIAAN LAINNYA)</v>
      </c>
      <c r="N2568" t="s">
        <v>5072</v>
      </c>
      <c r="O2568" t="str">
        <f t="shared" si="202"/>
        <v>000885</v>
      </c>
      <c r="P2568" t="str">
        <f t="shared" si="200"/>
        <v>BD BACTEC PEDS PLUS/F CULTURE VIALS (PLASTIC) - 44</v>
      </c>
      <c r="Q2568" s="56" t="s">
        <v>5074</v>
      </c>
      <c r="R2568" t="str">
        <f t="shared" si="203"/>
        <v>insert into tjurnal_sakti ( sakti_nama_klp, sakti_kode, sakti_nama, qty_awal, nilai_awal, qty_masuk, qty_keluar, qty_akhir, nilai_akhir ) values ('OBAT LAINNYA (PERSEDIAAN LAINNYA)','000885','BD BACTEC PEDS PLUS/F CULTURE VIALS (PLASTIC) - 44',0,0,350,350,0,0);</v>
      </c>
    </row>
    <row r="2569" spans="1:18" ht="15" customHeight="1">
      <c r="A2569" s="13">
        <v>887</v>
      </c>
      <c r="B2569" s="14"/>
      <c r="C2569" s="54" t="str">
        <f t="shared" si="204"/>
        <v>000887</v>
      </c>
      <c r="D2569" s="16" t="s">
        <v>2508</v>
      </c>
      <c r="E2569" s="8">
        <v>0</v>
      </c>
      <c r="F2569" s="8">
        <v>0</v>
      </c>
      <c r="G2569" s="8">
        <v>112</v>
      </c>
      <c r="H2569" s="8">
        <v>112</v>
      </c>
      <c r="I2569" s="8">
        <v>0</v>
      </c>
      <c r="J2569" s="8">
        <v>0</v>
      </c>
      <c r="K2569" s="8">
        <v>0</v>
      </c>
      <c r="M2569" t="str">
        <f t="shared" si="201"/>
        <v>OBAT LAINNYA (PERSEDIAAN LAINNYA)</v>
      </c>
      <c r="N2569" t="s">
        <v>5072</v>
      </c>
      <c r="O2569" t="str">
        <f t="shared" si="202"/>
        <v>000887</v>
      </c>
      <c r="P2569" t="str">
        <f t="shared" si="200"/>
        <v>ADVIA 120/2120 SHEATH RINSE 20L 10312272</v>
      </c>
      <c r="Q2569" s="56" t="s">
        <v>5074</v>
      </c>
      <c r="R2569" t="str">
        <f t="shared" si="203"/>
        <v>insert into tjurnal_sakti ( sakti_nama_klp, sakti_kode, sakti_nama, qty_awal, nilai_awal, qty_masuk, qty_keluar, qty_akhir, nilai_akhir ) values ('OBAT LAINNYA (PERSEDIAAN LAINNYA)','000887','ADVIA 120/2120 SHEATH RINSE 20L 10312272',0,0,112,112,0,0);</v>
      </c>
    </row>
    <row r="2570" spans="1:18" ht="15" customHeight="1">
      <c r="A2570" s="13">
        <v>888</v>
      </c>
      <c r="B2570" s="14"/>
      <c r="C2570" s="54" t="str">
        <f t="shared" si="204"/>
        <v>000888</v>
      </c>
      <c r="D2570" s="16" t="s">
        <v>2509</v>
      </c>
      <c r="E2570" s="8">
        <v>0</v>
      </c>
      <c r="F2570" s="8">
        <v>0</v>
      </c>
      <c r="G2570" s="8">
        <v>125</v>
      </c>
      <c r="H2570" s="8">
        <v>125</v>
      </c>
      <c r="I2570" s="8">
        <v>0</v>
      </c>
      <c r="J2570" s="8">
        <v>0</v>
      </c>
      <c r="K2570" s="8">
        <v>0</v>
      </c>
      <c r="M2570" t="str">
        <f t="shared" si="201"/>
        <v>OBAT LAINNYA (PERSEDIAAN LAINNYA)</v>
      </c>
      <c r="N2570" t="s">
        <v>5072</v>
      </c>
      <c r="O2570" t="str">
        <f t="shared" si="202"/>
        <v>000888</v>
      </c>
      <c r="P2570" t="str">
        <f t="shared" si="200"/>
        <v>CG4+ (03P85-25)-tdk terpakai</v>
      </c>
      <c r="Q2570" s="56" t="s">
        <v>5074</v>
      </c>
      <c r="R2570" t="str">
        <f t="shared" si="203"/>
        <v>insert into tjurnal_sakti ( sakti_nama_klp, sakti_kode, sakti_nama, qty_awal, nilai_awal, qty_masuk, qty_keluar, qty_akhir, nilai_akhir ) values ('OBAT LAINNYA (PERSEDIAAN LAINNYA)','000888','CG4+ (03P85-25)-tdk terpakai',0,0,125,125,0,0);</v>
      </c>
    </row>
    <row r="2571" spans="1:18" ht="15" customHeight="1">
      <c r="A2571" s="13">
        <v>893</v>
      </c>
      <c r="B2571" s="14"/>
      <c r="C2571" s="54" t="str">
        <f t="shared" si="204"/>
        <v>000893</v>
      </c>
      <c r="D2571" s="16" t="s">
        <v>2510</v>
      </c>
      <c r="E2571" s="8">
        <v>0</v>
      </c>
      <c r="F2571" s="8">
        <v>0</v>
      </c>
      <c r="G2571" s="8">
        <v>1</v>
      </c>
      <c r="H2571" s="8">
        <v>1</v>
      </c>
      <c r="I2571" s="8">
        <v>0</v>
      </c>
      <c r="J2571" s="8">
        <v>0</v>
      </c>
      <c r="K2571" s="8">
        <v>0</v>
      </c>
      <c r="M2571" t="str">
        <f t="shared" si="201"/>
        <v>OBAT LAINNYA (PERSEDIAAN LAINNYA)</v>
      </c>
      <c r="N2571" t="s">
        <v>5072</v>
      </c>
      <c r="O2571" t="str">
        <f t="shared" si="202"/>
        <v>000893</v>
      </c>
      <c r="P2571" t="str">
        <f t="shared" si="200"/>
        <v>ZINC PHOSPHAT CEMENT POWDER (ELITE)</v>
      </c>
      <c r="Q2571" s="56" t="s">
        <v>5074</v>
      </c>
      <c r="R2571" t="str">
        <f t="shared" si="203"/>
        <v>insert into tjurnal_sakti ( sakti_nama_klp, sakti_kode, sakti_nama, qty_awal, nilai_awal, qty_masuk, qty_keluar, qty_akhir, nilai_akhir ) values ('OBAT LAINNYA (PERSEDIAAN LAINNYA)','000893','ZINC PHOSPHAT CEMENT POWDER (ELITE)',0,0,1,1,0,0);</v>
      </c>
    </row>
    <row r="2572" spans="1:18" ht="15" customHeight="1">
      <c r="A2572" s="13">
        <v>899</v>
      </c>
      <c r="B2572" s="14"/>
      <c r="C2572" s="54" t="str">
        <f t="shared" si="204"/>
        <v>000899</v>
      </c>
      <c r="D2572" s="16" t="s">
        <v>2511</v>
      </c>
      <c r="E2572" s="8">
        <v>0</v>
      </c>
      <c r="F2572" s="8">
        <v>0</v>
      </c>
      <c r="G2572" s="8">
        <v>7</v>
      </c>
      <c r="H2572" s="8">
        <v>7</v>
      </c>
      <c r="I2572" s="8">
        <v>0</v>
      </c>
      <c r="J2572" s="8">
        <v>0</v>
      </c>
      <c r="K2572" s="8">
        <v>0</v>
      </c>
      <c r="M2572" t="str">
        <f t="shared" si="201"/>
        <v>OBAT LAINNYA (PERSEDIAAN LAINNYA)</v>
      </c>
      <c r="N2572" t="s">
        <v>5072</v>
      </c>
      <c r="O2572" t="str">
        <f t="shared" si="202"/>
        <v>000899</v>
      </c>
      <c r="P2572" t="str">
        <f t="shared" si="200"/>
        <v>GUTTAP PROTEPER UK. F1 - tdk terpakai</v>
      </c>
      <c r="Q2572" s="56" t="s">
        <v>5074</v>
      </c>
      <c r="R2572" t="str">
        <f t="shared" si="203"/>
        <v>insert into tjurnal_sakti ( sakti_nama_klp, sakti_kode, sakti_nama, qty_awal, nilai_awal, qty_masuk, qty_keluar, qty_akhir, nilai_akhir ) values ('OBAT LAINNYA (PERSEDIAAN LAINNYA)','000899','GUTTAP PROTEPER UK. F1 - tdk terpakai',0,0,7,7,0,0);</v>
      </c>
    </row>
    <row r="2573" spans="1:18" ht="15" customHeight="1">
      <c r="A2573" s="13">
        <v>902</v>
      </c>
      <c r="B2573" s="14"/>
      <c r="C2573" s="54" t="str">
        <f t="shared" si="204"/>
        <v>000902</v>
      </c>
      <c r="D2573" s="16" t="s">
        <v>2512</v>
      </c>
      <c r="E2573" s="8">
        <v>14</v>
      </c>
      <c r="F2573" s="9">
        <v>1844220</v>
      </c>
      <c r="G2573" s="8">
        <v>0</v>
      </c>
      <c r="H2573" s="8">
        <v>8</v>
      </c>
      <c r="I2573" s="8">
        <v>-8</v>
      </c>
      <c r="J2573" s="8">
        <v>6</v>
      </c>
      <c r="K2573" s="9">
        <v>790380</v>
      </c>
      <c r="M2573" t="str">
        <f t="shared" si="201"/>
        <v>OBAT LAINNYA (PERSEDIAAN LAINNYA)</v>
      </c>
      <c r="N2573" t="s">
        <v>5072</v>
      </c>
      <c r="O2573" t="str">
        <f t="shared" si="202"/>
        <v>000902</v>
      </c>
      <c r="P2573" t="str">
        <f t="shared" si="200"/>
        <v>ACTIMOVE CERVICAL COLLAR S</v>
      </c>
      <c r="Q2573" s="56" t="s">
        <v>5074</v>
      </c>
      <c r="R2573" t="str">
        <f t="shared" si="203"/>
        <v>insert into tjurnal_sakti ( sakti_nama_klp, sakti_kode, sakti_nama, qty_awal, nilai_awal, qty_masuk, qty_keluar, qty_akhir, nilai_akhir ) values ('OBAT LAINNYA (PERSEDIAAN LAINNYA)','000902','ACTIMOVE CERVICAL COLLAR S',14,1844220,0,8,6,790380);</v>
      </c>
    </row>
    <row r="2574" spans="1:18" ht="15" customHeight="1">
      <c r="A2574" s="13">
        <v>908</v>
      </c>
      <c r="B2574" s="14"/>
      <c r="C2574" s="54" t="str">
        <f t="shared" si="204"/>
        <v>000908</v>
      </c>
      <c r="D2574" s="16" t="s">
        <v>2513</v>
      </c>
      <c r="E2574" s="8">
        <v>1</v>
      </c>
      <c r="F2574" s="9">
        <v>12788</v>
      </c>
      <c r="G2574" s="8">
        <v>0</v>
      </c>
      <c r="H2574" s="8">
        <v>1</v>
      </c>
      <c r="I2574" s="8">
        <v>-1</v>
      </c>
      <c r="J2574" s="8">
        <v>0</v>
      </c>
      <c r="K2574" s="8">
        <v>0</v>
      </c>
      <c r="M2574" t="str">
        <f t="shared" si="201"/>
        <v>OBAT LAINNYA (PERSEDIAAN LAINNYA)</v>
      </c>
      <c r="N2574" t="s">
        <v>5072</v>
      </c>
      <c r="O2574" t="str">
        <f t="shared" si="202"/>
        <v>000908</v>
      </c>
      <c r="P2574" t="str">
        <f t="shared" si="200"/>
        <v>STOMACH TUBE 85 CM, FG 18</v>
      </c>
      <c r="Q2574" s="56" t="s">
        <v>5074</v>
      </c>
      <c r="R2574" t="str">
        <f t="shared" si="203"/>
        <v>insert into tjurnal_sakti ( sakti_nama_klp, sakti_kode, sakti_nama, qty_awal, nilai_awal, qty_masuk, qty_keluar, qty_akhir, nilai_akhir ) values ('OBAT LAINNYA (PERSEDIAAN LAINNYA)','000908','STOMACH TUBE 85 CM, FG 18',1,12788,0,1,0,0);</v>
      </c>
    </row>
    <row r="2575" spans="1:18" ht="15" customHeight="1">
      <c r="A2575" s="13">
        <v>915</v>
      </c>
      <c r="B2575" s="14"/>
      <c r="C2575" s="54" t="str">
        <f t="shared" si="204"/>
        <v>000915</v>
      </c>
      <c r="D2575" s="16" t="s">
        <v>2514</v>
      </c>
      <c r="E2575" s="8">
        <v>0</v>
      </c>
      <c r="F2575" s="8">
        <v>0</v>
      </c>
      <c r="G2575" s="8">
        <v>4</v>
      </c>
      <c r="H2575" s="8">
        <v>4</v>
      </c>
      <c r="I2575" s="8">
        <v>0</v>
      </c>
      <c r="J2575" s="8">
        <v>0</v>
      </c>
      <c r="K2575" s="8">
        <v>0</v>
      </c>
      <c r="M2575" t="str">
        <f t="shared" si="201"/>
        <v>OBAT LAINNYA (PERSEDIAAN LAINNYA)</v>
      </c>
      <c r="N2575" t="s">
        <v>5072</v>
      </c>
      <c r="O2575" t="str">
        <f t="shared" si="202"/>
        <v>000915</v>
      </c>
      <c r="P2575" t="str">
        <f t="shared" si="200"/>
        <v>PROXIMAL FEMORAL PLATE 4.5/5.0/7.3 X 4 - 12H, TI</v>
      </c>
      <c r="Q2575" s="56" t="s">
        <v>5074</v>
      </c>
      <c r="R2575" t="str">
        <f t="shared" si="203"/>
        <v>insert into tjurnal_sakti ( sakti_nama_klp, sakti_kode, sakti_nama, qty_awal, nilai_awal, qty_masuk, qty_keluar, qty_akhir, nilai_akhir ) values ('OBAT LAINNYA (PERSEDIAAN LAINNYA)','000915','PROXIMAL FEMORAL PLATE 4.5/5.0/7.3 X 4 - 12H, TI',0,0,4,4,0,0);</v>
      </c>
    </row>
    <row r="2576" spans="1:18" ht="15" customHeight="1">
      <c r="A2576" s="13">
        <v>923</v>
      </c>
      <c r="B2576" s="14"/>
      <c r="C2576" s="54" t="str">
        <f t="shared" si="204"/>
        <v>000923</v>
      </c>
      <c r="D2576" s="16" t="s">
        <v>2515</v>
      </c>
      <c r="E2576" s="8">
        <v>0</v>
      </c>
      <c r="F2576" s="8">
        <v>0</v>
      </c>
      <c r="G2576" s="8">
        <v>1</v>
      </c>
      <c r="H2576" s="8">
        <v>1</v>
      </c>
      <c r="I2576" s="8">
        <v>0</v>
      </c>
      <c r="J2576" s="8">
        <v>0</v>
      </c>
      <c r="K2576" s="8">
        <v>0</v>
      </c>
      <c r="M2576" t="str">
        <f t="shared" si="201"/>
        <v>OBAT LAINNYA (PERSEDIAAN LAINNYA)</v>
      </c>
      <c r="N2576" t="s">
        <v>5072</v>
      </c>
      <c r="O2576" t="str">
        <f t="shared" si="202"/>
        <v>000923</v>
      </c>
      <c r="P2576" t="str">
        <f t="shared" si="200"/>
        <v>FULLY THR SCREW 1,2MMX8MM 331.1208 (A31036)</v>
      </c>
      <c r="Q2576" s="56" t="s">
        <v>5074</v>
      </c>
      <c r="R2576" t="str">
        <f t="shared" si="203"/>
        <v>insert into tjurnal_sakti ( sakti_nama_klp, sakti_kode, sakti_nama, qty_awal, nilai_awal, qty_masuk, qty_keluar, qty_akhir, nilai_akhir ) values ('OBAT LAINNYA (PERSEDIAAN LAINNYA)','000923','FULLY THR SCREW 1,2MMX8MM 331.1208 (A31036)',0,0,1,1,0,0);</v>
      </c>
    </row>
    <row r="2577" spans="1:18" ht="15" customHeight="1">
      <c r="A2577" s="13">
        <v>927</v>
      </c>
      <c r="B2577" s="14"/>
      <c r="C2577" s="54" t="str">
        <f t="shared" si="204"/>
        <v>000927</v>
      </c>
      <c r="D2577" s="16" t="s">
        <v>2516</v>
      </c>
      <c r="E2577" s="8">
        <v>0</v>
      </c>
      <c r="F2577" s="8">
        <v>0</v>
      </c>
      <c r="G2577" s="8">
        <v>1</v>
      </c>
      <c r="H2577" s="8">
        <v>1</v>
      </c>
      <c r="I2577" s="8">
        <v>0</v>
      </c>
      <c r="J2577" s="8">
        <v>0</v>
      </c>
      <c r="K2577" s="8">
        <v>0</v>
      </c>
      <c r="M2577" t="str">
        <f t="shared" si="201"/>
        <v>OBAT LAINNYA (PERSEDIAAN LAINNYA)</v>
      </c>
      <c r="N2577" t="s">
        <v>5072</v>
      </c>
      <c r="O2577" t="str">
        <f t="shared" si="202"/>
        <v>000927</v>
      </c>
      <c r="P2577" t="str">
        <f t="shared" si="200"/>
        <v>BIPOLAR METAL COMPONENT CEMENTED</v>
      </c>
      <c r="Q2577" s="56" t="s">
        <v>5074</v>
      </c>
      <c r="R2577" t="str">
        <f t="shared" si="203"/>
        <v>insert into tjurnal_sakti ( sakti_nama_klp, sakti_kode, sakti_nama, qty_awal, nilai_awal, qty_masuk, qty_keluar, qty_akhir, nilai_akhir ) values ('OBAT LAINNYA (PERSEDIAAN LAINNYA)','000927','BIPOLAR METAL COMPONENT CEMENTED',0,0,1,1,0,0);</v>
      </c>
    </row>
    <row r="2578" spans="1:18" ht="15" customHeight="1">
      <c r="A2578" s="13">
        <v>928</v>
      </c>
      <c r="B2578" s="14"/>
      <c r="C2578" s="54" t="str">
        <f t="shared" si="204"/>
        <v>000928</v>
      </c>
      <c r="D2578" s="16" t="s">
        <v>2517</v>
      </c>
      <c r="E2578" s="8">
        <v>0</v>
      </c>
      <c r="F2578" s="8">
        <v>0</v>
      </c>
      <c r="G2578" s="8">
        <v>1</v>
      </c>
      <c r="H2578" s="8">
        <v>1</v>
      </c>
      <c r="I2578" s="8">
        <v>0</v>
      </c>
      <c r="J2578" s="8">
        <v>0</v>
      </c>
      <c r="K2578" s="8">
        <v>0</v>
      </c>
      <c r="M2578" t="str">
        <f t="shared" si="201"/>
        <v>OBAT LAINNYA (PERSEDIAAN LAINNYA)</v>
      </c>
      <c r="N2578" t="s">
        <v>5072</v>
      </c>
      <c r="O2578" t="str">
        <f t="shared" si="202"/>
        <v>000928</v>
      </c>
      <c r="P2578" t="str">
        <f t="shared" si="200"/>
        <v>AUTODRIVE SCREW 2.0X5 MM 211.2005</v>
      </c>
      <c r="Q2578" s="56" t="s">
        <v>5074</v>
      </c>
      <c r="R2578" t="str">
        <f t="shared" si="203"/>
        <v>insert into tjurnal_sakti ( sakti_nama_klp, sakti_kode, sakti_nama, qty_awal, nilai_awal, qty_masuk, qty_keluar, qty_akhir, nilai_akhir ) values ('OBAT LAINNYA (PERSEDIAAN LAINNYA)','000928','AUTODRIVE SCREW 2.0X5 MM 211.2005',0,0,1,1,0,0);</v>
      </c>
    </row>
    <row r="2579" spans="1:18" ht="15" customHeight="1">
      <c r="A2579" s="13">
        <v>929</v>
      </c>
      <c r="B2579" s="14"/>
      <c r="C2579" s="54" t="str">
        <f t="shared" si="204"/>
        <v>000929</v>
      </c>
      <c r="D2579" s="16" t="s">
        <v>2518</v>
      </c>
      <c r="E2579" s="9">
        <v>6118</v>
      </c>
      <c r="F2579" s="9">
        <v>31158974</v>
      </c>
      <c r="G2579" s="9">
        <v>58000</v>
      </c>
      <c r="H2579" s="9">
        <v>56196</v>
      </c>
      <c r="I2579" s="9">
        <v>1804</v>
      </c>
      <c r="J2579" s="9">
        <v>7922</v>
      </c>
      <c r="K2579" s="9">
        <v>40346746</v>
      </c>
      <c r="M2579" t="str">
        <f t="shared" si="201"/>
        <v>OBAT LAINNYA (PERSEDIAAN LAINNYA)</v>
      </c>
      <c r="N2579" t="s">
        <v>5072</v>
      </c>
      <c r="O2579" t="str">
        <f t="shared" si="202"/>
        <v>000929</v>
      </c>
      <c r="P2579" t="str">
        <f t="shared" si="200"/>
        <v>OMEPRAZOLE INJ 40 MG</v>
      </c>
      <c r="Q2579" s="56" t="s">
        <v>5074</v>
      </c>
      <c r="R2579" t="str">
        <f t="shared" si="203"/>
        <v>insert into tjurnal_sakti ( sakti_nama_klp, sakti_kode, sakti_nama, qty_awal, nilai_awal, qty_masuk, qty_keluar, qty_akhir, nilai_akhir ) values ('OBAT LAINNYA (PERSEDIAAN LAINNYA)','000929','OMEPRAZOLE INJ 40 MG',6118,31158974,58000,56196,7922,40346746);</v>
      </c>
    </row>
    <row r="2580" spans="1:18" ht="15" customHeight="1">
      <c r="A2580" s="13">
        <v>930</v>
      </c>
      <c r="B2580" s="14"/>
      <c r="C2580" s="54" t="str">
        <f t="shared" si="204"/>
        <v>000930</v>
      </c>
      <c r="D2580" s="16" t="s">
        <v>2519</v>
      </c>
      <c r="E2580" s="8">
        <v>44</v>
      </c>
      <c r="F2580" s="9">
        <v>2474956</v>
      </c>
      <c r="G2580" s="8">
        <v>0</v>
      </c>
      <c r="H2580" s="8">
        <v>10</v>
      </c>
      <c r="I2580" s="8">
        <v>-10</v>
      </c>
      <c r="J2580" s="8">
        <v>34</v>
      </c>
      <c r="K2580" s="9">
        <v>1912466</v>
      </c>
      <c r="M2580" t="str">
        <f t="shared" si="201"/>
        <v>OBAT LAINNYA (PERSEDIAAN LAINNYA)</v>
      </c>
      <c r="N2580" t="s">
        <v>5072</v>
      </c>
      <c r="O2580" t="str">
        <f t="shared" si="202"/>
        <v>000930</v>
      </c>
      <c r="P2580" t="str">
        <f t="shared" si="200"/>
        <v>C-ACT (CELITE ACTALYKE REG TUBE)</v>
      </c>
      <c r="Q2580" s="56" t="s">
        <v>5074</v>
      </c>
      <c r="R2580" t="str">
        <f t="shared" si="203"/>
        <v>insert into tjurnal_sakti ( sakti_nama_klp, sakti_kode, sakti_nama, qty_awal, nilai_awal, qty_masuk, qty_keluar, qty_akhir, nilai_akhir ) values ('OBAT LAINNYA (PERSEDIAAN LAINNYA)','000930','C-ACT (CELITE ACTALYKE REG TUBE)',44,2474956,0,10,34,1912466);</v>
      </c>
    </row>
    <row r="2581" spans="1:18" ht="15" customHeight="1">
      <c r="A2581" s="13">
        <v>932</v>
      </c>
      <c r="B2581" s="14"/>
      <c r="C2581" s="54" t="str">
        <f t="shared" si="204"/>
        <v>000932</v>
      </c>
      <c r="D2581" s="16" t="s">
        <v>2520</v>
      </c>
      <c r="E2581" s="8">
        <v>7</v>
      </c>
      <c r="F2581" s="9">
        <v>98000</v>
      </c>
      <c r="G2581" s="8">
        <v>123</v>
      </c>
      <c r="H2581" s="8">
        <v>130</v>
      </c>
      <c r="I2581" s="8">
        <v>-7</v>
      </c>
      <c r="J2581" s="8">
        <v>0</v>
      </c>
      <c r="K2581" s="8">
        <v>0</v>
      </c>
      <c r="M2581" t="str">
        <f t="shared" si="201"/>
        <v>OBAT LAINNYA (PERSEDIAAN LAINNYA)</v>
      </c>
      <c r="N2581" t="s">
        <v>5072</v>
      </c>
      <c r="O2581" t="str">
        <f t="shared" si="202"/>
        <v>000932</v>
      </c>
      <c r="P2581" t="str">
        <f t="shared" si="200"/>
        <v>SAFETY BOX (S)</v>
      </c>
      <c r="Q2581" s="56" t="s">
        <v>5074</v>
      </c>
      <c r="R2581" t="str">
        <f t="shared" si="203"/>
        <v>insert into tjurnal_sakti ( sakti_nama_klp, sakti_kode, sakti_nama, qty_awal, nilai_awal, qty_masuk, qty_keluar, qty_akhir, nilai_akhir ) values ('OBAT LAINNYA (PERSEDIAAN LAINNYA)','000932','SAFETY BOX (S)',7,98000,123,130,0,0);</v>
      </c>
    </row>
    <row r="2582" spans="1:18" ht="15" customHeight="1">
      <c r="A2582" s="13">
        <v>934</v>
      </c>
      <c r="B2582" s="14"/>
      <c r="C2582" s="54" t="str">
        <f t="shared" si="204"/>
        <v>000934</v>
      </c>
      <c r="D2582" s="16" t="s">
        <v>2521</v>
      </c>
      <c r="E2582" s="8">
        <v>59</v>
      </c>
      <c r="F2582" s="9">
        <v>36084400</v>
      </c>
      <c r="G2582" s="8">
        <v>0</v>
      </c>
      <c r="H2582" s="8">
        <v>9</v>
      </c>
      <c r="I2582" s="8">
        <v>-9</v>
      </c>
      <c r="J2582" s="8">
        <v>50</v>
      </c>
      <c r="K2582" s="9">
        <v>30580000</v>
      </c>
      <c r="M2582" t="str">
        <f t="shared" si="201"/>
        <v>OBAT LAINNYA (PERSEDIAAN LAINNYA)</v>
      </c>
      <c r="N2582" t="s">
        <v>5072</v>
      </c>
      <c r="O2582" t="str">
        <f t="shared" si="202"/>
        <v>000934</v>
      </c>
      <c r="P2582" t="str">
        <f t="shared" si="200"/>
        <v>DISP INFANT T-PIECE RESUSCITATOR</v>
      </c>
      <c r="Q2582" s="56" t="s">
        <v>5074</v>
      </c>
      <c r="R2582" t="str">
        <f t="shared" si="203"/>
        <v>insert into tjurnal_sakti ( sakti_nama_klp, sakti_kode, sakti_nama, qty_awal, nilai_awal, qty_masuk, qty_keluar, qty_akhir, nilai_akhir ) values ('OBAT LAINNYA (PERSEDIAAN LAINNYA)','000934','DISP INFANT T-PIECE RESUSCITATOR',59,36084400,0,9,50,30580000);</v>
      </c>
    </row>
    <row r="2583" spans="1:18" ht="15" customHeight="1">
      <c r="A2583" s="13">
        <v>935</v>
      </c>
      <c r="B2583" s="14"/>
      <c r="C2583" s="54" t="str">
        <f t="shared" si="204"/>
        <v>000935</v>
      </c>
      <c r="D2583" s="16" t="s">
        <v>2522</v>
      </c>
      <c r="E2583" s="8">
        <v>0</v>
      </c>
      <c r="F2583" s="8">
        <v>0</v>
      </c>
      <c r="G2583" s="8">
        <v>6</v>
      </c>
      <c r="H2583" s="8">
        <v>6</v>
      </c>
      <c r="I2583" s="8">
        <v>0</v>
      </c>
      <c r="J2583" s="8">
        <v>0</v>
      </c>
      <c r="K2583" s="8">
        <v>0</v>
      </c>
      <c r="M2583" t="str">
        <f t="shared" si="201"/>
        <v>OBAT LAINNYA (PERSEDIAAN LAINNYA)</v>
      </c>
      <c r="N2583" t="s">
        <v>5072</v>
      </c>
      <c r="O2583" t="str">
        <f t="shared" si="202"/>
        <v>000935</v>
      </c>
      <c r="P2583" t="str">
        <f t="shared" si="200"/>
        <v>LAUNCHER GUIDING EBU 3.5 / 6F - LA6EBU35</v>
      </c>
      <c r="Q2583" s="56" t="s">
        <v>5074</v>
      </c>
      <c r="R2583" t="str">
        <f t="shared" si="203"/>
        <v>insert into tjurnal_sakti ( sakti_nama_klp, sakti_kode, sakti_nama, qty_awal, nilai_awal, qty_masuk, qty_keluar, qty_akhir, nilai_akhir ) values ('OBAT LAINNYA (PERSEDIAAN LAINNYA)','000935','LAUNCHER GUIDING EBU 3.5 / 6F - LA6EBU35',0,0,6,6,0,0);</v>
      </c>
    </row>
    <row r="2584" spans="1:18" ht="15" customHeight="1">
      <c r="A2584" s="13">
        <v>939</v>
      </c>
      <c r="B2584" s="14"/>
      <c r="C2584" s="54" t="str">
        <f t="shared" si="204"/>
        <v>000939</v>
      </c>
      <c r="D2584" s="16" t="s">
        <v>2523</v>
      </c>
      <c r="E2584" s="8">
        <v>246</v>
      </c>
      <c r="F2584" s="9">
        <v>25281174</v>
      </c>
      <c r="G2584" s="8">
        <v>0</v>
      </c>
      <c r="H2584" s="8">
        <v>243</v>
      </c>
      <c r="I2584" s="8">
        <v>-243</v>
      </c>
      <c r="J2584" s="8">
        <v>3</v>
      </c>
      <c r="K2584" s="9">
        <v>308307</v>
      </c>
      <c r="M2584" t="str">
        <f t="shared" si="201"/>
        <v>OBAT LAINNYA (PERSEDIAAN LAINNYA)</v>
      </c>
      <c r="N2584" t="s">
        <v>5072</v>
      </c>
      <c r="O2584" t="str">
        <f t="shared" si="202"/>
        <v>000939</v>
      </c>
      <c r="P2584" t="str">
        <f t="shared" si="200"/>
        <v>VICRYL 3/0 W9114 RB / TP</v>
      </c>
      <c r="Q2584" s="56" t="s">
        <v>5074</v>
      </c>
      <c r="R2584" t="str">
        <f t="shared" si="203"/>
        <v>insert into tjurnal_sakti ( sakti_nama_klp, sakti_kode, sakti_nama, qty_awal, nilai_awal, qty_masuk, qty_keluar, qty_akhir, nilai_akhir ) values ('OBAT LAINNYA (PERSEDIAAN LAINNYA)','000939','VICRYL 3/0 W9114 RB / TP',246,25281174,0,243,3,308307);</v>
      </c>
    </row>
    <row r="2585" spans="1:18" ht="15" customHeight="1">
      <c r="A2585" s="13">
        <v>942</v>
      </c>
      <c r="B2585" s="14"/>
      <c r="C2585" s="54" t="str">
        <f t="shared" si="204"/>
        <v>000942</v>
      </c>
      <c r="D2585" s="16" t="s">
        <v>2524</v>
      </c>
      <c r="E2585" s="8">
        <v>141</v>
      </c>
      <c r="F2585" s="9">
        <v>26068221</v>
      </c>
      <c r="G2585" s="8">
        <v>108</v>
      </c>
      <c r="H2585" s="8">
        <v>125</v>
      </c>
      <c r="I2585" s="8">
        <v>-17</v>
      </c>
      <c r="J2585" s="8">
        <v>124</v>
      </c>
      <c r="K2585" s="9">
        <v>23106792</v>
      </c>
      <c r="M2585" t="str">
        <f t="shared" si="201"/>
        <v>OBAT LAINNYA (PERSEDIAAN LAINNYA)</v>
      </c>
      <c r="N2585" t="s">
        <v>5072</v>
      </c>
      <c r="O2585" t="str">
        <f t="shared" si="202"/>
        <v>000942</v>
      </c>
      <c r="P2585" t="str">
        <f t="shared" si="200"/>
        <v>PROLENE 2/0 8623H CUTTING</v>
      </c>
      <c r="Q2585" s="56" t="s">
        <v>5074</v>
      </c>
      <c r="R2585" t="str">
        <f t="shared" si="203"/>
        <v>insert into tjurnal_sakti ( sakti_nama_klp, sakti_kode, sakti_nama, qty_awal, nilai_awal, qty_masuk, qty_keluar, qty_akhir, nilai_akhir ) values ('OBAT LAINNYA (PERSEDIAAN LAINNYA)','000942','PROLENE 2/0 8623H CUTTING',141,26068221,108,125,124,23106792);</v>
      </c>
    </row>
    <row r="2586" spans="1:18" ht="15" customHeight="1">
      <c r="A2586" s="13">
        <v>943</v>
      </c>
      <c r="B2586" s="14"/>
      <c r="C2586" s="54" t="str">
        <f t="shared" si="204"/>
        <v>000943</v>
      </c>
      <c r="D2586" s="16" t="s">
        <v>2525</v>
      </c>
      <c r="E2586" s="8">
        <v>50</v>
      </c>
      <c r="F2586" s="9">
        <v>23100000</v>
      </c>
      <c r="G2586" s="8">
        <v>0</v>
      </c>
      <c r="H2586" s="8">
        <v>4</v>
      </c>
      <c r="I2586" s="8">
        <v>-4</v>
      </c>
      <c r="J2586" s="8">
        <v>46</v>
      </c>
      <c r="K2586" s="9">
        <v>21252000</v>
      </c>
      <c r="M2586" t="str">
        <f t="shared" si="201"/>
        <v>OBAT LAINNYA (PERSEDIAAN LAINNYA)</v>
      </c>
      <c r="N2586" t="s">
        <v>5072</v>
      </c>
      <c r="O2586" t="str">
        <f t="shared" si="202"/>
        <v>000943</v>
      </c>
      <c r="P2586" t="str">
        <f t="shared" si="200"/>
        <v>URINE BURET 100 CC</v>
      </c>
      <c r="Q2586" s="56" t="s">
        <v>5074</v>
      </c>
      <c r="R2586" t="str">
        <f t="shared" si="203"/>
        <v>insert into tjurnal_sakti ( sakti_nama_klp, sakti_kode, sakti_nama, qty_awal, nilai_awal, qty_masuk, qty_keluar, qty_akhir, nilai_akhir ) values ('OBAT LAINNYA (PERSEDIAAN LAINNYA)','000943','URINE BURET 100 CC',50,23100000,0,4,46,21252000);</v>
      </c>
    </row>
    <row r="2587" spans="1:18" ht="15" customHeight="1">
      <c r="A2587" s="13">
        <v>944</v>
      </c>
      <c r="B2587" s="14"/>
      <c r="C2587" s="54" t="str">
        <f t="shared" si="204"/>
        <v>000944</v>
      </c>
      <c r="D2587" s="16" t="s">
        <v>2526</v>
      </c>
      <c r="E2587" s="8">
        <v>4</v>
      </c>
      <c r="F2587" s="9">
        <v>391160</v>
      </c>
      <c r="G2587" s="8">
        <v>10</v>
      </c>
      <c r="H2587" s="8">
        <v>8</v>
      </c>
      <c r="I2587" s="8">
        <v>2</v>
      </c>
      <c r="J2587" s="8">
        <v>6</v>
      </c>
      <c r="K2587" s="9">
        <v>586740</v>
      </c>
      <c r="M2587" t="str">
        <f t="shared" si="201"/>
        <v>OBAT LAINNYA (PERSEDIAAN LAINNYA)</v>
      </c>
      <c r="N2587" t="s">
        <v>5072</v>
      </c>
      <c r="O2587" t="str">
        <f t="shared" si="202"/>
        <v>000944</v>
      </c>
      <c r="P2587" t="str">
        <f t="shared" si="200"/>
        <v>STERI - DRAPE 1015</v>
      </c>
      <c r="Q2587" s="56" t="s">
        <v>5074</v>
      </c>
      <c r="R2587" t="str">
        <f t="shared" si="203"/>
        <v>insert into tjurnal_sakti ( sakti_nama_klp, sakti_kode, sakti_nama, qty_awal, nilai_awal, qty_masuk, qty_keluar, qty_akhir, nilai_akhir ) values ('OBAT LAINNYA (PERSEDIAAN LAINNYA)','000944','STERI - DRAPE 1015',4,391160,10,8,6,586740);</v>
      </c>
    </row>
    <row r="2588" spans="1:18" ht="15" customHeight="1">
      <c r="A2588" s="13">
        <v>945</v>
      </c>
      <c r="B2588" s="14"/>
      <c r="C2588" s="54" t="str">
        <f t="shared" si="204"/>
        <v>000945</v>
      </c>
      <c r="D2588" s="16" t="s">
        <v>2527</v>
      </c>
      <c r="E2588" s="8">
        <v>288</v>
      </c>
      <c r="F2588" s="9">
        <v>4608000</v>
      </c>
      <c r="G2588" s="8">
        <v>0</v>
      </c>
      <c r="H2588" s="8">
        <v>172</v>
      </c>
      <c r="I2588" s="8">
        <v>-172</v>
      </c>
      <c r="J2588" s="8">
        <v>116</v>
      </c>
      <c r="K2588" s="9">
        <v>1856000</v>
      </c>
      <c r="M2588" t="str">
        <f t="shared" si="201"/>
        <v>OBAT LAINNYA (PERSEDIAAN LAINNYA)</v>
      </c>
      <c r="N2588" t="s">
        <v>5072</v>
      </c>
      <c r="O2588" t="str">
        <f t="shared" si="202"/>
        <v>000945</v>
      </c>
      <c r="P2588" t="str">
        <f t="shared" si="200"/>
        <v>SKIN MARKER PEN</v>
      </c>
      <c r="Q2588" s="56" t="s">
        <v>5074</v>
      </c>
      <c r="R2588" t="str">
        <f t="shared" si="203"/>
        <v>insert into tjurnal_sakti ( sakti_nama_klp, sakti_kode, sakti_nama, qty_awal, nilai_awal, qty_masuk, qty_keluar, qty_akhir, nilai_akhir ) values ('OBAT LAINNYA (PERSEDIAAN LAINNYA)','000945','SKIN MARKER PEN',288,4608000,0,172,116,1856000);</v>
      </c>
    </row>
    <row r="2589" spans="1:18" ht="15" customHeight="1">
      <c r="A2589" s="13">
        <v>947</v>
      </c>
      <c r="B2589" s="14"/>
      <c r="C2589" s="54" t="str">
        <f t="shared" si="204"/>
        <v>000947</v>
      </c>
      <c r="D2589" s="16" t="s">
        <v>2528</v>
      </c>
      <c r="E2589" s="8">
        <v>0</v>
      </c>
      <c r="F2589" s="8">
        <v>0</v>
      </c>
      <c r="G2589" s="8">
        <v>1</v>
      </c>
      <c r="H2589" s="8">
        <v>0</v>
      </c>
      <c r="I2589" s="8">
        <v>1</v>
      </c>
      <c r="J2589" s="8">
        <v>1</v>
      </c>
      <c r="K2589" s="9">
        <v>1373625</v>
      </c>
      <c r="M2589" t="str">
        <f t="shared" si="201"/>
        <v>OBAT LAINNYA (PERSEDIAAN LAINNYA)</v>
      </c>
      <c r="N2589" t="s">
        <v>5072</v>
      </c>
      <c r="O2589" t="str">
        <f t="shared" si="202"/>
        <v>000947</v>
      </c>
      <c r="P2589" t="str">
        <f t="shared" si="200"/>
        <v>CLEAR VIEW INTACORONARY SHUNT 1.75 MM</v>
      </c>
      <c r="Q2589" s="56" t="s">
        <v>5074</v>
      </c>
      <c r="R2589" t="str">
        <f t="shared" si="203"/>
        <v>insert into tjurnal_sakti ( sakti_nama_klp, sakti_kode, sakti_nama, qty_awal, nilai_awal, qty_masuk, qty_keluar, qty_akhir, nilai_akhir ) values ('OBAT LAINNYA (PERSEDIAAN LAINNYA)','000947','CLEAR VIEW INTACORONARY SHUNT 1.75 MM',0,0,1,0,1,1373625);</v>
      </c>
    </row>
    <row r="2590" spans="1:18" ht="15" customHeight="1">
      <c r="A2590" s="13">
        <v>948</v>
      </c>
      <c r="B2590" s="14"/>
      <c r="C2590" s="54" t="str">
        <f t="shared" si="204"/>
        <v>000948</v>
      </c>
      <c r="D2590" s="16" t="s">
        <v>2529</v>
      </c>
      <c r="E2590" s="8">
        <v>0</v>
      </c>
      <c r="F2590" s="8">
        <v>0</v>
      </c>
      <c r="G2590" s="8">
        <v>2</v>
      </c>
      <c r="H2590" s="8">
        <v>1</v>
      </c>
      <c r="I2590" s="8">
        <v>1</v>
      </c>
      <c r="J2590" s="8">
        <v>1</v>
      </c>
      <c r="K2590" s="9">
        <v>1373625</v>
      </c>
      <c r="M2590" t="str">
        <f t="shared" si="201"/>
        <v>OBAT LAINNYA (PERSEDIAAN LAINNYA)</v>
      </c>
      <c r="N2590" t="s">
        <v>5072</v>
      </c>
      <c r="O2590" t="str">
        <f t="shared" si="202"/>
        <v>000948</v>
      </c>
      <c r="P2590" t="str">
        <f t="shared" si="200"/>
        <v>CLEAR VIEW INTACORONARY SHUNT 1.50 MM</v>
      </c>
      <c r="Q2590" s="56" t="s">
        <v>5074</v>
      </c>
      <c r="R2590" t="str">
        <f t="shared" si="203"/>
        <v>insert into tjurnal_sakti ( sakti_nama_klp, sakti_kode, sakti_nama, qty_awal, nilai_awal, qty_masuk, qty_keluar, qty_akhir, nilai_akhir ) values ('OBAT LAINNYA (PERSEDIAAN LAINNYA)','000948','CLEAR VIEW INTACORONARY SHUNT 1.50 MM',0,0,2,1,1,1373625);</v>
      </c>
    </row>
    <row r="2591" spans="1:18" ht="15" customHeight="1">
      <c r="A2591" s="13">
        <v>949</v>
      </c>
      <c r="B2591" s="14"/>
      <c r="C2591" s="54" t="str">
        <f t="shared" si="204"/>
        <v>000949</v>
      </c>
      <c r="D2591" s="16" t="s">
        <v>2530</v>
      </c>
      <c r="E2591" s="8">
        <v>0</v>
      </c>
      <c r="F2591" s="8">
        <v>0</v>
      </c>
      <c r="G2591" s="8">
        <v>1</v>
      </c>
      <c r="H2591" s="8">
        <v>1</v>
      </c>
      <c r="I2591" s="8">
        <v>0</v>
      </c>
      <c r="J2591" s="8">
        <v>0</v>
      </c>
      <c r="K2591" s="8">
        <v>0</v>
      </c>
      <c r="M2591" t="str">
        <f t="shared" si="201"/>
        <v>OBAT LAINNYA (PERSEDIAAN LAINNYA)</v>
      </c>
      <c r="N2591" t="s">
        <v>5072</v>
      </c>
      <c r="O2591" t="str">
        <f t="shared" si="202"/>
        <v>000949</v>
      </c>
      <c r="P2591" t="str">
        <f t="shared" si="200"/>
        <v>CLEAR VIEW BLOWER / MISTER KIT</v>
      </c>
      <c r="Q2591" s="56" t="s">
        <v>5074</v>
      </c>
      <c r="R2591" t="str">
        <f t="shared" si="203"/>
        <v>insert into tjurnal_sakti ( sakti_nama_klp, sakti_kode, sakti_nama, qty_awal, nilai_awal, qty_masuk, qty_keluar, qty_akhir, nilai_akhir ) values ('OBAT LAINNYA (PERSEDIAAN LAINNYA)','000949','CLEAR VIEW BLOWER / MISTER KIT',0,0,1,1,0,0);</v>
      </c>
    </row>
    <row r="2592" spans="1:18" ht="15" customHeight="1">
      <c r="A2592" s="13">
        <v>951</v>
      </c>
      <c r="B2592" s="14"/>
      <c r="C2592" s="54" t="str">
        <f t="shared" si="204"/>
        <v>000951</v>
      </c>
      <c r="D2592" s="16" t="s">
        <v>2531</v>
      </c>
      <c r="E2592" s="8">
        <v>0</v>
      </c>
      <c r="F2592" s="8">
        <v>0</v>
      </c>
      <c r="G2592" s="8">
        <v>1</v>
      </c>
      <c r="H2592" s="8">
        <v>0</v>
      </c>
      <c r="I2592" s="8">
        <v>1</v>
      </c>
      <c r="J2592" s="8">
        <v>1</v>
      </c>
      <c r="K2592" s="9">
        <v>87912000</v>
      </c>
      <c r="M2592" t="str">
        <f t="shared" si="201"/>
        <v>OBAT LAINNYA (PERSEDIAAN LAINNYA)</v>
      </c>
      <c r="N2592" t="s">
        <v>5072</v>
      </c>
      <c r="O2592" t="str">
        <f t="shared" si="202"/>
        <v>000951</v>
      </c>
      <c r="P2592" t="str">
        <f t="shared" si="200"/>
        <v>ID LISS   COOMB''S CARD (4X12)</v>
      </c>
      <c r="Q2592" s="56" t="s">
        <v>5074</v>
      </c>
      <c r="R2592" t="str">
        <f t="shared" si="203"/>
        <v>insert into tjurnal_sakti ( sakti_nama_klp, sakti_kode, sakti_nama, qty_awal, nilai_awal, qty_masuk, qty_keluar, qty_akhir, nilai_akhir ) values ('OBAT LAINNYA (PERSEDIAAN LAINNYA)','000951','ID LISS   COOMB''S CARD (4X12)',0,0,1,0,1,87912000);</v>
      </c>
    </row>
    <row r="2593" spans="1:18" ht="15" customHeight="1">
      <c r="A2593" s="13">
        <v>952</v>
      </c>
      <c r="B2593" s="14"/>
      <c r="C2593" s="54" t="str">
        <f t="shared" si="204"/>
        <v>000952</v>
      </c>
      <c r="D2593" s="16" t="s">
        <v>2532</v>
      </c>
      <c r="E2593" s="9">
        <v>112530</v>
      </c>
      <c r="F2593" s="9">
        <v>11478060</v>
      </c>
      <c r="G2593" s="9">
        <v>133000</v>
      </c>
      <c r="H2593" s="9">
        <v>229652</v>
      </c>
      <c r="I2593" s="9">
        <v>-96652</v>
      </c>
      <c r="J2593" s="9">
        <v>15878</v>
      </c>
      <c r="K2593" s="9">
        <v>1619556</v>
      </c>
      <c r="M2593" t="str">
        <f t="shared" si="201"/>
        <v>OBAT LAINNYA (PERSEDIAAN LAINNYA)</v>
      </c>
      <c r="N2593" t="s">
        <v>5072</v>
      </c>
      <c r="O2593" t="str">
        <f t="shared" si="202"/>
        <v>000952</v>
      </c>
      <c r="P2593" t="str">
        <f t="shared" si="200"/>
        <v>METHYL PREDNISOLONE TAB 4MG</v>
      </c>
      <c r="Q2593" s="56" t="s">
        <v>5074</v>
      </c>
      <c r="R2593" t="str">
        <f t="shared" si="203"/>
        <v>insert into tjurnal_sakti ( sakti_nama_klp, sakti_kode, sakti_nama, qty_awal, nilai_awal, qty_masuk, qty_keluar, qty_akhir, nilai_akhir ) values ('OBAT LAINNYA (PERSEDIAAN LAINNYA)','000952','METHYL PREDNISOLONE TAB 4MG',112530,11478060,133000,229652,15878,1619556);</v>
      </c>
    </row>
    <row r="2594" spans="1:18" ht="15" customHeight="1">
      <c r="A2594" s="13">
        <v>953</v>
      </c>
      <c r="B2594" s="14"/>
      <c r="C2594" s="54" t="str">
        <f t="shared" si="204"/>
        <v>000953</v>
      </c>
      <c r="D2594" s="16" t="s">
        <v>2533</v>
      </c>
      <c r="E2594" s="9">
        <v>21803</v>
      </c>
      <c r="F2594" s="9">
        <v>2376527</v>
      </c>
      <c r="G2594" s="8">
        <v>0</v>
      </c>
      <c r="H2594" s="9">
        <v>9273</v>
      </c>
      <c r="I2594" s="9">
        <v>-9273</v>
      </c>
      <c r="J2594" s="9">
        <v>12530</v>
      </c>
      <c r="K2594" s="9">
        <v>1365770</v>
      </c>
      <c r="M2594" t="str">
        <f t="shared" si="201"/>
        <v>OBAT LAINNYA (PERSEDIAAN LAINNYA)</v>
      </c>
      <c r="N2594" t="s">
        <v>5072</v>
      </c>
      <c r="O2594" t="str">
        <f t="shared" si="202"/>
        <v>000953</v>
      </c>
      <c r="P2594" t="str">
        <f t="shared" si="200"/>
        <v>LORATADIN TABLET 10MG</v>
      </c>
      <c r="Q2594" s="56" t="s">
        <v>5074</v>
      </c>
      <c r="R2594" t="str">
        <f t="shared" si="203"/>
        <v>insert into tjurnal_sakti ( sakti_nama_klp, sakti_kode, sakti_nama, qty_awal, nilai_awal, qty_masuk, qty_keluar, qty_akhir, nilai_akhir ) values ('OBAT LAINNYA (PERSEDIAAN LAINNYA)','000953','LORATADIN TABLET 10MG',21803,2376527,0,9273,12530,1365770);</v>
      </c>
    </row>
    <row r="2595" spans="1:18" ht="15" customHeight="1">
      <c r="A2595" s="13">
        <v>960</v>
      </c>
      <c r="B2595" s="14"/>
      <c r="C2595" s="54" t="str">
        <f t="shared" si="204"/>
        <v>000960</v>
      </c>
      <c r="D2595" s="16" t="s">
        <v>2534</v>
      </c>
      <c r="E2595" s="8">
        <v>25</v>
      </c>
      <c r="F2595" s="9">
        <v>165175</v>
      </c>
      <c r="G2595" s="8">
        <v>0</v>
      </c>
      <c r="H2595" s="8">
        <v>3</v>
      </c>
      <c r="I2595" s="8">
        <v>-3</v>
      </c>
      <c r="J2595" s="8">
        <v>22</v>
      </c>
      <c r="K2595" s="9">
        <v>145354</v>
      </c>
      <c r="M2595" t="str">
        <f t="shared" si="201"/>
        <v>OBAT LAINNYA (PERSEDIAAN LAINNYA)</v>
      </c>
      <c r="N2595" t="s">
        <v>5072</v>
      </c>
      <c r="O2595" t="str">
        <f t="shared" si="202"/>
        <v>000960</v>
      </c>
      <c r="P2595" t="str">
        <f t="shared" si="200"/>
        <v>STERI-STRIP 1541</v>
      </c>
      <c r="Q2595" s="56" t="s">
        <v>5074</v>
      </c>
      <c r="R2595" t="str">
        <f t="shared" si="203"/>
        <v>insert into tjurnal_sakti ( sakti_nama_klp, sakti_kode, sakti_nama, qty_awal, nilai_awal, qty_masuk, qty_keluar, qty_akhir, nilai_akhir ) values ('OBAT LAINNYA (PERSEDIAAN LAINNYA)','000960','STERI-STRIP 1541',25,165175,0,3,22,145354);</v>
      </c>
    </row>
    <row r="2596" spans="1:18" ht="15" customHeight="1">
      <c r="A2596" s="13">
        <v>961</v>
      </c>
      <c r="B2596" s="14"/>
      <c r="C2596" s="54" t="str">
        <f t="shared" si="204"/>
        <v>000961</v>
      </c>
      <c r="D2596" s="16" t="s">
        <v>2535</v>
      </c>
      <c r="E2596" s="8">
        <v>3</v>
      </c>
      <c r="F2596" s="9">
        <v>7260000</v>
      </c>
      <c r="G2596" s="8">
        <v>5</v>
      </c>
      <c r="H2596" s="8">
        <v>2</v>
      </c>
      <c r="I2596" s="8">
        <v>3</v>
      </c>
      <c r="J2596" s="8">
        <v>6</v>
      </c>
      <c r="K2596" s="9">
        <v>12948312</v>
      </c>
      <c r="M2596" t="str">
        <f t="shared" si="201"/>
        <v>OBAT LAINNYA (PERSEDIAAN LAINNYA)</v>
      </c>
      <c r="N2596" t="s">
        <v>5072</v>
      </c>
      <c r="O2596" t="str">
        <f t="shared" si="202"/>
        <v>000961</v>
      </c>
      <c r="P2596" t="str">
        <f t="shared" si="200"/>
        <v>NEEDLE SET INFANT ARROW EZ-10 15 MM 15GA</v>
      </c>
      <c r="Q2596" s="56" t="s">
        <v>5074</v>
      </c>
      <c r="R2596" t="str">
        <f t="shared" si="203"/>
        <v>insert into tjurnal_sakti ( sakti_nama_klp, sakti_kode, sakti_nama, qty_awal, nilai_awal, qty_masuk, qty_keluar, qty_akhir, nilai_akhir ) values ('OBAT LAINNYA (PERSEDIAAN LAINNYA)','000961','NEEDLE SET INFANT ARROW EZ-10 15 MM 15GA',3,7260000,5,2,6,12948312);</v>
      </c>
    </row>
    <row r="2597" spans="1:18" ht="15" customHeight="1">
      <c r="A2597" s="13">
        <v>962</v>
      </c>
      <c r="B2597" s="14"/>
      <c r="C2597" s="54" t="str">
        <f t="shared" si="204"/>
        <v>000962</v>
      </c>
      <c r="D2597" s="16" t="s">
        <v>2536</v>
      </c>
      <c r="E2597" s="8">
        <v>13</v>
      </c>
      <c r="F2597" s="9">
        <v>68107000</v>
      </c>
      <c r="G2597" s="8">
        <v>0</v>
      </c>
      <c r="H2597" s="8">
        <v>0</v>
      </c>
      <c r="I2597" s="8">
        <v>0</v>
      </c>
      <c r="J2597" s="8">
        <v>13</v>
      </c>
      <c r="K2597" s="9">
        <v>68107000</v>
      </c>
      <c r="M2597" t="str">
        <f t="shared" si="201"/>
        <v>OBAT LAINNYA (PERSEDIAAN LAINNYA)</v>
      </c>
      <c r="N2597" t="s">
        <v>5072</v>
      </c>
      <c r="O2597" t="str">
        <f t="shared" si="202"/>
        <v>000962</v>
      </c>
      <c r="P2597" t="str">
        <f t="shared" si="200"/>
        <v>ACTEMRA INJ 400MG/20ML(NON RA)</v>
      </c>
      <c r="Q2597" s="56" t="s">
        <v>5074</v>
      </c>
      <c r="R2597" t="str">
        <f t="shared" si="203"/>
        <v>insert into tjurnal_sakti ( sakti_nama_klp, sakti_kode, sakti_nama, qty_awal, nilai_awal, qty_masuk, qty_keluar, qty_akhir, nilai_akhir ) values ('OBAT LAINNYA (PERSEDIAAN LAINNYA)','000962','ACTEMRA INJ 400MG/20ML(NON RA)',13,68107000,0,0,13,68107000);</v>
      </c>
    </row>
    <row r="2598" spans="1:18" ht="15" customHeight="1">
      <c r="A2598" s="13">
        <v>963</v>
      </c>
      <c r="B2598" s="14"/>
      <c r="C2598" s="54" t="str">
        <f t="shared" si="204"/>
        <v>000963</v>
      </c>
      <c r="D2598" s="16" t="s">
        <v>2537</v>
      </c>
      <c r="E2598" s="9">
        <v>7483</v>
      </c>
      <c r="F2598" s="9">
        <v>22823150</v>
      </c>
      <c r="G2598" s="9">
        <v>10710</v>
      </c>
      <c r="H2598" s="9">
        <v>17555</v>
      </c>
      <c r="I2598" s="9">
        <v>-6845</v>
      </c>
      <c r="J2598" s="8">
        <v>638</v>
      </c>
      <c r="K2598" s="9">
        <v>1945900</v>
      </c>
      <c r="M2598" t="str">
        <f t="shared" si="201"/>
        <v>OBAT LAINNYA (PERSEDIAAN LAINNYA)</v>
      </c>
      <c r="N2598" t="s">
        <v>5072</v>
      </c>
      <c r="O2598" t="str">
        <f t="shared" si="202"/>
        <v>000963</v>
      </c>
      <c r="P2598" t="str">
        <f t="shared" si="200"/>
        <v>PRAMIFROL ER 0,375MG</v>
      </c>
      <c r="Q2598" s="56" t="s">
        <v>5074</v>
      </c>
      <c r="R2598" t="str">
        <f t="shared" si="203"/>
        <v>insert into tjurnal_sakti ( sakti_nama_klp, sakti_kode, sakti_nama, qty_awal, nilai_awal, qty_masuk, qty_keluar, qty_akhir, nilai_akhir ) values ('OBAT LAINNYA (PERSEDIAAN LAINNYA)','000963','PRAMIFROL ER 0,375MG',7483,22823150,10710,17555,638,1945900);</v>
      </c>
    </row>
    <row r="2599" spans="1:18" ht="15" customHeight="1">
      <c r="A2599" s="13">
        <v>964</v>
      </c>
      <c r="B2599" s="14"/>
      <c r="C2599" s="54" t="str">
        <f t="shared" si="204"/>
        <v>000964</v>
      </c>
      <c r="D2599" s="16" t="s">
        <v>2538</v>
      </c>
      <c r="E2599" s="8">
        <v>0</v>
      </c>
      <c r="F2599" s="8">
        <v>0</v>
      </c>
      <c r="G2599" s="8">
        <v>6</v>
      </c>
      <c r="H2599" s="8">
        <v>6</v>
      </c>
      <c r="I2599" s="8">
        <v>0</v>
      </c>
      <c r="J2599" s="8">
        <v>0</v>
      </c>
      <c r="K2599" s="8">
        <v>0</v>
      </c>
      <c r="M2599" t="str">
        <f t="shared" si="201"/>
        <v>OBAT LAINNYA (PERSEDIAAN LAINNYA)</v>
      </c>
      <c r="N2599" t="s">
        <v>5072</v>
      </c>
      <c r="O2599" t="str">
        <f t="shared" si="202"/>
        <v>000964</v>
      </c>
      <c r="P2599" t="str">
        <f t="shared" si="200"/>
        <v>ENDURITY SR PM1162</v>
      </c>
      <c r="Q2599" s="56" t="s">
        <v>5074</v>
      </c>
      <c r="R2599" t="str">
        <f t="shared" si="203"/>
        <v>insert into tjurnal_sakti ( sakti_nama_klp, sakti_kode, sakti_nama, qty_awal, nilai_awal, qty_masuk, qty_keluar, qty_akhir, nilai_akhir ) values ('OBAT LAINNYA (PERSEDIAAN LAINNYA)','000964','ENDURITY SR PM1162',0,0,6,6,0,0);</v>
      </c>
    </row>
    <row r="2600" spans="1:18" ht="15" customHeight="1">
      <c r="A2600" s="13">
        <v>965</v>
      </c>
      <c r="B2600" s="14"/>
      <c r="C2600" s="54" t="str">
        <f t="shared" si="204"/>
        <v>000965</v>
      </c>
      <c r="D2600" s="16" t="s">
        <v>2539</v>
      </c>
      <c r="E2600" s="8">
        <v>0</v>
      </c>
      <c r="F2600" s="8">
        <v>0</v>
      </c>
      <c r="G2600" s="8">
        <v>2</v>
      </c>
      <c r="H2600" s="8">
        <v>2</v>
      </c>
      <c r="I2600" s="8">
        <v>0</v>
      </c>
      <c r="J2600" s="8">
        <v>0</v>
      </c>
      <c r="K2600" s="8">
        <v>0</v>
      </c>
      <c r="M2600" t="str">
        <f t="shared" si="201"/>
        <v>OBAT LAINNYA (PERSEDIAAN LAINNYA)</v>
      </c>
      <c r="N2600" t="s">
        <v>5072</v>
      </c>
      <c r="O2600" t="str">
        <f t="shared" si="202"/>
        <v>000965</v>
      </c>
      <c r="P2600" t="str">
        <f t="shared" si="200"/>
        <v>XPAX TROCAR</v>
      </c>
      <c r="Q2600" s="56" t="s">
        <v>5074</v>
      </c>
      <c r="R2600" t="str">
        <f t="shared" si="203"/>
        <v>insert into tjurnal_sakti ( sakti_nama_klp, sakti_kode, sakti_nama, qty_awal, nilai_awal, qty_masuk, qty_keluar, qty_akhir, nilai_akhir ) values ('OBAT LAINNYA (PERSEDIAAN LAINNYA)','000965','XPAX TROCAR',0,0,2,2,0,0);</v>
      </c>
    </row>
    <row r="2601" spans="1:18" ht="15" customHeight="1">
      <c r="A2601" s="13">
        <v>966</v>
      </c>
      <c r="B2601" s="14"/>
      <c r="C2601" s="54" t="str">
        <f t="shared" si="204"/>
        <v>000966</v>
      </c>
      <c r="D2601" s="16" t="s">
        <v>2540</v>
      </c>
      <c r="E2601" s="8">
        <v>0</v>
      </c>
      <c r="F2601" s="8">
        <v>0</v>
      </c>
      <c r="G2601" s="8">
        <v>4</v>
      </c>
      <c r="H2601" s="8">
        <v>4</v>
      </c>
      <c r="I2601" s="8">
        <v>0</v>
      </c>
      <c r="J2601" s="8">
        <v>0</v>
      </c>
      <c r="K2601" s="8">
        <v>0</v>
      </c>
      <c r="M2601" t="str">
        <f t="shared" si="201"/>
        <v>OBAT LAINNYA (PERSEDIAAN LAINNYA)</v>
      </c>
      <c r="N2601" t="s">
        <v>5072</v>
      </c>
      <c r="O2601" t="str">
        <f t="shared" si="202"/>
        <v>000966</v>
      </c>
      <c r="P2601" t="str">
        <f t="shared" si="200"/>
        <v>RIALTO THREADED DEVICE 12X40-60MM</v>
      </c>
      <c r="Q2601" s="56" t="s">
        <v>5074</v>
      </c>
      <c r="R2601" t="str">
        <f t="shared" si="203"/>
        <v>insert into tjurnal_sakti ( sakti_nama_klp, sakti_kode, sakti_nama, qty_awal, nilai_awal, qty_masuk, qty_keluar, qty_akhir, nilai_akhir ) values ('OBAT LAINNYA (PERSEDIAAN LAINNYA)','000966','RIALTO THREADED DEVICE 12X40-60MM',0,0,4,4,0,0);</v>
      </c>
    </row>
    <row r="2602" spans="1:18" ht="15" customHeight="1">
      <c r="A2602" s="13">
        <v>968</v>
      </c>
      <c r="B2602" s="14"/>
      <c r="C2602" s="54" t="str">
        <f t="shared" si="204"/>
        <v>000968</v>
      </c>
      <c r="D2602" s="16" t="s">
        <v>2541</v>
      </c>
      <c r="E2602" s="8">
        <v>3</v>
      </c>
      <c r="F2602" s="9">
        <v>4825491</v>
      </c>
      <c r="G2602" s="8">
        <v>0</v>
      </c>
      <c r="H2602" s="8">
        <v>1</v>
      </c>
      <c r="I2602" s="8">
        <v>-1</v>
      </c>
      <c r="J2602" s="8">
        <v>2</v>
      </c>
      <c r="K2602" s="9">
        <v>3216994</v>
      </c>
      <c r="M2602" t="str">
        <f t="shared" si="201"/>
        <v>OBAT LAINNYA (PERSEDIAAN LAINNYA)</v>
      </c>
      <c r="N2602" t="s">
        <v>5072</v>
      </c>
      <c r="O2602" t="str">
        <f t="shared" si="202"/>
        <v>000968</v>
      </c>
      <c r="P2602" t="str">
        <f t="shared" si="200"/>
        <v>VISTA BRITE TIP XB 4 / 6 F (670-056-00)</v>
      </c>
      <c r="Q2602" s="56" t="s">
        <v>5074</v>
      </c>
      <c r="R2602" t="str">
        <f t="shared" si="203"/>
        <v>insert into tjurnal_sakti ( sakti_nama_klp, sakti_kode, sakti_nama, qty_awal, nilai_awal, qty_masuk, qty_keluar, qty_akhir, nilai_akhir ) values ('OBAT LAINNYA (PERSEDIAAN LAINNYA)','000968','VISTA BRITE TIP XB 4 / 6 F (670-056-00)',3,4825491,0,1,2,3216994);</v>
      </c>
    </row>
    <row r="2603" spans="1:18" ht="15" customHeight="1">
      <c r="A2603" s="13">
        <v>969</v>
      </c>
      <c r="B2603" s="14"/>
      <c r="C2603" s="54" t="str">
        <f t="shared" si="204"/>
        <v>000969</v>
      </c>
      <c r="D2603" s="16" t="s">
        <v>2542</v>
      </c>
      <c r="E2603" s="8">
        <v>1</v>
      </c>
      <c r="F2603" s="9">
        <v>1608497</v>
      </c>
      <c r="G2603" s="8">
        <v>0</v>
      </c>
      <c r="H2603" s="8">
        <v>0</v>
      </c>
      <c r="I2603" s="8">
        <v>0</v>
      </c>
      <c r="J2603" s="8">
        <v>1</v>
      </c>
      <c r="K2603" s="9">
        <v>1608497</v>
      </c>
      <c r="M2603" t="str">
        <f t="shared" si="201"/>
        <v>OBAT LAINNYA (PERSEDIAAN LAINNYA)</v>
      </c>
      <c r="N2603" t="s">
        <v>5072</v>
      </c>
      <c r="O2603" t="str">
        <f t="shared" si="202"/>
        <v>000969</v>
      </c>
      <c r="P2603" t="str">
        <f t="shared" si="200"/>
        <v>VISTA BRITE TIP JL 4 / 7 F (778-004-00)</v>
      </c>
      <c r="Q2603" s="56" t="s">
        <v>5074</v>
      </c>
      <c r="R2603" t="str">
        <f t="shared" si="203"/>
        <v>insert into tjurnal_sakti ( sakti_nama_klp, sakti_kode, sakti_nama, qty_awal, nilai_awal, qty_masuk, qty_keluar, qty_akhir, nilai_akhir ) values ('OBAT LAINNYA (PERSEDIAAN LAINNYA)','000969','VISTA BRITE TIP JL 4 / 7 F (778-004-00)',1,1608497,0,0,1,1608497);</v>
      </c>
    </row>
    <row r="2604" spans="1:18" ht="15" customHeight="1">
      <c r="A2604" s="13">
        <v>970</v>
      </c>
      <c r="B2604" s="14"/>
      <c r="C2604" s="54" t="str">
        <f t="shared" si="204"/>
        <v>000970</v>
      </c>
      <c r="D2604" s="16" t="s">
        <v>2543</v>
      </c>
      <c r="E2604" s="8">
        <v>3</v>
      </c>
      <c r="F2604" s="9">
        <v>4825491</v>
      </c>
      <c r="G2604" s="8">
        <v>0</v>
      </c>
      <c r="H2604" s="8">
        <v>3</v>
      </c>
      <c r="I2604" s="8">
        <v>-3</v>
      </c>
      <c r="J2604" s="8">
        <v>0</v>
      </c>
      <c r="K2604" s="8">
        <v>0</v>
      </c>
      <c r="M2604" t="str">
        <f t="shared" si="201"/>
        <v>OBAT LAINNYA (PERSEDIAAN LAINNYA)</v>
      </c>
      <c r="N2604" t="s">
        <v>5072</v>
      </c>
      <c r="O2604" t="str">
        <f t="shared" si="202"/>
        <v>000970</v>
      </c>
      <c r="P2604" t="str">
        <f t="shared" si="200"/>
        <v>VISTA BRITE TIP JL 4 / 6 F (670-004-00)</v>
      </c>
      <c r="Q2604" s="56" t="s">
        <v>5074</v>
      </c>
      <c r="R2604" t="str">
        <f t="shared" si="203"/>
        <v>insert into tjurnal_sakti ( sakti_nama_klp, sakti_kode, sakti_nama, qty_awal, nilai_awal, qty_masuk, qty_keluar, qty_akhir, nilai_akhir ) values ('OBAT LAINNYA (PERSEDIAAN LAINNYA)','000970','VISTA BRITE TIP JL 4 / 6 F (670-004-00)',3,4825491,0,3,0,0);</v>
      </c>
    </row>
    <row r="2605" spans="1:18" ht="15" customHeight="1">
      <c r="A2605" s="13">
        <v>973</v>
      </c>
      <c r="B2605" s="14"/>
      <c r="C2605" s="54" t="str">
        <f t="shared" si="204"/>
        <v>000973</v>
      </c>
      <c r="D2605" s="16" t="s">
        <v>2544</v>
      </c>
      <c r="E2605" s="8">
        <v>0</v>
      </c>
      <c r="F2605" s="8">
        <v>0</v>
      </c>
      <c r="G2605" s="8">
        <v>7</v>
      </c>
      <c r="H2605" s="8">
        <v>5</v>
      </c>
      <c r="I2605" s="8">
        <v>2</v>
      </c>
      <c r="J2605" s="8">
        <v>2</v>
      </c>
      <c r="K2605" s="9">
        <v>7872000</v>
      </c>
      <c r="M2605" t="str">
        <f t="shared" si="201"/>
        <v>OBAT LAINNYA (PERSEDIAAN LAINNYA)</v>
      </c>
      <c r="N2605" t="s">
        <v>5072</v>
      </c>
      <c r="O2605" t="str">
        <f t="shared" si="202"/>
        <v>000973</v>
      </c>
      <c r="P2605" t="str">
        <f t="shared" si="200"/>
        <v>JADE (PTA BALLON CATHETER)</v>
      </c>
      <c r="Q2605" s="56" t="s">
        <v>5074</v>
      </c>
      <c r="R2605" t="str">
        <f t="shared" si="203"/>
        <v>insert into tjurnal_sakti ( sakti_nama_klp, sakti_kode, sakti_nama, qty_awal, nilai_awal, qty_masuk, qty_keluar, qty_akhir, nilai_akhir ) values ('OBAT LAINNYA (PERSEDIAAN LAINNYA)','000973','JADE (PTA BALLON CATHETER)',0,0,7,5,2,7872000);</v>
      </c>
    </row>
    <row r="2606" spans="1:18" ht="15" customHeight="1">
      <c r="A2606" s="13">
        <v>974</v>
      </c>
      <c r="B2606" s="14"/>
      <c r="C2606" s="54" t="str">
        <f t="shared" si="204"/>
        <v>000974</v>
      </c>
      <c r="D2606" s="16" t="s">
        <v>2545</v>
      </c>
      <c r="E2606" s="8">
        <v>0</v>
      </c>
      <c r="F2606" s="8">
        <v>0</v>
      </c>
      <c r="G2606" s="8">
        <v>2</v>
      </c>
      <c r="H2606" s="8">
        <v>0</v>
      </c>
      <c r="I2606" s="8">
        <v>2</v>
      </c>
      <c r="J2606" s="8">
        <v>2</v>
      </c>
      <c r="K2606" s="9">
        <v>6660000</v>
      </c>
      <c r="M2606" t="str">
        <f t="shared" si="201"/>
        <v>OBAT LAINNYA (PERSEDIAAN LAINNYA)</v>
      </c>
      <c r="N2606" t="s">
        <v>5072</v>
      </c>
      <c r="O2606" t="str">
        <f t="shared" si="202"/>
        <v>000974</v>
      </c>
      <c r="P2606" t="str">
        <f t="shared" si="200"/>
        <v>VICTORY 14/18</v>
      </c>
      <c r="Q2606" s="56" t="s">
        <v>5074</v>
      </c>
      <c r="R2606" t="str">
        <f t="shared" si="203"/>
        <v>insert into tjurnal_sakti ( sakti_nama_klp, sakti_kode, sakti_nama, qty_awal, nilai_awal, qty_masuk, qty_keluar, qty_akhir, nilai_akhir ) values ('OBAT LAINNYA (PERSEDIAAN LAINNYA)','000974','VICTORY 14/18',0,0,2,0,2,6660000);</v>
      </c>
    </row>
    <row r="2607" spans="1:18" ht="15" customHeight="1">
      <c r="A2607" s="13">
        <v>975</v>
      </c>
      <c r="B2607" s="14"/>
      <c r="C2607" s="54" t="str">
        <f t="shared" si="204"/>
        <v>000975</v>
      </c>
      <c r="D2607" s="16" t="s">
        <v>2546</v>
      </c>
      <c r="E2607" s="8">
        <v>204</v>
      </c>
      <c r="F2607" s="9">
        <v>53856000</v>
      </c>
      <c r="G2607" s="8">
        <v>0</v>
      </c>
      <c r="H2607" s="8">
        <v>16</v>
      </c>
      <c r="I2607" s="8">
        <v>-16</v>
      </c>
      <c r="J2607" s="8">
        <v>188</v>
      </c>
      <c r="K2607" s="9">
        <v>49632000</v>
      </c>
      <c r="M2607" t="str">
        <f t="shared" si="201"/>
        <v>OBAT LAINNYA (PERSEDIAAN LAINNYA)</v>
      </c>
      <c r="N2607" t="s">
        <v>5072</v>
      </c>
      <c r="O2607" t="str">
        <f t="shared" si="202"/>
        <v>000975</v>
      </c>
      <c r="P2607" t="str">
        <f t="shared" si="200"/>
        <v>DORIPENEM INJ 500 MG</v>
      </c>
      <c r="Q2607" s="56" t="s">
        <v>5074</v>
      </c>
      <c r="R2607" t="str">
        <f t="shared" si="203"/>
        <v>insert into tjurnal_sakti ( sakti_nama_klp, sakti_kode, sakti_nama, qty_awal, nilai_awal, qty_masuk, qty_keluar, qty_akhir, nilai_akhir ) values ('OBAT LAINNYA (PERSEDIAAN LAINNYA)','000975','DORIPENEM INJ 500 MG',204,53856000,0,16,188,49632000);</v>
      </c>
    </row>
    <row r="2608" spans="1:18" ht="15" customHeight="1">
      <c r="A2608" s="13">
        <v>977</v>
      </c>
      <c r="B2608" s="14"/>
      <c r="C2608" s="54" t="str">
        <f t="shared" si="204"/>
        <v>000977</v>
      </c>
      <c r="D2608" s="16" t="s">
        <v>2547</v>
      </c>
      <c r="E2608" s="8">
        <v>236</v>
      </c>
      <c r="F2608" s="9">
        <v>37966500</v>
      </c>
      <c r="G2608" s="8">
        <v>48</v>
      </c>
      <c r="H2608" s="8">
        <v>241</v>
      </c>
      <c r="I2608" s="8">
        <v>-193</v>
      </c>
      <c r="J2608" s="8">
        <v>43</v>
      </c>
      <c r="K2608" s="9">
        <v>6288750</v>
      </c>
      <c r="M2608" t="str">
        <f t="shared" si="201"/>
        <v>OBAT LAINNYA (PERSEDIAAN LAINNYA)</v>
      </c>
      <c r="N2608" t="s">
        <v>5072</v>
      </c>
      <c r="O2608" t="str">
        <f t="shared" si="202"/>
        <v>000977</v>
      </c>
      <c r="P2608" t="str">
        <f t="shared" si="200"/>
        <v>CLETIRA CLEANER 750 ML</v>
      </c>
      <c r="Q2608" s="56" t="s">
        <v>5074</v>
      </c>
      <c r="R2608" t="str">
        <f t="shared" si="203"/>
        <v>insert into tjurnal_sakti ( sakti_nama_klp, sakti_kode, sakti_nama, qty_awal, nilai_awal, qty_masuk, qty_keluar, qty_akhir, nilai_akhir ) values ('OBAT LAINNYA (PERSEDIAAN LAINNYA)','000977','CLETIRA CLEANER 750 ML',236,37966500,48,241,43,6288750);</v>
      </c>
    </row>
    <row r="2609" spans="1:18" ht="15" customHeight="1">
      <c r="A2609" s="13">
        <v>978</v>
      </c>
      <c r="B2609" s="14"/>
      <c r="C2609" s="54" t="str">
        <f t="shared" si="204"/>
        <v>000978</v>
      </c>
      <c r="D2609" s="16" t="s">
        <v>2548</v>
      </c>
      <c r="E2609" s="8">
        <v>0</v>
      </c>
      <c r="F2609" s="8">
        <v>0</v>
      </c>
      <c r="G2609" s="8">
        <v>1</v>
      </c>
      <c r="H2609" s="8">
        <v>1</v>
      </c>
      <c r="I2609" s="8">
        <v>0</v>
      </c>
      <c r="J2609" s="8">
        <v>0</v>
      </c>
      <c r="K2609" s="8">
        <v>0</v>
      </c>
      <c r="M2609" t="str">
        <f t="shared" si="201"/>
        <v>OBAT LAINNYA (PERSEDIAAN LAINNYA)</v>
      </c>
      <c r="N2609" t="s">
        <v>5072</v>
      </c>
      <c r="O2609" t="str">
        <f t="shared" si="202"/>
        <v>000978</v>
      </c>
      <c r="P2609" t="str">
        <f t="shared" si="200"/>
        <v>PAKET EP STUDY SVT</v>
      </c>
      <c r="Q2609" s="56" t="s">
        <v>5074</v>
      </c>
      <c r="R2609" t="str">
        <f t="shared" si="203"/>
        <v>insert into tjurnal_sakti ( sakti_nama_klp, sakti_kode, sakti_nama, qty_awal, nilai_awal, qty_masuk, qty_keluar, qty_akhir, nilai_akhir ) values ('OBAT LAINNYA (PERSEDIAAN LAINNYA)','000978','PAKET EP STUDY SVT',0,0,1,1,0,0);</v>
      </c>
    </row>
    <row r="2610" spans="1:18" ht="15" customHeight="1">
      <c r="A2610" s="13">
        <v>979</v>
      </c>
      <c r="B2610" s="14"/>
      <c r="C2610" s="54" t="str">
        <f t="shared" si="204"/>
        <v>000979</v>
      </c>
      <c r="D2610" s="16" t="s">
        <v>2549</v>
      </c>
      <c r="E2610" s="8">
        <v>890</v>
      </c>
      <c r="F2610" s="9">
        <v>29370000</v>
      </c>
      <c r="G2610" s="9">
        <v>2777</v>
      </c>
      <c r="H2610" s="9">
        <v>3667</v>
      </c>
      <c r="I2610" s="8">
        <v>-890</v>
      </c>
      <c r="J2610" s="8">
        <v>0</v>
      </c>
      <c r="K2610" s="8">
        <v>0</v>
      </c>
      <c r="M2610" t="str">
        <f t="shared" si="201"/>
        <v>OBAT LAINNYA (PERSEDIAAN LAINNYA)</v>
      </c>
      <c r="N2610" t="s">
        <v>5072</v>
      </c>
      <c r="O2610" t="str">
        <f t="shared" si="202"/>
        <v>000979</v>
      </c>
      <c r="P2610" t="str">
        <f t="shared" si="200"/>
        <v>KASA SEGI 4 BERTALI SATU (40 CM X 30 CM)</v>
      </c>
      <c r="Q2610" s="56" t="s">
        <v>5074</v>
      </c>
      <c r="R2610" t="str">
        <f t="shared" si="203"/>
        <v>insert into tjurnal_sakti ( sakti_nama_klp, sakti_kode, sakti_nama, qty_awal, nilai_awal, qty_masuk, qty_keluar, qty_akhir, nilai_akhir ) values ('OBAT LAINNYA (PERSEDIAAN LAINNYA)','000979','KASA SEGI 4 BERTALI SATU (40 CM X 30 CM)',890,29370000,2777,3667,0,0);</v>
      </c>
    </row>
    <row r="2611" spans="1:18" ht="15" customHeight="1">
      <c r="A2611" s="13">
        <v>982</v>
      </c>
      <c r="B2611" s="14"/>
      <c r="C2611" s="54" t="str">
        <f t="shared" si="204"/>
        <v>000982</v>
      </c>
      <c r="D2611" s="16" t="s">
        <v>2550</v>
      </c>
      <c r="E2611" s="8">
        <v>0</v>
      </c>
      <c r="F2611" s="8">
        <v>0</v>
      </c>
      <c r="G2611" s="8">
        <v>5</v>
      </c>
      <c r="H2611" s="8">
        <v>5</v>
      </c>
      <c r="I2611" s="8">
        <v>0</v>
      </c>
      <c r="J2611" s="8">
        <v>0</v>
      </c>
      <c r="K2611" s="8">
        <v>0</v>
      </c>
      <c r="M2611" t="str">
        <f t="shared" si="201"/>
        <v>OBAT LAINNYA (PERSEDIAAN LAINNYA)</v>
      </c>
      <c r="N2611" t="s">
        <v>5072</v>
      </c>
      <c r="O2611" t="str">
        <f t="shared" si="202"/>
        <v>000982</v>
      </c>
      <c r="P2611" t="str">
        <f t="shared" si="200"/>
        <v>TENDON RX</v>
      </c>
      <c r="Q2611" s="56" t="s">
        <v>5074</v>
      </c>
      <c r="R2611" t="str">
        <f t="shared" si="203"/>
        <v>insert into tjurnal_sakti ( sakti_nama_klp, sakti_kode, sakti_nama, qty_awal, nilai_awal, qty_masuk, qty_keluar, qty_akhir, nilai_akhir ) values ('OBAT LAINNYA (PERSEDIAAN LAINNYA)','000982','TENDON RX',0,0,5,5,0,0);</v>
      </c>
    </row>
    <row r="2612" spans="1:18" ht="15" customHeight="1">
      <c r="A2612" s="13">
        <v>990</v>
      </c>
      <c r="B2612" s="14"/>
      <c r="C2612" s="54" t="str">
        <f t="shared" si="204"/>
        <v>000990</v>
      </c>
      <c r="D2612" s="16" t="s">
        <v>2551</v>
      </c>
      <c r="E2612" s="8">
        <v>240</v>
      </c>
      <c r="F2612" s="9">
        <v>1868880</v>
      </c>
      <c r="G2612" s="8">
        <v>660</v>
      </c>
      <c r="H2612" s="8">
        <v>450</v>
      </c>
      <c r="I2612" s="8">
        <v>210</v>
      </c>
      <c r="J2612" s="8">
        <v>450</v>
      </c>
      <c r="K2612" s="9">
        <v>3504150</v>
      </c>
      <c r="M2612" t="str">
        <f t="shared" si="201"/>
        <v>OBAT LAINNYA (PERSEDIAAN LAINNYA)</v>
      </c>
      <c r="N2612" t="s">
        <v>5072</v>
      </c>
      <c r="O2612" t="str">
        <f t="shared" si="202"/>
        <v>000990</v>
      </c>
      <c r="P2612" t="str">
        <f t="shared" si="200"/>
        <v>SOROQUIN XR 400MG TAB</v>
      </c>
      <c r="Q2612" s="56" t="s">
        <v>5074</v>
      </c>
      <c r="R2612" t="str">
        <f t="shared" si="203"/>
        <v>insert into tjurnal_sakti ( sakti_nama_klp, sakti_kode, sakti_nama, qty_awal, nilai_awal, qty_masuk, qty_keluar, qty_akhir, nilai_akhir ) values ('OBAT LAINNYA (PERSEDIAAN LAINNYA)','000990','SOROQUIN XR 400MG TAB',240,1868880,660,450,450,3504150);</v>
      </c>
    </row>
    <row r="2613" spans="1:18" ht="15" customHeight="1">
      <c r="A2613" s="13">
        <v>991</v>
      </c>
      <c r="B2613" s="14"/>
      <c r="C2613" s="54" t="str">
        <f t="shared" si="204"/>
        <v>000991</v>
      </c>
      <c r="D2613" s="16" t="s">
        <v>2552</v>
      </c>
      <c r="E2613" s="9">
        <v>1373</v>
      </c>
      <c r="F2613" s="9">
        <v>96110</v>
      </c>
      <c r="G2613" s="9">
        <v>10000</v>
      </c>
      <c r="H2613" s="9">
        <v>10429</v>
      </c>
      <c r="I2613" s="8">
        <v>-429</v>
      </c>
      <c r="J2613" s="8">
        <v>944</v>
      </c>
      <c r="K2613" s="9">
        <v>67024</v>
      </c>
      <c r="M2613" t="str">
        <f t="shared" si="201"/>
        <v>OBAT LAINNYA (PERSEDIAAN LAINNYA)</v>
      </c>
      <c r="N2613" t="s">
        <v>5072</v>
      </c>
      <c r="O2613" t="str">
        <f t="shared" si="202"/>
        <v>000991</v>
      </c>
      <c r="P2613" t="str">
        <f t="shared" si="200"/>
        <v>DIAZEPAM TABLET 2 MG</v>
      </c>
      <c r="Q2613" s="56" t="s">
        <v>5074</v>
      </c>
      <c r="R2613" t="str">
        <f t="shared" si="203"/>
        <v>insert into tjurnal_sakti ( sakti_nama_klp, sakti_kode, sakti_nama, qty_awal, nilai_awal, qty_masuk, qty_keluar, qty_akhir, nilai_akhir ) values ('OBAT LAINNYA (PERSEDIAAN LAINNYA)','000991','DIAZEPAM TABLET 2 MG',1373,96110,10000,10429,944,67024);</v>
      </c>
    </row>
    <row r="2614" spans="1:18" ht="15" customHeight="1">
      <c r="A2614" s="13">
        <v>993</v>
      </c>
      <c r="B2614" s="14"/>
      <c r="C2614" s="54" t="str">
        <f t="shared" si="204"/>
        <v>000993</v>
      </c>
      <c r="D2614" s="16" t="s">
        <v>2553</v>
      </c>
      <c r="E2614" s="8">
        <v>0</v>
      </c>
      <c r="F2614" s="8">
        <v>0</v>
      </c>
      <c r="G2614" s="8">
        <v>14</v>
      </c>
      <c r="H2614" s="8">
        <v>14</v>
      </c>
      <c r="I2614" s="8">
        <v>0</v>
      </c>
      <c r="J2614" s="8">
        <v>0</v>
      </c>
      <c r="K2614" s="8">
        <v>0</v>
      </c>
      <c r="M2614" t="str">
        <f t="shared" si="201"/>
        <v>OBAT LAINNYA (PERSEDIAAN LAINNYA)</v>
      </c>
      <c r="N2614" t="s">
        <v>5072</v>
      </c>
      <c r="O2614" t="str">
        <f t="shared" si="202"/>
        <v>000993</v>
      </c>
      <c r="P2614" t="str">
        <f t="shared" si="200"/>
        <v>ROD UNION 6MM L 180  MM</v>
      </c>
      <c r="Q2614" s="56" t="s">
        <v>5074</v>
      </c>
      <c r="R2614" t="str">
        <f t="shared" si="203"/>
        <v>insert into tjurnal_sakti ( sakti_nama_klp, sakti_kode, sakti_nama, qty_awal, nilai_awal, qty_masuk, qty_keluar, qty_akhir, nilai_akhir ) values ('OBAT LAINNYA (PERSEDIAAN LAINNYA)','000993','ROD UNION 6MM L 180  MM',0,0,14,14,0,0);</v>
      </c>
    </row>
    <row r="2615" spans="1:18" ht="15" customHeight="1">
      <c r="A2615" s="13">
        <v>994</v>
      </c>
      <c r="B2615" s="14"/>
      <c r="C2615" s="54" t="str">
        <f t="shared" si="204"/>
        <v>000994</v>
      </c>
      <c r="D2615" s="16" t="s">
        <v>2554</v>
      </c>
      <c r="E2615" s="8">
        <v>0</v>
      </c>
      <c r="F2615" s="8">
        <v>0</v>
      </c>
      <c r="G2615" s="8">
        <v>8</v>
      </c>
      <c r="H2615" s="8">
        <v>8</v>
      </c>
      <c r="I2615" s="8">
        <v>0</v>
      </c>
      <c r="J2615" s="8">
        <v>0</v>
      </c>
      <c r="K2615" s="8">
        <v>0</v>
      </c>
      <c r="M2615" t="str">
        <f t="shared" si="201"/>
        <v>OBAT LAINNYA (PERSEDIAAN LAINNYA)</v>
      </c>
      <c r="N2615" t="s">
        <v>5072</v>
      </c>
      <c r="O2615" t="str">
        <f t="shared" si="202"/>
        <v>000994</v>
      </c>
      <c r="P2615" t="str">
        <f t="shared" si="200"/>
        <v>OPACITY</v>
      </c>
      <c r="Q2615" s="56" t="s">
        <v>5074</v>
      </c>
      <c r="R2615" t="str">
        <f t="shared" si="203"/>
        <v>insert into tjurnal_sakti ( sakti_nama_klp, sakti_kode, sakti_nama, qty_awal, nilai_awal, qty_masuk, qty_keluar, qty_akhir, nilai_akhir ) values ('OBAT LAINNYA (PERSEDIAAN LAINNYA)','000994','OPACITY',0,0,8,8,0,0);</v>
      </c>
    </row>
    <row r="2616" spans="1:18" ht="15" customHeight="1">
      <c r="A2616" s="13">
        <v>995</v>
      </c>
      <c r="B2616" s="14"/>
      <c r="C2616" s="54" t="str">
        <f t="shared" si="204"/>
        <v>000995</v>
      </c>
      <c r="D2616" s="16" t="s">
        <v>2555</v>
      </c>
      <c r="E2616" s="8">
        <v>0</v>
      </c>
      <c r="F2616" s="8">
        <v>0</v>
      </c>
      <c r="G2616" s="9">
        <v>12700</v>
      </c>
      <c r="H2616" s="9">
        <v>12317</v>
      </c>
      <c r="I2616" s="8">
        <v>383</v>
      </c>
      <c r="J2616" s="8">
        <v>383</v>
      </c>
      <c r="K2616" s="9">
        <v>11796400</v>
      </c>
      <c r="M2616" t="str">
        <f t="shared" si="201"/>
        <v>OBAT LAINNYA (PERSEDIAAN LAINNYA)</v>
      </c>
      <c r="N2616" t="s">
        <v>5072</v>
      </c>
      <c r="O2616" t="str">
        <f t="shared" si="202"/>
        <v>000995</v>
      </c>
      <c r="P2616" t="str">
        <f t="shared" si="200"/>
        <v>SURGICAL GOWN NON WOVEN L</v>
      </c>
      <c r="Q2616" s="56" t="s">
        <v>5074</v>
      </c>
      <c r="R2616" t="str">
        <f t="shared" si="203"/>
        <v>insert into tjurnal_sakti ( sakti_nama_klp, sakti_kode, sakti_nama, qty_awal, nilai_awal, qty_masuk, qty_keluar, qty_akhir, nilai_akhir ) values ('OBAT LAINNYA (PERSEDIAAN LAINNYA)','000995','SURGICAL GOWN NON WOVEN L',0,0,12700,12317,383,11796400);</v>
      </c>
    </row>
    <row r="2617" spans="1:18" ht="15" customHeight="1">
      <c r="A2617" s="13">
        <v>998</v>
      </c>
      <c r="B2617" s="14"/>
      <c r="C2617" s="54" t="str">
        <f t="shared" si="204"/>
        <v>000998</v>
      </c>
      <c r="D2617" s="16" t="s">
        <v>2556</v>
      </c>
      <c r="E2617" s="8">
        <v>300</v>
      </c>
      <c r="F2617" s="9">
        <v>792000</v>
      </c>
      <c r="G2617" s="8">
        <v>0</v>
      </c>
      <c r="H2617" s="8">
        <v>300</v>
      </c>
      <c r="I2617" s="8">
        <v>-300</v>
      </c>
      <c r="J2617" s="8">
        <v>0</v>
      </c>
      <c r="K2617" s="8">
        <v>0</v>
      </c>
      <c r="M2617" t="str">
        <f t="shared" si="201"/>
        <v>OBAT LAINNYA (PERSEDIAAN LAINNYA)</v>
      </c>
      <c r="N2617" t="s">
        <v>5072</v>
      </c>
      <c r="O2617" t="str">
        <f t="shared" si="202"/>
        <v>000998</v>
      </c>
      <c r="P2617" t="str">
        <f t="shared" si="200"/>
        <v>CENTRIFUGE TUBE 15ML</v>
      </c>
      <c r="Q2617" s="56" t="s">
        <v>5074</v>
      </c>
      <c r="R2617" t="str">
        <f t="shared" si="203"/>
        <v>insert into tjurnal_sakti ( sakti_nama_klp, sakti_kode, sakti_nama, qty_awal, nilai_awal, qty_masuk, qty_keluar, qty_akhir, nilai_akhir ) values ('OBAT LAINNYA (PERSEDIAAN LAINNYA)','000998','CENTRIFUGE TUBE 15ML',300,792000,0,300,0,0);</v>
      </c>
    </row>
    <row r="2618" spans="1:18" ht="15" customHeight="1">
      <c r="A2618" s="13">
        <v>1002</v>
      </c>
      <c r="B2618" s="14"/>
      <c r="C2618" s="54" t="str">
        <f t="shared" si="204"/>
        <v>001002</v>
      </c>
      <c r="D2618" s="16" t="s">
        <v>2557</v>
      </c>
      <c r="E2618" s="8">
        <v>760</v>
      </c>
      <c r="F2618" s="9">
        <v>12147080</v>
      </c>
      <c r="G2618" s="8">
        <v>650</v>
      </c>
      <c r="H2618" s="9">
        <v>1373</v>
      </c>
      <c r="I2618" s="8">
        <v>-723</v>
      </c>
      <c r="J2618" s="8">
        <v>37</v>
      </c>
      <c r="K2618" s="9">
        <v>594960</v>
      </c>
      <c r="M2618" t="str">
        <f t="shared" si="201"/>
        <v>OBAT LAINNYA (PERSEDIAAN LAINNYA)</v>
      </c>
      <c r="N2618" t="s">
        <v>5072</v>
      </c>
      <c r="O2618" t="str">
        <f t="shared" si="202"/>
        <v>001002</v>
      </c>
      <c r="P2618" t="str">
        <f t="shared" si="200"/>
        <v>CEFEPIME HCL SERB IN 1000MG</v>
      </c>
      <c r="Q2618" s="56" t="s">
        <v>5074</v>
      </c>
      <c r="R2618" t="str">
        <f t="shared" si="203"/>
        <v>insert into tjurnal_sakti ( sakti_nama_klp, sakti_kode, sakti_nama, qty_awal, nilai_awal, qty_masuk, qty_keluar, qty_akhir, nilai_akhir ) values ('OBAT LAINNYA (PERSEDIAAN LAINNYA)','001002','CEFEPIME HCL SERB IN 1000MG',760,12147080,650,1373,37,594960);</v>
      </c>
    </row>
    <row r="2619" spans="1:18" ht="15" customHeight="1">
      <c r="A2619" s="13">
        <v>1003</v>
      </c>
      <c r="B2619" s="14"/>
      <c r="C2619" s="54" t="str">
        <f t="shared" si="204"/>
        <v>001003</v>
      </c>
      <c r="D2619" s="16" t="s">
        <v>2558</v>
      </c>
      <c r="E2619" s="9">
        <v>19678</v>
      </c>
      <c r="F2619" s="9">
        <v>25758502</v>
      </c>
      <c r="G2619" s="9">
        <v>9389</v>
      </c>
      <c r="H2619" s="9">
        <v>27390</v>
      </c>
      <c r="I2619" s="9">
        <v>-18001</v>
      </c>
      <c r="J2619" s="9">
        <v>1677</v>
      </c>
      <c r="K2619" s="9">
        <v>2215317</v>
      </c>
      <c r="M2619" t="str">
        <f t="shared" si="201"/>
        <v>OBAT LAINNYA (PERSEDIAAN LAINNYA)</v>
      </c>
      <c r="N2619" t="s">
        <v>5072</v>
      </c>
      <c r="O2619" t="str">
        <f t="shared" si="202"/>
        <v>001003</v>
      </c>
      <c r="P2619" t="str">
        <f t="shared" si="200"/>
        <v>KARVEDILOL TABLET 6,25MG</v>
      </c>
      <c r="Q2619" s="56" t="s">
        <v>5074</v>
      </c>
      <c r="R2619" t="str">
        <f t="shared" si="203"/>
        <v>insert into tjurnal_sakti ( sakti_nama_klp, sakti_kode, sakti_nama, qty_awal, nilai_awal, qty_masuk, qty_keluar, qty_akhir, nilai_akhir ) values ('OBAT LAINNYA (PERSEDIAAN LAINNYA)','001003','KARVEDILOL TABLET 6,25MG',19678,25758502,9389,27390,1677,2215317);</v>
      </c>
    </row>
    <row r="2620" spans="1:18" ht="15" customHeight="1">
      <c r="A2620" s="13">
        <v>1005</v>
      </c>
      <c r="B2620" s="14"/>
      <c r="C2620" s="54" t="str">
        <f t="shared" si="204"/>
        <v>001005</v>
      </c>
      <c r="D2620" s="16" t="s">
        <v>2559</v>
      </c>
      <c r="E2620" s="8">
        <v>12</v>
      </c>
      <c r="F2620" s="9">
        <v>1536000</v>
      </c>
      <c r="G2620" s="8">
        <v>118</v>
      </c>
      <c r="H2620" s="8">
        <v>112</v>
      </c>
      <c r="I2620" s="8">
        <v>6</v>
      </c>
      <c r="J2620" s="8">
        <v>18</v>
      </c>
      <c r="K2620" s="9">
        <v>2203110</v>
      </c>
      <c r="M2620" t="str">
        <f t="shared" si="201"/>
        <v>OBAT LAINNYA (PERSEDIAAN LAINNYA)</v>
      </c>
      <c r="N2620" t="s">
        <v>5072</v>
      </c>
      <c r="O2620" t="str">
        <f t="shared" si="202"/>
        <v>001005</v>
      </c>
      <c r="P2620" t="str">
        <f t="shared" si="200"/>
        <v>REINFORCED ETT W/ INTUBATING STYLET NO. 6,5</v>
      </c>
      <c r="Q2620" s="56" t="s">
        <v>5074</v>
      </c>
      <c r="R2620" t="str">
        <f t="shared" si="203"/>
        <v>insert into tjurnal_sakti ( sakti_nama_klp, sakti_kode, sakti_nama, qty_awal, nilai_awal, qty_masuk, qty_keluar, qty_akhir, nilai_akhir ) values ('OBAT LAINNYA (PERSEDIAAN LAINNYA)','001005','REINFORCED ETT W/ INTUBATING STYLET NO. 6,5',12,1536000,118,112,18,2203110);</v>
      </c>
    </row>
    <row r="2621" spans="1:18" ht="15" customHeight="1">
      <c r="A2621" s="13">
        <v>1011</v>
      </c>
      <c r="B2621" s="14"/>
      <c r="C2621" s="54" t="str">
        <f t="shared" si="204"/>
        <v>001011</v>
      </c>
      <c r="D2621" s="16" t="s">
        <v>2560</v>
      </c>
      <c r="E2621" s="8">
        <v>0</v>
      </c>
      <c r="F2621" s="8">
        <v>0</v>
      </c>
      <c r="G2621" s="8">
        <v>13</v>
      </c>
      <c r="H2621" s="8">
        <v>13</v>
      </c>
      <c r="I2621" s="8">
        <v>0</v>
      </c>
      <c r="J2621" s="8">
        <v>0</v>
      </c>
      <c r="K2621" s="8">
        <v>0</v>
      </c>
      <c r="M2621" t="str">
        <f t="shared" si="201"/>
        <v>OBAT LAINNYA (PERSEDIAAN LAINNYA)</v>
      </c>
      <c r="N2621" t="s">
        <v>5072</v>
      </c>
      <c r="O2621" t="str">
        <f t="shared" si="202"/>
        <v>001011</v>
      </c>
      <c r="P2621" t="str">
        <f t="shared" si="200"/>
        <v>1 HOLE VDR NARROW PLATE, L (355.0200)</v>
      </c>
      <c r="Q2621" s="56" t="s">
        <v>5074</v>
      </c>
      <c r="R2621" t="str">
        <f t="shared" si="203"/>
        <v>insert into tjurnal_sakti ( sakti_nama_klp, sakti_kode, sakti_nama, qty_awal, nilai_awal, qty_masuk, qty_keluar, qty_akhir, nilai_akhir ) values ('OBAT LAINNYA (PERSEDIAAN LAINNYA)','001011','1 HOLE VDR NARROW PLATE, L (355.0200)',0,0,13,13,0,0);</v>
      </c>
    </row>
    <row r="2622" spans="1:18" ht="15" customHeight="1">
      <c r="A2622" s="13">
        <v>1013</v>
      </c>
      <c r="B2622" s="14"/>
      <c r="C2622" s="54" t="str">
        <f t="shared" si="204"/>
        <v>001013</v>
      </c>
      <c r="D2622" s="16" t="s">
        <v>2561</v>
      </c>
      <c r="E2622" s="9">
        <v>5742</v>
      </c>
      <c r="F2622" s="9">
        <v>33791670</v>
      </c>
      <c r="G2622" s="9">
        <v>16301</v>
      </c>
      <c r="H2622" s="9">
        <v>20655</v>
      </c>
      <c r="I2622" s="9">
        <v>-4354</v>
      </c>
      <c r="J2622" s="9">
        <v>1388</v>
      </c>
      <c r="K2622" s="9">
        <v>8243332</v>
      </c>
      <c r="M2622" t="str">
        <f t="shared" si="201"/>
        <v>OBAT LAINNYA (PERSEDIAAN LAINNYA)</v>
      </c>
      <c r="N2622" t="s">
        <v>5072</v>
      </c>
      <c r="O2622" t="str">
        <f t="shared" si="202"/>
        <v>001013</v>
      </c>
      <c r="P2622" t="str">
        <f t="shared" si="200"/>
        <v>METRONIDAZOL INFUS 5MG/ML 100 ML</v>
      </c>
      <c r="Q2622" s="56" t="s">
        <v>5074</v>
      </c>
      <c r="R2622" t="str">
        <f t="shared" si="203"/>
        <v>insert into tjurnal_sakti ( sakti_nama_klp, sakti_kode, sakti_nama, qty_awal, nilai_awal, qty_masuk, qty_keluar, qty_akhir, nilai_akhir ) values ('OBAT LAINNYA (PERSEDIAAN LAINNYA)','001013','METRONIDAZOL INFUS 5MG/ML 100 ML',5742,33791670,16301,20655,1388,8243332);</v>
      </c>
    </row>
    <row r="2623" spans="1:18" ht="15" customHeight="1">
      <c r="A2623" s="13">
        <v>1016</v>
      </c>
      <c r="B2623" s="14"/>
      <c r="C2623" s="54" t="str">
        <f t="shared" si="204"/>
        <v>001016</v>
      </c>
      <c r="D2623" s="16" t="s">
        <v>2562</v>
      </c>
      <c r="E2623" s="8">
        <v>0</v>
      </c>
      <c r="F2623" s="8">
        <v>0</v>
      </c>
      <c r="G2623" s="8">
        <v>20</v>
      </c>
      <c r="H2623" s="8">
        <v>20</v>
      </c>
      <c r="I2623" s="8">
        <v>0</v>
      </c>
      <c r="J2623" s="8">
        <v>0</v>
      </c>
      <c r="K2623" s="8">
        <v>0</v>
      </c>
      <c r="M2623" t="str">
        <f t="shared" si="201"/>
        <v>OBAT LAINNYA (PERSEDIAAN LAINNYA)</v>
      </c>
      <c r="N2623" t="s">
        <v>5072</v>
      </c>
      <c r="O2623" t="str">
        <f t="shared" si="202"/>
        <v>001016</v>
      </c>
      <c r="P2623" t="str">
        <f t="shared" si="200"/>
        <v>KDT DOSIS HARIAN</v>
      </c>
      <c r="Q2623" s="56" t="s">
        <v>5074</v>
      </c>
      <c r="R2623" t="str">
        <f t="shared" si="203"/>
        <v>insert into tjurnal_sakti ( sakti_nama_klp, sakti_kode, sakti_nama, qty_awal, nilai_awal, qty_masuk, qty_keluar, qty_akhir, nilai_akhir ) values ('OBAT LAINNYA (PERSEDIAAN LAINNYA)','001016','KDT DOSIS HARIAN',0,0,20,20,0,0);</v>
      </c>
    </row>
    <row r="2624" spans="1:18" ht="15" customHeight="1">
      <c r="A2624" s="13">
        <v>1019</v>
      </c>
      <c r="B2624" s="14"/>
      <c r="C2624" s="54" t="str">
        <f t="shared" si="204"/>
        <v>001019</v>
      </c>
      <c r="D2624" s="16" t="s">
        <v>2563</v>
      </c>
      <c r="E2624" s="9">
        <v>15402</v>
      </c>
      <c r="F2624" s="9">
        <v>9903486</v>
      </c>
      <c r="G2624" s="9">
        <v>50130</v>
      </c>
      <c r="H2624" s="9">
        <v>64345</v>
      </c>
      <c r="I2624" s="9">
        <v>-14215</v>
      </c>
      <c r="J2624" s="9">
        <v>1187</v>
      </c>
      <c r="K2624" s="9">
        <v>770363</v>
      </c>
      <c r="M2624" t="str">
        <f t="shared" si="201"/>
        <v>OBAT LAINNYA (PERSEDIAAN LAINNYA)</v>
      </c>
      <c r="N2624" t="s">
        <v>5072</v>
      </c>
      <c r="O2624" t="str">
        <f t="shared" si="202"/>
        <v>001019</v>
      </c>
      <c r="P2624" t="str">
        <f t="shared" si="200"/>
        <v>GABAPENTIN KAPSUL 300MG</v>
      </c>
      <c r="Q2624" s="56" t="s">
        <v>5074</v>
      </c>
      <c r="R2624" t="str">
        <f t="shared" si="203"/>
        <v>insert into tjurnal_sakti ( sakti_nama_klp, sakti_kode, sakti_nama, qty_awal, nilai_awal, qty_masuk, qty_keluar, qty_akhir, nilai_akhir ) values ('OBAT LAINNYA (PERSEDIAAN LAINNYA)','001019','GABAPENTIN KAPSUL 300MG',15402,9903486,50130,64345,1187,770363);</v>
      </c>
    </row>
    <row r="2625" spans="1:18" ht="15" customHeight="1">
      <c r="A2625" s="13">
        <v>1020</v>
      </c>
      <c r="B2625" s="14"/>
      <c r="C2625" s="54" t="str">
        <f t="shared" si="204"/>
        <v>001020</v>
      </c>
      <c r="D2625" s="16" t="s">
        <v>2564</v>
      </c>
      <c r="E2625" s="8">
        <v>20</v>
      </c>
      <c r="F2625" s="9">
        <v>225000</v>
      </c>
      <c r="G2625" s="8">
        <v>116</v>
      </c>
      <c r="H2625" s="8">
        <v>136</v>
      </c>
      <c r="I2625" s="8">
        <v>-20</v>
      </c>
      <c r="J2625" s="8">
        <v>0</v>
      </c>
      <c r="K2625" s="8">
        <v>0</v>
      </c>
      <c r="M2625" t="str">
        <f t="shared" si="201"/>
        <v>OBAT LAINNYA (PERSEDIAAN LAINNYA)</v>
      </c>
      <c r="N2625" t="s">
        <v>5072</v>
      </c>
      <c r="O2625" t="str">
        <f t="shared" si="202"/>
        <v>001020</v>
      </c>
      <c r="P2625" t="str">
        <f t="shared" si="200"/>
        <v>PERMETHRINE KRIM 5% 30G</v>
      </c>
      <c r="Q2625" s="56" t="s">
        <v>5074</v>
      </c>
      <c r="R2625" t="str">
        <f t="shared" si="203"/>
        <v>insert into tjurnal_sakti ( sakti_nama_klp, sakti_kode, sakti_nama, qty_awal, nilai_awal, qty_masuk, qty_keluar, qty_akhir, nilai_akhir ) values ('OBAT LAINNYA (PERSEDIAAN LAINNYA)','001020','PERMETHRINE KRIM 5% 30G',20,225000,116,136,0,0);</v>
      </c>
    </row>
    <row r="2626" spans="1:18" ht="15" customHeight="1">
      <c r="A2626" s="13">
        <v>1021</v>
      </c>
      <c r="B2626" s="14"/>
      <c r="C2626" s="54" t="str">
        <f t="shared" si="204"/>
        <v>001021</v>
      </c>
      <c r="D2626" s="16" t="s">
        <v>2565</v>
      </c>
      <c r="E2626" s="9">
        <v>17420</v>
      </c>
      <c r="F2626" s="9">
        <v>3762720</v>
      </c>
      <c r="G2626" s="8">
        <v>0</v>
      </c>
      <c r="H2626" s="9">
        <v>9953</v>
      </c>
      <c r="I2626" s="9">
        <v>-9953</v>
      </c>
      <c r="J2626" s="9">
        <v>7467</v>
      </c>
      <c r="K2626" s="9">
        <v>1612872</v>
      </c>
      <c r="M2626" t="str">
        <f t="shared" si="201"/>
        <v>OBAT LAINNYA (PERSEDIAAN LAINNYA)</v>
      </c>
      <c r="N2626" t="s">
        <v>5072</v>
      </c>
      <c r="O2626" t="str">
        <f t="shared" si="202"/>
        <v>001021</v>
      </c>
      <c r="P2626" t="str">
        <f t="shared" si="200"/>
        <v>ZINC TABLET DISPERSIBEL 20MG</v>
      </c>
      <c r="Q2626" s="56" t="s">
        <v>5074</v>
      </c>
      <c r="R2626" t="str">
        <f t="shared" si="203"/>
        <v>insert into tjurnal_sakti ( sakti_nama_klp, sakti_kode, sakti_nama, qty_awal, nilai_awal, qty_masuk, qty_keluar, qty_akhir, nilai_akhir ) values ('OBAT LAINNYA (PERSEDIAAN LAINNYA)','001021','ZINC TABLET DISPERSIBEL 20MG',17420,3762720,0,9953,7467,1612872);</v>
      </c>
    </row>
    <row r="2627" spans="1:18" ht="15" customHeight="1">
      <c r="A2627" s="13">
        <v>1022</v>
      </c>
      <c r="B2627" s="14"/>
      <c r="C2627" s="54" t="str">
        <f t="shared" si="204"/>
        <v>001022</v>
      </c>
      <c r="D2627" s="16" t="s">
        <v>2566</v>
      </c>
      <c r="E2627" s="8">
        <v>0</v>
      </c>
      <c r="F2627" s="8">
        <v>0</v>
      </c>
      <c r="G2627" s="8">
        <v>10</v>
      </c>
      <c r="H2627" s="8">
        <v>8</v>
      </c>
      <c r="I2627" s="8">
        <v>2</v>
      </c>
      <c r="J2627" s="8">
        <v>2</v>
      </c>
      <c r="K2627" s="9">
        <v>463006</v>
      </c>
      <c r="M2627" t="str">
        <f t="shared" si="201"/>
        <v>OBAT LAINNYA (PERSEDIAAN LAINNYA)</v>
      </c>
      <c r="N2627" t="s">
        <v>5072</v>
      </c>
      <c r="O2627" t="str">
        <f t="shared" si="202"/>
        <v>001022</v>
      </c>
      <c r="P2627" t="str">
        <f t="shared" si="200"/>
        <v>RHEUMATOID FACTOR (RF LATEX TEST)</v>
      </c>
      <c r="Q2627" s="56" t="s">
        <v>5074</v>
      </c>
      <c r="R2627" t="str">
        <f t="shared" si="203"/>
        <v>insert into tjurnal_sakti ( sakti_nama_klp, sakti_kode, sakti_nama, qty_awal, nilai_awal, qty_masuk, qty_keluar, qty_akhir, nilai_akhir ) values ('OBAT LAINNYA (PERSEDIAAN LAINNYA)','001022','RHEUMATOID FACTOR (RF LATEX TEST)',0,0,10,8,2,463006);</v>
      </c>
    </row>
    <row r="2628" spans="1:18" ht="15" customHeight="1">
      <c r="A2628" s="13">
        <v>1023</v>
      </c>
      <c r="B2628" s="14"/>
      <c r="C2628" s="54" t="str">
        <f t="shared" si="204"/>
        <v>001023</v>
      </c>
      <c r="D2628" s="16" t="s">
        <v>2567</v>
      </c>
      <c r="E2628" s="8">
        <v>0</v>
      </c>
      <c r="F2628" s="8">
        <v>0</v>
      </c>
      <c r="G2628" s="8">
        <v>6</v>
      </c>
      <c r="H2628" s="8">
        <v>5</v>
      </c>
      <c r="I2628" s="8">
        <v>1</v>
      </c>
      <c r="J2628" s="8">
        <v>1</v>
      </c>
      <c r="K2628" s="9">
        <v>252979</v>
      </c>
      <c r="M2628" t="str">
        <f t="shared" si="201"/>
        <v>OBAT LAINNYA (PERSEDIAAN LAINNYA)</v>
      </c>
      <c r="N2628" t="s">
        <v>5072</v>
      </c>
      <c r="O2628" t="str">
        <f t="shared" si="202"/>
        <v>001023</v>
      </c>
      <c r="P2628" t="str">
        <f t="shared" si="200"/>
        <v>ANTI STREPTOLYSIN-O (ASTO)</v>
      </c>
      <c r="Q2628" s="56" t="s">
        <v>5074</v>
      </c>
      <c r="R2628" t="str">
        <f t="shared" si="203"/>
        <v>insert into tjurnal_sakti ( sakti_nama_klp, sakti_kode, sakti_nama, qty_awal, nilai_awal, qty_masuk, qty_keluar, qty_akhir, nilai_akhir ) values ('OBAT LAINNYA (PERSEDIAAN LAINNYA)','001023','ANTI STREPTOLYSIN-O (ASTO)',0,0,6,5,1,252979);</v>
      </c>
    </row>
    <row r="2629" spans="1:18" ht="15" customHeight="1">
      <c r="A2629" s="13">
        <v>1024</v>
      </c>
      <c r="B2629" s="14"/>
      <c r="C2629" s="54" t="str">
        <f t="shared" si="204"/>
        <v>001024</v>
      </c>
      <c r="D2629" s="16" t="s">
        <v>2568</v>
      </c>
      <c r="E2629" s="9">
        <v>4874</v>
      </c>
      <c r="F2629" s="9">
        <v>26173380</v>
      </c>
      <c r="G2629" s="9">
        <v>8000</v>
      </c>
      <c r="H2629" s="9">
        <v>12602</v>
      </c>
      <c r="I2629" s="9">
        <v>-4602</v>
      </c>
      <c r="J2629" s="8">
        <v>272</v>
      </c>
      <c r="K2629" s="9">
        <v>1460640</v>
      </c>
      <c r="M2629" t="str">
        <f t="shared" si="201"/>
        <v>OBAT LAINNYA (PERSEDIAAN LAINNYA)</v>
      </c>
      <c r="N2629" t="s">
        <v>5072</v>
      </c>
      <c r="O2629" t="str">
        <f t="shared" si="202"/>
        <v>001024</v>
      </c>
      <c r="P2629" t="str">
        <f t="shared" ref="P2629:P2692" si="205">SUBSTITUTE(IF(AND(A2629="",D2629 &lt;&gt; ""),"",D2629), "'", "''")</f>
        <v>CALCIUM POLYSTYRENE SULFONATE SERBUK 5G</v>
      </c>
      <c r="Q2629" s="56" t="s">
        <v>5074</v>
      </c>
      <c r="R2629" t="str">
        <f t="shared" si="203"/>
        <v>insert into tjurnal_sakti ( sakti_nama_klp, sakti_kode, sakti_nama, qty_awal, nilai_awal, qty_masuk, qty_keluar, qty_akhir, nilai_akhir ) values ('OBAT LAINNYA (PERSEDIAAN LAINNYA)','001024','CALCIUM POLYSTYRENE SULFONATE SERBUK 5G',4874,26173380,8000,12602,272,1460640);</v>
      </c>
    </row>
    <row r="2630" spans="1:18" ht="15" customHeight="1">
      <c r="A2630" s="13">
        <v>1025</v>
      </c>
      <c r="B2630" s="14"/>
      <c r="C2630" s="54" t="str">
        <f t="shared" si="204"/>
        <v>001025</v>
      </c>
      <c r="D2630" s="16" t="s">
        <v>2569</v>
      </c>
      <c r="E2630" s="8">
        <v>0</v>
      </c>
      <c r="F2630" s="8">
        <v>0</v>
      </c>
      <c r="G2630" s="8">
        <v>6</v>
      </c>
      <c r="H2630" s="8">
        <v>6</v>
      </c>
      <c r="I2630" s="8">
        <v>0</v>
      </c>
      <c r="J2630" s="8">
        <v>0</v>
      </c>
      <c r="K2630" s="8">
        <v>0</v>
      </c>
      <c r="M2630" t="str">
        <f t="shared" ref="M2630:M2693" si="206">IF(AND(A2630="",D2630 &lt;&gt; ""),D2630,M2629)</f>
        <v>OBAT LAINNYA (PERSEDIAAN LAINNYA)</v>
      </c>
      <c r="N2630" t="s">
        <v>5072</v>
      </c>
      <c r="O2630" t="str">
        <f t="shared" ref="O2630:O2693" si="207">IF(AND(A2630="",D2630 &lt;&gt; ""),"",C2630)</f>
        <v>001025</v>
      </c>
      <c r="P2630" t="str">
        <f t="shared" si="205"/>
        <v>ULTRABRAID 7210915</v>
      </c>
      <c r="Q2630" s="56" t="s">
        <v>5074</v>
      </c>
      <c r="R2630" t="str">
        <f t="shared" ref="R2630:R2693" si="208">IF(O2630="","",CONCATENATE(Q2630,N2630,"','",O2630,"','",P2630,"',",E2630,",",F2630,",",G2630,",",H2630,",",J2630,",",K2630,");"))</f>
        <v>insert into tjurnal_sakti ( sakti_nama_klp, sakti_kode, sakti_nama, qty_awal, nilai_awal, qty_masuk, qty_keluar, qty_akhir, nilai_akhir ) values ('OBAT LAINNYA (PERSEDIAAN LAINNYA)','001025','ULTRABRAID 7210915',0,0,6,6,0,0);</v>
      </c>
    </row>
    <row r="2631" spans="1:18" ht="15" customHeight="1">
      <c r="A2631" s="13">
        <v>1026</v>
      </c>
      <c r="B2631" s="14"/>
      <c r="C2631" s="54" t="str">
        <f t="shared" ref="C2631:C2694" si="209">TEXT(A2631,"000000")</f>
        <v>001026</v>
      </c>
      <c r="D2631" s="16" t="s">
        <v>2570</v>
      </c>
      <c r="E2631" s="8">
        <v>0</v>
      </c>
      <c r="F2631" s="8">
        <v>0</v>
      </c>
      <c r="G2631" s="8">
        <v>1</v>
      </c>
      <c r="H2631" s="8">
        <v>1</v>
      </c>
      <c r="I2631" s="8">
        <v>0</v>
      </c>
      <c r="J2631" s="8">
        <v>0</v>
      </c>
      <c r="K2631" s="8">
        <v>0</v>
      </c>
      <c r="M2631" t="str">
        <f t="shared" si="206"/>
        <v>OBAT LAINNYA (PERSEDIAAN LAINNYA)</v>
      </c>
      <c r="N2631" t="s">
        <v>5072</v>
      </c>
      <c r="O2631" t="str">
        <f t="shared" si="207"/>
        <v>001026</v>
      </c>
      <c r="P2631" t="str">
        <f t="shared" si="205"/>
        <v>DOUBLE LEAD NON LOCKING 337.3530 (A31733)</v>
      </c>
      <c r="Q2631" s="56" t="s">
        <v>5074</v>
      </c>
      <c r="R2631" t="str">
        <f t="shared" si="208"/>
        <v>insert into tjurnal_sakti ( sakti_nama_klp, sakti_kode, sakti_nama, qty_awal, nilai_awal, qty_masuk, qty_keluar, qty_akhir, nilai_akhir ) values ('OBAT LAINNYA (PERSEDIAAN LAINNYA)','001026','DOUBLE LEAD NON LOCKING 337.3530 (A31733)',0,0,1,1,0,0);</v>
      </c>
    </row>
    <row r="2632" spans="1:18" ht="20.100000000000001" customHeight="1">
      <c r="A2632" s="13">
        <v>1027</v>
      </c>
      <c r="B2632" s="14"/>
      <c r="C2632" s="54" t="str">
        <f t="shared" si="209"/>
        <v>001027</v>
      </c>
      <c r="D2632" s="16" t="s">
        <v>2571</v>
      </c>
      <c r="E2632" s="8">
        <v>0</v>
      </c>
      <c r="F2632" s="8">
        <v>0</v>
      </c>
      <c r="G2632" s="8">
        <v>2</v>
      </c>
      <c r="H2632" s="8">
        <v>2</v>
      </c>
      <c r="I2632" s="8">
        <v>0</v>
      </c>
      <c r="J2632" s="8">
        <v>0</v>
      </c>
      <c r="K2632" s="8">
        <v>0</v>
      </c>
      <c r="M2632" t="str">
        <f t="shared" si="206"/>
        <v>OBAT LAINNYA (PERSEDIAAN LAINNYA)</v>
      </c>
      <c r="N2632" t="s">
        <v>5072</v>
      </c>
      <c r="O2632" t="str">
        <f t="shared" si="207"/>
        <v>001027</v>
      </c>
      <c r="P2632" t="str">
        <f t="shared" si="205"/>
        <v>DOUBLE LEAD LOCKING 3.5X30MM 338.3530(A31799)</v>
      </c>
      <c r="Q2632" s="56" t="s">
        <v>5074</v>
      </c>
      <c r="R2632" t="str">
        <f t="shared" si="208"/>
        <v>insert into tjurnal_sakti ( sakti_nama_klp, sakti_kode, sakti_nama, qty_awal, nilai_awal, qty_masuk, qty_keluar, qty_akhir, nilai_akhir ) values ('OBAT LAINNYA (PERSEDIAAN LAINNYA)','001027','DOUBLE LEAD LOCKING 3.5X30MM 338.3530(A31799)',0,0,2,2,0,0);</v>
      </c>
    </row>
    <row r="2633" spans="1:18" ht="20.100000000000001" customHeight="1">
      <c r="A2633" s="13">
        <v>1028</v>
      </c>
      <c r="B2633" s="14"/>
      <c r="C2633" s="54" t="str">
        <f t="shared" si="209"/>
        <v>001028</v>
      </c>
      <c r="D2633" s="16" t="s">
        <v>2572</v>
      </c>
      <c r="E2633" s="8">
        <v>0</v>
      </c>
      <c r="F2633" s="8">
        <v>0</v>
      </c>
      <c r="G2633" s="8">
        <v>1</v>
      </c>
      <c r="H2633" s="8">
        <v>1</v>
      </c>
      <c r="I2633" s="8">
        <v>0</v>
      </c>
      <c r="J2633" s="8">
        <v>0</v>
      </c>
      <c r="K2633" s="8">
        <v>0</v>
      </c>
      <c r="M2633" t="str">
        <f t="shared" si="206"/>
        <v>OBAT LAINNYA (PERSEDIAAN LAINNYA)</v>
      </c>
      <c r="N2633" t="s">
        <v>5072</v>
      </c>
      <c r="O2633" t="str">
        <f t="shared" si="207"/>
        <v>001028</v>
      </c>
      <c r="P2633" t="str">
        <f t="shared" si="205"/>
        <v>DOUBLE LEAD LOCKING 3.5X28MM 338.3528(A31798)</v>
      </c>
      <c r="Q2633" s="56" t="s">
        <v>5074</v>
      </c>
      <c r="R2633" t="str">
        <f t="shared" si="208"/>
        <v>insert into tjurnal_sakti ( sakti_nama_klp, sakti_kode, sakti_nama, qty_awal, nilai_awal, qty_masuk, qty_keluar, qty_akhir, nilai_akhir ) values ('OBAT LAINNYA (PERSEDIAAN LAINNYA)','001028','DOUBLE LEAD LOCKING 3.5X28MM 338.3528(A31798)',0,0,1,1,0,0);</v>
      </c>
    </row>
    <row r="2634" spans="1:18" ht="20.100000000000001" customHeight="1">
      <c r="A2634" s="13">
        <v>1029</v>
      </c>
      <c r="B2634" s="14"/>
      <c r="C2634" s="54" t="str">
        <f t="shared" si="209"/>
        <v>001029</v>
      </c>
      <c r="D2634" s="16" t="s">
        <v>2573</v>
      </c>
      <c r="E2634" s="8">
        <v>0</v>
      </c>
      <c r="F2634" s="8">
        <v>0</v>
      </c>
      <c r="G2634" s="8">
        <v>1</v>
      </c>
      <c r="H2634" s="8">
        <v>1</v>
      </c>
      <c r="I2634" s="8">
        <v>0</v>
      </c>
      <c r="J2634" s="8">
        <v>0</v>
      </c>
      <c r="K2634" s="8">
        <v>0</v>
      </c>
      <c r="M2634" t="str">
        <f t="shared" si="206"/>
        <v>OBAT LAINNYA (PERSEDIAAN LAINNYA)</v>
      </c>
      <c r="N2634" t="s">
        <v>5072</v>
      </c>
      <c r="O2634" t="str">
        <f t="shared" si="207"/>
        <v>001029</v>
      </c>
      <c r="P2634" t="str">
        <f t="shared" si="205"/>
        <v>DOUBLE LEAD LOCKING 3.5X26MM 338.3526(A31797)</v>
      </c>
      <c r="Q2634" s="56" t="s">
        <v>5074</v>
      </c>
      <c r="R2634" t="str">
        <f t="shared" si="208"/>
        <v>insert into tjurnal_sakti ( sakti_nama_klp, sakti_kode, sakti_nama, qty_awal, nilai_awal, qty_masuk, qty_keluar, qty_akhir, nilai_akhir ) values ('OBAT LAINNYA (PERSEDIAAN LAINNYA)','001029','DOUBLE LEAD LOCKING 3.5X26MM 338.3526(A31797)',0,0,1,1,0,0);</v>
      </c>
    </row>
    <row r="2635" spans="1:18" ht="15" customHeight="1">
      <c r="A2635" s="13">
        <v>1030</v>
      </c>
      <c r="B2635" s="14"/>
      <c r="C2635" s="54" t="str">
        <f t="shared" si="209"/>
        <v>001030</v>
      </c>
      <c r="D2635" s="16" t="s">
        <v>2574</v>
      </c>
      <c r="E2635" s="8">
        <v>0</v>
      </c>
      <c r="F2635" s="8">
        <v>0</v>
      </c>
      <c r="G2635" s="8">
        <v>1</v>
      </c>
      <c r="H2635" s="8">
        <v>1</v>
      </c>
      <c r="I2635" s="8">
        <v>0</v>
      </c>
      <c r="J2635" s="8">
        <v>0</v>
      </c>
      <c r="K2635" s="8">
        <v>0</v>
      </c>
      <c r="M2635" t="str">
        <f t="shared" si="206"/>
        <v>OBAT LAINNYA (PERSEDIAAN LAINNYA)</v>
      </c>
      <c r="N2635" t="s">
        <v>5072</v>
      </c>
      <c r="O2635" t="str">
        <f t="shared" si="207"/>
        <v>001030</v>
      </c>
      <c r="P2635" t="str">
        <f t="shared" si="205"/>
        <v>CALCANEAL MESH 336.3530(A31857)</v>
      </c>
      <c r="Q2635" s="56" t="s">
        <v>5074</v>
      </c>
      <c r="R2635" t="str">
        <f t="shared" si="208"/>
        <v>insert into tjurnal_sakti ( sakti_nama_klp, sakti_kode, sakti_nama, qty_awal, nilai_awal, qty_masuk, qty_keluar, qty_akhir, nilai_akhir ) values ('OBAT LAINNYA (PERSEDIAAN LAINNYA)','001030','CALCANEAL MESH 336.3530(A31857)',0,0,1,1,0,0);</v>
      </c>
    </row>
    <row r="2636" spans="1:18" ht="15" customHeight="1">
      <c r="A2636" s="13">
        <v>1031</v>
      </c>
      <c r="B2636" s="14"/>
      <c r="C2636" s="54" t="str">
        <f t="shared" si="209"/>
        <v>001031</v>
      </c>
      <c r="D2636" s="16" t="s">
        <v>2575</v>
      </c>
      <c r="E2636" s="8">
        <v>1</v>
      </c>
      <c r="F2636" s="9">
        <v>3135000</v>
      </c>
      <c r="G2636" s="8">
        <v>0</v>
      </c>
      <c r="H2636" s="8">
        <v>1</v>
      </c>
      <c r="I2636" s="8">
        <v>-1</v>
      </c>
      <c r="J2636" s="8">
        <v>0</v>
      </c>
      <c r="K2636" s="8">
        <v>0</v>
      </c>
      <c r="M2636" t="str">
        <f t="shared" si="206"/>
        <v>OBAT LAINNYA (PERSEDIAAN LAINNYA)</v>
      </c>
      <c r="N2636" t="s">
        <v>5072</v>
      </c>
      <c r="O2636" t="str">
        <f t="shared" si="207"/>
        <v>001031</v>
      </c>
      <c r="P2636" t="str">
        <f t="shared" si="205"/>
        <v>HALAVEN INJ</v>
      </c>
      <c r="Q2636" s="56" t="s">
        <v>5074</v>
      </c>
      <c r="R2636" t="str">
        <f t="shared" si="208"/>
        <v>insert into tjurnal_sakti ( sakti_nama_klp, sakti_kode, sakti_nama, qty_awal, nilai_awal, qty_masuk, qty_keluar, qty_akhir, nilai_akhir ) values ('OBAT LAINNYA (PERSEDIAAN LAINNYA)','001031','HALAVEN INJ',1,3135000,0,1,0,0);</v>
      </c>
    </row>
    <row r="2637" spans="1:18" ht="15" customHeight="1">
      <c r="A2637" s="13">
        <v>1034</v>
      </c>
      <c r="B2637" s="14"/>
      <c r="C2637" s="54" t="str">
        <f t="shared" si="209"/>
        <v>001034</v>
      </c>
      <c r="D2637" s="16" t="s">
        <v>2576</v>
      </c>
      <c r="E2637" s="8">
        <v>49</v>
      </c>
      <c r="F2637" s="9">
        <v>171402</v>
      </c>
      <c r="G2637" s="8">
        <v>0</v>
      </c>
      <c r="H2637" s="8">
        <v>49</v>
      </c>
      <c r="I2637" s="8">
        <v>-49</v>
      </c>
      <c r="J2637" s="8">
        <v>0</v>
      </c>
      <c r="K2637" s="8">
        <v>0</v>
      </c>
      <c r="M2637" t="str">
        <f t="shared" si="206"/>
        <v>OBAT LAINNYA (PERSEDIAAN LAINNYA)</v>
      </c>
      <c r="N2637" t="s">
        <v>5072</v>
      </c>
      <c r="O2637" t="str">
        <f t="shared" si="207"/>
        <v>001034</v>
      </c>
      <c r="P2637" t="str">
        <f t="shared" si="205"/>
        <v>AMOXICILLIN SIRUP KERING 250MG/5ML</v>
      </c>
      <c r="Q2637" s="56" t="s">
        <v>5074</v>
      </c>
      <c r="R2637" t="str">
        <f t="shared" si="208"/>
        <v>insert into tjurnal_sakti ( sakti_nama_klp, sakti_kode, sakti_nama, qty_awal, nilai_awal, qty_masuk, qty_keluar, qty_akhir, nilai_akhir ) values ('OBAT LAINNYA (PERSEDIAAN LAINNYA)','001034','AMOXICILLIN SIRUP KERING 250MG/5ML',49,171402,0,49,0,0);</v>
      </c>
    </row>
    <row r="2638" spans="1:18" ht="20.100000000000001" customHeight="1">
      <c r="A2638" s="13">
        <v>1036</v>
      </c>
      <c r="B2638" s="14"/>
      <c r="C2638" s="54" t="str">
        <f t="shared" si="209"/>
        <v>001036</v>
      </c>
      <c r="D2638" s="16" t="s">
        <v>2577</v>
      </c>
      <c r="E2638" s="8">
        <v>2</v>
      </c>
      <c r="F2638" s="9">
        <v>6601980</v>
      </c>
      <c r="G2638" s="8">
        <v>10</v>
      </c>
      <c r="H2638" s="8">
        <v>11</v>
      </c>
      <c r="I2638" s="8">
        <v>-1</v>
      </c>
      <c r="J2638" s="8">
        <v>1</v>
      </c>
      <c r="K2638" s="9">
        <v>4758570</v>
      </c>
      <c r="M2638" t="str">
        <f t="shared" si="206"/>
        <v>OBAT LAINNYA (PERSEDIAAN LAINNYA)</v>
      </c>
      <c r="N2638" t="s">
        <v>5072</v>
      </c>
      <c r="O2638" t="str">
        <f t="shared" si="207"/>
        <v>001036</v>
      </c>
      <c r="P2638" t="str">
        <f t="shared" si="205"/>
        <v>RESECTION ELECTRODE LOOP 24 FR. 0,2 WIRE WA22302D</v>
      </c>
      <c r="Q2638" s="56" t="s">
        <v>5074</v>
      </c>
      <c r="R2638" t="str">
        <f t="shared" si="208"/>
        <v>insert into tjurnal_sakti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39" spans="1:18" ht="15" customHeight="1">
      <c r="A2639" s="13">
        <v>1037</v>
      </c>
      <c r="B2639" s="14"/>
      <c r="C2639" s="54" t="str">
        <f t="shared" si="209"/>
        <v>001037</v>
      </c>
      <c r="D2639" s="16" t="s">
        <v>2578</v>
      </c>
      <c r="E2639" s="8">
        <v>3</v>
      </c>
      <c r="F2639" s="9">
        <v>4620</v>
      </c>
      <c r="G2639" s="8">
        <v>25</v>
      </c>
      <c r="H2639" s="8">
        <v>28</v>
      </c>
      <c r="I2639" s="8">
        <v>-3</v>
      </c>
      <c r="J2639" s="8">
        <v>0</v>
      </c>
      <c r="K2639" s="8">
        <v>0</v>
      </c>
      <c r="M2639" t="str">
        <f t="shared" si="206"/>
        <v>OBAT LAINNYA (PERSEDIAAN LAINNYA)</v>
      </c>
      <c r="N2639" t="s">
        <v>5072</v>
      </c>
      <c r="O2639" t="str">
        <f t="shared" si="207"/>
        <v>001037</v>
      </c>
      <c r="P2639" t="str">
        <f t="shared" si="205"/>
        <v>BETAMETASONE KRIM 0,5MG/G, 10G</v>
      </c>
      <c r="Q2639" s="56" t="s">
        <v>5074</v>
      </c>
      <c r="R2639" t="str">
        <f t="shared" si="208"/>
        <v>insert into tjurnal_sakti ( sakti_nama_klp, sakti_kode, sakti_nama, qty_awal, nilai_awal, qty_masuk, qty_keluar, qty_akhir, nilai_akhir ) values ('OBAT LAINNYA (PERSEDIAAN LAINNYA)','001037','BETAMETASONE KRIM 0,5MG/G, 10G',3,4620,25,28,0,0);</v>
      </c>
    </row>
    <row r="2640" spans="1:18" ht="15" customHeight="1">
      <c r="A2640" s="13">
        <v>1038</v>
      </c>
      <c r="B2640" s="14"/>
      <c r="C2640" s="54" t="str">
        <f t="shared" si="209"/>
        <v>001038</v>
      </c>
      <c r="D2640" s="16" t="s">
        <v>2579</v>
      </c>
      <c r="E2640" s="9">
        <v>1578</v>
      </c>
      <c r="F2640" s="9">
        <v>986250</v>
      </c>
      <c r="G2640" s="9">
        <v>9000</v>
      </c>
      <c r="H2640" s="9">
        <v>9818</v>
      </c>
      <c r="I2640" s="8">
        <v>-818</v>
      </c>
      <c r="J2640" s="8">
        <v>760</v>
      </c>
      <c r="K2640" s="9">
        <v>475000</v>
      </c>
      <c r="M2640" t="str">
        <f t="shared" si="206"/>
        <v>OBAT LAINNYA (PERSEDIAAN LAINNYA)</v>
      </c>
      <c r="N2640" t="s">
        <v>5072</v>
      </c>
      <c r="O2640" t="str">
        <f t="shared" si="207"/>
        <v>001038</v>
      </c>
      <c r="P2640" t="str">
        <f t="shared" si="205"/>
        <v>KALIUM ASPARTAT TAB SALUT SELAPUT 300MG</v>
      </c>
      <c r="Q2640" s="56" t="s">
        <v>5074</v>
      </c>
      <c r="R2640" t="str">
        <f t="shared" si="208"/>
        <v>insert into tjurnal_sakti ( sakti_nama_klp, sakti_kode, sakti_nama, qty_awal, nilai_awal, qty_masuk, qty_keluar, qty_akhir, nilai_akhir ) values ('OBAT LAINNYA (PERSEDIAAN LAINNYA)','001038','KALIUM ASPARTAT TAB SALUT SELAPUT 300MG',1578,986250,9000,9818,760,475000);</v>
      </c>
    </row>
    <row r="2641" spans="1:18" ht="15" customHeight="1">
      <c r="A2641" s="13">
        <v>1040</v>
      </c>
      <c r="B2641" s="14"/>
      <c r="C2641" s="54" t="str">
        <f t="shared" si="209"/>
        <v>001040</v>
      </c>
      <c r="D2641" s="16" t="s">
        <v>2580</v>
      </c>
      <c r="E2641" s="9">
        <v>83161</v>
      </c>
      <c r="F2641" s="9">
        <v>47817575</v>
      </c>
      <c r="G2641" s="9">
        <v>137092</v>
      </c>
      <c r="H2641" s="9">
        <v>193338</v>
      </c>
      <c r="I2641" s="9">
        <v>-56246</v>
      </c>
      <c r="J2641" s="9">
        <v>26915</v>
      </c>
      <c r="K2641" s="9">
        <v>24922058</v>
      </c>
      <c r="M2641" t="str">
        <f t="shared" si="206"/>
        <v>OBAT LAINNYA (PERSEDIAAN LAINNYA)</v>
      </c>
      <c r="N2641" t="s">
        <v>5072</v>
      </c>
      <c r="O2641" t="str">
        <f t="shared" si="207"/>
        <v>001040</v>
      </c>
      <c r="P2641" t="str">
        <f t="shared" si="205"/>
        <v>CLOPIDOGREL TAB 75MG</v>
      </c>
      <c r="Q2641" s="56" t="s">
        <v>5074</v>
      </c>
      <c r="R2641" t="str">
        <f t="shared" si="208"/>
        <v>insert into tjurnal_sakti ( sakti_nama_klp, sakti_kode, sakti_nama, qty_awal, nilai_awal, qty_masuk, qty_keluar, qty_akhir, nilai_akhir ) values ('OBAT LAINNYA (PERSEDIAAN LAINNYA)','001040','CLOPIDOGREL TAB 75MG',83161,47817575,137092,193338,26915,24922058);</v>
      </c>
    </row>
    <row r="2642" spans="1:18" ht="20.100000000000001" customHeight="1">
      <c r="A2642" s="13">
        <v>1042</v>
      </c>
      <c r="B2642" s="14"/>
      <c r="C2642" s="54" t="str">
        <f t="shared" si="209"/>
        <v>001042</v>
      </c>
      <c r="D2642" s="16" t="s">
        <v>2581</v>
      </c>
      <c r="E2642" s="8">
        <v>0</v>
      </c>
      <c r="F2642" s="8">
        <v>0</v>
      </c>
      <c r="G2642" s="8">
        <v>21</v>
      </c>
      <c r="H2642" s="8">
        <v>21</v>
      </c>
      <c r="I2642" s="8">
        <v>0</v>
      </c>
      <c r="J2642" s="8">
        <v>0</v>
      </c>
      <c r="K2642" s="8">
        <v>0</v>
      </c>
      <c r="M2642" t="str">
        <f t="shared" si="206"/>
        <v>OBAT LAINNYA (PERSEDIAAN LAINNYA)</v>
      </c>
      <c r="N2642" t="s">
        <v>5072</v>
      </c>
      <c r="O2642" t="str">
        <f t="shared" si="207"/>
        <v>001042</v>
      </c>
      <c r="P2642" t="str">
        <f t="shared" si="205"/>
        <v>VARIABLE ANGLED LOCKING SCREW 2.7MMX12MM(359.2712)</v>
      </c>
      <c r="Q2642" s="56" t="s">
        <v>5074</v>
      </c>
      <c r="R2642" t="str">
        <f t="shared" si="208"/>
        <v>insert into tjurnal_sakti ( sakti_nama_klp, sakti_kode, sakti_nama, qty_awal, nilai_awal, qty_masuk, qty_keluar, qty_akhir, nilai_akhir ) values ('OBAT LAINNYA (PERSEDIAAN LAINNYA)','001042','VARIABLE ANGLED LOCKING SCREW 2.7MMX12MM(359.2712)',0,0,21,21,0,0);</v>
      </c>
    </row>
    <row r="2643" spans="1:18" ht="15" customHeight="1">
      <c r="A2643" s="13">
        <v>1043</v>
      </c>
      <c r="B2643" s="14"/>
      <c r="C2643" s="54" t="str">
        <f t="shared" si="209"/>
        <v>001043</v>
      </c>
      <c r="D2643" s="16" t="s">
        <v>2582</v>
      </c>
      <c r="E2643" s="8">
        <v>0</v>
      </c>
      <c r="F2643" s="8">
        <v>0</v>
      </c>
      <c r="G2643" s="8">
        <v>8</v>
      </c>
      <c r="H2643" s="8">
        <v>8</v>
      </c>
      <c r="I2643" s="8">
        <v>0</v>
      </c>
      <c r="J2643" s="8">
        <v>0</v>
      </c>
      <c r="K2643" s="8">
        <v>0</v>
      </c>
      <c r="M2643" t="str">
        <f t="shared" si="206"/>
        <v>OBAT LAINNYA (PERSEDIAAN LAINNYA)</v>
      </c>
      <c r="N2643" t="s">
        <v>5072</v>
      </c>
      <c r="O2643" t="str">
        <f t="shared" si="207"/>
        <v>001043</v>
      </c>
      <c r="P2643" t="str">
        <f t="shared" si="205"/>
        <v>CORTEX SCREW 2.7 X 12MM (358.2712)</v>
      </c>
      <c r="Q2643" s="56" t="s">
        <v>5074</v>
      </c>
      <c r="R2643" t="str">
        <f t="shared" si="208"/>
        <v>insert into tjurnal_sakti ( sakti_nama_klp, sakti_kode, sakti_nama, qty_awal, nilai_awal, qty_masuk, qty_keluar, qty_akhir, nilai_akhir ) values ('OBAT LAINNYA (PERSEDIAAN LAINNYA)','001043','CORTEX SCREW 2.7 X 12MM (358.2712)',0,0,8,8,0,0);</v>
      </c>
    </row>
    <row r="2644" spans="1:18" ht="15" customHeight="1">
      <c r="A2644" s="13">
        <v>1044</v>
      </c>
      <c r="B2644" s="14"/>
      <c r="C2644" s="54" t="str">
        <f t="shared" si="209"/>
        <v>001044</v>
      </c>
      <c r="D2644" s="16" t="s">
        <v>2583</v>
      </c>
      <c r="E2644" s="8">
        <v>0</v>
      </c>
      <c r="F2644" s="8">
        <v>0</v>
      </c>
      <c r="G2644" s="8">
        <v>5</v>
      </c>
      <c r="H2644" s="8">
        <v>5</v>
      </c>
      <c r="I2644" s="8">
        <v>0</v>
      </c>
      <c r="J2644" s="8">
        <v>0</v>
      </c>
      <c r="K2644" s="8">
        <v>0</v>
      </c>
      <c r="M2644" t="str">
        <f t="shared" si="206"/>
        <v>OBAT LAINNYA (PERSEDIAAN LAINNYA)</v>
      </c>
      <c r="N2644" t="s">
        <v>5072</v>
      </c>
      <c r="O2644" t="str">
        <f t="shared" si="207"/>
        <v>001044</v>
      </c>
      <c r="P2644" t="str">
        <f t="shared" si="205"/>
        <v>4 HOLE VDR NARROW PLATE, R (355.0106)</v>
      </c>
      <c r="Q2644" s="56" t="s">
        <v>5074</v>
      </c>
      <c r="R2644" t="str">
        <f t="shared" si="208"/>
        <v>insert into tjurnal_sakti ( sakti_nama_klp, sakti_kode, sakti_nama, qty_awal, nilai_awal, qty_masuk, qty_keluar, qty_akhir, nilai_akhir ) values ('OBAT LAINNYA (PERSEDIAAN LAINNYA)','001044','4 HOLE VDR NARROW PLATE, R (355.0106)',0,0,5,5,0,0);</v>
      </c>
    </row>
    <row r="2645" spans="1:18" ht="15" customHeight="1">
      <c r="A2645" s="13">
        <v>1045</v>
      </c>
      <c r="B2645" s="14"/>
      <c r="C2645" s="54" t="str">
        <f t="shared" si="209"/>
        <v>001045</v>
      </c>
      <c r="D2645" s="16" t="s">
        <v>2584</v>
      </c>
      <c r="E2645" s="9">
        <v>6242</v>
      </c>
      <c r="F2645" s="9">
        <v>443182</v>
      </c>
      <c r="G2645" s="9">
        <v>26700</v>
      </c>
      <c r="H2645" s="9">
        <v>32942</v>
      </c>
      <c r="I2645" s="9">
        <v>-6242</v>
      </c>
      <c r="J2645" s="8">
        <v>0</v>
      </c>
      <c r="K2645" s="8">
        <v>0</v>
      </c>
      <c r="M2645" t="str">
        <f t="shared" si="206"/>
        <v>OBAT LAINNYA (PERSEDIAAN LAINNYA)</v>
      </c>
      <c r="N2645" t="s">
        <v>5072</v>
      </c>
      <c r="O2645" t="str">
        <f t="shared" si="207"/>
        <v>001045</v>
      </c>
      <c r="P2645" t="str">
        <f t="shared" si="205"/>
        <v>DOMPERIDONE TAB 10 MG</v>
      </c>
      <c r="Q2645" s="56" t="s">
        <v>5074</v>
      </c>
      <c r="R2645" t="str">
        <f t="shared" si="208"/>
        <v>insert into tjurnal_sakti ( sakti_nama_klp, sakti_kode, sakti_nama, qty_awal, nilai_awal, qty_masuk, qty_keluar, qty_akhir, nilai_akhir ) values ('OBAT LAINNYA (PERSEDIAAN LAINNYA)','001045','DOMPERIDONE TAB 10 MG',6242,443182,26700,32942,0,0);</v>
      </c>
    </row>
    <row r="2646" spans="1:18" ht="15" customHeight="1">
      <c r="A2646" s="13">
        <v>1046</v>
      </c>
      <c r="B2646" s="14"/>
      <c r="C2646" s="54" t="str">
        <f t="shared" si="209"/>
        <v>001046</v>
      </c>
      <c r="D2646" s="16" t="s">
        <v>2585</v>
      </c>
      <c r="E2646" s="8">
        <v>12</v>
      </c>
      <c r="F2646" s="8">
        <v>588</v>
      </c>
      <c r="G2646" s="9">
        <v>21000</v>
      </c>
      <c r="H2646" s="9">
        <v>18071</v>
      </c>
      <c r="I2646" s="9">
        <v>2929</v>
      </c>
      <c r="J2646" s="9">
        <v>2941</v>
      </c>
      <c r="K2646" s="9">
        <v>144109</v>
      </c>
      <c r="M2646" t="str">
        <f t="shared" si="206"/>
        <v>OBAT LAINNYA (PERSEDIAAN LAINNYA)</v>
      </c>
      <c r="N2646" t="s">
        <v>5072</v>
      </c>
      <c r="O2646" t="str">
        <f t="shared" si="207"/>
        <v>001046</v>
      </c>
      <c r="P2646" t="str">
        <f t="shared" si="205"/>
        <v>CETIRIZINE HCL TAB 10MG</v>
      </c>
      <c r="Q2646" s="56" t="s">
        <v>5074</v>
      </c>
      <c r="R2646" t="str">
        <f t="shared" si="208"/>
        <v>insert into tjurnal_sakti ( sakti_nama_klp, sakti_kode, sakti_nama, qty_awal, nilai_awal, qty_masuk, qty_keluar, qty_akhir, nilai_akhir ) values ('OBAT LAINNYA (PERSEDIAAN LAINNYA)','001046','CETIRIZINE HCL TAB 10MG',12,588,21000,18071,2941,144109);</v>
      </c>
    </row>
    <row r="2647" spans="1:18" ht="15" customHeight="1">
      <c r="A2647" s="13">
        <v>1047</v>
      </c>
      <c r="B2647" s="14"/>
      <c r="C2647" s="54" t="str">
        <f t="shared" si="209"/>
        <v>001047</v>
      </c>
      <c r="D2647" s="16" t="s">
        <v>2586</v>
      </c>
      <c r="E2647" s="9">
        <v>90854</v>
      </c>
      <c r="F2647" s="9">
        <v>6359780</v>
      </c>
      <c r="G2647" s="9">
        <v>113271</v>
      </c>
      <c r="H2647" s="9">
        <v>200932</v>
      </c>
      <c r="I2647" s="9">
        <v>-87661</v>
      </c>
      <c r="J2647" s="9">
        <v>3193</v>
      </c>
      <c r="K2647" s="9">
        <v>226703</v>
      </c>
      <c r="M2647" t="str">
        <f t="shared" si="206"/>
        <v>OBAT LAINNYA (PERSEDIAAN LAINNYA)</v>
      </c>
      <c r="N2647" t="s">
        <v>5072</v>
      </c>
      <c r="O2647" t="str">
        <f t="shared" si="207"/>
        <v>001047</v>
      </c>
      <c r="P2647" t="str">
        <f t="shared" si="205"/>
        <v>AMLODIPINE TAB 10MG</v>
      </c>
      <c r="Q2647" s="56" t="s">
        <v>5074</v>
      </c>
      <c r="R2647" t="str">
        <f t="shared" si="208"/>
        <v>insert into tjurnal_sakti ( sakti_nama_klp, sakti_kode, sakti_nama, qty_awal, nilai_awal, qty_masuk, qty_keluar, qty_akhir, nilai_akhir ) values ('OBAT LAINNYA (PERSEDIAAN LAINNYA)','001047','AMLODIPINE TAB 10MG',90854,6359780,113271,200932,3193,226703);</v>
      </c>
    </row>
    <row r="2648" spans="1:18" ht="15" customHeight="1">
      <c r="A2648" s="13">
        <v>1048</v>
      </c>
      <c r="B2648" s="14"/>
      <c r="C2648" s="54" t="str">
        <f t="shared" si="209"/>
        <v>001048</v>
      </c>
      <c r="D2648" s="16" t="s">
        <v>2587</v>
      </c>
      <c r="E2648" s="8">
        <v>0</v>
      </c>
      <c r="F2648" s="8">
        <v>0</v>
      </c>
      <c r="G2648" s="8">
        <v>1</v>
      </c>
      <c r="H2648" s="8">
        <v>1</v>
      </c>
      <c r="I2648" s="8">
        <v>0</v>
      </c>
      <c r="J2648" s="8">
        <v>0</v>
      </c>
      <c r="K2648" s="8">
        <v>0</v>
      </c>
      <c r="M2648" t="str">
        <f t="shared" si="206"/>
        <v>OBAT LAINNYA (PERSEDIAAN LAINNYA)</v>
      </c>
      <c r="N2648" t="s">
        <v>5072</v>
      </c>
      <c r="O2648" t="str">
        <f t="shared" si="207"/>
        <v>001048</v>
      </c>
      <c r="P2648" t="str">
        <f t="shared" si="205"/>
        <v>CLAVICLE HOOK PLATE (II) 3-7H L/R</v>
      </c>
      <c r="Q2648" s="56" t="s">
        <v>5074</v>
      </c>
      <c r="R2648" t="str">
        <f t="shared" si="208"/>
        <v>insert into tjurnal_sakti ( sakti_nama_klp, sakti_kode, sakti_nama, qty_awal, nilai_awal, qty_masuk, qty_keluar, qty_akhir, nilai_akhir ) values ('OBAT LAINNYA (PERSEDIAAN LAINNYA)','001048','CLAVICLE HOOK PLATE (II) 3-7H L/R',0,0,1,1,0,0);</v>
      </c>
    </row>
    <row r="2649" spans="1:18" ht="15" customHeight="1">
      <c r="A2649" s="13">
        <v>1049</v>
      </c>
      <c r="B2649" s="14"/>
      <c r="C2649" s="54" t="str">
        <f t="shared" si="209"/>
        <v>001049</v>
      </c>
      <c r="D2649" s="16" t="s">
        <v>2588</v>
      </c>
      <c r="E2649" s="8">
        <v>0</v>
      </c>
      <c r="F2649" s="8">
        <v>0</v>
      </c>
      <c r="G2649" s="8">
        <v>6</v>
      </c>
      <c r="H2649" s="8">
        <v>6</v>
      </c>
      <c r="I2649" s="8">
        <v>0</v>
      </c>
      <c r="J2649" s="8">
        <v>0</v>
      </c>
      <c r="K2649" s="8">
        <v>0</v>
      </c>
      <c r="M2649" t="str">
        <f t="shared" si="206"/>
        <v>OBAT LAINNYA (PERSEDIAAN LAINNYA)</v>
      </c>
      <c r="N2649" t="s">
        <v>5072</v>
      </c>
      <c r="O2649" t="str">
        <f t="shared" si="207"/>
        <v>001049</v>
      </c>
      <c r="P2649" t="str">
        <f t="shared" si="205"/>
        <v>CONNECTING PLATE 2-5 H</v>
      </c>
      <c r="Q2649" s="56" t="s">
        <v>5074</v>
      </c>
      <c r="R2649" t="str">
        <f t="shared" si="208"/>
        <v>insert into tjurnal_sakti ( sakti_nama_klp, sakti_kode, sakti_nama, qty_awal, nilai_awal, qty_masuk, qty_keluar, qty_akhir, nilai_akhir ) values ('OBAT LAINNYA (PERSEDIAAN LAINNYA)','001049','CONNECTING PLATE 2-5 H',0,0,6,6,0,0);</v>
      </c>
    </row>
    <row r="2650" spans="1:18" ht="15" customHeight="1">
      <c r="A2650" s="13">
        <v>1053</v>
      </c>
      <c r="B2650" s="14"/>
      <c r="C2650" s="54" t="str">
        <f t="shared" si="209"/>
        <v>001053</v>
      </c>
      <c r="D2650" s="16" t="s">
        <v>2589</v>
      </c>
      <c r="E2650" s="8">
        <v>0</v>
      </c>
      <c r="F2650" s="8">
        <v>0</v>
      </c>
      <c r="G2650" s="8">
        <v>1</v>
      </c>
      <c r="H2650" s="8">
        <v>1</v>
      </c>
      <c r="I2650" s="8">
        <v>0</v>
      </c>
      <c r="J2650" s="8">
        <v>0</v>
      </c>
      <c r="K2650" s="8">
        <v>0</v>
      </c>
      <c r="M2650" t="str">
        <f t="shared" si="206"/>
        <v>OBAT LAINNYA (PERSEDIAAN LAINNYA)</v>
      </c>
      <c r="N2650" t="s">
        <v>5072</v>
      </c>
      <c r="O2650" t="str">
        <f t="shared" si="207"/>
        <v>001053</v>
      </c>
      <c r="P2650" t="str">
        <f t="shared" si="205"/>
        <v>HEMOCONCENTRATOR W LL FOR PAED CX-HC05L</v>
      </c>
      <c r="Q2650" s="56" t="s">
        <v>5074</v>
      </c>
      <c r="R2650" t="str">
        <f t="shared" si="208"/>
        <v>insert into tjurnal_sakti ( sakti_nama_klp, sakti_kode, sakti_nama, qty_awal, nilai_awal, qty_masuk, qty_keluar, qty_akhir, nilai_akhir ) values ('OBAT LAINNYA (PERSEDIAAN LAINNYA)','001053','HEMOCONCENTRATOR W LL FOR PAED CX-HC05L',0,0,1,1,0,0);</v>
      </c>
    </row>
    <row r="2651" spans="1:18" ht="15" customHeight="1">
      <c r="A2651" s="13">
        <v>1058</v>
      </c>
      <c r="B2651" s="14"/>
      <c r="C2651" s="54" t="str">
        <f t="shared" si="209"/>
        <v>001058</v>
      </c>
      <c r="D2651" s="16" t="s">
        <v>2590</v>
      </c>
      <c r="E2651" s="8">
        <v>0</v>
      </c>
      <c r="F2651" s="8">
        <v>0</v>
      </c>
      <c r="G2651" s="8">
        <v>34</v>
      </c>
      <c r="H2651" s="8">
        <v>34</v>
      </c>
      <c r="I2651" s="8">
        <v>0</v>
      </c>
      <c r="J2651" s="8">
        <v>0</v>
      </c>
      <c r="K2651" s="8">
        <v>0</v>
      </c>
      <c r="M2651" t="str">
        <f t="shared" si="206"/>
        <v>OBAT LAINNYA (PERSEDIAAN LAINNYA)</v>
      </c>
      <c r="N2651" t="s">
        <v>5072</v>
      </c>
      <c r="O2651" t="str">
        <f t="shared" si="207"/>
        <v>001058</v>
      </c>
      <c r="P2651" t="str">
        <f t="shared" si="205"/>
        <v>EZ-BLATOR90</v>
      </c>
      <c r="Q2651" s="56" t="s">
        <v>5074</v>
      </c>
      <c r="R2651" t="str">
        <f t="shared" si="208"/>
        <v>insert into tjurnal_sakti ( sakti_nama_klp, sakti_kode, sakti_nama, qty_awal, nilai_awal, qty_masuk, qty_keluar, qty_akhir, nilai_akhir ) values ('OBAT LAINNYA (PERSEDIAAN LAINNYA)','001058','EZ-BLATOR90',0,0,34,34,0,0);</v>
      </c>
    </row>
    <row r="2652" spans="1:18" ht="15" customHeight="1">
      <c r="A2652" s="13">
        <v>1059</v>
      </c>
      <c r="B2652" s="14"/>
      <c r="C2652" s="54" t="str">
        <f t="shared" si="209"/>
        <v>001059</v>
      </c>
      <c r="D2652" s="16" t="s">
        <v>2591</v>
      </c>
      <c r="E2652" s="8">
        <v>0</v>
      </c>
      <c r="F2652" s="8">
        <v>0</v>
      </c>
      <c r="G2652" s="8">
        <v>21</v>
      </c>
      <c r="H2652" s="8">
        <v>21</v>
      </c>
      <c r="I2652" s="8">
        <v>0</v>
      </c>
      <c r="J2652" s="8">
        <v>0</v>
      </c>
      <c r="K2652" s="8">
        <v>0</v>
      </c>
      <c r="M2652" t="str">
        <f t="shared" si="206"/>
        <v>OBAT LAINNYA (PERSEDIAAN LAINNYA)</v>
      </c>
      <c r="N2652" t="s">
        <v>5072</v>
      </c>
      <c r="O2652" t="str">
        <f t="shared" si="207"/>
        <v>001059</v>
      </c>
      <c r="P2652" t="str">
        <f t="shared" si="205"/>
        <v>BESS SYSTEM SET</v>
      </c>
      <c r="Q2652" s="56" t="s">
        <v>5074</v>
      </c>
      <c r="R2652" t="str">
        <f t="shared" si="208"/>
        <v>insert into tjurnal_sakti ( sakti_nama_klp, sakti_kode, sakti_nama, qty_awal, nilai_awal, qty_masuk, qty_keluar, qty_akhir, nilai_akhir ) values ('OBAT LAINNYA (PERSEDIAAN LAINNYA)','001059','BESS SYSTEM SET',0,0,21,21,0,0);</v>
      </c>
    </row>
    <row r="2653" spans="1:18" ht="15" customHeight="1">
      <c r="A2653" s="13">
        <v>1060</v>
      </c>
      <c r="B2653" s="14"/>
      <c r="C2653" s="54" t="str">
        <f t="shared" si="209"/>
        <v>001060</v>
      </c>
      <c r="D2653" s="16" t="s">
        <v>2592</v>
      </c>
      <c r="E2653" s="9">
        <v>17949</v>
      </c>
      <c r="F2653" s="9">
        <v>47564850</v>
      </c>
      <c r="G2653" s="9">
        <v>62320</v>
      </c>
      <c r="H2653" s="9">
        <v>79703</v>
      </c>
      <c r="I2653" s="9">
        <v>-17383</v>
      </c>
      <c r="J2653" s="8">
        <v>566</v>
      </c>
      <c r="K2653" s="9">
        <v>1499900</v>
      </c>
      <c r="M2653" t="str">
        <f t="shared" si="206"/>
        <v>OBAT LAINNYA (PERSEDIAAN LAINNYA)</v>
      </c>
      <c r="N2653" t="s">
        <v>5072</v>
      </c>
      <c r="O2653" t="str">
        <f t="shared" si="207"/>
        <v>001060</v>
      </c>
      <c r="P2653" t="str">
        <f t="shared" si="205"/>
        <v>AQUA FOR INJ 25ML</v>
      </c>
      <c r="Q2653" s="56" t="s">
        <v>5074</v>
      </c>
      <c r="R2653" t="str">
        <f t="shared" si="208"/>
        <v>insert into tjurnal_sakti ( sakti_nama_klp, sakti_kode, sakti_nama, qty_awal, nilai_awal, qty_masuk, qty_keluar, qty_akhir, nilai_akhir ) values ('OBAT LAINNYA (PERSEDIAAN LAINNYA)','001060','AQUA FOR INJ 25ML',17949,47564850,62320,79703,566,1499900);</v>
      </c>
    </row>
    <row r="2654" spans="1:18" ht="15" customHeight="1">
      <c r="A2654" s="13">
        <v>1063</v>
      </c>
      <c r="B2654" s="14"/>
      <c r="C2654" s="54" t="str">
        <f t="shared" si="209"/>
        <v>001063</v>
      </c>
      <c r="D2654" s="16" t="s">
        <v>2593</v>
      </c>
      <c r="E2654" s="8">
        <v>192</v>
      </c>
      <c r="F2654" s="9">
        <v>1353600</v>
      </c>
      <c r="G2654" s="9">
        <v>10665</v>
      </c>
      <c r="H2654" s="9">
        <v>9416</v>
      </c>
      <c r="I2654" s="9">
        <v>1249</v>
      </c>
      <c r="J2654" s="9">
        <v>1441</v>
      </c>
      <c r="K2654" s="9">
        <v>10158630</v>
      </c>
      <c r="M2654" t="str">
        <f t="shared" si="206"/>
        <v>OBAT LAINNYA (PERSEDIAAN LAINNYA)</v>
      </c>
      <c r="N2654" t="s">
        <v>5072</v>
      </c>
      <c r="O2654" t="str">
        <f t="shared" si="207"/>
        <v>001063</v>
      </c>
      <c r="P2654" t="str">
        <f t="shared" si="205"/>
        <v>NEOSTIGMINE METILSULFAT INJ 0.5MG/ML</v>
      </c>
      <c r="Q2654" s="56" t="s">
        <v>5074</v>
      </c>
      <c r="R2654" t="str">
        <f t="shared" si="208"/>
        <v>insert into tjurnal_sakti ( sakti_nama_klp, sakti_kode, sakti_nama, qty_awal, nilai_awal, qty_masuk, qty_keluar, qty_akhir, nilai_akhir ) values ('OBAT LAINNYA (PERSEDIAAN LAINNYA)','001063','NEOSTIGMINE METILSULFAT INJ 0.5MG/ML',192,1353600,10665,9416,1441,10158630);</v>
      </c>
    </row>
    <row r="2655" spans="1:18" ht="15" customHeight="1">
      <c r="A2655" s="13">
        <v>1064</v>
      </c>
      <c r="B2655" s="14"/>
      <c r="C2655" s="54" t="str">
        <f t="shared" si="209"/>
        <v>001064</v>
      </c>
      <c r="D2655" s="16" t="s">
        <v>2594</v>
      </c>
      <c r="E2655" s="8">
        <v>22</v>
      </c>
      <c r="F2655" s="9">
        <v>230846</v>
      </c>
      <c r="G2655" s="8">
        <v>480</v>
      </c>
      <c r="H2655" s="8">
        <v>423</v>
      </c>
      <c r="I2655" s="8">
        <v>57</v>
      </c>
      <c r="J2655" s="8">
        <v>79</v>
      </c>
      <c r="K2655" s="9">
        <v>836452</v>
      </c>
      <c r="M2655" t="str">
        <f t="shared" si="206"/>
        <v>OBAT LAINNYA (PERSEDIAAN LAINNYA)</v>
      </c>
      <c r="N2655" t="s">
        <v>5072</v>
      </c>
      <c r="O2655" t="str">
        <f t="shared" si="207"/>
        <v>001064</v>
      </c>
      <c r="P2655" t="str">
        <f t="shared" si="205"/>
        <v>KETAMINE HYDROCHLORIDE INJ 50MG/ML</v>
      </c>
      <c r="Q2655" s="56" t="s">
        <v>5074</v>
      </c>
      <c r="R2655" t="str">
        <f t="shared" si="208"/>
        <v>insert into tjurnal_sakti ( sakti_nama_klp, sakti_kode, sakti_nama, qty_awal, nilai_awal, qty_masuk, qty_keluar, qty_akhir, nilai_akhir ) values ('OBAT LAINNYA (PERSEDIAAN LAINNYA)','001064','KETAMINE HYDROCHLORIDE INJ 50MG/ML',22,230846,480,423,79,836452);</v>
      </c>
    </row>
    <row r="2656" spans="1:18" ht="15" customHeight="1">
      <c r="A2656" s="13">
        <v>1065</v>
      </c>
      <c r="B2656" s="14"/>
      <c r="C2656" s="54" t="str">
        <f t="shared" si="209"/>
        <v>001065</v>
      </c>
      <c r="D2656" s="16" t="s">
        <v>2595</v>
      </c>
      <c r="E2656" s="8">
        <v>562</v>
      </c>
      <c r="F2656" s="9">
        <v>1909114</v>
      </c>
      <c r="G2656" s="9">
        <v>1050</v>
      </c>
      <c r="H2656" s="8">
        <v>860</v>
      </c>
      <c r="I2656" s="8">
        <v>190</v>
      </c>
      <c r="J2656" s="8">
        <v>752</v>
      </c>
      <c r="K2656" s="9">
        <v>2577856</v>
      </c>
      <c r="M2656" t="str">
        <f t="shared" si="206"/>
        <v>OBAT LAINNYA (PERSEDIAAN LAINNYA)</v>
      </c>
      <c r="N2656" t="s">
        <v>5072</v>
      </c>
      <c r="O2656" t="str">
        <f t="shared" si="207"/>
        <v>001065</v>
      </c>
      <c r="P2656" t="str">
        <f t="shared" si="205"/>
        <v>DOPAMINE HIDROCHLORIDE INJ 40MG/ML</v>
      </c>
      <c r="Q2656" s="56" t="s">
        <v>5074</v>
      </c>
      <c r="R2656" t="str">
        <f t="shared" si="208"/>
        <v>insert into tjurnal_sakti ( sakti_nama_klp, sakti_kode, sakti_nama, qty_awal, nilai_awal, qty_masuk, qty_keluar, qty_akhir, nilai_akhir ) values ('OBAT LAINNYA (PERSEDIAAN LAINNYA)','001065','DOPAMINE HIDROCHLORIDE INJ 40MG/ML',562,1909114,1050,860,752,2577856);</v>
      </c>
    </row>
    <row r="2657" spans="1:18" ht="15" customHeight="1">
      <c r="A2657" s="13">
        <v>1066</v>
      </c>
      <c r="B2657" s="14"/>
      <c r="C2657" s="54" t="str">
        <f t="shared" si="209"/>
        <v>001066</v>
      </c>
      <c r="D2657" s="16" t="s">
        <v>2596</v>
      </c>
      <c r="E2657" s="8">
        <v>331</v>
      </c>
      <c r="F2657" s="9">
        <v>177085</v>
      </c>
      <c r="G2657" s="9">
        <v>2600</v>
      </c>
      <c r="H2657" s="9">
        <v>2043</v>
      </c>
      <c r="I2657" s="8">
        <v>557</v>
      </c>
      <c r="J2657" s="8">
        <v>888</v>
      </c>
      <c r="K2657" s="9">
        <v>479520</v>
      </c>
      <c r="M2657" t="str">
        <f t="shared" si="206"/>
        <v>OBAT LAINNYA (PERSEDIAAN LAINNYA)</v>
      </c>
      <c r="N2657" t="s">
        <v>5072</v>
      </c>
      <c r="O2657" t="str">
        <f t="shared" si="207"/>
        <v>001066</v>
      </c>
      <c r="P2657" t="str">
        <f t="shared" si="205"/>
        <v>OFLOXACINE TAB 400MG</v>
      </c>
      <c r="Q2657" s="56" t="s">
        <v>5074</v>
      </c>
      <c r="R2657" t="str">
        <f t="shared" si="208"/>
        <v>insert into tjurnal_sakti ( sakti_nama_klp, sakti_kode, sakti_nama, qty_awal, nilai_awal, qty_masuk, qty_keluar, qty_akhir, nilai_akhir ) values ('OBAT LAINNYA (PERSEDIAAN LAINNYA)','001066','OFLOXACINE TAB 400MG',331,177085,2600,2043,888,479520);</v>
      </c>
    </row>
    <row r="2658" spans="1:18" ht="20.100000000000001" customHeight="1">
      <c r="A2658" s="13">
        <v>1067</v>
      </c>
      <c r="B2658" s="14"/>
      <c r="C2658" s="54" t="str">
        <f t="shared" si="209"/>
        <v>001067</v>
      </c>
      <c r="D2658" s="16" t="s">
        <v>2597</v>
      </c>
      <c r="E2658" s="9">
        <v>9008</v>
      </c>
      <c r="F2658" s="9">
        <v>12800368</v>
      </c>
      <c r="G2658" s="9">
        <v>82400</v>
      </c>
      <c r="H2658" s="9">
        <v>91023</v>
      </c>
      <c r="I2658" s="9">
        <v>-8623</v>
      </c>
      <c r="J2658" s="8">
        <v>385</v>
      </c>
      <c r="K2658" s="9">
        <v>552090</v>
      </c>
      <c r="M2658" t="str">
        <f t="shared" si="206"/>
        <v>OBAT LAINNYA (PERSEDIAAN LAINNYA)</v>
      </c>
      <c r="N2658" t="s">
        <v>5072</v>
      </c>
      <c r="O2658" t="str">
        <f t="shared" si="207"/>
        <v>001067</v>
      </c>
      <c r="P2658" t="str">
        <f t="shared" si="205"/>
        <v>DIVALPROEX SODIUM KAPLET LEPAS LAMBAT 500MG</v>
      </c>
      <c r="Q2658" s="56" t="s">
        <v>5074</v>
      </c>
      <c r="R2658" t="str">
        <f t="shared" si="208"/>
        <v>insert into tjurnal_sakti ( sakti_nama_klp, sakti_kode, sakti_nama, qty_awal, nilai_awal, qty_masuk, qty_keluar, qty_akhir, nilai_akhir ) values ('OBAT LAINNYA (PERSEDIAAN LAINNYA)','001067','DIVALPROEX SODIUM KAPLET LEPAS LAMBAT 500MG',9008,12800368,82400,91023,385,552090);</v>
      </c>
    </row>
    <row r="2659" spans="1:18" ht="15" customHeight="1">
      <c r="A2659" s="13">
        <v>1068</v>
      </c>
      <c r="B2659" s="14"/>
      <c r="C2659" s="54" t="str">
        <f t="shared" si="209"/>
        <v>001068</v>
      </c>
      <c r="D2659" s="16" t="s">
        <v>2598</v>
      </c>
      <c r="E2659" s="9">
        <v>36176</v>
      </c>
      <c r="F2659" s="9">
        <v>4956112</v>
      </c>
      <c r="G2659" s="9">
        <v>140609</v>
      </c>
      <c r="H2659" s="9">
        <v>152826</v>
      </c>
      <c r="I2659" s="9">
        <v>-12217</v>
      </c>
      <c r="J2659" s="9">
        <v>23959</v>
      </c>
      <c r="K2659" s="9">
        <v>6647368</v>
      </c>
      <c r="M2659" t="str">
        <f t="shared" si="206"/>
        <v>OBAT LAINNYA (PERSEDIAAN LAINNYA)</v>
      </c>
      <c r="N2659" t="s">
        <v>5072</v>
      </c>
      <c r="O2659" t="str">
        <f t="shared" si="207"/>
        <v>001068</v>
      </c>
      <c r="P2659" t="str">
        <f t="shared" si="205"/>
        <v>BISOPROLOL TABLET 5 MG</v>
      </c>
      <c r="Q2659" s="56" t="s">
        <v>5074</v>
      </c>
      <c r="R2659" t="str">
        <f t="shared" si="208"/>
        <v>insert into tjurnal_sakti ( sakti_nama_klp, sakti_kode, sakti_nama, qty_awal, nilai_awal, qty_masuk, qty_keluar, qty_akhir, nilai_akhir ) values ('OBAT LAINNYA (PERSEDIAAN LAINNYA)','001068','BISOPROLOL TABLET 5 MG',36176,4956112,140609,152826,23959,6647368);</v>
      </c>
    </row>
    <row r="2660" spans="1:18" ht="15" customHeight="1">
      <c r="A2660" s="13">
        <v>1069</v>
      </c>
      <c r="B2660" s="14"/>
      <c r="C2660" s="54" t="str">
        <f t="shared" si="209"/>
        <v>001069</v>
      </c>
      <c r="D2660" s="16" t="s">
        <v>2599</v>
      </c>
      <c r="E2660" s="9">
        <v>5669</v>
      </c>
      <c r="F2660" s="9">
        <v>34008331</v>
      </c>
      <c r="G2660" s="9">
        <v>21950</v>
      </c>
      <c r="H2660" s="9">
        <v>27493</v>
      </c>
      <c r="I2660" s="9">
        <v>-5543</v>
      </c>
      <c r="J2660" s="8">
        <v>126</v>
      </c>
      <c r="K2660" s="9">
        <v>762804</v>
      </c>
      <c r="M2660" t="str">
        <f t="shared" si="206"/>
        <v>OBAT LAINNYA (PERSEDIAAN LAINNYA)</v>
      </c>
      <c r="N2660" t="s">
        <v>5072</v>
      </c>
      <c r="O2660" t="str">
        <f t="shared" si="207"/>
        <v>001069</v>
      </c>
      <c r="P2660" t="str">
        <f t="shared" si="205"/>
        <v>NOREPINEFRIN INJ 1MG/ML</v>
      </c>
      <c r="Q2660" s="56" t="s">
        <v>5074</v>
      </c>
      <c r="R2660" t="str">
        <f t="shared" si="208"/>
        <v>insert into tjurnal_sakti ( sakti_nama_klp, sakti_kode, sakti_nama, qty_awal, nilai_awal, qty_masuk, qty_keluar, qty_akhir, nilai_akhir ) values ('OBAT LAINNYA (PERSEDIAAN LAINNYA)','001069','NOREPINEFRIN INJ 1MG/ML',5669,34008331,21950,27493,126,762804);</v>
      </c>
    </row>
    <row r="2661" spans="1:18" ht="15" customHeight="1">
      <c r="A2661" s="13">
        <v>1070</v>
      </c>
      <c r="B2661" s="14"/>
      <c r="C2661" s="54" t="str">
        <f t="shared" si="209"/>
        <v>001070</v>
      </c>
      <c r="D2661" s="16" t="s">
        <v>2600</v>
      </c>
      <c r="E2661" s="9">
        <v>2008</v>
      </c>
      <c r="F2661" s="9">
        <v>530112</v>
      </c>
      <c r="G2661" s="9">
        <v>4960</v>
      </c>
      <c r="H2661" s="9">
        <v>5993</v>
      </c>
      <c r="I2661" s="9">
        <v>-1033</v>
      </c>
      <c r="J2661" s="8">
        <v>975</v>
      </c>
      <c r="K2661" s="9">
        <v>312000</v>
      </c>
      <c r="M2661" t="str">
        <f t="shared" si="206"/>
        <v>OBAT LAINNYA (PERSEDIAAN LAINNYA)</v>
      </c>
      <c r="N2661" t="s">
        <v>5072</v>
      </c>
      <c r="O2661" t="str">
        <f t="shared" si="207"/>
        <v>001070</v>
      </c>
      <c r="P2661" t="str">
        <f t="shared" si="205"/>
        <v>METRONIDAZOL 500 MG TABLET</v>
      </c>
      <c r="Q2661" s="56" t="s">
        <v>5074</v>
      </c>
      <c r="R2661" t="str">
        <f t="shared" si="208"/>
        <v>insert into tjurnal_sakti ( sakti_nama_klp, sakti_kode, sakti_nama, qty_awal, nilai_awal, qty_masuk, qty_keluar, qty_akhir, nilai_akhir ) values ('OBAT LAINNYA (PERSEDIAAN LAINNYA)','001070','METRONIDAZOL 500 MG TABLET',2008,530112,4960,5993,975,312000);</v>
      </c>
    </row>
    <row r="2662" spans="1:18" ht="15" customHeight="1">
      <c r="A2662" s="13">
        <v>1071</v>
      </c>
      <c r="B2662" s="14"/>
      <c r="C2662" s="54" t="str">
        <f t="shared" si="209"/>
        <v>001071</v>
      </c>
      <c r="D2662" s="16" t="s">
        <v>2601</v>
      </c>
      <c r="E2662" s="9">
        <v>1033</v>
      </c>
      <c r="F2662" s="9">
        <v>46485</v>
      </c>
      <c r="G2662" s="8">
        <v>12</v>
      </c>
      <c r="H2662" s="9">
        <v>1016</v>
      </c>
      <c r="I2662" s="9">
        <v>-1004</v>
      </c>
      <c r="J2662" s="8">
        <v>29</v>
      </c>
      <c r="K2662" s="9">
        <v>3975</v>
      </c>
      <c r="M2662" t="str">
        <f t="shared" si="206"/>
        <v>OBAT LAINNYA (PERSEDIAAN LAINNYA)</v>
      </c>
      <c r="N2662" t="s">
        <v>5072</v>
      </c>
      <c r="O2662" t="str">
        <f t="shared" si="207"/>
        <v>001071</v>
      </c>
      <c r="P2662" t="str">
        <f t="shared" si="205"/>
        <v>CTM TAB 4MG</v>
      </c>
      <c r="Q2662" s="56" t="s">
        <v>5074</v>
      </c>
      <c r="R2662" t="str">
        <f t="shared" si="208"/>
        <v>insert into tjurnal_sakti ( sakti_nama_klp, sakti_kode, sakti_nama, qty_awal, nilai_awal, qty_masuk, qty_keluar, qty_akhir, nilai_akhir ) values ('OBAT LAINNYA (PERSEDIAAN LAINNYA)','001071','CTM TAB 4MG',1033,46485,12,1016,29,3975);</v>
      </c>
    </row>
    <row r="2663" spans="1:18" ht="15" customHeight="1">
      <c r="A2663" s="13">
        <v>1072</v>
      </c>
      <c r="B2663" s="14"/>
      <c r="C2663" s="54" t="str">
        <f t="shared" si="209"/>
        <v>001072</v>
      </c>
      <c r="D2663" s="16" t="s">
        <v>2602</v>
      </c>
      <c r="E2663" s="8">
        <v>15</v>
      </c>
      <c r="F2663" s="9">
        <v>11616465</v>
      </c>
      <c r="G2663" s="8">
        <v>59</v>
      </c>
      <c r="H2663" s="8">
        <v>71</v>
      </c>
      <c r="I2663" s="8">
        <v>-12</v>
      </c>
      <c r="J2663" s="8">
        <v>3</v>
      </c>
      <c r="K2663" s="9">
        <v>2112084</v>
      </c>
      <c r="M2663" t="str">
        <f t="shared" si="206"/>
        <v>OBAT LAINNYA (PERSEDIAAN LAINNYA)</v>
      </c>
      <c r="N2663" t="s">
        <v>5072</v>
      </c>
      <c r="O2663" t="str">
        <f t="shared" si="207"/>
        <v>001072</v>
      </c>
      <c r="P2663" t="str">
        <f t="shared" si="205"/>
        <v>CVC TRIPLE LUMEN 7FR 20 CM FV-3766 AM</v>
      </c>
      <c r="Q2663" s="56" t="s">
        <v>5074</v>
      </c>
      <c r="R2663" t="str">
        <f t="shared" si="208"/>
        <v>insert into tjurnal_sakti ( sakti_nama_klp, sakti_kode, sakti_nama, qty_awal, nilai_awal, qty_masuk, qty_keluar, qty_akhir, nilai_akhir ) values ('OBAT LAINNYA (PERSEDIAAN LAINNYA)','001072','CVC TRIPLE LUMEN 7FR 20 CM FV-3766 AM',15,11616465,59,71,3,2112084);</v>
      </c>
    </row>
    <row r="2664" spans="1:18" ht="20.100000000000001" customHeight="1">
      <c r="A2664" s="13">
        <v>1073</v>
      </c>
      <c r="B2664" s="14"/>
      <c r="C2664" s="54" t="str">
        <f t="shared" si="209"/>
        <v>001073</v>
      </c>
      <c r="D2664" s="16" t="s">
        <v>2603</v>
      </c>
      <c r="E2664" s="8">
        <v>43</v>
      </c>
      <c r="F2664" s="9">
        <v>30901269</v>
      </c>
      <c r="G2664" s="8">
        <v>0</v>
      </c>
      <c r="H2664" s="8">
        <v>43</v>
      </c>
      <c r="I2664" s="8">
        <v>-43</v>
      </c>
      <c r="J2664" s="8">
        <v>0</v>
      </c>
      <c r="K2664" s="8">
        <v>0</v>
      </c>
      <c r="M2664" t="str">
        <f t="shared" si="206"/>
        <v>OBAT LAINNYA (PERSEDIAAN LAINNYA)</v>
      </c>
      <c r="N2664" t="s">
        <v>5072</v>
      </c>
      <c r="O2664" t="str">
        <f t="shared" si="207"/>
        <v>001073</v>
      </c>
      <c r="P2664" t="str">
        <f t="shared" si="205"/>
        <v>CATHETER KIT DOUBLE LUMEN 12FR 16CM STRAIGHT(FR225</v>
      </c>
      <c r="Q2664" s="56" t="s">
        <v>5074</v>
      </c>
      <c r="R2664" t="str">
        <f t="shared" si="208"/>
        <v>insert into tjurnal_sakti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5" spans="1:18" ht="15" customHeight="1">
      <c r="A2665" s="13">
        <v>1074</v>
      </c>
      <c r="B2665" s="14"/>
      <c r="C2665" s="54" t="str">
        <f t="shared" si="209"/>
        <v>001074</v>
      </c>
      <c r="D2665" s="16" t="s">
        <v>2604</v>
      </c>
      <c r="E2665" s="8">
        <v>23</v>
      </c>
      <c r="F2665" s="9">
        <v>23013570</v>
      </c>
      <c r="G2665" s="8">
        <v>4</v>
      </c>
      <c r="H2665" s="8">
        <v>24</v>
      </c>
      <c r="I2665" s="8">
        <v>-20</v>
      </c>
      <c r="J2665" s="8">
        <v>3</v>
      </c>
      <c r="K2665" s="9">
        <v>1976112</v>
      </c>
      <c r="M2665" t="str">
        <f t="shared" si="206"/>
        <v>OBAT LAINNYA (PERSEDIAAN LAINNYA)</v>
      </c>
      <c r="N2665" t="s">
        <v>5072</v>
      </c>
      <c r="O2665" t="str">
        <f t="shared" si="207"/>
        <v>001074</v>
      </c>
      <c r="P2665" t="str">
        <f t="shared" si="205"/>
        <v>CATHETER KIT TRIPLE LUMEN 12FR 16CM(FR3255)</v>
      </c>
      <c r="Q2665" s="56" t="s">
        <v>5074</v>
      </c>
      <c r="R2665" t="str">
        <f t="shared" si="208"/>
        <v>insert into tjurnal_sakti ( sakti_nama_klp, sakti_kode, sakti_nama, qty_awal, nilai_awal, qty_masuk, qty_keluar, qty_akhir, nilai_akhir ) values ('OBAT LAINNYA (PERSEDIAAN LAINNYA)','001074','CATHETER KIT TRIPLE LUMEN 12FR 16CM(FR3255)',23,23013570,4,24,3,1976112);</v>
      </c>
    </row>
    <row r="2666" spans="1:18" ht="15" customHeight="1">
      <c r="A2666" s="13">
        <v>1075</v>
      </c>
      <c r="B2666" s="14"/>
      <c r="C2666" s="54" t="str">
        <f t="shared" si="209"/>
        <v>001075</v>
      </c>
      <c r="D2666" s="16" t="s">
        <v>2605</v>
      </c>
      <c r="E2666" s="8">
        <v>0</v>
      </c>
      <c r="F2666" s="8">
        <v>0</v>
      </c>
      <c r="G2666" s="8">
        <v>96</v>
      </c>
      <c r="H2666" s="8">
        <v>20</v>
      </c>
      <c r="I2666" s="8">
        <v>76</v>
      </c>
      <c r="J2666" s="8">
        <v>76</v>
      </c>
      <c r="K2666" s="9">
        <v>2717000</v>
      </c>
      <c r="M2666" t="str">
        <f t="shared" si="206"/>
        <v>OBAT LAINNYA (PERSEDIAAN LAINNYA)</v>
      </c>
      <c r="N2666" t="s">
        <v>5072</v>
      </c>
      <c r="O2666" t="str">
        <f t="shared" si="207"/>
        <v>001075</v>
      </c>
      <c r="P2666" t="str">
        <f t="shared" si="205"/>
        <v>TARONTAL INJ 300 MG/15 ML</v>
      </c>
      <c r="Q2666" s="56" t="s">
        <v>5074</v>
      </c>
      <c r="R2666" t="str">
        <f t="shared" si="208"/>
        <v>insert into tjurnal_sakti ( sakti_nama_klp, sakti_kode, sakti_nama, qty_awal, nilai_awal, qty_masuk, qty_keluar, qty_akhir, nilai_akhir ) values ('OBAT LAINNYA (PERSEDIAAN LAINNYA)','001075','TARONTAL INJ 300 MG/15 ML',0,0,96,20,76,2717000);</v>
      </c>
    </row>
    <row r="2667" spans="1:18" ht="15" customHeight="1">
      <c r="A2667" s="13">
        <v>1076</v>
      </c>
      <c r="B2667" s="14"/>
      <c r="C2667" s="54" t="str">
        <f t="shared" si="209"/>
        <v>001076</v>
      </c>
      <c r="D2667" s="16" t="s">
        <v>2606</v>
      </c>
      <c r="E2667" s="9">
        <v>11687</v>
      </c>
      <c r="F2667" s="9">
        <v>113317152</v>
      </c>
      <c r="G2667" s="9">
        <v>49600</v>
      </c>
      <c r="H2667" s="9">
        <v>61247</v>
      </c>
      <c r="I2667" s="9">
        <v>-11647</v>
      </c>
      <c r="J2667" s="8">
        <v>40</v>
      </c>
      <c r="K2667" s="9">
        <v>387840</v>
      </c>
      <c r="M2667" t="str">
        <f t="shared" si="206"/>
        <v>OBAT LAINNYA (PERSEDIAAN LAINNYA)</v>
      </c>
      <c r="N2667" t="s">
        <v>5072</v>
      </c>
      <c r="O2667" t="str">
        <f t="shared" si="207"/>
        <v>001076</v>
      </c>
      <c r="P2667" t="str">
        <f t="shared" si="205"/>
        <v>DEFERIPRON TAB SALUT SELAPUT 500MG</v>
      </c>
      <c r="Q2667" s="56" t="s">
        <v>5074</v>
      </c>
      <c r="R2667" t="str">
        <f t="shared" si="208"/>
        <v>insert into tjurnal_sakti ( sakti_nama_klp, sakti_kode, sakti_nama, qty_awal, nilai_awal, qty_masuk, qty_keluar, qty_akhir, nilai_akhir ) values ('OBAT LAINNYA (PERSEDIAAN LAINNYA)','001076','DEFERIPRON TAB SALUT SELAPUT 500MG',11687,113317152,49600,61247,40,387840);</v>
      </c>
    </row>
    <row r="2668" spans="1:18" ht="15" customHeight="1">
      <c r="A2668" s="13">
        <v>1077</v>
      </c>
      <c r="B2668" s="14"/>
      <c r="C2668" s="54" t="str">
        <f t="shared" si="209"/>
        <v>001077</v>
      </c>
      <c r="D2668" s="16" t="s">
        <v>2607</v>
      </c>
      <c r="E2668" s="8">
        <v>494</v>
      </c>
      <c r="F2668" s="9">
        <v>6619600</v>
      </c>
      <c r="G2668" s="9">
        <v>2350</v>
      </c>
      <c r="H2668" s="9">
        <v>2599</v>
      </c>
      <c r="I2668" s="8">
        <v>-249</v>
      </c>
      <c r="J2668" s="8">
        <v>245</v>
      </c>
      <c r="K2668" s="9">
        <v>3283000</v>
      </c>
      <c r="M2668" t="str">
        <f t="shared" si="206"/>
        <v>OBAT LAINNYA (PERSEDIAAN LAINNYA)</v>
      </c>
      <c r="N2668" t="s">
        <v>5072</v>
      </c>
      <c r="O2668" t="str">
        <f t="shared" si="207"/>
        <v>001077</v>
      </c>
      <c r="P2668" t="str">
        <f t="shared" si="205"/>
        <v>QUETIAPINE FUMARATE SR 200MG</v>
      </c>
      <c r="Q2668" s="56" t="s">
        <v>5074</v>
      </c>
      <c r="R2668" t="str">
        <f t="shared" si="208"/>
        <v>insert into tjurnal_sakti ( sakti_nama_klp, sakti_kode, sakti_nama, qty_awal, nilai_awal, qty_masuk, qty_keluar, qty_akhir, nilai_akhir ) values ('OBAT LAINNYA (PERSEDIAAN LAINNYA)','001077','QUETIAPINE FUMARATE SR 200MG',494,6619600,2350,2599,245,3283000);</v>
      </c>
    </row>
    <row r="2669" spans="1:18" ht="15" customHeight="1">
      <c r="A2669" s="13">
        <v>1078</v>
      </c>
      <c r="B2669" s="14"/>
      <c r="C2669" s="54" t="str">
        <f t="shared" si="209"/>
        <v>001078</v>
      </c>
      <c r="D2669" s="16" t="s">
        <v>2608</v>
      </c>
      <c r="E2669" s="8">
        <v>550</v>
      </c>
      <c r="F2669" s="9">
        <v>54450000</v>
      </c>
      <c r="G2669" s="8">
        <v>245</v>
      </c>
      <c r="H2669" s="8">
        <v>486</v>
      </c>
      <c r="I2669" s="8">
        <v>-241</v>
      </c>
      <c r="J2669" s="8">
        <v>309</v>
      </c>
      <c r="K2669" s="9">
        <v>30811500</v>
      </c>
      <c r="M2669" t="str">
        <f t="shared" si="206"/>
        <v>OBAT LAINNYA (PERSEDIAAN LAINNYA)</v>
      </c>
      <c r="N2669" t="s">
        <v>5072</v>
      </c>
      <c r="O2669" t="str">
        <f t="shared" si="207"/>
        <v>001078</v>
      </c>
      <c r="P2669" t="str">
        <f t="shared" si="205"/>
        <v>NORPHAGEN INJ 20 ML</v>
      </c>
      <c r="Q2669" s="56" t="s">
        <v>5074</v>
      </c>
      <c r="R2669" t="str">
        <f t="shared" si="208"/>
        <v>insert into tjurnal_sakti ( sakti_nama_klp, sakti_kode, sakti_nama, qty_awal, nilai_awal, qty_masuk, qty_keluar, qty_akhir, nilai_akhir ) values ('OBAT LAINNYA (PERSEDIAAN LAINNYA)','001078','NORPHAGEN INJ 20 ML',550,54450000,245,486,309,30811500);</v>
      </c>
    </row>
    <row r="2670" spans="1:18" ht="15" customHeight="1">
      <c r="A2670" s="13">
        <v>1079</v>
      </c>
      <c r="B2670" s="14"/>
      <c r="C2670" s="54" t="str">
        <f t="shared" si="209"/>
        <v>001079</v>
      </c>
      <c r="D2670" s="16" t="s">
        <v>2609</v>
      </c>
      <c r="E2670" s="8">
        <v>0</v>
      </c>
      <c r="F2670" s="8">
        <v>0</v>
      </c>
      <c r="G2670" s="8">
        <v>1</v>
      </c>
      <c r="H2670" s="8">
        <v>1</v>
      </c>
      <c r="I2670" s="8">
        <v>0</v>
      </c>
      <c r="J2670" s="8">
        <v>0</v>
      </c>
      <c r="K2670" s="8">
        <v>0</v>
      </c>
      <c r="M2670" t="str">
        <f t="shared" si="206"/>
        <v>OBAT LAINNYA (PERSEDIAAN LAINNYA)</v>
      </c>
      <c r="N2670" t="s">
        <v>5072</v>
      </c>
      <c r="O2670" t="str">
        <f t="shared" si="207"/>
        <v>001079</v>
      </c>
      <c r="P2670" t="str">
        <f t="shared" si="205"/>
        <v>BLADE RECIPROCATING 0.4X26,3MM 451.2126.SP</v>
      </c>
      <c r="Q2670" s="56" t="s">
        <v>5074</v>
      </c>
      <c r="R2670" t="str">
        <f t="shared" si="208"/>
        <v>insert into tjurnal_sakti ( sakti_nama_klp, sakti_kode, sakti_nama, qty_awal, nilai_awal, qty_masuk, qty_keluar, qty_akhir, nilai_akhir ) values ('OBAT LAINNYA (PERSEDIAAN LAINNYA)','001079','BLADE RECIPROCATING 0.4X26,3MM 451.2126.SP',0,0,1,1,0,0);</v>
      </c>
    </row>
    <row r="2671" spans="1:18" ht="15" customHeight="1">
      <c r="A2671" s="13">
        <v>1080</v>
      </c>
      <c r="B2671" s="14"/>
      <c r="C2671" s="54" t="str">
        <f t="shared" si="209"/>
        <v>001080</v>
      </c>
      <c r="D2671" s="16" t="s">
        <v>2610</v>
      </c>
      <c r="E2671" s="9">
        <v>8538</v>
      </c>
      <c r="F2671" s="9">
        <v>5430168</v>
      </c>
      <c r="G2671" s="9">
        <v>170001</v>
      </c>
      <c r="H2671" s="9">
        <v>96989</v>
      </c>
      <c r="I2671" s="9">
        <v>73012</v>
      </c>
      <c r="J2671" s="9">
        <v>81550</v>
      </c>
      <c r="K2671" s="9">
        <v>28667250</v>
      </c>
      <c r="M2671" t="str">
        <f t="shared" si="206"/>
        <v>OBAT LAINNYA (PERSEDIAAN LAINNYA)</v>
      </c>
      <c r="N2671" t="s">
        <v>5072</v>
      </c>
      <c r="O2671" t="str">
        <f t="shared" si="207"/>
        <v>001080</v>
      </c>
      <c r="P2671" t="str">
        <f t="shared" si="205"/>
        <v>SURGICAL MASK EARLOOP</v>
      </c>
      <c r="Q2671" s="56" t="s">
        <v>5074</v>
      </c>
      <c r="R2671" t="str">
        <f t="shared" si="208"/>
        <v>insert into tjurnal_sakti ( sakti_nama_klp, sakti_kode, sakti_nama, qty_awal, nilai_awal, qty_masuk, qty_keluar, qty_akhir, nilai_akhir ) values ('OBAT LAINNYA (PERSEDIAAN LAINNYA)','001080','SURGICAL MASK EARLOOP',8538,5430168,170001,96989,81550,28667250);</v>
      </c>
    </row>
    <row r="2672" spans="1:18" ht="15" customHeight="1">
      <c r="A2672" s="13">
        <v>1081</v>
      </c>
      <c r="B2672" s="14"/>
      <c r="C2672" s="54" t="str">
        <f t="shared" si="209"/>
        <v>001081</v>
      </c>
      <c r="D2672" s="16" t="s">
        <v>2611</v>
      </c>
      <c r="E2672" s="8">
        <v>0</v>
      </c>
      <c r="F2672" s="8">
        <v>0</v>
      </c>
      <c r="G2672" s="8">
        <v>1</v>
      </c>
      <c r="H2672" s="8">
        <v>1</v>
      </c>
      <c r="I2672" s="8">
        <v>0</v>
      </c>
      <c r="J2672" s="8">
        <v>0</v>
      </c>
      <c r="K2672" s="8">
        <v>0</v>
      </c>
      <c r="M2672" t="str">
        <f t="shared" si="206"/>
        <v>OBAT LAINNYA (PERSEDIAAN LAINNYA)</v>
      </c>
      <c r="N2672" t="s">
        <v>5072</v>
      </c>
      <c r="O2672" t="str">
        <f t="shared" si="207"/>
        <v>001081</v>
      </c>
      <c r="P2672" t="str">
        <f t="shared" si="205"/>
        <v>PAKET EVAR 1 BASIC EVAR</v>
      </c>
      <c r="Q2672" s="56" t="s">
        <v>5074</v>
      </c>
      <c r="R2672" t="str">
        <f t="shared" si="208"/>
        <v>insert into tjurnal_sakti ( sakti_nama_klp, sakti_kode, sakti_nama, qty_awal, nilai_awal, qty_masuk, qty_keluar, qty_akhir, nilai_akhir ) values ('OBAT LAINNYA (PERSEDIAAN LAINNYA)','001081','PAKET EVAR 1 BASIC EVAR',0,0,1,1,0,0);</v>
      </c>
    </row>
    <row r="2673" spans="1:18" ht="15" customHeight="1">
      <c r="A2673" s="13">
        <v>1082</v>
      </c>
      <c r="B2673" s="14"/>
      <c r="C2673" s="54" t="str">
        <f t="shared" si="209"/>
        <v>001082</v>
      </c>
      <c r="D2673" s="16" t="s">
        <v>2612</v>
      </c>
      <c r="E2673" s="8">
        <v>0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8">
        <v>0</v>
      </c>
      <c r="M2673" t="str">
        <f t="shared" si="206"/>
        <v>OBAT LAINNYA (PERSEDIAAN LAINNYA)</v>
      </c>
      <c r="N2673" t="s">
        <v>5072</v>
      </c>
      <c r="O2673" t="str">
        <f t="shared" si="207"/>
        <v>001082</v>
      </c>
      <c r="P2673" t="str">
        <f t="shared" si="205"/>
        <v>ENDURANT/VALIANT (EXTENTION LIMB)</v>
      </c>
      <c r="Q2673" s="56" t="s">
        <v>5074</v>
      </c>
      <c r="R2673" t="str">
        <f t="shared" si="208"/>
        <v>insert into tjurnal_sakti ( sakti_nama_klp, sakti_kode, sakti_nama, qty_awal, nilai_awal, qty_masuk, qty_keluar, qty_akhir, nilai_akhir ) values ('OBAT LAINNYA (PERSEDIAAN LAINNYA)','001082','ENDURANT/VALIANT (EXTENTION LIMB)',0,0,1,1,0,0);</v>
      </c>
    </row>
    <row r="2674" spans="1:18" ht="15" customHeight="1">
      <c r="A2674" s="13">
        <v>1083</v>
      </c>
      <c r="B2674" s="14"/>
      <c r="C2674" s="54" t="str">
        <f t="shared" si="209"/>
        <v>001083</v>
      </c>
      <c r="D2674" s="16" t="s">
        <v>2613</v>
      </c>
      <c r="E2674" s="8">
        <v>1</v>
      </c>
      <c r="F2674" s="9">
        <v>5000000</v>
      </c>
      <c r="G2674" s="8">
        <v>0</v>
      </c>
      <c r="H2674" s="8">
        <v>0</v>
      </c>
      <c r="I2674" s="8">
        <v>0</v>
      </c>
      <c r="J2674" s="8">
        <v>1</v>
      </c>
      <c r="K2674" s="9">
        <v>5000000</v>
      </c>
      <c r="M2674" t="str">
        <f t="shared" si="206"/>
        <v>OBAT LAINNYA (PERSEDIAAN LAINNYA)</v>
      </c>
      <c r="N2674" t="s">
        <v>5072</v>
      </c>
      <c r="O2674" t="str">
        <f t="shared" si="207"/>
        <v>001083</v>
      </c>
      <c r="P2674" t="str">
        <f t="shared" si="205"/>
        <v>SACHARUM LACTIS (LACTOSA) 25KG</v>
      </c>
      <c r="Q2674" s="56" t="s">
        <v>5074</v>
      </c>
      <c r="R2674" t="str">
        <f t="shared" si="208"/>
        <v>insert into tjurnal_sakti ( sakti_nama_klp, sakti_kode, sakti_nama, qty_awal, nilai_awal, qty_masuk, qty_keluar, qty_akhir, nilai_akhir ) values ('OBAT LAINNYA (PERSEDIAAN LAINNYA)','001083','SACHARUM LACTIS (LACTOSA) 25KG',1,5000000,0,0,1,5000000);</v>
      </c>
    </row>
    <row r="2675" spans="1:18" ht="15" customHeight="1">
      <c r="A2675" s="13">
        <v>1084</v>
      </c>
      <c r="B2675" s="14"/>
      <c r="C2675" s="54" t="str">
        <f t="shared" si="209"/>
        <v>001084</v>
      </c>
      <c r="D2675" s="16" t="s">
        <v>2614</v>
      </c>
      <c r="E2675" s="8">
        <v>6</v>
      </c>
      <c r="F2675" s="9">
        <v>462000</v>
      </c>
      <c r="G2675" s="8">
        <v>0</v>
      </c>
      <c r="H2675" s="8">
        <v>6</v>
      </c>
      <c r="I2675" s="8">
        <v>-6</v>
      </c>
      <c r="J2675" s="8">
        <v>0</v>
      </c>
      <c r="K2675" s="8">
        <v>0</v>
      </c>
      <c r="M2675" t="str">
        <f t="shared" si="206"/>
        <v>OBAT LAINNYA (PERSEDIAAN LAINNYA)</v>
      </c>
      <c r="N2675" t="s">
        <v>5072</v>
      </c>
      <c r="O2675" t="str">
        <f t="shared" si="207"/>
        <v>001084</v>
      </c>
      <c r="P2675" t="str">
        <f t="shared" si="205"/>
        <v>REFLEX EXTRACTOR, WIDE/REG 3031</v>
      </c>
      <c r="Q2675" s="56" t="s">
        <v>5074</v>
      </c>
      <c r="R2675" t="str">
        <f t="shared" si="208"/>
        <v>insert into tjurnal_sakti ( sakti_nama_klp, sakti_kode, sakti_nama, qty_awal, nilai_awal, qty_masuk, qty_keluar, qty_akhir, nilai_akhir ) values ('OBAT LAINNYA (PERSEDIAAN LAINNYA)','001084','REFLEX EXTRACTOR, WIDE/REG 3031',6,462000,0,6,0,0);</v>
      </c>
    </row>
    <row r="2676" spans="1:18" ht="15" customHeight="1">
      <c r="A2676" s="13">
        <v>1085</v>
      </c>
      <c r="B2676" s="14"/>
      <c r="C2676" s="54" t="str">
        <f t="shared" si="209"/>
        <v>001085</v>
      </c>
      <c r="D2676" s="16" t="s">
        <v>2615</v>
      </c>
      <c r="E2676" s="9">
        <v>1500</v>
      </c>
      <c r="F2676" s="9">
        <v>1320000</v>
      </c>
      <c r="G2676" s="9">
        <v>13700</v>
      </c>
      <c r="H2676" s="9">
        <v>9700</v>
      </c>
      <c r="I2676" s="9">
        <v>4000</v>
      </c>
      <c r="J2676" s="9">
        <v>5500</v>
      </c>
      <c r="K2676" s="9">
        <v>4884000</v>
      </c>
      <c r="M2676" t="str">
        <f t="shared" si="206"/>
        <v>OBAT LAINNYA (PERSEDIAAN LAINNYA)</v>
      </c>
      <c r="N2676" t="s">
        <v>5072</v>
      </c>
      <c r="O2676" t="str">
        <f t="shared" si="207"/>
        <v>001085</v>
      </c>
      <c r="P2676" t="str">
        <f t="shared" si="205"/>
        <v>GELAS KUMUR</v>
      </c>
      <c r="Q2676" s="56" t="s">
        <v>5074</v>
      </c>
      <c r="R2676" t="str">
        <f t="shared" si="208"/>
        <v>insert into tjurnal_sakti ( sakti_nama_klp, sakti_kode, sakti_nama, qty_awal, nilai_awal, qty_masuk, qty_keluar, qty_akhir, nilai_akhir ) values ('OBAT LAINNYA (PERSEDIAAN LAINNYA)','001085','GELAS KUMUR',1500,1320000,13700,9700,5500,4884000);</v>
      </c>
    </row>
    <row r="2677" spans="1:18" ht="15" customHeight="1">
      <c r="A2677" s="13">
        <v>1086</v>
      </c>
      <c r="B2677" s="14"/>
      <c r="C2677" s="54" t="str">
        <f t="shared" si="209"/>
        <v>001086</v>
      </c>
      <c r="D2677" s="16" t="s">
        <v>2616</v>
      </c>
      <c r="E2677" s="8">
        <v>164</v>
      </c>
      <c r="F2677" s="9">
        <v>26732</v>
      </c>
      <c r="G2677" s="8">
        <v>0</v>
      </c>
      <c r="H2677" s="8">
        <v>164</v>
      </c>
      <c r="I2677" s="8">
        <v>-164</v>
      </c>
      <c r="J2677" s="8">
        <v>0</v>
      </c>
      <c r="K2677" s="8">
        <v>0</v>
      </c>
      <c r="M2677" t="str">
        <f t="shared" si="206"/>
        <v>OBAT LAINNYA (PERSEDIAAN LAINNYA)</v>
      </c>
      <c r="N2677" t="s">
        <v>5072</v>
      </c>
      <c r="O2677" t="str">
        <f t="shared" si="207"/>
        <v>001086</v>
      </c>
      <c r="P2677" t="str">
        <f t="shared" si="205"/>
        <v>IBUPROFEN 200MG TAB</v>
      </c>
      <c r="Q2677" s="56" t="s">
        <v>5074</v>
      </c>
      <c r="R2677" t="str">
        <f t="shared" si="208"/>
        <v>insert into tjurnal_sakti ( sakti_nama_klp, sakti_kode, sakti_nama, qty_awal, nilai_awal, qty_masuk, qty_keluar, qty_akhir, nilai_akhir ) values ('OBAT LAINNYA (PERSEDIAAN LAINNYA)','001086','IBUPROFEN 200MG TAB',164,26732,0,164,0,0);</v>
      </c>
    </row>
    <row r="2678" spans="1:18" ht="15" customHeight="1">
      <c r="A2678" s="13">
        <v>1088</v>
      </c>
      <c r="B2678" s="14"/>
      <c r="C2678" s="54" t="str">
        <f t="shared" si="209"/>
        <v>001088</v>
      </c>
      <c r="D2678" s="16" t="s">
        <v>2617</v>
      </c>
      <c r="E2678" s="8">
        <v>0</v>
      </c>
      <c r="F2678" s="8">
        <v>0</v>
      </c>
      <c r="G2678" s="8">
        <v>2</v>
      </c>
      <c r="H2678" s="8">
        <v>2</v>
      </c>
      <c r="I2678" s="8">
        <v>0</v>
      </c>
      <c r="J2678" s="8">
        <v>0</v>
      </c>
      <c r="K2678" s="8">
        <v>0</v>
      </c>
      <c r="M2678" t="str">
        <f t="shared" si="206"/>
        <v>OBAT LAINNYA (PERSEDIAAN LAINNYA)</v>
      </c>
      <c r="N2678" t="s">
        <v>5072</v>
      </c>
      <c r="O2678" t="str">
        <f t="shared" si="207"/>
        <v>001088</v>
      </c>
      <c r="P2678" t="str">
        <f t="shared" si="205"/>
        <v>IC-HEAD COCR MO</v>
      </c>
      <c r="Q2678" s="56" t="s">
        <v>5074</v>
      </c>
      <c r="R2678" t="str">
        <f t="shared" si="208"/>
        <v>insert into tjurnal_sakti ( sakti_nama_klp, sakti_kode, sakti_nama, qty_awal, nilai_awal, qty_masuk, qty_keluar, qty_akhir, nilai_akhir ) values ('OBAT LAINNYA (PERSEDIAAN LAINNYA)','001088','IC-HEAD COCR MO',0,0,2,2,0,0);</v>
      </c>
    </row>
    <row r="2679" spans="1:18" ht="15" customHeight="1">
      <c r="A2679" s="13">
        <v>1090</v>
      </c>
      <c r="B2679" s="14"/>
      <c r="C2679" s="54" t="str">
        <f t="shared" si="209"/>
        <v>001090</v>
      </c>
      <c r="D2679" s="16" t="s">
        <v>2618</v>
      </c>
      <c r="E2679" s="8">
        <v>0</v>
      </c>
      <c r="F2679" s="8">
        <v>0</v>
      </c>
      <c r="G2679" s="8">
        <v>1</v>
      </c>
      <c r="H2679" s="8">
        <v>1</v>
      </c>
      <c r="I2679" s="8">
        <v>0</v>
      </c>
      <c r="J2679" s="8">
        <v>0</v>
      </c>
      <c r="K2679" s="8">
        <v>0</v>
      </c>
      <c r="M2679" t="str">
        <f t="shared" si="206"/>
        <v>OBAT LAINNYA (PERSEDIAAN LAINNYA)</v>
      </c>
      <c r="N2679" t="s">
        <v>5072</v>
      </c>
      <c r="O2679" t="str">
        <f t="shared" si="207"/>
        <v>001090</v>
      </c>
      <c r="P2679" t="str">
        <f t="shared" si="205"/>
        <v>BIPOLAR HIP LONGSTEAM CEMENTED</v>
      </c>
      <c r="Q2679" s="56" t="s">
        <v>5074</v>
      </c>
      <c r="R2679" t="str">
        <f t="shared" si="208"/>
        <v>insert into tjurnal_sakti ( sakti_nama_klp, sakti_kode, sakti_nama, qty_awal, nilai_awal, qty_masuk, qty_keluar, qty_akhir, nilai_akhir ) values ('OBAT LAINNYA (PERSEDIAAN LAINNYA)','001090','BIPOLAR HIP LONGSTEAM CEMENTED',0,0,1,1,0,0);</v>
      </c>
    </row>
    <row r="2680" spans="1:18" ht="15" customHeight="1">
      <c r="A2680" s="13">
        <v>1092</v>
      </c>
      <c r="B2680" s="14"/>
      <c r="C2680" s="54" t="str">
        <f t="shared" si="209"/>
        <v>001092</v>
      </c>
      <c r="D2680" s="16" t="s">
        <v>2619</v>
      </c>
      <c r="E2680" s="9">
        <v>2056</v>
      </c>
      <c r="F2680" s="9">
        <v>27659368</v>
      </c>
      <c r="G2680" s="9">
        <v>14603</v>
      </c>
      <c r="H2680" s="9">
        <v>15651</v>
      </c>
      <c r="I2680" s="9">
        <v>-1048</v>
      </c>
      <c r="J2680" s="9">
        <v>1008</v>
      </c>
      <c r="K2680" s="9">
        <v>13683600</v>
      </c>
      <c r="M2680" t="str">
        <f t="shared" si="206"/>
        <v>OBAT LAINNYA (PERSEDIAAN LAINNYA)</v>
      </c>
      <c r="N2680" t="s">
        <v>5072</v>
      </c>
      <c r="O2680" t="str">
        <f t="shared" si="207"/>
        <v>001092</v>
      </c>
      <c r="P2680" t="str">
        <f t="shared" si="205"/>
        <v>FLUCONAZOLE INFUS 2MG/ML, 100ML</v>
      </c>
      <c r="Q2680" s="56" t="s">
        <v>5074</v>
      </c>
      <c r="R2680" t="str">
        <f t="shared" si="208"/>
        <v>insert into tjurnal_sakti ( sakti_nama_klp, sakti_kode, sakti_nama, qty_awal, nilai_awal, qty_masuk, qty_keluar, qty_akhir, nilai_akhir ) values ('OBAT LAINNYA (PERSEDIAAN LAINNYA)','001092','FLUCONAZOLE INFUS 2MG/ML, 100ML',2056,27659368,14603,15651,1008,13683600);</v>
      </c>
    </row>
    <row r="2681" spans="1:18" ht="15" customHeight="1">
      <c r="A2681" s="13">
        <v>1093</v>
      </c>
      <c r="B2681" s="14"/>
      <c r="C2681" s="54" t="str">
        <f t="shared" si="209"/>
        <v>001093</v>
      </c>
      <c r="D2681" s="16" t="s">
        <v>2620</v>
      </c>
      <c r="E2681" s="9">
        <v>1733</v>
      </c>
      <c r="F2681" s="9">
        <v>8318400</v>
      </c>
      <c r="G2681" s="9">
        <v>19100</v>
      </c>
      <c r="H2681" s="9">
        <v>18230</v>
      </c>
      <c r="I2681" s="8">
        <v>870</v>
      </c>
      <c r="J2681" s="9">
        <v>2603</v>
      </c>
      <c r="K2681" s="9">
        <v>12382471</v>
      </c>
      <c r="M2681" t="str">
        <f t="shared" si="206"/>
        <v>OBAT LAINNYA (PERSEDIAAN LAINNYA)</v>
      </c>
      <c r="N2681" t="s">
        <v>5072</v>
      </c>
      <c r="O2681" t="str">
        <f t="shared" si="207"/>
        <v>001093</v>
      </c>
      <c r="P2681" t="str">
        <f t="shared" si="205"/>
        <v>UROBAG 2000 STERIL ONEMED</v>
      </c>
      <c r="Q2681" s="56" t="s">
        <v>5074</v>
      </c>
      <c r="R2681" t="str">
        <f t="shared" si="208"/>
        <v>insert into tjurnal_sakti ( sakti_nama_klp, sakti_kode, sakti_nama, qty_awal, nilai_awal, qty_masuk, qty_keluar, qty_akhir, nilai_akhir ) values ('OBAT LAINNYA (PERSEDIAAN LAINNYA)','001093','UROBAG 2000 STERIL ONEMED',1733,8318400,19100,18230,2603,12382471);</v>
      </c>
    </row>
    <row r="2682" spans="1:18" ht="15" customHeight="1">
      <c r="A2682" s="13">
        <v>1094</v>
      </c>
      <c r="B2682" s="14"/>
      <c r="C2682" s="54" t="str">
        <f t="shared" si="209"/>
        <v>001094</v>
      </c>
      <c r="D2682" s="16" t="s">
        <v>2621</v>
      </c>
      <c r="E2682" s="8">
        <v>6</v>
      </c>
      <c r="F2682" s="9">
        <v>177000</v>
      </c>
      <c r="G2682" s="9">
        <v>1500</v>
      </c>
      <c r="H2682" s="9">
        <v>1506</v>
      </c>
      <c r="I2682" s="8">
        <v>-6</v>
      </c>
      <c r="J2682" s="8">
        <v>0</v>
      </c>
      <c r="K2682" s="8">
        <v>0</v>
      </c>
      <c r="M2682" t="str">
        <f t="shared" si="206"/>
        <v>OBAT LAINNYA (PERSEDIAAN LAINNYA)</v>
      </c>
      <c r="N2682" t="s">
        <v>5072</v>
      </c>
      <c r="O2682" t="str">
        <f t="shared" si="207"/>
        <v>001094</v>
      </c>
      <c r="P2682" t="str">
        <f t="shared" si="205"/>
        <v>JAM HUMIDIFIER 350ML (STERILE WATER)</v>
      </c>
      <c r="Q2682" s="56" t="s">
        <v>5074</v>
      </c>
      <c r="R2682" t="str">
        <f t="shared" si="208"/>
        <v>insert into tjurnal_sakti ( sakti_nama_klp, sakti_kode, sakti_nama, qty_awal, nilai_awal, qty_masuk, qty_keluar, qty_akhir, nilai_akhir ) values ('OBAT LAINNYA (PERSEDIAAN LAINNYA)','001094','JAM HUMIDIFIER 350ML (STERILE WATER)',6,177000,1500,1506,0,0);</v>
      </c>
    </row>
    <row r="2683" spans="1:18" ht="15" customHeight="1">
      <c r="A2683" s="13">
        <v>1098</v>
      </c>
      <c r="B2683" s="14"/>
      <c r="C2683" s="54" t="str">
        <f t="shared" si="209"/>
        <v>001098</v>
      </c>
      <c r="D2683" s="16" t="s">
        <v>2622</v>
      </c>
      <c r="E2683" s="9">
        <v>2122</v>
      </c>
      <c r="F2683" s="9">
        <v>6790400</v>
      </c>
      <c r="G2683" s="9">
        <v>74070</v>
      </c>
      <c r="H2683" s="9">
        <v>73160</v>
      </c>
      <c r="I2683" s="8">
        <v>910</v>
      </c>
      <c r="J2683" s="9">
        <v>3032</v>
      </c>
      <c r="K2683" s="9">
        <v>9790328</v>
      </c>
      <c r="M2683" t="str">
        <f t="shared" si="206"/>
        <v>OBAT LAINNYA (PERSEDIAAN LAINNYA)</v>
      </c>
      <c r="N2683" t="s">
        <v>5072</v>
      </c>
      <c r="O2683" t="str">
        <f t="shared" si="207"/>
        <v>001098</v>
      </c>
      <c r="P2683" t="str">
        <f t="shared" si="205"/>
        <v>FONYLIN MR 60MG</v>
      </c>
      <c r="Q2683" s="56" t="s">
        <v>5074</v>
      </c>
      <c r="R2683" t="str">
        <f t="shared" si="208"/>
        <v>insert into tjurnal_sakti ( sakti_nama_klp, sakti_kode, sakti_nama, qty_awal, nilai_awal, qty_masuk, qty_keluar, qty_akhir, nilai_akhir ) values ('OBAT LAINNYA (PERSEDIAAN LAINNYA)','001098','FONYLIN MR 60MG',2122,6790400,74070,73160,3032,9790328);</v>
      </c>
    </row>
    <row r="2684" spans="1:18" ht="15" customHeight="1">
      <c r="A2684" s="13">
        <v>1100</v>
      </c>
      <c r="B2684" s="14"/>
      <c r="C2684" s="54" t="str">
        <f t="shared" si="209"/>
        <v>001100</v>
      </c>
      <c r="D2684" s="16" t="s">
        <v>2623</v>
      </c>
      <c r="E2684" s="8">
        <v>0</v>
      </c>
      <c r="F2684" s="8">
        <v>0</v>
      </c>
      <c r="G2684" s="8">
        <v>1</v>
      </c>
      <c r="H2684" s="8">
        <v>0</v>
      </c>
      <c r="I2684" s="8">
        <v>1</v>
      </c>
      <c r="J2684" s="8">
        <v>1</v>
      </c>
      <c r="K2684" s="9">
        <v>372727</v>
      </c>
      <c r="M2684" t="str">
        <f t="shared" si="206"/>
        <v>OBAT LAINNYA (PERSEDIAAN LAINNYA)</v>
      </c>
      <c r="N2684" t="s">
        <v>5072</v>
      </c>
      <c r="O2684" t="str">
        <f t="shared" si="207"/>
        <v>001100</v>
      </c>
      <c r="P2684" t="str">
        <f t="shared" si="205"/>
        <v>FOSFOMYCIN FOS-200 10 EA</v>
      </c>
      <c r="Q2684" s="56" t="s">
        <v>5074</v>
      </c>
      <c r="R2684" t="str">
        <f t="shared" si="208"/>
        <v>insert into tjurnal_sakti ( sakti_nama_klp, sakti_kode, sakti_nama, qty_awal, nilai_awal, qty_masuk, qty_keluar, qty_akhir, nilai_akhir ) values ('OBAT LAINNYA (PERSEDIAAN LAINNYA)','001100','FOSFOMYCIN FOS-200 10 EA',0,0,1,0,1,372727);</v>
      </c>
    </row>
    <row r="2685" spans="1:18" ht="15" customHeight="1">
      <c r="A2685" s="13">
        <v>1103</v>
      </c>
      <c r="B2685" s="14"/>
      <c r="C2685" s="54" t="str">
        <f t="shared" si="209"/>
        <v>001103</v>
      </c>
      <c r="D2685" s="16" t="s">
        <v>2624</v>
      </c>
      <c r="E2685" s="8">
        <v>0</v>
      </c>
      <c r="F2685" s="8">
        <v>0</v>
      </c>
      <c r="G2685" s="8">
        <v>46</v>
      </c>
      <c r="H2685" s="8">
        <v>38</v>
      </c>
      <c r="I2685" s="8">
        <v>8</v>
      </c>
      <c r="J2685" s="8">
        <v>8</v>
      </c>
      <c r="K2685" s="9">
        <v>1743991</v>
      </c>
      <c r="M2685" t="str">
        <f t="shared" si="206"/>
        <v>OBAT LAINNYA (PERSEDIAAN LAINNYA)</v>
      </c>
      <c r="N2685" t="s">
        <v>5072</v>
      </c>
      <c r="O2685" t="str">
        <f t="shared" si="207"/>
        <v>001103</v>
      </c>
      <c r="P2685" t="str">
        <f t="shared" si="205"/>
        <v>SURGICAL LOOP RED 1,5 MM 75 CM</v>
      </c>
      <c r="Q2685" s="56" t="s">
        <v>5074</v>
      </c>
      <c r="R2685" t="str">
        <f t="shared" si="208"/>
        <v>insert into tjurnal_sakti ( sakti_nama_klp, sakti_kode, sakti_nama, qty_awal, nilai_awal, qty_masuk, qty_keluar, qty_akhir, nilai_akhir ) values ('OBAT LAINNYA (PERSEDIAAN LAINNYA)','001103','SURGICAL LOOP RED 1,5 MM 75 CM',0,0,46,38,8,1743991);</v>
      </c>
    </row>
    <row r="2686" spans="1:18" ht="15" customHeight="1">
      <c r="A2686" s="13">
        <v>1105</v>
      </c>
      <c r="B2686" s="14"/>
      <c r="C2686" s="54" t="str">
        <f t="shared" si="209"/>
        <v>001105</v>
      </c>
      <c r="D2686" s="16" t="s">
        <v>2625</v>
      </c>
      <c r="E2686" s="8">
        <v>36</v>
      </c>
      <c r="F2686" s="9">
        <v>4220820</v>
      </c>
      <c r="G2686" s="8">
        <v>0</v>
      </c>
      <c r="H2686" s="8">
        <v>0</v>
      </c>
      <c r="I2686" s="8">
        <v>0</v>
      </c>
      <c r="J2686" s="8">
        <v>36</v>
      </c>
      <c r="K2686" s="9">
        <v>4220820</v>
      </c>
      <c r="M2686" t="str">
        <f t="shared" si="206"/>
        <v>OBAT LAINNYA (PERSEDIAAN LAINNYA)</v>
      </c>
      <c r="N2686" t="s">
        <v>5072</v>
      </c>
      <c r="O2686" t="str">
        <f t="shared" si="207"/>
        <v>001105</v>
      </c>
      <c r="P2686" t="str">
        <f t="shared" si="205"/>
        <v>OPTILENE 6/0 2XDRC10 75CM</v>
      </c>
      <c r="Q2686" s="56" t="s">
        <v>5074</v>
      </c>
      <c r="R2686" t="str">
        <f t="shared" si="208"/>
        <v>insert into tjurnal_sakti ( sakti_nama_klp, sakti_kode, sakti_nama, qty_awal, nilai_awal, qty_masuk, qty_keluar, qty_akhir, nilai_akhir ) values ('OBAT LAINNYA (PERSEDIAAN LAINNYA)','001105','OPTILENE 6/0 2XDRC10 75CM',36,4220820,0,0,36,4220820);</v>
      </c>
    </row>
    <row r="2687" spans="1:18" ht="15" customHeight="1">
      <c r="A2687" s="13">
        <v>1106</v>
      </c>
      <c r="B2687" s="14"/>
      <c r="C2687" s="54" t="str">
        <f t="shared" si="209"/>
        <v>001106</v>
      </c>
      <c r="D2687" s="16" t="s">
        <v>2626</v>
      </c>
      <c r="E2687" s="8">
        <v>36</v>
      </c>
      <c r="F2687" s="9">
        <v>3779604</v>
      </c>
      <c r="G2687" s="8">
        <v>2</v>
      </c>
      <c r="H2687" s="8">
        <v>0</v>
      </c>
      <c r="I2687" s="8">
        <v>2</v>
      </c>
      <c r="J2687" s="8">
        <v>38</v>
      </c>
      <c r="K2687" s="9">
        <v>3989582</v>
      </c>
      <c r="M2687" t="str">
        <f t="shared" si="206"/>
        <v>OBAT LAINNYA (PERSEDIAAN LAINNYA)</v>
      </c>
      <c r="N2687" t="s">
        <v>5072</v>
      </c>
      <c r="O2687" t="str">
        <f t="shared" si="207"/>
        <v>001106</v>
      </c>
      <c r="P2687" t="str">
        <f t="shared" si="205"/>
        <v>OPTILENE 5/0 2X HR 10 CV 75CM</v>
      </c>
      <c r="Q2687" s="56" t="s">
        <v>5074</v>
      </c>
      <c r="R2687" t="str">
        <f t="shared" si="208"/>
        <v>insert into tjurnal_sakti ( sakti_nama_klp, sakti_kode, sakti_nama, qty_awal, nilai_awal, qty_masuk, qty_keluar, qty_akhir, nilai_akhir ) values ('OBAT LAINNYA (PERSEDIAAN LAINNYA)','001106','OPTILENE 5/0 2X HR 10 CV 75CM',36,3779604,2,0,38,3989582);</v>
      </c>
    </row>
    <row r="2688" spans="1:18" ht="15" customHeight="1">
      <c r="A2688" s="13">
        <v>1107</v>
      </c>
      <c r="B2688" s="14"/>
      <c r="C2688" s="54" t="str">
        <f t="shared" si="209"/>
        <v>001107</v>
      </c>
      <c r="D2688" s="16" t="s">
        <v>2627</v>
      </c>
      <c r="E2688" s="8">
        <v>370</v>
      </c>
      <c r="F2688" s="9">
        <v>2603792</v>
      </c>
      <c r="G2688" s="8">
        <v>800</v>
      </c>
      <c r="H2688" s="8">
        <v>950</v>
      </c>
      <c r="I2688" s="8">
        <v>-150</v>
      </c>
      <c r="J2688" s="8">
        <v>220</v>
      </c>
      <c r="K2688" s="9">
        <v>1597000</v>
      </c>
      <c r="M2688" t="str">
        <f t="shared" si="206"/>
        <v>OBAT LAINNYA (PERSEDIAAN LAINNYA)</v>
      </c>
      <c r="N2688" t="s">
        <v>5072</v>
      </c>
      <c r="O2688" t="str">
        <f t="shared" si="207"/>
        <v>001107</v>
      </c>
      <c r="P2688" t="str">
        <f t="shared" si="205"/>
        <v>GLUCOSA 10% 500ML</v>
      </c>
      <c r="Q2688" s="56" t="s">
        <v>5074</v>
      </c>
      <c r="R2688" t="str">
        <f t="shared" si="208"/>
        <v>insert into tjurnal_sakti ( sakti_nama_klp, sakti_kode, sakti_nama, qty_awal, nilai_awal, qty_masuk, qty_keluar, qty_akhir, nilai_akhir ) values ('OBAT LAINNYA (PERSEDIAAN LAINNYA)','001107','GLUCOSA 10% 500ML',370,2603792,800,950,220,1597000);</v>
      </c>
    </row>
    <row r="2689" spans="1:18" ht="15" customHeight="1">
      <c r="A2689" s="13">
        <v>1108</v>
      </c>
      <c r="B2689" s="14"/>
      <c r="C2689" s="54" t="str">
        <f t="shared" si="209"/>
        <v>001108</v>
      </c>
      <c r="D2689" s="16" t="s">
        <v>2628</v>
      </c>
      <c r="E2689" s="8">
        <v>5</v>
      </c>
      <c r="F2689" s="9">
        <v>7920000</v>
      </c>
      <c r="G2689" s="8">
        <v>8</v>
      </c>
      <c r="H2689" s="8">
        <v>13</v>
      </c>
      <c r="I2689" s="8">
        <v>-5</v>
      </c>
      <c r="J2689" s="8">
        <v>0</v>
      </c>
      <c r="K2689" s="8">
        <v>0</v>
      </c>
      <c r="M2689" t="str">
        <f t="shared" si="206"/>
        <v>OBAT LAINNYA (PERSEDIAAN LAINNYA)</v>
      </c>
      <c r="N2689" t="s">
        <v>5072</v>
      </c>
      <c r="O2689" t="str">
        <f t="shared" si="207"/>
        <v>001108</v>
      </c>
      <c r="P2689" t="str">
        <f t="shared" si="205"/>
        <v>SALMONELLA IGM RAPID TEST</v>
      </c>
      <c r="Q2689" s="56" t="s">
        <v>5074</v>
      </c>
      <c r="R2689" t="str">
        <f t="shared" si="208"/>
        <v>insert into tjurnal_sakti ( sakti_nama_klp, sakti_kode, sakti_nama, qty_awal, nilai_awal, qty_masuk, qty_keluar, qty_akhir, nilai_akhir ) values ('OBAT LAINNYA (PERSEDIAAN LAINNYA)','001108','SALMONELLA IGM RAPID TEST',5,7920000,8,13,0,0);</v>
      </c>
    </row>
    <row r="2690" spans="1:18" ht="15" customHeight="1">
      <c r="A2690" s="13">
        <v>1109</v>
      </c>
      <c r="B2690" s="14"/>
      <c r="C2690" s="54" t="str">
        <f t="shared" si="209"/>
        <v>001109</v>
      </c>
      <c r="D2690" s="16" t="s">
        <v>2629</v>
      </c>
      <c r="E2690" s="8">
        <v>4</v>
      </c>
      <c r="F2690" s="9">
        <v>660000</v>
      </c>
      <c r="G2690" s="8">
        <v>10</v>
      </c>
      <c r="H2690" s="8">
        <v>9</v>
      </c>
      <c r="I2690" s="8">
        <v>1</v>
      </c>
      <c r="J2690" s="8">
        <v>5</v>
      </c>
      <c r="K2690" s="9">
        <v>832500</v>
      </c>
      <c r="M2690" t="str">
        <f t="shared" si="206"/>
        <v>OBAT LAINNYA (PERSEDIAAN LAINNYA)</v>
      </c>
      <c r="N2690" t="s">
        <v>5072</v>
      </c>
      <c r="O2690" t="str">
        <f t="shared" si="207"/>
        <v>001109</v>
      </c>
      <c r="P2690" t="str">
        <f t="shared" si="205"/>
        <v>MUCUS EXTRACTOR(BOTOL ASPIRASI)</v>
      </c>
      <c r="Q2690" s="56" t="s">
        <v>5074</v>
      </c>
      <c r="R2690" t="str">
        <f t="shared" si="208"/>
        <v>insert into tjurnal_sakti ( sakti_nama_klp, sakti_kode, sakti_nama, qty_awal, nilai_awal, qty_masuk, qty_keluar, qty_akhir, nilai_akhir ) values ('OBAT LAINNYA (PERSEDIAAN LAINNYA)','001109','MUCUS EXTRACTOR(BOTOL ASPIRASI)',4,660000,10,9,5,832500);</v>
      </c>
    </row>
    <row r="2691" spans="1:18" ht="15" customHeight="1">
      <c r="A2691" s="13">
        <v>1110</v>
      </c>
      <c r="B2691" s="14"/>
      <c r="C2691" s="54" t="str">
        <f t="shared" si="209"/>
        <v>001110</v>
      </c>
      <c r="D2691" s="16" t="s">
        <v>2630</v>
      </c>
      <c r="E2691" s="8">
        <v>15</v>
      </c>
      <c r="F2691" s="9">
        <v>2114100</v>
      </c>
      <c r="G2691" s="8">
        <v>0</v>
      </c>
      <c r="H2691" s="8">
        <v>15</v>
      </c>
      <c r="I2691" s="8">
        <v>-15</v>
      </c>
      <c r="J2691" s="8">
        <v>0</v>
      </c>
      <c r="K2691" s="8">
        <v>0</v>
      </c>
      <c r="M2691" t="str">
        <f t="shared" si="206"/>
        <v>OBAT LAINNYA (PERSEDIAAN LAINNYA)</v>
      </c>
      <c r="N2691" t="s">
        <v>5072</v>
      </c>
      <c r="O2691" t="str">
        <f t="shared" si="207"/>
        <v>001110</v>
      </c>
      <c r="P2691" t="str">
        <f t="shared" si="205"/>
        <v>ETHILOOP SILICONE SLING  EH383E</v>
      </c>
      <c r="Q2691" s="56" t="s">
        <v>5074</v>
      </c>
      <c r="R2691" t="str">
        <f t="shared" si="208"/>
        <v>insert into tjurnal_sakti ( sakti_nama_klp, sakti_kode, sakti_nama, qty_awal, nilai_awal, qty_masuk, qty_keluar, qty_akhir, nilai_akhir ) values ('OBAT LAINNYA (PERSEDIAAN LAINNYA)','001110','ETHILOOP SILICONE SLING  EH383E',15,2114100,0,15,0,0);</v>
      </c>
    </row>
    <row r="2692" spans="1:18" ht="15" customHeight="1">
      <c r="A2692" s="13">
        <v>1111</v>
      </c>
      <c r="B2692" s="14"/>
      <c r="C2692" s="54" t="str">
        <f t="shared" si="209"/>
        <v>001111</v>
      </c>
      <c r="D2692" s="16" t="s">
        <v>2631</v>
      </c>
      <c r="E2692" s="9">
        <v>1001</v>
      </c>
      <c r="F2692" s="9">
        <v>19811792</v>
      </c>
      <c r="G2692" s="8">
        <v>100</v>
      </c>
      <c r="H2692" s="8">
        <v>632</v>
      </c>
      <c r="I2692" s="8">
        <v>-532</v>
      </c>
      <c r="J2692" s="8">
        <v>469</v>
      </c>
      <c r="K2692" s="9">
        <v>9303248</v>
      </c>
      <c r="M2692" t="str">
        <f t="shared" si="206"/>
        <v>OBAT LAINNYA (PERSEDIAAN LAINNYA)</v>
      </c>
      <c r="N2692" t="s">
        <v>5072</v>
      </c>
      <c r="O2692" t="str">
        <f t="shared" si="207"/>
        <v>001111</v>
      </c>
      <c r="P2692" t="str">
        <f t="shared" si="205"/>
        <v>POLIBAN 6  15CM X 2.7M</v>
      </c>
      <c r="Q2692" s="56" t="s">
        <v>5074</v>
      </c>
      <c r="R2692" t="str">
        <f t="shared" si="208"/>
        <v>insert into tjurnal_sakti ( sakti_nama_klp, sakti_kode, sakti_nama, qty_awal, nilai_awal, qty_masuk, qty_keluar, qty_akhir, nilai_akhir ) values ('OBAT LAINNYA (PERSEDIAAN LAINNYA)','001111','POLIBAN 6  15CM X 2.7M',1001,19811792,100,632,469,9303248);</v>
      </c>
    </row>
    <row r="2693" spans="1:18" ht="15" customHeight="1">
      <c r="A2693" s="13">
        <v>1112</v>
      </c>
      <c r="B2693" s="14"/>
      <c r="C2693" s="54" t="str">
        <f t="shared" si="209"/>
        <v>001112</v>
      </c>
      <c r="D2693" s="16" t="s">
        <v>2632</v>
      </c>
      <c r="E2693" s="8">
        <v>780</v>
      </c>
      <c r="F2693" s="9">
        <v>11483160</v>
      </c>
      <c r="G2693" s="8">
        <v>175</v>
      </c>
      <c r="H2693" s="8">
        <v>848</v>
      </c>
      <c r="I2693" s="8">
        <v>-673</v>
      </c>
      <c r="J2693" s="8">
        <v>107</v>
      </c>
      <c r="K2693" s="9">
        <v>1776200</v>
      </c>
      <c r="M2693" t="str">
        <f t="shared" si="206"/>
        <v>OBAT LAINNYA (PERSEDIAAN LAINNYA)</v>
      </c>
      <c r="N2693" t="s">
        <v>5072</v>
      </c>
      <c r="O2693" t="str">
        <f t="shared" si="207"/>
        <v>001112</v>
      </c>
      <c r="P2693" t="str">
        <f t="shared" ref="P2693:P2756" si="210">SUBSTITUTE(IF(AND(A2693="",D2693 &lt;&gt; ""),"",D2693), "'", "''")</f>
        <v>POLIBAN 4  10CM X 2.7M</v>
      </c>
      <c r="Q2693" s="56" t="s">
        <v>5074</v>
      </c>
      <c r="R2693" t="str">
        <f t="shared" si="208"/>
        <v>insert into tjurnal_sakti ( sakti_nama_klp, sakti_kode, sakti_nama, qty_awal, nilai_awal, qty_masuk, qty_keluar, qty_akhir, nilai_akhir ) values ('OBAT LAINNYA (PERSEDIAAN LAINNYA)','001112','POLIBAN 4  10CM X 2.7M',780,11483160,175,848,107,1776200);</v>
      </c>
    </row>
    <row r="2694" spans="1:18" ht="15" customHeight="1">
      <c r="A2694" s="13">
        <v>1113</v>
      </c>
      <c r="B2694" s="14"/>
      <c r="C2694" s="54" t="str">
        <f t="shared" si="209"/>
        <v>001113</v>
      </c>
      <c r="D2694" s="16" t="s">
        <v>2633</v>
      </c>
      <c r="E2694" s="8">
        <v>731</v>
      </c>
      <c r="F2694" s="9">
        <v>8338517</v>
      </c>
      <c r="G2694" s="8">
        <v>0</v>
      </c>
      <c r="H2694" s="8">
        <v>149</v>
      </c>
      <c r="I2694" s="8">
        <v>-149</v>
      </c>
      <c r="J2694" s="8">
        <v>582</v>
      </c>
      <c r="K2694" s="9">
        <v>6638874</v>
      </c>
      <c r="M2694" t="str">
        <f t="shared" ref="M2694:M2757" si="211">IF(AND(A2694="",D2694 &lt;&gt; ""),D2694,M2693)</f>
        <v>OBAT LAINNYA (PERSEDIAAN LAINNYA)</v>
      </c>
      <c r="N2694" t="s">
        <v>5072</v>
      </c>
      <c r="O2694" t="str">
        <f t="shared" ref="O2694:O2757" si="212">IF(AND(A2694="",D2694 &lt;&gt; ""),"",C2694)</f>
        <v>001113</v>
      </c>
      <c r="P2694" t="str">
        <f t="shared" si="210"/>
        <v>POLIBAN 3  7.5CM X 2.7M</v>
      </c>
      <c r="Q2694" s="56" t="s">
        <v>5074</v>
      </c>
      <c r="R2694" t="str">
        <f t="shared" ref="R2694:R2757" si="213">IF(O2694="","",CONCATENATE(Q2694,N2694,"','",O2694,"','",P2694,"',",E2694,",",F2694,",",G2694,",",H2694,",",J2694,",",K2694,");"))</f>
        <v>insert into tjurnal_sakti ( sakti_nama_klp, sakti_kode, sakti_nama, qty_awal, nilai_awal, qty_masuk, qty_keluar, qty_akhir, nilai_akhir ) values ('OBAT LAINNYA (PERSEDIAAN LAINNYA)','001113','POLIBAN 3  7.5CM X 2.7M',731,8338517,0,149,582,6638874);</v>
      </c>
    </row>
    <row r="2695" spans="1:18" ht="15" customHeight="1">
      <c r="A2695" s="13">
        <v>1114</v>
      </c>
      <c r="B2695" s="14"/>
      <c r="C2695" s="54" t="str">
        <f t="shared" ref="C2695:C2758" si="214">TEXT(A2695,"000000")</f>
        <v>001114</v>
      </c>
      <c r="D2695" s="16" t="s">
        <v>2634</v>
      </c>
      <c r="E2695" s="8">
        <v>0</v>
      </c>
      <c r="F2695" s="8">
        <v>0</v>
      </c>
      <c r="G2695" s="8">
        <v>2</v>
      </c>
      <c r="H2695" s="8">
        <v>2</v>
      </c>
      <c r="I2695" s="8">
        <v>0</v>
      </c>
      <c r="J2695" s="8">
        <v>0</v>
      </c>
      <c r="K2695" s="8">
        <v>0</v>
      </c>
      <c r="M2695" t="str">
        <f t="shared" si="211"/>
        <v>OBAT LAINNYA (PERSEDIAAN LAINNYA)</v>
      </c>
      <c r="N2695" t="s">
        <v>5072</v>
      </c>
      <c r="O2695" t="str">
        <f t="shared" si="212"/>
        <v>001114</v>
      </c>
      <c r="P2695" t="str">
        <f t="shared" si="210"/>
        <v>SPREADER</v>
      </c>
      <c r="Q2695" s="56" t="s">
        <v>5074</v>
      </c>
      <c r="R2695" t="str">
        <f t="shared" si="213"/>
        <v>insert into tjurnal_sakti ( sakti_nama_klp, sakti_kode, sakti_nama, qty_awal, nilai_awal, qty_masuk, qty_keluar, qty_akhir, nilai_akhir ) values ('OBAT LAINNYA (PERSEDIAAN LAINNYA)','001114','SPREADER',0,0,2,2,0,0);</v>
      </c>
    </row>
    <row r="2696" spans="1:18" ht="15" customHeight="1">
      <c r="A2696" s="13">
        <v>1115</v>
      </c>
      <c r="B2696" s="14"/>
      <c r="C2696" s="54" t="str">
        <f t="shared" si="214"/>
        <v>001115</v>
      </c>
      <c r="D2696" s="16" t="s">
        <v>2635</v>
      </c>
      <c r="E2696" s="8">
        <v>0</v>
      </c>
      <c r="F2696" s="8">
        <v>0</v>
      </c>
      <c r="G2696" s="8">
        <v>6</v>
      </c>
      <c r="H2696" s="8">
        <v>6</v>
      </c>
      <c r="I2696" s="8">
        <v>0</v>
      </c>
      <c r="J2696" s="8">
        <v>0</v>
      </c>
      <c r="K2696" s="8">
        <v>0</v>
      </c>
      <c r="M2696" t="str">
        <f t="shared" si="211"/>
        <v>OBAT LAINNYA (PERSEDIAAN LAINNYA)</v>
      </c>
      <c r="N2696" t="s">
        <v>5072</v>
      </c>
      <c r="O2696" t="str">
        <f t="shared" si="212"/>
        <v>001115</v>
      </c>
      <c r="P2696" t="str">
        <f t="shared" si="210"/>
        <v>PAPER POINT 30</v>
      </c>
      <c r="Q2696" s="56" t="s">
        <v>5074</v>
      </c>
      <c r="R2696" t="str">
        <f t="shared" si="213"/>
        <v>insert into tjurnal_sakti ( sakti_nama_klp, sakti_kode, sakti_nama, qty_awal, nilai_awal, qty_masuk, qty_keluar, qty_akhir, nilai_akhir ) values ('OBAT LAINNYA (PERSEDIAAN LAINNYA)','001115','PAPER POINT 30',0,0,6,6,0,0);</v>
      </c>
    </row>
    <row r="2697" spans="1:18" ht="15" customHeight="1">
      <c r="A2697" s="13">
        <v>1116</v>
      </c>
      <c r="B2697" s="14"/>
      <c r="C2697" s="54" t="str">
        <f t="shared" si="214"/>
        <v>001116</v>
      </c>
      <c r="D2697" s="16" t="s">
        <v>2636</v>
      </c>
      <c r="E2697" s="8">
        <v>0</v>
      </c>
      <c r="F2697" s="8">
        <v>0</v>
      </c>
      <c r="G2697" s="8">
        <v>2</v>
      </c>
      <c r="H2697" s="8">
        <v>2</v>
      </c>
      <c r="I2697" s="8">
        <v>0</v>
      </c>
      <c r="J2697" s="8">
        <v>0</v>
      </c>
      <c r="K2697" s="8">
        <v>0</v>
      </c>
      <c r="M2697" t="str">
        <f t="shared" si="211"/>
        <v>OBAT LAINNYA (PERSEDIAAN LAINNYA)</v>
      </c>
      <c r="N2697" t="s">
        <v>5072</v>
      </c>
      <c r="O2697" t="str">
        <f t="shared" si="212"/>
        <v>001116</v>
      </c>
      <c r="P2697" t="str">
        <f t="shared" si="210"/>
        <v>PAPER POINT 40</v>
      </c>
      <c r="Q2697" s="56" t="s">
        <v>5074</v>
      </c>
      <c r="R2697" t="str">
        <f t="shared" si="213"/>
        <v>insert into tjurnal_sakti ( sakti_nama_klp, sakti_kode, sakti_nama, qty_awal, nilai_awal, qty_masuk, qty_keluar, qty_akhir, nilai_akhir ) values ('OBAT LAINNYA (PERSEDIAAN LAINNYA)','001116','PAPER POINT 40',0,0,2,2,0,0);</v>
      </c>
    </row>
    <row r="2698" spans="1:18" ht="15" customHeight="1">
      <c r="A2698" s="13">
        <v>1117</v>
      </c>
      <c r="B2698" s="14"/>
      <c r="C2698" s="54" t="str">
        <f t="shared" si="214"/>
        <v>001117</v>
      </c>
      <c r="D2698" s="16" t="s">
        <v>2637</v>
      </c>
      <c r="E2698" s="8">
        <v>0</v>
      </c>
      <c r="F2698" s="8">
        <v>0</v>
      </c>
      <c r="G2698" s="8">
        <v>16</v>
      </c>
      <c r="H2698" s="8">
        <v>16</v>
      </c>
      <c r="I2698" s="8">
        <v>0</v>
      </c>
      <c r="J2698" s="8">
        <v>0</v>
      </c>
      <c r="K2698" s="8">
        <v>0</v>
      </c>
      <c r="M2698" t="str">
        <f t="shared" si="211"/>
        <v>OBAT LAINNYA (PERSEDIAAN LAINNYA)</v>
      </c>
      <c r="N2698" t="s">
        <v>5072</v>
      </c>
      <c r="O2698" t="str">
        <f t="shared" si="212"/>
        <v>001117</v>
      </c>
      <c r="P2698" t="str">
        <f t="shared" si="210"/>
        <v>PAPER POINT 25</v>
      </c>
      <c r="Q2698" s="56" t="s">
        <v>5074</v>
      </c>
      <c r="R2698" t="str">
        <f t="shared" si="213"/>
        <v>insert into tjurnal_sakti ( sakti_nama_klp, sakti_kode, sakti_nama, qty_awal, nilai_awal, qty_masuk, qty_keluar, qty_akhir, nilai_akhir ) values ('OBAT LAINNYA (PERSEDIAAN LAINNYA)','001117','PAPER POINT 25',0,0,16,16,0,0);</v>
      </c>
    </row>
    <row r="2699" spans="1:18" ht="15" customHeight="1">
      <c r="A2699" s="13">
        <v>1118</v>
      </c>
      <c r="B2699" s="14"/>
      <c r="C2699" s="54" t="str">
        <f t="shared" si="214"/>
        <v>001118</v>
      </c>
      <c r="D2699" s="16" t="s">
        <v>2638</v>
      </c>
      <c r="E2699" s="8">
        <v>3</v>
      </c>
      <c r="F2699" s="9">
        <v>841500</v>
      </c>
      <c r="G2699" s="8">
        <v>17</v>
      </c>
      <c r="H2699" s="8">
        <v>18</v>
      </c>
      <c r="I2699" s="8">
        <v>-1</v>
      </c>
      <c r="J2699" s="8">
        <v>2</v>
      </c>
      <c r="K2699" s="9">
        <v>566100</v>
      </c>
      <c r="M2699" t="str">
        <f t="shared" si="211"/>
        <v>OBAT LAINNYA (PERSEDIAAN LAINNYA)</v>
      </c>
      <c r="N2699" t="s">
        <v>5072</v>
      </c>
      <c r="O2699" t="str">
        <f t="shared" si="212"/>
        <v>001118</v>
      </c>
      <c r="P2699" t="str">
        <f t="shared" si="210"/>
        <v>METRONIDAZOL GEL TIES KUNING</v>
      </c>
      <c r="Q2699" s="56" t="s">
        <v>5074</v>
      </c>
      <c r="R2699" t="str">
        <f t="shared" si="213"/>
        <v>insert into tjurnal_sakti ( sakti_nama_klp, sakti_kode, sakti_nama, qty_awal, nilai_awal, qty_masuk, qty_keluar, qty_akhir, nilai_akhir ) values ('OBAT LAINNYA (PERSEDIAAN LAINNYA)','001118','METRONIDAZOL GEL TIES KUNING',3,841500,17,18,2,566100);</v>
      </c>
    </row>
    <row r="2700" spans="1:18" ht="15" customHeight="1">
      <c r="A2700" s="13">
        <v>1119</v>
      </c>
      <c r="B2700" s="14"/>
      <c r="C2700" s="54" t="str">
        <f t="shared" si="214"/>
        <v>001119</v>
      </c>
      <c r="D2700" s="16" t="s">
        <v>2639</v>
      </c>
      <c r="E2700" s="8">
        <v>0</v>
      </c>
      <c r="F2700" s="8">
        <v>0</v>
      </c>
      <c r="G2700" s="8">
        <v>3</v>
      </c>
      <c r="H2700" s="8">
        <v>3</v>
      </c>
      <c r="I2700" s="8">
        <v>0</v>
      </c>
      <c r="J2700" s="8">
        <v>0</v>
      </c>
      <c r="K2700" s="8">
        <v>0</v>
      </c>
      <c r="M2700" t="str">
        <f t="shared" si="211"/>
        <v>OBAT LAINNYA (PERSEDIAAN LAINNYA)</v>
      </c>
      <c r="N2700" t="s">
        <v>5072</v>
      </c>
      <c r="O2700" t="str">
        <f t="shared" si="212"/>
        <v>001119</v>
      </c>
      <c r="P2700" t="str">
        <f t="shared" si="210"/>
        <v>LEDERMIX</v>
      </c>
      <c r="Q2700" s="56" t="s">
        <v>5074</v>
      </c>
      <c r="R2700" t="str">
        <f t="shared" si="213"/>
        <v>insert into tjurnal_sakti ( sakti_nama_klp, sakti_kode, sakti_nama, qty_awal, nilai_awal, qty_masuk, qty_keluar, qty_akhir, nilai_akhir ) values ('OBAT LAINNYA (PERSEDIAAN LAINNYA)','001119','LEDERMIX',0,0,3,3,0,0);</v>
      </c>
    </row>
    <row r="2701" spans="1:18" ht="15" customHeight="1">
      <c r="A2701" s="13">
        <v>1120</v>
      </c>
      <c r="B2701" s="14"/>
      <c r="C2701" s="54" t="str">
        <f t="shared" si="214"/>
        <v>001120</v>
      </c>
      <c r="D2701" s="16" t="s">
        <v>2640</v>
      </c>
      <c r="E2701" s="8">
        <v>0</v>
      </c>
      <c r="F2701" s="8">
        <v>0</v>
      </c>
      <c r="G2701" s="8">
        <v>9</v>
      </c>
      <c r="H2701" s="8">
        <v>9</v>
      </c>
      <c r="I2701" s="8">
        <v>0</v>
      </c>
      <c r="J2701" s="8">
        <v>0</v>
      </c>
      <c r="K2701" s="8">
        <v>0</v>
      </c>
      <c r="M2701" t="str">
        <f t="shared" si="211"/>
        <v>OBAT LAINNYA (PERSEDIAAN LAINNYA)</v>
      </c>
      <c r="N2701" t="s">
        <v>5072</v>
      </c>
      <c r="O2701" t="str">
        <f t="shared" si="212"/>
        <v>001120</v>
      </c>
      <c r="P2701" t="str">
        <f t="shared" si="210"/>
        <v>EUGENOL 10 ML [ ghimas ]-tdk terpakai</v>
      </c>
      <c r="Q2701" s="56" t="s">
        <v>5074</v>
      </c>
      <c r="R2701" t="str">
        <f t="shared" si="213"/>
        <v>insert into tjurnal_sakti ( sakti_nama_klp, sakti_kode, sakti_nama, qty_awal, nilai_awal, qty_masuk, qty_keluar, qty_akhir, nilai_akhir ) values ('OBAT LAINNYA (PERSEDIAAN LAINNYA)','001120','EUGENOL 10 ML [ ghimas ]-tdk terpakai',0,0,9,9,0,0);</v>
      </c>
    </row>
    <row r="2702" spans="1:18" ht="15" customHeight="1">
      <c r="A2702" s="13">
        <v>1121</v>
      </c>
      <c r="B2702" s="14"/>
      <c r="C2702" s="54" t="str">
        <f t="shared" si="214"/>
        <v>001121</v>
      </c>
      <c r="D2702" s="16" t="s">
        <v>2641</v>
      </c>
      <c r="E2702" s="8">
        <v>0</v>
      </c>
      <c r="F2702" s="8">
        <v>0</v>
      </c>
      <c r="G2702" s="8">
        <v>1</v>
      </c>
      <c r="H2702" s="8">
        <v>1</v>
      </c>
      <c r="I2702" s="8">
        <v>0</v>
      </c>
      <c r="J2702" s="8">
        <v>0</v>
      </c>
      <c r="K2702" s="8">
        <v>0</v>
      </c>
      <c r="M2702" t="str">
        <f t="shared" si="211"/>
        <v>OBAT LAINNYA (PERSEDIAAN LAINNYA)</v>
      </c>
      <c r="N2702" t="s">
        <v>5072</v>
      </c>
      <c r="O2702" t="str">
        <f t="shared" si="212"/>
        <v>001121</v>
      </c>
      <c r="P2702" t="str">
        <f t="shared" si="210"/>
        <v>CELULOID STRIPS/CELLULOSE ACET</v>
      </c>
      <c r="Q2702" s="56" t="s">
        <v>5074</v>
      </c>
      <c r="R2702" t="str">
        <f t="shared" si="213"/>
        <v>insert into tjurnal_sakti ( sakti_nama_klp, sakti_kode, sakti_nama, qty_awal, nilai_awal, qty_masuk, qty_keluar, qty_akhir, nilai_akhir ) values ('OBAT LAINNYA (PERSEDIAAN LAINNYA)','001121','CELULOID STRIPS/CELLULOSE ACET',0,0,1,1,0,0);</v>
      </c>
    </row>
    <row r="2703" spans="1:18" ht="15" customHeight="1">
      <c r="A2703" s="13">
        <v>1123</v>
      </c>
      <c r="B2703" s="14"/>
      <c r="C2703" s="54" t="str">
        <f t="shared" si="214"/>
        <v>001123</v>
      </c>
      <c r="D2703" s="16" t="s">
        <v>2642</v>
      </c>
      <c r="E2703" s="8">
        <v>0</v>
      </c>
      <c r="F2703" s="8">
        <v>0</v>
      </c>
      <c r="G2703" s="8">
        <v>3</v>
      </c>
      <c r="H2703" s="8">
        <v>3</v>
      </c>
      <c r="I2703" s="8">
        <v>0</v>
      </c>
      <c r="J2703" s="8">
        <v>0</v>
      </c>
      <c r="K2703" s="8">
        <v>0</v>
      </c>
      <c r="M2703" t="str">
        <f t="shared" si="211"/>
        <v>OBAT LAINNYA (PERSEDIAAN LAINNYA)</v>
      </c>
      <c r="N2703" t="s">
        <v>5072</v>
      </c>
      <c r="O2703" t="str">
        <f t="shared" si="212"/>
        <v>001123</v>
      </c>
      <c r="P2703" t="str">
        <f t="shared" si="210"/>
        <v>BUR POLES PROTESA PINK</v>
      </c>
      <c r="Q2703" s="56" t="s">
        <v>5074</v>
      </c>
      <c r="R2703" t="str">
        <f t="shared" si="213"/>
        <v>insert into tjurnal_sakti ( sakti_nama_klp, sakti_kode, sakti_nama, qty_awal, nilai_awal, qty_masuk, qty_keluar, qty_akhir, nilai_akhir ) values ('OBAT LAINNYA (PERSEDIAAN LAINNYA)','001123','BUR POLES PROTESA PINK',0,0,3,3,0,0);</v>
      </c>
    </row>
    <row r="2704" spans="1:18" ht="15" customHeight="1">
      <c r="A2704" s="13">
        <v>1126</v>
      </c>
      <c r="B2704" s="14"/>
      <c r="C2704" s="54" t="str">
        <f t="shared" si="214"/>
        <v>001126</v>
      </c>
      <c r="D2704" s="16" t="s">
        <v>2643</v>
      </c>
      <c r="E2704" s="8">
        <v>0</v>
      </c>
      <c r="F2704" s="8">
        <v>0</v>
      </c>
      <c r="G2704" s="8">
        <v>32</v>
      </c>
      <c r="H2704" s="8">
        <v>22</v>
      </c>
      <c r="I2704" s="8">
        <v>10</v>
      </c>
      <c r="J2704" s="8">
        <v>10</v>
      </c>
      <c r="K2704" s="9">
        <v>1942500</v>
      </c>
      <c r="M2704" t="str">
        <f t="shared" si="211"/>
        <v>OBAT LAINNYA (PERSEDIAAN LAINNYA)</v>
      </c>
      <c r="N2704" t="s">
        <v>5072</v>
      </c>
      <c r="O2704" t="str">
        <f t="shared" si="212"/>
        <v>001126</v>
      </c>
      <c r="P2704" t="str">
        <f t="shared" si="210"/>
        <v>ALGINAT WARNA PINK</v>
      </c>
      <c r="Q2704" s="56" t="s">
        <v>5074</v>
      </c>
      <c r="R2704" t="str">
        <f t="shared" si="213"/>
        <v>insert into tjurnal_sakti ( sakti_nama_klp, sakti_kode, sakti_nama, qty_awal, nilai_awal, qty_masuk, qty_keluar, qty_akhir, nilai_akhir ) values ('OBAT LAINNYA (PERSEDIAAN LAINNYA)','001126','ALGINAT WARNA PINK',0,0,32,22,10,1942500);</v>
      </c>
    </row>
    <row r="2705" spans="1:18" ht="15" customHeight="1">
      <c r="A2705" s="13">
        <v>1127</v>
      </c>
      <c r="B2705" s="14"/>
      <c r="C2705" s="54" t="str">
        <f t="shared" si="214"/>
        <v>001127</v>
      </c>
      <c r="D2705" s="16" t="s">
        <v>2644</v>
      </c>
      <c r="E2705" s="8">
        <v>0</v>
      </c>
      <c r="F2705" s="8">
        <v>0</v>
      </c>
      <c r="G2705" s="8">
        <v>300</v>
      </c>
      <c r="H2705" s="8">
        <v>300</v>
      </c>
      <c r="I2705" s="8">
        <v>0</v>
      </c>
      <c r="J2705" s="8">
        <v>0</v>
      </c>
      <c r="K2705" s="8">
        <v>0</v>
      </c>
      <c r="M2705" t="str">
        <f t="shared" si="211"/>
        <v>OBAT LAINNYA (PERSEDIAAN LAINNYA)</v>
      </c>
      <c r="N2705" t="s">
        <v>5072</v>
      </c>
      <c r="O2705" t="str">
        <f t="shared" si="212"/>
        <v>001127</v>
      </c>
      <c r="P2705" t="str">
        <f t="shared" si="210"/>
        <v>METHOTREXATE INJ 50MG</v>
      </c>
      <c r="Q2705" s="56" t="s">
        <v>5074</v>
      </c>
      <c r="R2705" t="str">
        <f t="shared" si="213"/>
        <v>insert into tjurnal_sakti ( sakti_nama_klp, sakti_kode, sakti_nama, qty_awal, nilai_awal, qty_masuk, qty_keluar, qty_akhir, nilai_akhir ) values ('OBAT LAINNYA (PERSEDIAAN LAINNYA)','001127','METHOTREXATE INJ 50MG',0,0,300,300,0,0);</v>
      </c>
    </row>
    <row r="2706" spans="1:18" ht="20.100000000000001" customHeight="1">
      <c r="A2706" s="13">
        <v>1128</v>
      </c>
      <c r="B2706" s="14"/>
      <c r="C2706" s="54" t="str">
        <f t="shared" si="214"/>
        <v>001128</v>
      </c>
      <c r="D2706" s="16" t="s">
        <v>2645</v>
      </c>
      <c r="E2706" s="8">
        <v>0</v>
      </c>
      <c r="F2706" s="8">
        <v>0</v>
      </c>
      <c r="G2706" s="8">
        <v>67</v>
      </c>
      <c r="H2706" s="8">
        <v>67</v>
      </c>
      <c r="I2706" s="8">
        <v>0</v>
      </c>
      <c r="J2706" s="8">
        <v>0</v>
      </c>
      <c r="K2706" s="8">
        <v>0</v>
      </c>
      <c r="M2706" t="str">
        <f t="shared" si="211"/>
        <v>OBAT LAINNYA (PERSEDIAAN LAINNYA)</v>
      </c>
      <c r="N2706" t="s">
        <v>5072</v>
      </c>
      <c r="O2706" t="str">
        <f t="shared" si="212"/>
        <v>001128</v>
      </c>
      <c r="P2706" t="str">
        <f t="shared" si="210"/>
        <v>VARIABLE ANGLED LOCKING SCREW  2.4 MM X 18 MM (359.2418)</v>
      </c>
      <c r="Q2706" s="56" t="s">
        <v>5074</v>
      </c>
      <c r="R2706" t="str">
        <f t="shared" si="213"/>
        <v>insert into tjurnal_sakti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7" spans="1:18" ht="20.100000000000001" customHeight="1">
      <c r="A2707" s="13">
        <v>1130</v>
      </c>
      <c r="B2707" s="14"/>
      <c r="C2707" s="54" t="str">
        <f t="shared" si="214"/>
        <v>001130</v>
      </c>
      <c r="D2707" s="16" t="s">
        <v>2646</v>
      </c>
      <c r="E2707" s="8">
        <v>0</v>
      </c>
      <c r="F2707" s="8">
        <v>0</v>
      </c>
      <c r="G2707" s="8">
        <v>2</v>
      </c>
      <c r="H2707" s="8">
        <v>2</v>
      </c>
      <c r="I2707" s="8">
        <v>0</v>
      </c>
      <c r="J2707" s="8">
        <v>0</v>
      </c>
      <c r="K2707" s="8">
        <v>0</v>
      </c>
      <c r="M2707" t="str">
        <f t="shared" si="211"/>
        <v>OBAT LAINNYA (PERSEDIAAN LAINNYA)</v>
      </c>
      <c r="N2707" t="s">
        <v>5072</v>
      </c>
      <c r="O2707" t="str">
        <f t="shared" si="212"/>
        <v>001130</v>
      </c>
      <c r="P2707" t="str">
        <f t="shared" si="210"/>
        <v>VARIABLE ANGLED LOCKING SCREW  2.4 MM X 14 MM (359</v>
      </c>
      <c r="Q2707" s="56" t="s">
        <v>5074</v>
      </c>
      <c r="R2707" t="str">
        <f t="shared" si="213"/>
        <v>insert into tjurnal_sakti ( sakti_nama_klp, sakti_kode, sakti_nama, qty_awal, nilai_awal, qty_masuk, qty_keluar, qty_akhir, nilai_akhir ) values ('OBAT LAINNYA (PERSEDIAAN LAINNYA)','001130','VARIABLE ANGLED LOCKING SCREW  2.4 MM X 14 MM (359',0,0,2,2,0,0);</v>
      </c>
    </row>
    <row r="2708" spans="1:18" ht="20.100000000000001" customHeight="1">
      <c r="A2708" s="13">
        <v>1131</v>
      </c>
      <c r="B2708" s="14"/>
      <c r="C2708" s="54" t="str">
        <f t="shared" si="214"/>
        <v>001131</v>
      </c>
      <c r="D2708" s="16" t="s">
        <v>2647</v>
      </c>
      <c r="E2708" s="8">
        <v>0</v>
      </c>
      <c r="F2708" s="8">
        <v>0</v>
      </c>
      <c r="G2708" s="8">
        <v>33</v>
      </c>
      <c r="H2708" s="8">
        <v>33</v>
      </c>
      <c r="I2708" s="8">
        <v>0</v>
      </c>
      <c r="J2708" s="8">
        <v>0</v>
      </c>
      <c r="K2708" s="8">
        <v>0</v>
      </c>
      <c r="M2708" t="str">
        <f t="shared" si="211"/>
        <v>OBAT LAINNYA (PERSEDIAAN LAINNYA)</v>
      </c>
      <c r="N2708" t="s">
        <v>5072</v>
      </c>
      <c r="O2708" t="str">
        <f t="shared" si="212"/>
        <v>001131</v>
      </c>
      <c r="P2708" t="str">
        <f t="shared" si="210"/>
        <v>VARIABLE ANGLED LOCKING SCREW  2.4 MM X 16 MM (359.2416)</v>
      </c>
      <c r="Q2708" s="56" t="s">
        <v>5074</v>
      </c>
      <c r="R2708" t="str">
        <f t="shared" si="213"/>
        <v>insert into tjurnal_sakti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09" spans="1:18" ht="15" customHeight="1">
      <c r="A2709" s="13">
        <v>1134</v>
      </c>
      <c r="B2709" s="14"/>
      <c r="C2709" s="54" t="str">
        <f t="shared" si="214"/>
        <v>001134</v>
      </c>
      <c r="D2709" s="16" t="s">
        <v>2648</v>
      </c>
      <c r="E2709" s="8">
        <v>0</v>
      </c>
      <c r="F2709" s="8">
        <v>0</v>
      </c>
      <c r="G2709" s="8">
        <v>3</v>
      </c>
      <c r="H2709" s="8">
        <v>3</v>
      </c>
      <c r="I2709" s="8">
        <v>0</v>
      </c>
      <c r="J2709" s="8">
        <v>0</v>
      </c>
      <c r="K2709" s="8">
        <v>0</v>
      </c>
      <c r="M2709" t="str">
        <f t="shared" si="211"/>
        <v>OBAT LAINNYA (PERSEDIAAN LAINNYA)</v>
      </c>
      <c r="N2709" t="s">
        <v>5072</v>
      </c>
      <c r="O2709" t="str">
        <f t="shared" si="212"/>
        <v>001134</v>
      </c>
      <c r="P2709" t="str">
        <f t="shared" si="210"/>
        <v>MINI-I LCP2.5/2.0 3H-10H,TI</v>
      </c>
      <c r="Q2709" s="56" t="s">
        <v>5074</v>
      </c>
      <c r="R2709" t="str">
        <f t="shared" si="213"/>
        <v>insert into tjurnal_sakti ( sakti_nama_klp, sakti_kode, sakti_nama, qty_awal, nilai_awal, qty_masuk, qty_keluar, qty_akhir, nilai_akhir ) values ('OBAT LAINNYA (PERSEDIAAN LAINNYA)','001134','MINI-I LCP2.5/2.0 3H-10H,TI',0,0,3,3,0,0);</v>
      </c>
    </row>
    <row r="2710" spans="1:18" ht="15" customHeight="1">
      <c r="A2710" s="13">
        <v>1135</v>
      </c>
      <c r="B2710" s="14"/>
      <c r="C2710" s="54" t="str">
        <f t="shared" si="214"/>
        <v>001135</v>
      </c>
      <c r="D2710" s="16" t="s">
        <v>2649</v>
      </c>
      <c r="E2710" s="8">
        <v>52</v>
      </c>
      <c r="F2710" s="9">
        <v>49420800</v>
      </c>
      <c r="G2710" s="8">
        <v>55</v>
      </c>
      <c r="H2710" s="8">
        <v>92</v>
      </c>
      <c r="I2710" s="8">
        <v>-37</v>
      </c>
      <c r="J2710" s="8">
        <v>15</v>
      </c>
      <c r="K2710" s="9">
        <v>14385600</v>
      </c>
      <c r="M2710" t="str">
        <f t="shared" si="211"/>
        <v>OBAT LAINNYA (PERSEDIAAN LAINNYA)</v>
      </c>
      <c r="N2710" t="s">
        <v>5072</v>
      </c>
      <c r="O2710" t="str">
        <f t="shared" si="212"/>
        <v>001135</v>
      </c>
      <c r="P2710" t="str">
        <f t="shared" si="210"/>
        <v>TARAZYM 1000 ML</v>
      </c>
      <c r="Q2710" s="56" t="s">
        <v>5074</v>
      </c>
      <c r="R2710" t="str">
        <f t="shared" si="213"/>
        <v>insert into tjurnal_sakti ( sakti_nama_klp, sakti_kode, sakti_nama, qty_awal, nilai_awal, qty_masuk, qty_keluar, qty_akhir, nilai_akhir ) values ('OBAT LAINNYA (PERSEDIAAN LAINNYA)','001135','TARAZYM 1000 ML',52,49420800,55,92,15,14385600);</v>
      </c>
    </row>
    <row r="2711" spans="1:18" ht="15" customHeight="1">
      <c r="A2711" s="13">
        <v>1136</v>
      </c>
      <c r="B2711" s="14"/>
      <c r="C2711" s="54" t="str">
        <f t="shared" si="214"/>
        <v>001136</v>
      </c>
      <c r="D2711" s="16" t="s">
        <v>2650</v>
      </c>
      <c r="E2711" s="9">
        <v>9892</v>
      </c>
      <c r="F2711" s="9">
        <v>61676620</v>
      </c>
      <c r="G2711" s="9">
        <v>32040</v>
      </c>
      <c r="H2711" s="9">
        <v>35357</v>
      </c>
      <c r="I2711" s="9">
        <v>-3317</v>
      </c>
      <c r="J2711" s="9">
        <v>6575</v>
      </c>
      <c r="K2711" s="9">
        <v>40995125</v>
      </c>
      <c r="M2711" t="str">
        <f t="shared" si="211"/>
        <v>OBAT LAINNYA (PERSEDIAAN LAINNYA)</v>
      </c>
      <c r="N2711" t="s">
        <v>5072</v>
      </c>
      <c r="O2711" t="str">
        <f t="shared" si="212"/>
        <v>001136</v>
      </c>
      <c r="P2711" t="str">
        <f t="shared" si="210"/>
        <v>TACERAL TAB 500 MG</v>
      </c>
      <c r="Q2711" s="56" t="s">
        <v>5074</v>
      </c>
      <c r="R2711" t="str">
        <f t="shared" si="213"/>
        <v>insert into tjurnal_sakti ( sakti_nama_klp, sakti_kode, sakti_nama, qty_awal, nilai_awal, qty_masuk, qty_keluar, qty_akhir, nilai_akhir ) values ('OBAT LAINNYA (PERSEDIAAN LAINNYA)','001136','TACERAL TAB 500 MG',9892,61676620,32040,35357,6575,40995125);</v>
      </c>
    </row>
    <row r="2712" spans="1:18" ht="15" customHeight="1">
      <c r="A2712" s="13">
        <v>1137</v>
      </c>
      <c r="B2712" s="14"/>
      <c r="C2712" s="54" t="str">
        <f t="shared" si="214"/>
        <v>001137</v>
      </c>
      <c r="D2712" s="16" t="s">
        <v>2651</v>
      </c>
      <c r="E2712" s="9">
        <v>3826</v>
      </c>
      <c r="F2712" s="9">
        <v>45215668</v>
      </c>
      <c r="G2712" s="9">
        <v>4500</v>
      </c>
      <c r="H2712" s="9">
        <v>7516</v>
      </c>
      <c r="I2712" s="9">
        <v>-3016</v>
      </c>
      <c r="J2712" s="8">
        <v>810</v>
      </c>
      <c r="K2712" s="9">
        <v>10530000</v>
      </c>
      <c r="M2712" t="str">
        <f t="shared" si="211"/>
        <v>OBAT LAINNYA (PERSEDIAAN LAINNYA)</v>
      </c>
      <c r="N2712" t="s">
        <v>5072</v>
      </c>
      <c r="O2712" t="str">
        <f t="shared" si="212"/>
        <v>001137</v>
      </c>
      <c r="P2712" t="str">
        <f t="shared" si="210"/>
        <v>MASK OXIGEN NON REBREATHING ADULT</v>
      </c>
      <c r="Q2712" s="56" t="s">
        <v>5074</v>
      </c>
      <c r="R2712" t="str">
        <f t="shared" si="213"/>
        <v>insert into tjurnal_sakti ( sakti_nama_klp, sakti_kode, sakti_nama, qty_awal, nilai_awal, qty_masuk, qty_keluar, qty_akhir, nilai_akhir ) values ('OBAT LAINNYA (PERSEDIAAN LAINNYA)','001137','MASK OXIGEN NON REBREATHING ADULT',3826,45215668,4500,7516,810,10530000);</v>
      </c>
    </row>
    <row r="2713" spans="1:18" ht="15" customHeight="1">
      <c r="A2713" s="13">
        <v>1138</v>
      </c>
      <c r="B2713" s="14"/>
      <c r="C2713" s="54" t="str">
        <f t="shared" si="214"/>
        <v>001138</v>
      </c>
      <c r="D2713" s="16" t="s">
        <v>2652</v>
      </c>
      <c r="E2713" s="8">
        <v>45</v>
      </c>
      <c r="F2713" s="9">
        <v>404010</v>
      </c>
      <c r="G2713" s="8">
        <v>899</v>
      </c>
      <c r="H2713" s="8">
        <v>944</v>
      </c>
      <c r="I2713" s="8">
        <v>-45</v>
      </c>
      <c r="J2713" s="8">
        <v>0</v>
      </c>
      <c r="K2713" s="8">
        <v>0</v>
      </c>
      <c r="M2713" t="str">
        <f t="shared" si="211"/>
        <v>OBAT LAINNYA (PERSEDIAAN LAINNYA)</v>
      </c>
      <c r="N2713" t="s">
        <v>5072</v>
      </c>
      <c r="O2713" t="str">
        <f t="shared" si="212"/>
        <v>001138</v>
      </c>
      <c r="P2713" t="str">
        <f t="shared" si="210"/>
        <v>ATRACURIUM BESYLATE INJ 10MG/ML-tdk terpakai</v>
      </c>
      <c r="Q2713" s="56" t="s">
        <v>5074</v>
      </c>
      <c r="R2713" t="str">
        <f t="shared" si="213"/>
        <v>insert into tjurnal_sakti ( sakti_nama_klp, sakti_kode, sakti_nama, qty_awal, nilai_awal, qty_masuk, qty_keluar, qty_akhir, nilai_akhir ) values ('OBAT LAINNYA (PERSEDIAAN LAINNYA)','001138','ATRACURIUM BESYLATE INJ 10MG/ML-tdk terpakai',45,404010,899,944,0,0);</v>
      </c>
    </row>
    <row r="2714" spans="1:18" ht="15" customHeight="1">
      <c r="A2714" s="13">
        <v>1140</v>
      </c>
      <c r="B2714" s="14"/>
      <c r="C2714" s="54" t="str">
        <f t="shared" si="214"/>
        <v>001140</v>
      </c>
      <c r="D2714" s="16" t="s">
        <v>2653</v>
      </c>
      <c r="E2714" s="8">
        <v>6</v>
      </c>
      <c r="F2714" s="9">
        <v>4389000</v>
      </c>
      <c r="G2714" s="8">
        <v>17</v>
      </c>
      <c r="H2714" s="8">
        <v>18</v>
      </c>
      <c r="I2714" s="8">
        <v>-1</v>
      </c>
      <c r="J2714" s="8">
        <v>5</v>
      </c>
      <c r="K2714" s="9">
        <v>2876829</v>
      </c>
      <c r="M2714" t="str">
        <f t="shared" si="211"/>
        <v>OBAT LAINNYA (PERSEDIAAN LAINNYA)</v>
      </c>
      <c r="N2714" t="s">
        <v>5072</v>
      </c>
      <c r="O2714" t="str">
        <f t="shared" si="212"/>
        <v>001140</v>
      </c>
      <c r="P2714" t="str">
        <f t="shared" si="210"/>
        <v>POUCHES FLAT 200M X 10CM</v>
      </c>
      <c r="Q2714" s="56" t="s">
        <v>5074</v>
      </c>
      <c r="R2714" t="str">
        <f t="shared" si="213"/>
        <v>insert into tjurnal_sakti ( sakti_nama_klp, sakti_kode, sakti_nama, qty_awal, nilai_awal, qty_masuk, qty_keluar, qty_akhir, nilai_akhir ) values ('OBAT LAINNYA (PERSEDIAAN LAINNYA)','001140','POUCHES FLAT 200M X 10CM',6,4389000,17,18,5,2876829);</v>
      </c>
    </row>
    <row r="2715" spans="1:18" ht="15" customHeight="1">
      <c r="A2715" s="13">
        <v>1141</v>
      </c>
      <c r="B2715" s="14"/>
      <c r="C2715" s="54" t="str">
        <f t="shared" si="214"/>
        <v>001141</v>
      </c>
      <c r="D2715" s="16" t="s">
        <v>2654</v>
      </c>
      <c r="E2715" s="8">
        <v>0</v>
      </c>
      <c r="F2715" s="8">
        <v>0</v>
      </c>
      <c r="G2715" s="8">
        <v>81</v>
      </c>
      <c r="H2715" s="8">
        <v>76</v>
      </c>
      <c r="I2715" s="8">
        <v>5</v>
      </c>
      <c r="J2715" s="8">
        <v>5</v>
      </c>
      <c r="K2715" s="9">
        <v>5243245</v>
      </c>
      <c r="M2715" t="str">
        <f t="shared" si="211"/>
        <v>OBAT LAINNYA (PERSEDIAAN LAINNYA)</v>
      </c>
      <c r="N2715" t="s">
        <v>5072</v>
      </c>
      <c r="O2715" t="str">
        <f t="shared" si="212"/>
        <v>001141</v>
      </c>
      <c r="P2715" t="str">
        <f t="shared" si="210"/>
        <v>POUCHES FLAT 200M X 20CM</v>
      </c>
      <c r="Q2715" s="56" t="s">
        <v>5074</v>
      </c>
      <c r="R2715" t="str">
        <f t="shared" si="213"/>
        <v>insert into tjurnal_sakti ( sakti_nama_klp, sakti_kode, sakti_nama, qty_awal, nilai_awal, qty_masuk, qty_keluar, qty_akhir, nilai_akhir ) values ('OBAT LAINNYA (PERSEDIAAN LAINNYA)','001141','POUCHES FLAT 200M X 20CM',0,0,81,76,5,5243245);</v>
      </c>
    </row>
    <row r="2716" spans="1:18" ht="15" customHeight="1">
      <c r="A2716" s="13">
        <v>1142</v>
      </c>
      <c r="B2716" s="14"/>
      <c r="C2716" s="54" t="str">
        <f t="shared" si="214"/>
        <v>001142</v>
      </c>
      <c r="D2716" s="16" t="s">
        <v>2655</v>
      </c>
      <c r="E2716" s="9">
        <v>4906</v>
      </c>
      <c r="F2716" s="9">
        <v>66226094</v>
      </c>
      <c r="G2716" s="9">
        <v>46350</v>
      </c>
      <c r="H2716" s="9">
        <v>39289</v>
      </c>
      <c r="I2716" s="9">
        <v>7061</v>
      </c>
      <c r="J2716" s="9">
        <v>11967</v>
      </c>
      <c r="K2716" s="9">
        <v>161542533</v>
      </c>
      <c r="M2716" t="str">
        <f t="shared" si="211"/>
        <v>OBAT LAINNYA (PERSEDIAAN LAINNYA)</v>
      </c>
      <c r="N2716" t="s">
        <v>5072</v>
      </c>
      <c r="O2716" t="str">
        <f t="shared" si="212"/>
        <v>001142</v>
      </c>
      <c r="P2716" t="str">
        <f t="shared" si="210"/>
        <v>DEFERASIROX TAB DISPERSIBEL 250MG</v>
      </c>
      <c r="Q2716" s="56" t="s">
        <v>5074</v>
      </c>
      <c r="R2716" t="str">
        <f t="shared" si="213"/>
        <v>insert into tjurnal_sakti ( sakti_nama_klp, sakti_kode, sakti_nama, qty_awal, nilai_awal, qty_masuk, qty_keluar, qty_akhir, nilai_akhir ) values ('OBAT LAINNYA (PERSEDIAAN LAINNYA)','001142','DEFERASIROX TAB DISPERSIBEL 250MG',4906,66226094,46350,39289,11967,161542533);</v>
      </c>
    </row>
    <row r="2717" spans="1:18" ht="15" customHeight="1">
      <c r="A2717" s="13">
        <v>1143</v>
      </c>
      <c r="B2717" s="14"/>
      <c r="C2717" s="54" t="str">
        <f t="shared" si="214"/>
        <v>001143</v>
      </c>
      <c r="D2717" s="16" t="s">
        <v>2656</v>
      </c>
      <c r="E2717" s="9">
        <v>3440</v>
      </c>
      <c r="F2717" s="9">
        <v>1331280</v>
      </c>
      <c r="G2717" s="9">
        <v>37740</v>
      </c>
      <c r="H2717" s="9">
        <v>40680</v>
      </c>
      <c r="I2717" s="9">
        <v>-2940</v>
      </c>
      <c r="J2717" s="8">
        <v>500</v>
      </c>
      <c r="K2717" s="9">
        <v>195000</v>
      </c>
      <c r="M2717" t="str">
        <f t="shared" si="211"/>
        <v>OBAT LAINNYA (PERSEDIAAN LAINNYA)</v>
      </c>
      <c r="N2717" t="s">
        <v>5072</v>
      </c>
      <c r="O2717" t="str">
        <f t="shared" si="212"/>
        <v>001143</v>
      </c>
      <c r="P2717" t="str">
        <f t="shared" si="210"/>
        <v>FLUOXETINE HCL TAB 20MG</v>
      </c>
      <c r="Q2717" s="56" t="s">
        <v>5074</v>
      </c>
      <c r="R2717" t="str">
        <f t="shared" si="213"/>
        <v>insert into tjurnal_sakti ( sakti_nama_klp, sakti_kode, sakti_nama, qty_awal, nilai_awal, qty_masuk, qty_keluar, qty_akhir, nilai_akhir ) values ('OBAT LAINNYA (PERSEDIAAN LAINNYA)','001143','FLUOXETINE HCL TAB 20MG',3440,1331280,37740,40680,500,195000);</v>
      </c>
    </row>
    <row r="2718" spans="1:18" ht="15" customHeight="1">
      <c r="A2718" s="13">
        <v>1144</v>
      </c>
      <c r="B2718" s="14"/>
      <c r="C2718" s="54" t="str">
        <f t="shared" si="214"/>
        <v>001144</v>
      </c>
      <c r="D2718" s="16" t="s">
        <v>2657</v>
      </c>
      <c r="E2718" s="8">
        <v>969</v>
      </c>
      <c r="F2718" s="9">
        <v>26185287</v>
      </c>
      <c r="G2718" s="8">
        <v>960</v>
      </c>
      <c r="H2718" s="9">
        <v>1902</v>
      </c>
      <c r="I2718" s="8">
        <v>-942</v>
      </c>
      <c r="J2718" s="8">
        <v>27</v>
      </c>
      <c r="K2718" s="9">
        <v>736263</v>
      </c>
      <c r="M2718" t="str">
        <f t="shared" si="211"/>
        <v>OBAT LAINNYA (PERSEDIAAN LAINNYA)</v>
      </c>
      <c r="N2718" t="s">
        <v>5072</v>
      </c>
      <c r="O2718" t="str">
        <f t="shared" si="212"/>
        <v>001144</v>
      </c>
      <c r="P2718" t="str">
        <f t="shared" si="210"/>
        <v>ROCURONIUM BROMIDE INJ 10MG/ML</v>
      </c>
      <c r="Q2718" s="56" t="s">
        <v>5074</v>
      </c>
      <c r="R2718" t="str">
        <f t="shared" si="213"/>
        <v>insert into tjurnal_sakti ( sakti_nama_klp, sakti_kode, sakti_nama, qty_awal, nilai_awal, qty_masuk, qty_keluar, qty_akhir, nilai_akhir ) values ('OBAT LAINNYA (PERSEDIAAN LAINNYA)','001144','ROCURONIUM BROMIDE INJ 10MG/ML',969,26185287,960,1902,27,736263);</v>
      </c>
    </row>
    <row r="2719" spans="1:18" ht="15" customHeight="1">
      <c r="A2719" s="13">
        <v>1145</v>
      </c>
      <c r="B2719" s="14"/>
      <c r="C2719" s="54" t="str">
        <f t="shared" si="214"/>
        <v>001145</v>
      </c>
      <c r="D2719" s="16" t="s">
        <v>2658</v>
      </c>
      <c r="E2719" s="8">
        <v>20</v>
      </c>
      <c r="F2719" s="9">
        <v>230640</v>
      </c>
      <c r="G2719" s="8">
        <v>296</v>
      </c>
      <c r="H2719" s="8">
        <v>0</v>
      </c>
      <c r="I2719" s="8">
        <v>296</v>
      </c>
      <c r="J2719" s="8">
        <v>316</v>
      </c>
      <c r="K2719" s="9">
        <v>3644112</v>
      </c>
      <c r="M2719" t="str">
        <f t="shared" si="211"/>
        <v>OBAT LAINNYA (PERSEDIAAN LAINNYA)</v>
      </c>
      <c r="N2719" t="s">
        <v>5072</v>
      </c>
      <c r="O2719" t="str">
        <f t="shared" si="212"/>
        <v>001145</v>
      </c>
      <c r="P2719" t="str">
        <f t="shared" si="210"/>
        <v>VALPROAT SYR 250MG 5ML</v>
      </c>
      <c r="Q2719" s="56" t="s">
        <v>5074</v>
      </c>
      <c r="R2719" t="str">
        <f t="shared" si="213"/>
        <v>insert into tjurnal_sakti ( sakti_nama_klp, sakti_kode, sakti_nama, qty_awal, nilai_awal, qty_masuk, qty_keluar, qty_akhir, nilai_akhir ) values ('OBAT LAINNYA (PERSEDIAAN LAINNYA)','001145','VALPROAT SYR 250MG 5ML',20,230640,296,0,316,3644112);</v>
      </c>
    </row>
    <row r="2720" spans="1:18" ht="15" customHeight="1">
      <c r="A2720" s="13">
        <v>1146</v>
      </c>
      <c r="B2720" s="14"/>
      <c r="C2720" s="54" t="str">
        <f t="shared" si="214"/>
        <v>001146</v>
      </c>
      <c r="D2720" s="16" t="s">
        <v>2659</v>
      </c>
      <c r="E2720" s="9">
        <v>1679</v>
      </c>
      <c r="F2720" s="9">
        <v>8376531</v>
      </c>
      <c r="G2720" s="9">
        <v>6521</v>
      </c>
      <c r="H2720" s="9">
        <v>8190</v>
      </c>
      <c r="I2720" s="9">
        <v>-1669</v>
      </c>
      <c r="J2720" s="8">
        <v>10</v>
      </c>
      <c r="K2720" s="9">
        <v>50340</v>
      </c>
      <c r="M2720" t="str">
        <f t="shared" si="211"/>
        <v>OBAT LAINNYA (PERSEDIAAN LAINNYA)</v>
      </c>
      <c r="N2720" t="s">
        <v>5072</v>
      </c>
      <c r="O2720" t="str">
        <f t="shared" si="212"/>
        <v>001146</v>
      </c>
      <c r="P2720" t="str">
        <f t="shared" si="210"/>
        <v>SUCRALFATE SUSP 500MG/ 5ML</v>
      </c>
      <c r="Q2720" s="56" t="s">
        <v>5074</v>
      </c>
      <c r="R2720" t="str">
        <f t="shared" si="213"/>
        <v>insert into tjurnal_sakti ( sakti_nama_klp, sakti_kode, sakti_nama, qty_awal, nilai_awal, qty_masuk, qty_keluar, qty_akhir, nilai_akhir ) values ('OBAT LAINNYA (PERSEDIAAN LAINNYA)','001146','SUCRALFATE SUSP 500MG/ 5ML',1679,8376531,6521,8190,10,50340);</v>
      </c>
    </row>
    <row r="2721" spans="1:18" ht="15" customHeight="1">
      <c r="A2721" s="13">
        <v>1147</v>
      </c>
      <c r="B2721" s="14"/>
      <c r="C2721" s="54" t="str">
        <f t="shared" si="214"/>
        <v>001147</v>
      </c>
      <c r="D2721" s="16" t="s">
        <v>2660</v>
      </c>
      <c r="E2721" s="8">
        <v>980</v>
      </c>
      <c r="F2721" s="9">
        <v>732060</v>
      </c>
      <c r="G2721" s="9">
        <v>11370</v>
      </c>
      <c r="H2721" s="9">
        <v>10035</v>
      </c>
      <c r="I2721" s="9">
        <v>1335</v>
      </c>
      <c r="J2721" s="9">
        <v>2315</v>
      </c>
      <c r="K2721" s="9">
        <v>1745510</v>
      </c>
      <c r="M2721" t="str">
        <f t="shared" si="211"/>
        <v>OBAT LAINNYA (PERSEDIAAN LAINNYA)</v>
      </c>
      <c r="N2721" t="s">
        <v>5072</v>
      </c>
      <c r="O2721" t="str">
        <f t="shared" si="212"/>
        <v>001147</v>
      </c>
      <c r="P2721" t="str">
        <f t="shared" si="210"/>
        <v>PIOGLITAZONE HCL TABLET 30MG</v>
      </c>
      <c r="Q2721" s="56" t="s">
        <v>5074</v>
      </c>
      <c r="R2721" t="str">
        <f t="shared" si="213"/>
        <v>insert into tjurnal_sakti ( sakti_nama_klp, sakti_kode, sakti_nama, qty_awal, nilai_awal, qty_masuk, qty_keluar, qty_akhir, nilai_akhir ) values ('OBAT LAINNYA (PERSEDIAAN LAINNYA)','001147','PIOGLITAZONE HCL TABLET 30MG',980,732060,11370,10035,2315,1745510);</v>
      </c>
    </row>
    <row r="2722" spans="1:18" ht="15" customHeight="1">
      <c r="A2722" s="13">
        <v>1148</v>
      </c>
      <c r="B2722" s="14"/>
      <c r="C2722" s="54" t="str">
        <f t="shared" si="214"/>
        <v>001148</v>
      </c>
      <c r="D2722" s="16" t="s">
        <v>2661</v>
      </c>
      <c r="E2722" s="9">
        <v>35127</v>
      </c>
      <c r="F2722" s="9">
        <v>22797423</v>
      </c>
      <c r="G2722" s="8">
        <v>0</v>
      </c>
      <c r="H2722" s="9">
        <v>2891</v>
      </c>
      <c r="I2722" s="9">
        <v>-2891</v>
      </c>
      <c r="J2722" s="9">
        <v>32236</v>
      </c>
      <c r="K2722" s="9">
        <v>20921164</v>
      </c>
      <c r="M2722" t="str">
        <f t="shared" si="211"/>
        <v>OBAT LAINNYA (PERSEDIAAN LAINNYA)</v>
      </c>
      <c r="N2722" t="s">
        <v>5072</v>
      </c>
      <c r="O2722" t="str">
        <f t="shared" si="212"/>
        <v>001148</v>
      </c>
      <c r="P2722" t="str">
        <f t="shared" si="210"/>
        <v>COLCHICINE TABLET</v>
      </c>
      <c r="Q2722" s="56" t="s">
        <v>5074</v>
      </c>
      <c r="R2722" t="str">
        <f t="shared" si="213"/>
        <v>insert into tjurnal_sakti ( sakti_nama_klp, sakti_kode, sakti_nama, qty_awal, nilai_awal, qty_masuk, qty_keluar, qty_akhir, nilai_akhir ) values ('OBAT LAINNYA (PERSEDIAAN LAINNYA)','001148','COLCHICINE TABLET',35127,22797423,0,2891,32236,20921164);</v>
      </c>
    </row>
    <row r="2723" spans="1:18" ht="15" customHeight="1">
      <c r="A2723" s="13">
        <v>1149</v>
      </c>
      <c r="B2723" s="14"/>
      <c r="C2723" s="54" t="str">
        <f t="shared" si="214"/>
        <v>001149</v>
      </c>
      <c r="D2723" s="16" t="s">
        <v>2662</v>
      </c>
      <c r="E2723" s="8">
        <v>1</v>
      </c>
      <c r="F2723" s="9">
        <v>880000</v>
      </c>
      <c r="G2723" s="8">
        <v>0</v>
      </c>
      <c r="H2723" s="8">
        <v>1</v>
      </c>
      <c r="I2723" s="8">
        <v>-1</v>
      </c>
      <c r="J2723" s="8">
        <v>0</v>
      </c>
      <c r="K2723" s="8">
        <v>0</v>
      </c>
      <c r="M2723" t="str">
        <f t="shared" si="211"/>
        <v>OBAT LAINNYA (PERSEDIAAN LAINNYA)</v>
      </c>
      <c r="N2723" t="s">
        <v>5072</v>
      </c>
      <c r="O2723" t="str">
        <f t="shared" si="212"/>
        <v>001149</v>
      </c>
      <c r="P2723" t="str">
        <f t="shared" si="210"/>
        <v>DEXTROSE MONOHYDRATE 25KG</v>
      </c>
      <c r="Q2723" s="56" t="s">
        <v>5074</v>
      </c>
      <c r="R2723" t="str">
        <f t="shared" si="213"/>
        <v>insert into tjurnal_sakti ( sakti_nama_klp, sakti_kode, sakti_nama, qty_awal, nilai_awal, qty_masuk, qty_keluar, qty_akhir, nilai_akhir ) values ('OBAT LAINNYA (PERSEDIAAN LAINNYA)','001149','DEXTROSE MONOHYDRATE 25KG',1,880000,0,1,0,0);</v>
      </c>
    </row>
    <row r="2724" spans="1:18" ht="15" customHeight="1">
      <c r="A2724" s="13">
        <v>1151</v>
      </c>
      <c r="B2724" s="14"/>
      <c r="C2724" s="54" t="str">
        <f t="shared" si="214"/>
        <v>001151</v>
      </c>
      <c r="D2724" s="16" t="s">
        <v>2663</v>
      </c>
      <c r="E2724" s="8">
        <v>175</v>
      </c>
      <c r="F2724" s="9">
        <v>29337000</v>
      </c>
      <c r="G2724" s="8">
        <v>150</v>
      </c>
      <c r="H2724" s="8">
        <v>325</v>
      </c>
      <c r="I2724" s="8">
        <v>-175</v>
      </c>
      <c r="J2724" s="8">
        <v>0</v>
      </c>
      <c r="K2724" s="8">
        <v>0</v>
      </c>
      <c r="M2724" t="str">
        <f t="shared" si="211"/>
        <v>OBAT LAINNYA (PERSEDIAAN LAINNYA)</v>
      </c>
      <c r="N2724" t="s">
        <v>5072</v>
      </c>
      <c r="O2724" t="str">
        <f t="shared" si="212"/>
        <v>001151</v>
      </c>
      <c r="P2724" t="str">
        <f t="shared" si="210"/>
        <v>CG8+ (03P88-25)</v>
      </c>
      <c r="Q2724" s="56" t="s">
        <v>5074</v>
      </c>
      <c r="R2724" t="str">
        <f t="shared" si="213"/>
        <v>insert into tjurnal_sakti ( sakti_nama_klp, sakti_kode, sakti_nama, qty_awal, nilai_awal, qty_masuk, qty_keluar, qty_akhir, nilai_akhir ) values ('OBAT LAINNYA (PERSEDIAAN LAINNYA)','001151','CG8+ (03P88-25)',175,29337000,150,325,0,0);</v>
      </c>
    </row>
    <row r="2725" spans="1:18" ht="15" customHeight="1">
      <c r="A2725" s="13">
        <v>1152</v>
      </c>
      <c r="B2725" s="14"/>
      <c r="C2725" s="54" t="str">
        <f t="shared" si="214"/>
        <v>001152</v>
      </c>
      <c r="D2725" s="16" t="s">
        <v>2664</v>
      </c>
      <c r="E2725" s="8">
        <v>175</v>
      </c>
      <c r="F2725" s="9">
        <v>23793000</v>
      </c>
      <c r="G2725" s="8">
        <v>125</v>
      </c>
      <c r="H2725" s="8">
        <v>300</v>
      </c>
      <c r="I2725" s="8">
        <v>-175</v>
      </c>
      <c r="J2725" s="8">
        <v>0</v>
      </c>
      <c r="K2725" s="8">
        <v>0</v>
      </c>
      <c r="M2725" t="str">
        <f t="shared" si="211"/>
        <v>OBAT LAINNYA (PERSEDIAAN LAINNYA)</v>
      </c>
      <c r="N2725" t="s">
        <v>5072</v>
      </c>
      <c r="O2725" t="str">
        <f t="shared" si="212"/>
        <v>001152</v>
      </c>
      <c r="P2725" t="str">
        <f t="shared" si="210"/>
        <v>CG4+ (03P85-25)</v>
      </c>
      <c r="Q2725" s="56" t="s">
        <v>5074</v>
      </c>
      <c r="R2725" t="str">
        <f t="shared" si="213"/>
        <v>insert into tjurnal_sakti ( sakti_nama_klp, sakti_kode, sakti_nama, qty_awal, nilai_awal, qty_masuk, qty_keluar, qty_akhir, nilai_akhir ) values ('OBAT LAINNYA (PERSEDIAAN LAINNYA)','001152','CG4+ (03P85-25)',175,23793000,125,300,0,0);</v>
      </c>
    </row>
    <row r="2726" spans="1:18" ht="15" customHeight="1">
      <c r="A2726" s="13">
        <v>1154</v>
      </c>
      <c r="B2726" s="14"/>
      <c r="C2726" s="54" t="str">
        <f t="shared" si="214"/>
        <v>001154</v>
      </c>
      <c r="D2726" s="16" t="s">
        <v>2665</v>
      </c>
      <c r="E2726" s="9">
        <v>7790</v>
      </c>
      <c r="F2726" s="9">
        <v>52925260</v>
      </c>
      <c r="G2726" s="8">
        <v>0</v>
      </c>
      <c r="H2726" s="9">
        <v>7790</v>
      </c>
      <c r="I2726" s="9">
        <v>-7790</v>
      </c>
      <c r="J2726" s="8">
        <v>0</v>
      </c>
      <c r="K2726" s="8">
        <v>0</v>
      </c>
      <c r="M2726" t="str">
        <f t="shared" si="211"/>
        <v>OBAT LAINNYA (PERSEDIAAN LAINNYA)</v>
      </c>
      <c r="N2726" t="s">
        <v>5072</v>
      </c>
      <c r="O2726" t="str">
        <f t="shared" si="212"/>
        <v>001154</v>
      </c>
      <c r="P2726" t="str">
        <f t="shared" si="210"/>
        <v>FLUVIR TABLET 75MG</v>
      </c>
      <c r="Q2726" s="56" t="s">
        <v>5074</v>
      </c>
      <c r="R2726" t="str">
        <f t="shared" si="213"/>
        <v>insert into tjurnal_sakti ( sakti_nama_klp, sakti_kode, sakti_nama, qty_awal, nilai_awal, qty_masuk, qty_keluar, qty_akhir, nilai_akhir ) values ('OBAT LAINNYA (PERSEDIAAN LAINNYA)','001154','FLUVIR TABLET 75MG',7790,52925260,0,7790,0,0);</v>
      </c>
    </row>
    <row r="2727" spans="1:18" ht="15" customHeight="1">
      <c r="A2727" s="13">
        <v>1155</v>
      </c>
      <c r="B2727" s="14"/>
      <c r="C2727" s="54" t="str">
        <f t="shared" si="214"/>
        <v>001155</v>
      </c>
      <c r="D2727" s="16" t="s">
        <v>2666</v>
      </c>
      <c r="E2727" s="8">
        <v>45</v>
      </c>
      <c r="F2727" s="9">
        <v>398250</v>
      </c>
      <c r="G2727" s="8">
        <v>0</v>
      </c>
      <c r="H2727" s="8">
        <v>41</v>
      </c>
      <c r="I2727" s="8">
        <v>-41</v>
      </c>
      <c r="J2727" s="8">
        <v>4</v>
      </c>
      <c r="K2727" s="9">
        <v>35400</v>
      </c>
      <c r="M2727" t="str">
        <f t="shared" si="211"/>
        <v>OBAT LAINNYA (PERSEDIAAN LAINNYA)</v>
      </c>
      <c r="N2727" t="s">
        <v>5072</v>
      </c>
      <c r="O2727" t="str">
        <f t="shared" si="212"/>
        <v>001155</v>
      </c>
      <c r="P2727" t="str">
        <f t="shared" si="210"/>
        <v>N-ACETYLCYSTEINE 100MG/ML INJ</v>
      </c>
      <c r="Q2727" s="56" t="s">
        <v>5074</v>
      </c>
      <c r="R2727" t="str">
        <f t="shared" si="213"/>
        <v>insert into tjurnal_sakti ( sakti_nama_klp, sakti_kode, sakti_nama, qty_awal, nilai_awal, qty_masuk, qty_keluar, qty_akhir, nilai_akhir ) values ('OBAT LAINNYA (PERSEDIAAN LAINNYA)','001155','N-ACETYLCYSTEINE 100MG/ML INJ',45,398250,0,41,4,35400);</v>
      </c>
    </row>
    <row r="2728" spans="1:18" ht="15" customHeight="1">
      <c r="A2728" s="13">
        <v>1156</v>
      </c>
      <c r="B2728" s="14"/>
      <c r="C2728" s="54" t="str">
        <f t="shared" si="214"/>
        <v>001156</v>
      </c>
      <c r="D2728" s="16" t="s">
        <v>2667</v>
      </c>
      <c r="E2728" s="8">
        <v>430</v>
      </c>
      <c r="F2728" s="9">
        <v>18274140</v>
      </c>
      <c r="G2728" s="9">
        <v>2632</v>
      </c>
      <c r="H2728" s="9">
        <v>2650</v>
      </c>
      <c r="I2728" s="8">
        <v>-18</v>
      </c>
      <c r="J2728" s="8">
        <v>412</v>
      </c>
      <c r="K2728" s="9">
        <v>17668208</v>
      </c>
      <c r="M2728" t="str">
        <f t="shared" si="211"/>
        <v>OBAT LAINNYA (PERSEDIAAN LAINNYA)</v>
      </c>
      <c r="N2728" t="s">
        <v>5072</v>
      </c>
      <c r="O2728" t="str">
        <f t="shared" si="212"/>
        <v>001156</v>
      </c>
      <c r="P2728" t="str">
        <f t="shared" si="210"/>
        <v>MOXIFLOXACINE HCL INFUS 250ML</v>
      </c>
      <c r="Q2728" s="56" t="s">
        <v>5074</v>
      </c>
      <c r="R2728" t="str">
        <f t="shared" si="213"/>
        <v>insert into tjurnal_sakti ( sakti_nama_klp, sakti_kode, sakti_nama, qty_awal, nilai_awal, qty_masuk, qty_keluar, qty_akhir, nilai_akhir ) values ('OBAT LAINNYA (PERSEDIAAN LAINNYA)','001156','MOXIFLOXACINE HCL INFUS 250ML',430,18274140,2632,2650,412,17668208);</v>
      </c>
    </row>
    <row r="2729" spans="1:18" ht="15" customHeight="1">
      <c r="A2729" s="13">
        <v>1157</v>
      </c>
      <c r="B2729" s="14"/>
      <c r="C2729" s="54" t="str">
        <f t="shared" si="214"/>
        <v>001157</v>
      </c>
      <c r="D2729" s="16" t="s">
        <v>2668</v>
      </c>
      <c r="E2729" s="8">
        <v>697</v>
      </c>
      <c r="F2729" s="9">
        <v>713031</v>
      </c>
      <c r="G2729" s="8">
        <v>500</v>
      </c>
      <c r="H2729" s="8">
        <v>428</v>
      </c>
      <c r="I2729" s="8">
        <v>72</v>
      </c>
      <c r="J2729" s="8">
        <v>769</v>
      </c>
      <c r="K2729" s="9">
        <v>786687</v>
      </c>
      <c r="M2729" t="str">
        <f t="shared" si="211"/>
        <v>OBAT LAINNYA (PERSEDIAAN LAINNYA)</v>
      </c>
      <c r="N2729" t="s">
        <v>5072</v>
      </c>
      <c r="O2729" t="str">
        <f t="shared" si="212"/>
        <v>001157</v>
      </c>
      <c r="P2729" t="str">
        <f t="shared" si="210"/>
        <v>METHYL ERGOMETRIN AMP 0.2MG, 1ML</v>
      </c>
      <c r="Q2729" s="56" t="s">
        <v>5074</v>
      </c>
      <c r="R2729" t="str">
        <f t="shared" si="213"/>
        <v>insert into tjurnal_sakti ( sakti_nama_klp, sakti_kode, sakti_nama, qty_awal, nilai_awal, qty_masuk, qty_keluar, qty_akhir, nilai_akhir ) values ('OBAT LAINNYA (PERSEDIAAN LAINNYA)','001157','METHYL ERGOMETRIN AMP 0.2MG, 1ML',697,713031,500,428,769,786687);</v>
      </c>
    </row>
    <row r="2730" spans="1:18" ht="15" customHeight="1">
      <c r="A2730" s="13">
        <v>1158</v>
      </c>
      <c r="B2730" s="14"/>
      <c r="C2730" s="54" t="str">
        <f t="shared" si="214"/>
        <v>001158</v>
      </c>
      <c r="D2730" s="16" t="s">
        <v>2669</v>
      </c>
      <c r="E2730" s="9">
        <v>10835</v>
      </c>
      <c r="F2730" s="9">
        <v>10000705</v>
      </c>
      <c r="G2730" s="9">
        <v>21300</v>
      </c>
      <c r="H2730" s="9">
        <v>30350</v>
      </c>
      <c r="I2730" s="9">
        <v>-9050</v>
      </c>
      <c r="J2730" s="9">
        <v>1785</v>
      </c>
      <c r="K2730" s="9">
        <v>1661835</v>
      </c>
      <c r="M2730" t="str">
        <f t="shared" si="211"/>
        <v>OBAT LAINNYA (PERSEDIAAN LAINNYA)</v>
      </c>
      <c r="N2730" t="s">
        <v>5072</v>
      </c>
      <c r="O2730" t="str">
        <f t="shared" si="212"/>
        <v>001158</v>
      </c>
      <c r="P2730" t="str">
        <f t="shared" si="210"/>
        <v>FUROSEMIDE INJEKSI</v>
      </c>
      <c r="Q2730" s="56" t="s">
        <v>5074</v>
      </c>
      <c r="R2730" t="str">
        <f t="shared" si="213"/>
        <v>insert into tjurnal_sakti ( sakti_nama_klp, sakti_kode, sakti_nama, qty_awal, nilai_awal, qty_masuk, qty_keluar, qty_akhir, nilai_akhir ) values ('OBAT LAINNYA (PERSEDIAAN LAINNYA)','001158','FUROSEMIDE INJEKSI',10835,10000705,21300,30350,1785,1661835);</v>
      </c>
    </row>
    <row r="2731" spans="1:18" ht="15" customHeight="1">
      <c r="A2731" s="13">
        <v>1159</v>
      </c>
      <c r="B2731" s="14"/>
      <c r="C2731" s="54" t="str">
        <f t="shared" si="214"/>
        <v>001159</v>
      </c>
      <c r="D2731" s="16" t="s">
        <v>2670</v>
      </c>
      <c r="E2731" s="9">
        <v>1768</v>
      </c>
      <c r="F2731" s="9">
        <v>13123864</v>
      </c>
      <c r="G2731" s="9">
        <v>7580</v>
      </c>
      <c r="H2731" s="9">
        <v>9123</v>
      </c>
      <c r="I2731" s="9">
        <v>-1543</v>
      </c>
      <c r="J2731" s="8">
        <v>225</v>
      </c>
      <c r="K2731" s="9">
        <v>1685250</v>
      </c>
      <c r="M2731" t="str">
        <f t="shared" si="211"/>
        <v>OBAT LAINNYA (PERSEDIAAN LAINNYA)</v>
      </c>
      <c r="N2731" t="s">
        <v>5072</v>
      </c>
      <c r="O2731" t="str">
        <f t="shared" si="212"/>
        <v>001159</v>
      </c>
      <c r="P2731" t="str">
        <f t="shared" si="210"/>
        <v>ESOMEPRAZOL SERB INJ 40MG</v>
      </c>
      <c r="Q2731" s="56" t="s">
        <v>5074</v>
      </c>
      <c r="R2731" t="str">
        <f t="shared" si="213"/>
        <v>insert into tjurnal_sakti ( sakti_nama_klp, sakti_kode, sakti_nama, qty_awal, nilai_awal, qty_masuk, qty_keluar, qty_akhir, nilai_akhir ) values ('OBAT LAINNYA (PERSEDIAAN LAINNYA)','001159','ESOMEPRAZOL SERB INJ 40MG',1768,13123864,7580,9123,225,1685250);</v>
      </c>
    </row>
    <row r="2732" spans="1:18" ht="15" customHeight="1">
      <c r="A2732" s="13">
        <v>1160</v>
      </c>
      <c r="B2732" s="14"/>
      <c r="C2732" s="54" t="str">
        <f t="shared" si="214"/>
        <v>001160</v>
      </c>
      <c r="D2732" s="16" t="s">
        <v>2671</v>
      </c>
      <c r="E2732" s="8">
        <v>56</v>
      </c>
      <c r="F2732" s="9">
        <v>321608</v>
      </c>
      <c r="G2732" s="8">
        <v>210</v>
      </c>
      <c r="H2732" s="8">
        <v>237</v>
      </c>
      <c r="I2732" s="8">
        <v>-27</v>
      </c>
      <c r="J2732" s="8">
        <v>29</v>
      </c>
      <c r="K2732" s="9">
        <v>166547</v>
      </c>
      <c r="M2732" t="str">
        <f t="shared" si="211"/>
        <v>OBAT LAINNYA (PERSEDIAAN LAINNYA)</v>
      </c>
      <c r="N2732" t="s">
        <v>5072</v>
      </c>
      <c r="O2732" t="str">
        <f t="shared" si="212"/>
        <v>001160</v>
      </c>
      <c r="P2732" t="str">
        <f t="shared" si="210"/>
        <v>MOMETASONE FUROAT KRIM 0.1%</v>
      </c>
      <c r="Q2732" s="56" t="s">
        <v>5074</v>
      </c>
      <c r="R2732" t="str">
        <f t="shared" si="213"/>
        <v>insert into tjurnal_sakti ( sakti_nama_klp, sakti_kode, sakti_nama, qty_awal, nilai_awal, qty_masuk, qty_keluar, qty_akhir, nilai_akhir ) values ('OBAT LAINNYA (PERSEDIAAN LAINNYA)','001160','MOMETASONE FUROAT KRIM 0.1%',56,321608,210,237,29,166547);</v>
      </c>
    </row>
    <row r="2733" spans="1:18" ht="15" customHeight="1">
      <c r="A2733" s="13">
        <v>1161</v>
      </c>
      <c r="B2733" s="14"/>
      <c r="C2733" s="54" t="str">
        <f t="shared" si="214"/>
        <v>001161</v>
      </c>
      <c r="D2733" s="16" t="s">
        <v>2672</v>
      </c>
      <c r="E2733" s="9">
        <v>1322</v>
      </c>
      <c r="F2733" s="9">
        <v>5750700</v>
      </c>
      <c r="G2733" s="9">
        <v>2250</v>
      </c>
      <c r="H2733" s="9">
        <v>2660</v>
      </c>
      <c r="I2733" s="8">
        <v>-410</v>
      </c>
      <c r="J2733" s="8">
        <v>912</v>
      </c>
      <c r="K2733" s="9">
        <v>3997200</v>
      </c>
      <c r="M2733" t="str">
        <f t="shared" si="211"/>
        <v>OBAT LAINNYA (PERSEDIAAN LAINNYA)</v>
      </c>
      <c r="N2733" t="s">
        <v>5072</v>
      </c>
      <c r="O2733" t="str">
        <f t="shared" si="212"/>
        <v>001161</v>
      </c>
      <c r="P2733" t="str">
        <f t="shared" si="210"/>
        <v>TELMISARTAN TABLET 80MG</v>
      </c>
      <c r="Q2733" s="56" t="s">
        <v>5074</v>
      </c>
      <c r="R2733" t="str">
        <f t="shared" si="213"/>
        <v>insert into tjurnal_sakti ( sakti_nama_klp, sakti_kode, sakti_nama, qty_awal, nilai_awal, qty_masuk, qty_keluar, qty_akhir, nilai_akhir ) values ('OBAT LAINNYA (PERSEDIAAN LAINNYA)','001161','TELMISARTAN TABLET 80MG',1322,5750700,2250,2660,912,3997200);</v>
      </c>
    </row>
    <row r="2734" spans="1:18" ht="15" customHeight="1">
      <c r="A2734" s="13">
        <v>1162</v>
      </c>
      <c r="B2734" s="14"/>
      <c r="C2734" s="54" t="str">
        <f t="shared" si="214"/>
        <v>001162</v>
      </c>
      <c r="D2734" s="16" t="s">
        <v>2673</v>
      </c>
      <c r="E2734" s="9">
        <v>1212</v>
      </c>
      <c r="F2734" s="9">
        <v>2969400</v>
      </c>
      <c r="G2734" s="9">
        <v>1740</v>
      </c>
      <c r="H2734" s="9">
        <v>2148</v>
      </c>
      <c r="I2734" s="8">
        <v>-408</v>
      </c>
      <c r="J2734" s="8">
        <v>804</v>
      </c>
      <c r="K2734" s="9">
        <v>1987488</v>
      </c>
      <c r="M2734" t="str">
        <f t="shared" si="211"/>
        <v>OBAT LAINNYA (PERSEDIAAN LAINNYA)</v>
      </c>
      <c r="N2734" t="s">
        <v>5072</v>
      </c>
      <c r="O2734" t="str">
        <f t="shared" si="212"/>
        <v>001162</v>
      </c>
      <c r="P2734" t="str">
        <f t="shared" si="210"/>
        <v>TELMISARTAN TABLET 40MG</v>
      </c>
      <c r="Q2734" s="56" t="s">
        <v>5074</v>
      </c>
      <c r="R2734" t="str">
        <f t="shared" si="213"/>
        <v>insert into tjurnal_sakti ( sakti_nama_klp, sakti_kode, sakti_nama, qty_awal, nilai_awal, qty_masuk, qty_keluar, qty_akhir, nilai_akhir ) values ('OBAT LAINNYA (PERSEDIAAN LAINNYA)','001162','TELMISARTAN TABLET 40MG',1212,2969400,1740,2148,804,1987488);</v>
      </c>
    </row>
    <row r="2735" spans="1:18" ht="15" customHeight="1">
      <c r="A2735" s="13">
        <v>1163</v>
      </c>
      <c r="B2735" s="14"/>
      <c r="C2735" s="54" t="str">
        <f t="shared" si="214"/>
        <v>001163</v>
      </c>
      <c r="D2735" s="16" t="s">
        <v>2674</v>
      </c>
      <c r="E2735" s="8">
        <v>133</v>
      </c>
      <c r="F2735" s="9">
        <v>36575</v>
      </c>
      <c r="G2735" s="9">
        <v>2100</v>
      </c>
      <c r="H2735" s="9">
        <v>2233</v>
      </c>
      <c r="I2735" s="8">
        <v>-133</v>
      </c>
      <c r="J2735" s="8">
        <v>0</v>
      </c>
      <c r="K2735" s="8">
        <v>0</v>
      </c>
      <c r="M2735" t="str">
        <f t="shared" si="211"/>
        <v>OBAT LAINNYA (PERSEDIAAN LAINNYA)</v>
      </c>
      <c r="N2735" t="s">
        <v>5072</v>
      </c>
      <c r="O2735" t="str">
        <f t="shared" si="212"/>
        <v>001163</v>
      </c>
      <c r="P2735" t="str">
        <f t="shared" si="210"/>
        <v>DOXYCYCLINE KAPSUL 100MG</v>
      </c>
      <c r="Q2735" s="56" t="s">
        <v>5074</v>
      </c>
      <c r="R2735" t="str">
        <f t="shared" si="213"/>
        <v>insert into tjurnal_sakti ( sakti_nama_klp, sakti_kode, sakti_nama, qty_awal, nilai_awal, qty_masuk, qty_keluar, qty_akhir, nilai_akhir ) values ('OBAT LAINNYA (PERSEDIAAN LAINNYA)','001163','DOXYCYCLINE KAPSUL 100MG',133,36575,2100,2233,0,0);</v>
      </c>
    </row>
    <row r="2736" spans="1:18" ht="20.100000000000001" customHeight="1">
      <c r="A2736" s="13">
        <v>1164</v>
      </c>
      <c r="B2736" s="14"/>
      <c r="C2736" s="54" t="str">
        <f t="shared" si="214"/>
        <v>001164</v>
      </c>
      <c r="D2736" s="16" t="s">
        <v>2675</v>
      </c>
      <c r="E2736" s="9">
        <v>8105</v>
      </c>
      <c r="F2736" s="9">
        <v>22694000</v>
      </c>
      <c r="G2736" s="9">
        <v>53900</v>
      </c>
      <c r="H2736" s="9">
        <v>61973</v>
      </c>
      <c r="I2736" s="9">
        <v>-8073</v>
      </c>
      <c r="J2736" s="8">
        <v>32</v>
      </c>
      <c r="K2736" s="9">
        <v>90400</v>
      </c>
      <c r="M2736" t="str">
        <f t="shared" si="211"/>
        <v>OBAT LAINNYA (PERSEDIAAN LAINNYA)</v>
      </c>
      <c r="N2736" t="s">
        <v>5072</v>
      </c>
      <c r="O2736" t="str">
        <f t="shared" si="212"/>
        <v>001164</v>
      </c>
      <c r="P2736" t="str">
        <f t="shared" si="210"/>
        <v>DIVALPROEX SODIUM KAPLET LEPAS LAMBAT 250MG</v>
      </c>
      <c r="Q2736" s="56" t="s">
        <v>5074</v>
      </c>
      <c r="R2736" t="str">
        <f t="shared" si="213"/>
        <v>insert into tjurnal_sakti ( sakti_nama_klp, sakti_kode, sakti_nama, qty_awal, nilai_awal, qty_masuk, qty_keluar, qty_akhir, nilai_akhir ) values ('OBAT LAINNYA (PERSEDIAAN LAINNYA)','001164','DIVALPROEX SODIUM KAPLET LEPAS LAMBAT 250MG',8105,22694000,53900,61973,32,90400);</v>
      </c>
    </row>
    <row r="2737" spans="1:18" ht="15" customHeight="1">
      <c r="A2737" s="13">
        <v>1165</v>
      </c>
      <c r="B2737" s="14"/>
      <c r="C2737" s="54" t="str">
        <f t="shared" si="214"/>
        <v>001165</v>
      </c>
      <c r="D2737" s="16" t="s">
        <v>386</v>
      </c>
      <c r="E2737" s="8">
        <v>0</v>
      </c>
      <c r="F2737" s="8">
        <v>0</v>
      </c>
      <c r="G2737" s="8">
        <v>537</v>
      </c>
      <c r="H2737" s="8">
        <v>536</v>
      </c>
      <c r="I2737" s="8">
        <v>1</v>
      </c>
      <c r="J2737" s="8">
        <v>1</v>
      </c>
      <c r="K2737" s="9">
        <v>4766</v>
      </c>
      <c r="M2737" t="str">
        <f t="shared" si="211"/>
        <v>OBAT LAINNYA (PERSEDIAAN LAINNYA)</v>
      </c>
      <c r="N2737" t="s">
        <v>5072</v>
      </c>
      <c r="O2737" t="str">
        <f t="shared" si="212"/>
        <v>001165</v>
      </c>
      <c r="P2737" t="str">
        <f t="shared" si="210"/>
        <v>CEFIXIME SYR 100MG/5ML, 30ML</v>
      </c>
      <c r="Q2737" s="56" t="s">
        <v>5074</v>
      </c>
      <c r="R2737" t="str">
        <f t="shared" si="213"/>
        <v>insert into tjurnal_sakti ( sakti_nama_klp, sakti_kode, sakti_nama, qty_awal, nilai_awal, qty_masuk, qty_keluar, qty_akhir, nilai_akhir ) values ('OBAT LAINNYA (PERSEDIAAN LAINNYA)','001165','CEFIXIME SYR 100MG/5ML, 30ML',0,0,537,536,1,4766);</v>
      </c>
    </row>
    <row r="2738" spans="1:18" ht="15" customHeight="1">
      <c r="A2738" s="13">
        <v>1166</v>
      </c>
      <c r="B2738" s="14"/>
      <c r="C2738" s="54" t="str">
        <f t="shared" si="214"/>
        <v>001166</v>
      </c>
      <c r="D2738" s="16" t="s">
        <v>2676</v>
      </c>
      <c r="E2738" s="9">
        <v>38149</v>
      </c>
      <c r="F2738" s="9">
        <v>4692327</v>
      </c>
      <c r="G2738" s="9">
        <v>190500</v>
      </c>
      <c r="H2738" s="9">
        <v>220963</v>
      </c>
      <c r="I2738" s="9">
        <v>-30463</v>
      </c>
      <c r="J2738" s="9">
        <v>7686</v>
      </c>
      <c r="K2738" s="9">
        <v>953064</v>
      </c>
      <c r="M2738" t="str">
        <f t="shared" si="211"/>
        <v>OBAT LAINNYA (PERSEDIAAN LAINNYA)</v>
      </c>
      <c r="N2738" t="s">
        <v>5072</v>
      </c>
      <c r="O2738" t="str">
        <f t="shared" si="212"/>
        <v>001166</v>
      </c>
      <c r="P2738" t="str">
        <f t="shared" si="210"/>
        <v>BISOPROLOL TABLET 2,5MG</v>
      </c>
      <c r="Q2738" s="56" t="s">
        <v>5074</v>
      </c>
      <c r="R2738" t="str">
        <f t="shared" si="213"/>
        <v>insert into tjurnal_sakti ( sakti_nama_klp, sakti_kode, sakti_nama, qty_awal, nilai_awal, qty_masuk, qty_keluar, qty_akhir, nilai_akhir ) values ('OBAT LAINNYA (PERSEDIAAN LAINNYA)','001166','BISOPROLOL TABLET 2,5MG',38149,4692327,190500,220963,7686,953064);</v>
      </c>
    </row>
    <row r="2739" spans="1:18" ht="15" customHeight="1">
      <c r="A2739" s="13">
        <v>1167</v>
      </c>
      <c r="B2739" s="14"/>
      <c r="C2739" s="54" t="str">
        <f t="shared" si="214"/>
        <v>001167</v>
      </c>
      <c r="D2739" s="16" t="s">
        <v>2677</v>
      </c>
      <c r="E2739" s="8">
        <v>101</v>
      </c>
      <c r="F2739" s="9">
        <v>2252300</v>
      </c>
      <c r="G2739" s="8">
        <v>585</v>
      </c>
      <c r="H2739" s="8">
        <v>341</v>
      </c>
      <c r="I2739" s="8">
        <v>244</v>
      </c>
      <c r="J2739" s="8">
        <v>345</v>
      </c>
      <c r="K2739" s="9">
        <v>7763535</v>
      </c>
      <c r="M2739" t="str">
        <f t="shared" si="211"/>
        <v>OBAT LAINNYA (PERSEDIAAN LAINNYA)</v>
      </c>
      <c r="N2739" t="s">
        <v>5072</v>
      </c>
      <c r="O2739" t="str">
        <f t="shared" si="212"/>
        <v>001167</v>
      </c>
      <c r="P2739" t="str">
        <f t="shared" si="210"/>
        <v>ARIPIPRAZOLE TAB DISPERSIBEL 15MG</v>
      </c>
      <c r="Q2739" s="56" t="s">
        <v>5074</v>
      </c>
      <c r="R2739" t="str">
        <f t="shared" si="213"/>
        <v>insert into tjurnal_sakti ( sakti_nama_klp, sakti_kode, sakti_nama, qty_awal, nilai_awal, qty_masuk, qty_keluar, qty_akhir, nilai_akhir ) values ('OBAT LAINNYA (PERSEDIAAN LAINNYA)','001167','ARIPIPRAZOLE TAB DISPERSIBEL 15MG',101,2252300,585,341,345,7763535);</v>
      </c>
    </row>
    <row r="2740" spans="1:18" ht="15" customHeight="1">
      <c r="A2740" s="13">
        <v>1168</v>
      </c>
      <c r="B2740" s="14"/>
      <c r="C2740" s="54" t="str">
        <f t="shared" si="214"/>
        <v>001168</v>
      </c>
      <c r="D2740" s="16" t="s">
        <v>2678</v>
      </c>
      <c r="E2740" s="8">
        <v>0</v>
      </c>
      <c r="F2740" s="8">
        <v>0</v>
      </c>
      <c r="G2740" s="8">
        <v>160</v>
      </c>
      <c r="H2740" s="8">
        <v>160</v>
      </c>
      <c r="I2740" s="8">
        <v>0</v>
      </c>
      <c r="J2740" s="8">
        <v>0</v>
      </c>
      <c r="K2740" s="8">
        <v>0</v>
      </c>
      <c r="M2740" t="str">
        <f t="shared" si="211"/>
        <v>OBAT LAINNYA (PERSEDIAAN LAINNYA)</v>
      </c>
      <c r="N2740" t="s">
        <v>5072</v>
      </c>
      <c r="O2740" t="str">
        <f t="shared" si="212"/>
        <v>001168</v>
      </c>
      <c r="P2740" t="str">
        <f t="shared" si="210"/>
        <v>MEDITAPE UC-9A AX119225</v>
      </c>
      <c r="Q2740" s="56" t="s">
        <v>5074</v>
      </c>
      <c r="R2740" t="str">
        <f t="shared" si="213"/>
        <v>insert into tjurnal_sakti ( sakti_nama_klp, sakti_kode, sakti_nama, qty_awal, nilai_awal, qty_masuk, qty_keluar, qty_akhir, nilai_akhir ) values ('OBAT LAINNYA (PERSEDIAAN LAINNYA)','001168','MEDITAPE UC-9A AX119225',0,0,160,160,0,0);</v>
      </c>
    </row>
    <row r="2741" spans="1:18" ht="15" customHeight="1">
      <c r="A2741" s="13">
        <v>1172</v>
      </c>
      <c r="B2741" s="14"/>
      <c r="C2741" s="54" t="str">
        <f t="shared" si="214"/>
        <v>001172</v>
      </c>
      <c r="D2741" s="16" t="s">
        <v>2679</v>
      </c>
      <c r="E2741" s="9">
        <v>6400</v>
      </c>
      <c r="F2741" s="9">
        <v>7673600</v>
      </c>
      <c r="G2741" s="9">
        <v>12000</v>
      </c>
      <c r="H2741" s="9">
        <v>15400</v>
      </c>
      <c r="I2741" s="9">
        <v>-3400</v>
      </c>
      <c r="J2741" s="9">
        <v>3000</v>
      </c>
      <c r="K2741" s="9">
        <v>3240000</v>
      </c>
      <c r="M2741" t="str">
        <f t="shared" si="211"/>
        <v>OBAT LAINNYA (PERSEDIAAN LAINNYA)</v>
      </c>
      <c r="N2741" t="s">
        <v>5072</v>
      </c>
      <c r="O2741" t="str">
        <f t="shared" si="212"/>
        <v>001172</v>
      </c>
      <c r="P2741" t="str">
        <f t="shared" si="210"/>
        <v>SAN-PACK EO CHEMICAL INDICATOR CARD</v>
      </c>
      <c r="Q2741" s="56" t="s">
        <v>5074</v>
      </c>
      <c r="R2741" t="str">
        <f t="shared" si="213"/>
        <v>insert into tjurnal_sakti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2" spans="1:18" ht="15" customHeight="1">
      <c r="A2742" s="13">
        <v>1173</v>
      </c>
      <c r="B2742" s="14"/>
      <c r="C2742" s="54" t="str">
        <f t="shared" si="214"/>
        <v>001173</v>
      </c>
      <c r="D2742" s="55" t="s">
        <v>4956</v>
      </c>
      <c r="E2742" s="8">
        <v>0</v>
      </c>
      <c r="F2742" s="8">
        <v>0</v>
      </c>
      <c r="G2742" s="8">
        <v>3</v>
      </c>
      <c r="H2742" s="8">
        <v>3</v>
      </c>
      <c r="I2742" s="8">
        <v>0</v>
      </c>
      <c r="J2742" s="8">
        <v>0</v>
      </c>
      <c r="K2742" s="8">
        <v>0</v>
      </c>
      <c r="M2742" t="str">
        <f t="shared" si="211"/>
        <v>OBAT LAINNYA (PERSEDIAAN LAINNYA)</v>
      </c>
      <c r="N2742" t="s">
        <v>5072</v>
      </c>
      <c r="O2742" t="str">
        <f t="shared" si="212"/>
        <v>001173</v>
      </c>
      <c r="P2742" t="str">
        <f t="shared" si="210"/>
        <v>FULLY THRADED SCREW 2.0 X 16MM ANGLED LOC 330,2016</v>
      </c>
      <c r="Q2742" s="56" t="s">
        <v>5074</v>
      </c>
      <c r="R2742" t="str">
        <f t="shared" si="213"/>
        <v>insert into tjurnal_sakti ( sakti_nama_klp, sakti_kode, sakti_nama, qty_awal, nilai_awal, qty_masuk, qty_keluar, qty_akhir, nilai_akhir ) values ('OBAT LAINNYA (PERSEDIAAN LAINNYA)','001173','FULLY THRADED SCREW 2.0 X 16MM ANGLED LOC 330,2016',0,0,3,3,0,0);</v>
      </c>
    </row>
    <row r="2743" spans="1:18" ht="15" customHeight="1">
      <c r="A2743" s="25">
        <v>1174</v>
      </c>
      <c r="B2743" s="26"/>
      <c r="C2743" s="54" t="str">
        <f t="shared" si="214"/>
        <v>001174</v>
      </c>
      <c r="D2743" s="16" t="s">
        <v>2680</v>
      </c>
      <c r="E2743" s="10">
        <v>16</v>
      </c>
      <c r="F2743" s="11">
        <v>1092288</v>
      </c>
      <c r="G2743" s="8">
        <v>0</v>
      </c>
      <c r="H2743" s="8">
        <v>16</v>
      </c>
      <c r="I2743" s="8">
        <v>-16</v>
      </c>
      <c r="J2743" s="10">
        <v>0</v>
      </c>
      <c r="K2743" s="10">
        <v>0</v>
      </c>
      <c r="M2743" t="str">
        <f t="shared" si="211"/>
        <v>OBAT LAINNYA (PERSEDIAAN LAINNYA)</v>
      </c>
      <c r="N2743" t="s">
        <v>5072</v>
      </c>
      <c r="O2743" t="str">
        <f t="shared" si="212"/>
        <v>001174</v>
      </c>
      <c r="P2743" t="str">
        <f t="shared" si="210"/>
        <v>MERSILK 1 W215 (13X60CM)</v>
      </c>
      <c r="Q2743" s="56" t="s">
        <v>5074</v>
      </c>
      <c r="R2743" t="str">
        <f t="shared" si="213"/>
        <v>insert into tjurnal_sakti ( sakti_nama_klp, sakti_kode, sakti_nama, qty_awal, nilai_awal, qty_masuk, qty_keluar, qty_akhir, nilai_akhir ) values ('OBAT LAINNYA (PERSEDIAAN LAINNYA)','001174','MERSILK 1 W215 (13X60CM)',16,1092288,0,16,0,0);</v>
      </c>
    </row>
    <row r="2744" spans="1:18" ht="15" customHeight="1">
      <c r="A2744" s="13">
        <v>1175</v>
      </c>
      <c r="B2744" s="14"/>
      <c r="C2744" s="54" t="str">
        <f t="shared" si="214"/>
        <v>001175</v>
      </c>
      <c r="D2744" s="16" t="s">
        <v>2681</v>
      </c>
      <c r="E2744" s="8">
        <v>0</v>
      </c>
      <c r="F2744" s="8">
        <v>0</v>
      </c>
      <c r="G2744" s="8">
        <v>36</v>
      </c>
      <c r="H2744" s="8">
        <v>36</v>
      </c>
      <c r="I2744" s="8">
        <v>0</v>
      </c>
      <c r="J2744" s="8">
        <v>0</v>
      </c>
      <c r="K2744" s="8">
        <v>0</v>
      </c>
      <c r="M2744" t="str">
        <f t="shared" si="211"/>
        <v>OBAT LAINNYA (PERSEDIAAN LAINNYA)</v>
      </c>
      <c r="N2744" t="s">
        <v>5072</v>
      </c>
      <c r="O2744" t="str">
        <f t="shared" si="212"/>
        <v>001175</v>
      </c>
      <c r="P2744" t="str">
        <f t="shared" si="210"/>
        <v>ROD UNION 6MM L 80 MM</v>
      </c>
      <c r="Q2744" s="56" t="s">
        <v>5074</v>
      </c>
      <c r="R2744" t="str">
        <f t="shared" si="213"/>
        <v>insert into tjurnal_sakti ( sakti_nama_klp, sakti_kode, sakti_nama, qty_awal, nilai_awal, qty_masuk, qty_keluar, qty_akhir, nilai_akhir ) values ('OBAT LAINNYA (PERSEDIAAN LAINNYA)','001175','ROD UNION 6MM L 80 MM',0,0,36,36,0,0);</v>
      </c>
    </row>
    <row r="2745" spans="1:18" ht="20.100000000000001" customHeight="1">
      <c r="A2745" s="13">
        <v>1177</v>
      </c>
      <c r="B2745" s="14"/>
      <c r="C2745" s="54" t="str">
        <f t="shared" si="214"/>
        <v>001177</v>
      </c>
      <c r="D2745" s="16" t="s">
        <v>2682</v>
      </c>
      <c r="E2745" s="8">
        <v>58</v>
      </c>
      <c r="F2745" s="9">
        <v>10807720</v>
      </c>
      <c r="G2745" s="8">
        <v>400</v>
      </c>
      <c r="H2745" s="8">
        <v>330</v>
      </c>
      <c r="I2745" s="8">
        <v>70</v>
      </c>
      <c r="J2745" s="8">
        <v>128</v>
      </c>
      <c r="K2745" s="9">
        <v>12159616</v>
      </c>
      <c r="M2745" t="str">
        <f t="shared" si="211"/>
        <v>OBAT LAINNYA (PERSEDIAAN LAINNYA)</v>
      </c>
      <c r="N2745" t="s">
        <v>5072</v>
      </c>
      <c r="O2745" t="str">
        <f t="shared" si="212"/>
        <v>001177</v>
      </c>
      <c r="P2745" t="str">
        <f t="shared" si="210"/>
        <v>Y-HEMOSTASIS VALVE SET WITH EXTENSIO TUBING 25CM</v>
      </c>
      <c r="Q2745" s="56" t="s">
        <v>5074</v>
      </c>
      <c r="R2745" t="str">
        <f t="shared" si="213"/>
        <v>insert into tjurnal_sakti ( sakti_nama_klp, sakti_kode, sakti_nama, qty_awal, nilai_awal, qty_masuk, qty_keluar, qty_akhir, nilai_akhir ) values ('OBAT LAINNYA (PERSEDIAAN LAINNYA)','001177','Y-HEMOSTASIS VALVE SET WITH EXTENSIO TUBING 25CM',58,10807720,400,330,128,12159616);</v>
      </c>
    </row>
    <row r="2746" spans="1:18" ht="15" customHeight="1">
      <c r="A2746" s="13">
        <v>1178</v>
      </c>
      <c r="B2746" s="14"/>
      <c r="C2746" s="54" t="str">
        <f t="shared" si="214"/>
        <v>001178</v>
      </c>
      <c r="D2746" s="16" t="s">
        <v>2683</v>
      </c>
      <c r="E2746" s="8">
        <v>38</v>
      </c>
      <c r="F2746" s="9">
        <v>283252</v>
      </c>
      <c r="G2746" s="8">
        <v>192</v>
      </c>
      <c r="H2746" s="8">
        <v>40</v>
      </c>
      <c r="I2746" s="8">
        <v>152</v>
      </c>
      <c r="J2746" s="8">
        <v>190</v>
      </c>
      <c r="K2746" s="9">
        <v>1468130</v>
      </c>
      <c r="M2746" t="str">
        <f t="shared" si="211"/>
        <v>OBAT LAINNYA (PERSEDIAAN LAINNYA)</v>
      </c>
      <c r="N2746" t="s">
        <v>5072</v>
      </c>
      <c r="O2746" t="str">
        <f t="shared" si="212"/>
        <v>001178</v>
      </c>
      <c r="P2746" t="str">
        <f t="shared" si="210"/>
        <v>MASK OXIGEN REBREATHING CHILD</v>
      </c>
      <c r="Q2746" s="56" t="s">
        <v>5074</v>
      </c>
      <c r="R2746" t="str">
        <f t="shared" si="213"/>
        <v>insert into tjurnal_sakti ( sakti_nama_klp, sakti_kode, sakti_nama, qty_awal, nilai_awal, qty_masuk, qty_keluar, qty_akhir, nilai_akhir ) values ('OBAT LAINNYA (PERSEDIAAN LAINNYA)','001178','MASK OXIGEN REBREATHING CHILD',38,283252,192,40,190,1468130);</v>
      </c>
    </row>
    <row r="2747" spans="1:18" ht="15" customHeight="1">
      <c r="A2747" s="13">
        <v>1179</v>
      </c>
      <c r="B2747" s="14"/>
      <c r="C2747" s="54" t="str">
        <f t="shared" si="214"/>
        <v>001179</v>
      </c>
      <c r="D2747" s="16" t="s">
        <v>2684</v>
      </c>
      <c r="E2747" s="8">
        <v>120</v>
      </c>
      <c r="F2747" s="9">
        <v>894480</v>
      </c>
      <c r="G2747" s="8">
        <v>500</v>
      </c>
      <c r="H2747" s="8">
        <v>52</v>
      </c>
      <c r="I2747" s="8">
        <v>448</v>
      </c>
      <c r="J2747" s="8">
        <v>568</v>
      </c>
      <c r="K2747" s="9">
        <v>4370372</v>
      </c>
      <c r="M2747" t="str">
        <f t="shared" si="211"/>
        <v>OBAT LAINNYA (PERSEDIAAN LAINNYA)</v>
      </c>
      <c r="N2747" t="s">
        <v>5072</v>
      </c>
      <c r="O2747" t="str">
        <f t="shared" si="212"/>
        <v>001179</v>
      </c>
      <c r="P2747" t="str">
        <f t="shared" si="210"/>
        <v>MASK OXIGEN REBREATHING ADULT</v>
      </c>
      <c r="Q2747" s="56" t="s">
        <v>5074</v>
      </c>
      <c r="R2747" t="str">
        <f t="shared" si="213"/>
        <v>insert into tjurnal_sakti ( sakti_nama_klp, sakti_kode, sakti_nama, qty_awal, nilai_awal, qty_masuk, qty_keluar, qty_akhir, nilai_akhir ) values ('OBAT LAINNYA (PERSEDIAAN LAINNYA)','001179','MASK OXIGEN REBREATHING ADULT',120,894480,500,52,568,4370372);</v>
      </c>
    </row>
    <row r="2748" spans="1:18" ht="15" customHeight="1">
      <c r="A2748" s="13">
        <v>1180</v>
      </c>
      <c r="B2748" s="14"/>
      <c r="C2748" s="54" t="str">
        <f t="shared" si="214"/>
        <v>001180</v>
      </c>
      <c r="D2748" s="16" t="s">
        <v>2685</v>
      </c>
      <c r="E2748" s="8">
        <v>6</v>
      </c>
      <c r="F2748" s="9">
        <v>3252480</v>
      </c>
      <c r="G2748" s="8">
        <v>20</v>
      </c>
      <c r="H2748" s="8">
        <v>24</v>
      </c>
      <c r="I2748" s="8">
        <v>-4</v>
      </c>
      <c r="J2748" s="8">
        <v>2</v>
      </c>
      <c r="K2748" s="9">
        <v>1598400</v>
      </c>
      <c r="M2748" t="str">
        <f t="shared" si="211"/>
        <v>OBAT LAINNYA (PERSEDIAAN LAINNYA)</v>
      </c>
      <c r="N2748" t="s">
        <v>5072</v>
      </c>
      <c r="O2748" t="str">
        <f t="shared" si="212"/>
        <v>001180</v>
      </c>
      <c r="P2748" t="str">
        <f t="shared" si="210"/>
        <v>BREATHING CIRCUIT FOR INFANT 6FT (NON MRI)</v>
      </c>
      <c r="Q2748" s="56" t="s">
        <v>5074</v>
      </c>
      <c r="R2748" t="str">
        <f t="shared" si="213"/>
        <v>insert into tjurnal_sakti ( sakti_nama_klp, sakti_kode, sakti_nama, qty_awal, nilai_awal, qty_masuk, qty_keluar, qty_akhir, nilai_akhir ) values ('OBAT LAINNYA (PERSEDIAAN LAINNYA)','001180','BREATHING CIRCUIT FOR INFANT 6FT (NON MRI)',6,3252480,20,24,2,1598400);</v>
      </c>
    </row>
    <row r="2749" spans="1:18" ht="15" customHeight="1">
      <c r="A2749" s="13">
        <v>1181</v>
      </c>
      <c r="B2749" s="14"/>
      <c r="C2749" s="54" t="str">
        <f t="shared" si="214"/>
        <v>001181</v>
      </c>
      <c r="D2749" s="16" t="s">
        <v>2686</v>
      </c>
      <c r="E2749" s="8">
        <v>7</v>
      </c>
      <c r="F2749" s="9">
        <v>11265100</v>
      </c>
      <c r="G2749" s="8">
        <v>0</v>
      </c>
      <c r="H2749" s="8">
        <v>1</v>
      </c>
      <c r="I2749" s="8">
        <v>-1</v>
      </c>
      <c r="J2749" s="8">
        <v>6</v>
      </c>
      <c r="K2749" s="9">
        <v>9655800</v>
      </c>
      <c r="M2749" t="str">
        <f t="shared" si="211"/>
        <v>OBAT LAINNYA (PERSEDIAAN LAINNYA)</v>
      </c>
      <c r="N2749" t="s">
        <v>5072</v>
      </c>
      <c r="O2749" t="str">
        <f t="shared" si="212"/>
        <v>001181</v>
      </c>
      <c r="P2749" t="str">
        <f t="shared" si="210"/>
        <v>BREATHING CIRCUIT FOR INFANT 12FT (MRI)</v>
      </c>
      <c r="Q2749" s="56" t="s">
        <v>5074</v>
      </c>
      <c r="R2749" t="str">
        <f t="shared" si="213"/>
        <v>insert into tjurnal_sakti ( sakti_nama_klp, sakti_kode, sakti_nama, qty_awal, nilai_awal, qty_masuk, qty_keluar, qty_akhir, nilai_akhir ) values ('OBAT LAINNYA (PERSEDIAAN LAINNYA)','001181','BREATHING CIRCUIT FOR INFANT 12FT (MRI)',7,11265100,0,1,6,9655800);</v>
      </c>
    </row>
    <row r="2750" spans="1:18" ht="20.100000000000001" customHeight="1">
      <c r="A2750" s="13">
        <v>1185</v>
      </c>
      <c r="B2750" s="14"/>
      <c r="C2750" s="54" t="str">
        <f t="shared" si="214"/>
        <v>001185</v>
      </c>
      <c r="D2750" s="16" t="s">
        <v>2687</v>
      </c>
      <c r="E2750" s="8">
        <v>0</v>
      </c>
      <c r="F2750" s="8">
        <v>0</v>
      </c>
      <c r="G2750" s="8">
        <v>4</v>
      </c>
      <c r="H2750" s="8">
        <v>4</v>
      </c>
      <c r="I2750" s="8">
        <v>0</v>
      </c>
      <c r="J2750" s="8">
        <v>0</v>
      </c>
      <c r="K2750" s="8">
        <v>0</v>
      </c>
      <c r="M2750" t="str">
        <f t="shared" si="211"/>
        <v>OBAT LAINNYA (PERSEDIAAN LAINNYA)</v>
      </c>
      <c r="N2750" t="s">
        <v>5072</v>
      </c>
      <c r="O2750" t="str">
        <f t="shared" si="212"/>
        <v>001185</v>
      </c>
      <c r="P2750" t="str">
        <f t="shared" si="210"/>
        <v>TOTAL HIP REPLACEMENT (THR) CEMENTLESS (DEPUY)</v>
      </c>
      <c r="Q2750" s="56" t="s">
        <v>5074</v>
      </c>
      <c r="R2750" t="str">
        <f t="shared" si="213"/>
        <v>insert into tjurnal_sakti ( sakti_nama_klp, sakti_kode, sakti_nama, qty_awal, nilai_awal, qty_masuk, qty_keluar, qty_akhir, nilai_akhir ) values ('OBAT LAINNYA (PERSEDIAAN LAINNYA)','001185','TOTAL HIP REPLACEMENT (THR) CEMENTLESS (DEPUY)',0,0,4,4,0,0);</v>
      </c>
    </row>
    <row r="2751" spans="1:18" ht="15" customHeight="1">
      <c r="A2751" s="13">
        <v>1186</v>
      </c>
      <c r="B2751" s="14"/>
      <c r="C2751" s="54" t="str">
        <f t="shared" si="214"/>
        <v>001186</v>
      </c>
      <c r="D2751" s="16" t="s">
        <v>2688</v>
      </c>
      <c r="E2751" s="8">
        <v>0</v>
      </c>
      <c r="F2751" s="8">
        <v>0</v>
      </c>
      <c r="G2751" s="8">
        <v>1</v>
      </c>
      <c r="H2751" s="8">
        <v>0</v>
      </c>
      <c r="I2751" s="8">
        <v>1</v>
      </c>
      <c r="J2751" s="8">
        <v>1</v>
      </c>
      <c r="K2751" s="9">
        <v>6930000</v>
      </c>
      <c r="M2751" t="str">
        <f t="shared" si="211"/>
        <v>OBAT LAINNYA (PERSEDIAAN LAINNYA)</v>
      </c>
      <c r="N2751" t="s">
        <v>5072</v>
      </c>
      <c r="O2751" t="str">
        <f t="shared" si="212"/>
        <v>001186</v>
      </c>
      <c r="P2751" t="str">
        <f t="shared" si="210"/>
        <v>SPEACER HIP (AKM)</v>
      </c>
      <c r="Q2751" s="56" t="s">
        <v>5074</v>
      </c>
      <c r="R2751" t="str">
        <f t="shared" si="213"/>
        <v>insert into tjurnal_sakti ( sakti_nama_klp, sakti_kode, sakti_nama, qty_awal, nilai_awal, qty_masuk, qty_keluar, qty_akhir, nilai_akhir ) values ('OBAT LAINNYA (PERSEDIAAN LAINNYA)','001186','SPEACER HIP (AKM)',0,0,1,0,1,6930000);</v>
      </c>
    </row>
    <row r="2752" spans="1:18" ht="15" customHeight="1">
      <c r="A2752" s="13">
        <v>1190</v>
      </c>
      <c r="B2752" s="14"/>
      <c r="C2752" s="54" t="str">
        <f t="shared" si="214"/>
        <v>001190</v>
      </c>
      <c r="D2752" s="16" t="s">
        <v>2689</v>
      </c>
      <c r="E2752" s="8">
        <v>0</v>
      </c>
      <c r="F2752" s="8">
        <v>0</v>
      </c>
      <c r="G2752" s="8">
        <v>16</v>
      </c>
      <c r="H2752" s="8">
        <v>16</v>
      </c>
      <c r="I2752" s="8">
        <v>0</v>
      </c>
      <c r="J2752" s="8">
        <v>0</v>
      </c>
      <c r="K2752" s="8">
        <v>0</v>
      </c>
      <c r="M2752" t="str">
        <f t="shared" si="211"/>
        <v>OBAT LAINNYA (PERSEDIAAN LAINNYA)</v>
      </c>
      <c r="N2752" t="s">
        <v>5072</v>
      </c>
      <c r="O2752" t="str">
        <f t="shared" si="212"/>
        <v>001190</v>
      </c>
      <c r="P2752" t="str">
        <f t="shared" si="210"/>
        <v>L CONNECTING PLATE 12 HOLES</v>
      </c>
      <c r="Q2752" s="56" t="s">
        <v>5074</v>
      </c>
      <c r="R2752" t="str">
        <f t="shared" si="213"/>
        <v>insert into tjurnal_sakti ( sakti_nama_klp, sakti_kode, sakti_nama, qty_awal, nilai_awal, qty_masuk, qty_keluar, qty_akhir, nilai_akhir ) values ('OBAT LAINNYA (PERSEDIAAN LAINNYA)','001190','L CONNECTING PLATE 12 HOLES',0,0,16,16,0,0);</v>
      </c>
    </row>
    <row r="2753" spans="1:18" ht="15" customHeight="1">
      <c r="A2753" s="13">
        <v>1194</v>
      </c>
      <c r="B2753" s="14"/>
      <c r="C2753" s="54" t="str">
        <f t="shared" si="214"/>
        <v>001194</v>
      </c>
      <c r="D2753" s="16" t="s">
        <v>2690</v>
      </c>
      <c r="E2753" s="8">
        <v>0</v>
      </c>
      <c r="F2753" s="8">
        <v>0</v>
      </c>
      <c r="G2753" s="8">
        <v>3</v>
      </c>
      <c r="H2753" s="8">
        <v>3</v>
      </c>
      <c r="I2753" s="8">
        <v>0</v>
      </c>
      <c r="J2753" s="8">
        <v>0</v>
      </c>
      <c r="K2753" s="8">
        <v>0</v>
      </c>
      <c r="M2753" t="str">
        <f t="shared" si="211"/>
        <v>OBAT LAINNYA (PERSEDIAAN LAINNYA)</v>
      </c>
      <c r="N2753" t="s">
        <v>5072</v>
      </c>
      <c r="O2753" t="str">
        <f t="shared" si="212"/>
        <v>001194</v>
      </c>
      <c r="P2753" t="str">
        <f t="shared" si="210"/>
        <v>ELBOW JOINT PROTHESIS (ORMED)</v>
      </c>
      <c r="Q2753" s="56" t="s">
        <v>5074</v>
      </c>
      <c r="R2753" t="str">
        <f t="shared" si="213"/>
        <v>insert into tjurnal_sakti ( sakti_nama_klp, sakti_kode, sakti_nama, qty_awal, nilai_awal, qty_masuk, qty_keluar, qty_akhir, nilai_akhir ) values ('OBAT LAINNYA (PERSEDIAAN LAINNYA)','001194','ELBOW JOINT PROTHESIS (ORMED)',0,0,3,3,0,0);</v>
      </c>
    </row>
    <row r="2754" spans="1:18" ht="20.100000000000001" customHeight="1">
      <c r="A2754" s="13">
        <v>1195</v>
      </c>
      <c r="B2754" s="14"/>
      <c r="C2754" s="54" t="str">
        <f t="shared" si="214"/>
        <v>001195</v>
      </c>
      <c r="D2754" s="16" t="s">
        <v>2691</v>
      </c>
      <c r="E2754" s="8">
        <v>0</v>
      </c>
      <c r="F2754" s="8">
        <v>0</v>
      </c>
      <c r="G2754" s="8">
        <v>10</v>
      </c>
      <c r="H2754" s="8">
        <v>2</v>
      </c>
      <c r="I2754" s="8">
        <v>8</v>
      </c>
      <c r="J2754" s="8">
        <v>8</v>
      </c>
      <c r="K2754" s="9">
        <v>1154400</v>
      </c>
      <c r="M2754" t="str">
        <f t="shared" si="211"/>
        <v>OBAT LAINNYA (PERSEDIAAN LAINNYA)</v>
      </c>
      <c r="N2754" t="s">
        <v>5072</v>
      </c>
      <c r="O2754" t="str">
        <f t="shared" si="212"/>
        <v>001195</v>
      </c>
      <c r="P2754" t="str">
        <f t="shared" si="210"/>
        <v>CANCELLOUS SCREW LOCKING FULLY Ã˜6,5 40- 120MM TI</v>
      </c>
      <c r="Q2754" s="56" t="s">
        <v>5074</v>
      </c>
      <c r="R2754" t="str">
        <f t="shared" si="213"/>
        <v>insert into tjurnal_sakti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5" spans="1:18" ht="20.100000000000001" customHeight="1">
      <c r="A2755" s="13">
        <v>1197</v>
      </c>
      <c r="B2755" s="14"/>
      <c r="C2755" s="54" t="str">
        <f t="shared" si="214"/>
        <v>001197</v>
      </c>
      <c r="D2755" s="16" t="s">
        <v>2692</v>
      </c>
      <c r="E2755" s="8">
        <v>0</v>
      </c>
      <c r="F2755" s="8">
        <v>0</v>
      </c>
      <c r="G2755" s="8">
        <v>4</v>
      </c>
      <c r="H2755" s="8">
        <v>4</v>
      </c>
      <c r="I2755" s="8">
        <v>0</v>
      </c>
      <c r="J2755" s="8">
        <v>0</v>
      </c>
      <c r="K2755" s="8">
        <v>0</v>
      </c>
      <c r="M2755" t="str">
        <f t="shared" si="211"/>
        <v>OBAT LAINNYA (PERSEDIAAN LAINNYA)</v>
      </c>
      <c r="N2755" t="s">
        <v>5072</v>
      </c>
      <c r="O2755" t="str">
        <f t="shared" si="212"/>
        <v>001197</v>
      </c>
      <c r="P2755" t="str">
        <f t="shared" si="210"/>
        <v>CANCELLOUS SCREW LOCKING PARTLY Ø5.0 40- 120MM,TI</v>
      </c>
      <c r="Q2755" s="56" t="s">
        <v>5074</v>
      </c>
      <c r="R2755" t="str">
        <f t="shared" si="213"/>
        <v>insert into tjurnal_sakti ( sakti_nama_klp, sakti_kode, sakti_nama, qty_awal, nilai_awal, qty_masuk, qty_keluar, qty_akhir, nilai_akhir ) values ('OBAT LAINNYA (PERSEDIAAN LAINNYA)','001197','CANCELLOUS SCREW LOCKING PARTLY Ø5.0 40- 120MM,TI',0,0,4,4,0,0);</v>
      </c>
    </row>
    <row r="2756" spans="1:18" ht="15" customHeight="1">
      <c r="A2756" s="13">
        <v>1198</v>
      </c>
      <c r="B2756" s="14"/>
      <c r="C2756" s="54" t="str">
        <f t="shared" si="214"/>
        <v>001198</v>
      </c>
      <c r="D2756" s="16" t="s">
        <v>2693</v>
      </c>
      <c r="E2756" s="8">
        <v>0</v>
      </c>
      <c r="F2756" s="8">
        <v>0</v>
      </c>
      <c r="G2756" s="8">
        <v>3</v>
      </c>
      <c r="H2756" s="8">
        <v>3</v>
      </c>
      <c r="I2756" s="8">
        <v>0</v>
      </c>
      <c r="J2756" s="8">
        <v>0</v>
      </c>
      <c r="K2756" s="8">
        <v>0</v>
      </c>
      <c r="M2756" t="str">
        <f t="shared" si="211"/>
        <v>OBAT LAINNYA (PERSEDIAAN LAINNYA)</v>
      </c>
      <c r="N2756" t="s">
        <v>5072</v>
      </c>
      <c r="O2756" t="str">
        <f t="shared" si="212"/>
        <v>001198</v>
      </c>
      <c r="P2756" t="str">
        <f t="shared" si="210"/>
        <v>CONNECTING ROD Ã˜ 5 X 200-250 MM</v>
      </c>
      <c r="Q2756" s="56" t="s">
        <v>5074</v>
      </c>
      <c r="R2756" t="str">
        <f t="shared" si="213"/>
        <v>insert into tjurnal_sakti ( sakti_nama_klp, sakti_kode, sakti_nama, qty_awal, nilai_awal, qty_masuk, qty_keluar, qty_akhir, nilai_akhir ) values ('OBAT LAINNYA (PERSEDIAAN LAINNYA)','001198','CONNECTING ROD Ã˜ 5 X 200-250 MM',0,0,3,3,0,0);</v>
      </c>
    </row>
    <row r="2757" spans="1:18" ht="15" customHeight="1">
      <c r="A2757" s="13">
        <v>1199</v>
      </c>
      <c r="B2757" s="14"/>
      <c r="C2757" s="54" t="str">
        <f t="shared" si="214"/>
        <v>001199</v>
      </c>
      <c r="D2757" s="16" t="s">
        <v>2694</v>
      </c>
      <c r="E2757" s="8">
        <v>0</v>
      </c>
      <c r="F2757" s="8">
        <v>0</v>
      </c>
      <c r="G2757" s="8">
        <v>1</v>
      </c>
      <c r="H2757" s="8">
        <v>1</v>
      </c>
      <c r="I2757" s="8">
        <v>0</v>
      </c>
      <c r="J2757" s="8">
        <v>0</v>
      </c>
      <c r="K2757" s="8">
        <v>0</v>
      </c>
      <c r="M2757" t="str">
        <f t="shared" si="211"/>
        <v>OBAT LAINNYA (PERSEDIAAN LAINNYA)</v>
      </c>
      <c r="N2757" t="s">
        <v>5072</v>
      </c>
      <c r="O2757" t="str">
        <f t="shared" si="212"/>
        <v>001199</v>
      </c>
      <c r="P2757" t="str">
        <f t="shared" ref="P2757:P2820" si="215">SUBSTITUTE(IF(AND(A2757="",D2757 &lt;&gt; ""),"",D2757), "'", "''")</f>
        <v>CANNULATED SCREW 7.3X50-105MM SS</v>
      </c>
      <c r="Q2757" s="56" t="s">
        <v>5074</v>
      </c>
      <c r="R2757" t="str">
        <f t="shared" si="213"/>
        <v>insert into tjurnal_sakti ( sakti_nama_klp, sakti_kode, sakti_nama, qty_awal, nilai_awal, qty_masuk, qty_keluar, qty_akhir, nilai_akhir ) values ('OBAT LAINNYA (PERSEDIAAN LAINNYA)','001199','CANNULATED SCREW 7.3X50-105MM SS',0,0,1,1,0,0);</v>
      </c>
    </row>
    <row r="2758" spans="1:18" ht="15" customHeight="1">
      <c r="A2758" s="13">
        <v>1200</v>
      </c>
      <c r="B2758" s="14"/>
      <c r="C2758" s="54" t="str">
        <f t="shared" si="214"/>
        <v>001200</v>
      </c>
      <c r="D2758" s="16" t="s">
        <v>2695</v>
      </c>
      <c r="E2758" s="8">
        <v>0</v>
      </c>
      <c r="F2758" s="8">
        <v>0</v>
      </c>
      <c r="G2758" s="8">
        <v>13</v>
      </c>
      <c r="H2758" s="8">
        <v>9</v>
      </c>
      <c r="I2758" s="8">
        <v>4</v>
      </c>
      <c r="J2758" s="8">
        <v>4</v>
      </c>
      <c r="K2758" s="9">
        <v>47041</v>
      </c>
      <c r="M2758" t="str">
        <f t="shared" ref="M2758:M2821" si="216">IF(AND(A2758="",D2758 &lt;&gt; ""),D2758,M2757)</f>
        <v>OBAT LAINNYA (PERSEDIAAN LAINNYA)</v>
      </c>
      <c r="N2758" t="s">
        <v>5072</v>
      </c>
      <c r="O2758" t="str">
        <f t="shared" ref="O2758:O2821" si="217">IF(AND(A2758="",D2758 &lt;&gt; ""),"",C2758)</f>
        <v>001200</v>
      </c>
      <c r="P2758" t="str">
        <f t="shared" si="215"/>
        <v>PRIMPERAN 5MG/ML INJ 2ML</v>
      </c>
      <c r="Q2758" s="56" t="s">
        <v>5074</v>
      </c>
      <c r="R2758" t="str">
        <f t="shared" ref="R2758:R2821" si="218">IF(O2758="","",CONCATENATE(Q2758,N2758,"','",O2758,"','",P2758,"',",E2758,",",F2758,",",G2758,",",H2758,",",J2758,",",K2758,");"))</f>
        <v>insert into tjurnal_sakti ( sakti_nama_klp, sakti_kode, sakti_nama, qty_awal, nilai_awal, qty_masuk, qty_keluar, qty_akhir, nilai_akhir ) values ('OBAT LAINNYA (PERSEDIAAN LAINNYA)','001200','PRIMPERAN 5MG/ML INJ 2ML',0,0,13,9,4,47041);</v>
      </c>
    </row>
    <row r="2759" spans="1:18" ht="15" customHeight="1">
      <c r="A2759" s="13">
        <v>1205</v>
      </c>
      <c r="B2759" s="14"/>
      <c r="C2759" s="54" t="str">
        <f t="shared" ref="C2759:C2822" si="219">TEXT(A2759,"000000")</f>
        <v>001205</v>
      </c>
      <c r="D2759" s="16" t="s">
        <v>2696</v>
      </c>
      <c r="E2759" s="8">
        <v>41</v>
      </c>
      <c r="F2759" s="9">
        <v>1553185</v>
      </c>
      <c r="G2759" s="8">
        <v>0</v>
      </c>
      <c r="H2759" s="8">
        <v>20</v>
      </c>
      <c r="I2759" s="8">
        <v>-20</v>
      </c>
      <c r="J2759" s="8">
        <v>21</v>
      </c>
      <c r="K2759" s="9">
        <v>794514</v>
      </c>
      <c r="M2759" t="str">
        <f t="shared" si="216"/>
        <v>OBAT LAINNYA (PERSEDIAAN LAINNYA)</v>
      </c>
      <c r="N2759" t="s">
        <v>5072</v>
      </c>
      <c r="O2759" t="str">
        <f t="shared" si="217"/>
        <v>001205</v>
      </c>
      <c r="P2759" t="str">
        <f t="shared" si="215"/>
        <v>CALCIUM D REDOXON</v>
      </c>
      <c r="Q2759" s="56" t="s">
        <v>5074</v>
      </c>
      <c r="R2759" t="str">
        <f t="shared" si="218"/>
        <v>insert into tjurnal_sakti ( sakti_nama_klp, sakti_kode, sakti_nama, qty_awal, nilai_awal, qty_masuk, qty_keluar, qty_akhir, nilai_akhir ) values ('OBAT LAINNYA (PERSEDIAAN LAINNYA)','001205','CALCIUM D REDOXON',41,1553185,0,20,21,794514);</v>
      </c>
    </row>
    <row r="2760" spans="1:18" ht="15" customHeight="1">
      <c r="A2760" s="13">
        <v>1206</v>
      </c>
      <c r="B2760" s="14"/>
      <c r="C2760" s="54" t="str">
        <f t="shared" si="219"/>
        <v>001206</v>
      </c>
      <c r="D2760" s="16" t="s">
        <v>2697</v>
      </c>
      <c r="E2760" s="8">
        <v>0</v>
      </c>
      <c r="F2760" s="8">
        <v>0</v>
      </c>
      <c r="G2760" s="8">
        <v>470</v>
      </c>
      <c r="H2760" s="8">
        <v>374</v>
      </c>
      <c r="I2760" s="8">
        <v>96</v>
      </c>
      <c r="J2760" s="8">
        <v>96</v>
      </c>
      <c r="K2760" s="9">
        <v>78854400</v>
      </c>
      <c r="M2760" t="str">
        <f t="shared" si="216"/>
        <v>OBAT LAINNYA (PERSEDIAAN LAINNYA)</v>
      </c>
      <c r="N2760" t="s">
        <v>5072</v>
      </c>
      <c r="O2760" t="str">
        <f t="shared" si="217"/>
        <v>001206</v>
      </c>
      <c r="P2760" t="str">
        <f t="shared" si="215"/>
        <v>BASIC INFLATION SYRINGE 1N4130 (INDEFLATOR)</v>
      </c>
      <c r="Q2760" s="56" t="s">
        <v>5074</v>
      </c>
      <c r="R2760" t="str">
        <f t="shared" si="218"/>
        <v>insert into tjurnal_sakti ( sakti_nama_klp, sakti_kode, sakti_nama, qty_awal, nilai_awal, qty_masuk, qty_keluar, qty_akhir, nilai_akhir ) values ('OBAT LAINNYA (PERSEDIAAN LAINNYA)','001206','BASIC INFLATION SYRINGE 1N4130 (INDEFLATOR)',0,0,470,374,96,78854400);</v>
      </c>
    </row>
    <row r="2761" spans="1:18" ht="15" customHeight="1">
      <c r="A2761" s="13">
        <v>1212</v>
      </c>
      <c r="B2761" s="14"/>
      <c r="C2761" s="54" t="str">
        <f t="shared" si="219"/>
        <v>001212</v>
      </c>
      <c r="D2761" s="16" t="s">
        <v>2698</v>
      </c>
      <c r="E2761" s="8">
        <v>0</v>
      </c>
      <c r="F2761" s="8">
        <v>0</v>
      </c>
      <c r="G2761" s="8">
        <v>1</v>
      </c>
      <c r="H2761" s="8">
        <v>1</v>
      </c>
      <c r="I2761" s="8">
        <v>0</v>
      </c>
      <c r="J2761" s="8">
        <v>0</v>
      </c>
      <c r="K2761" s="8">
        <v>0</v>
      </c>
      <c r="M2761" t="str">
        <f t="shared" si="216"/>
        <v>OBAT LAINNYA (PERSEDIAAN LAINNYA)</v>
      </c>
      <c r="N2761" t="s">
        <v>5072</v>
      </c>
      <c r="O2761" t="str">
        <f t="shared" si="217"/>
        <v>001212</v>
      </c>
      <c r="P2761" t="str">
        <f t="shared" si="215"/>
        <v>VERSAONE BLADED TROCAR 12MM STD FIX</v>
      </c>
      <c r="Q2761" s="56" t="s">
        <v>5074</v>
      </c>
      <c r="R2761" t="str">
        <f t="shared" si="218"/>
        <v>insert into tjurnal_sakti ( sakti_nama_klp, sakti_kode, sakti_nama, qty_awal, nilai_awal, qty_masuk, qty_keluar, qty_akhir, nilai_akhir ) values ('OBAT LAINNYA (PERSEDIAAN LAINNYA)','001212','VERSAONE BLADED TROCAR 12MM STD FIX',0,0,1,1,0,0);</v>
      </c>
    </row>
    <row r="2762" spans="1:18" ht="15" customHeight="1">
      <c r="A2762" s="13">
        <v>1214</v>
      </c>
      <c r="B2762" s="14"/>
      <c r="C2762" s="54" t="str">
        <f t="shared" si="219"/>
        <v>001214</v>
      </c>
      <c r="D2762" s="16" t="s">
        <v>2699</v>
      </c>
      <c r="E2762" s="8">
        <v>0</v>
      </c>
      <c r="F2762" s="8">
        <v>0</v>
      </c>
      <c r="G2762" s="8">
        <v>20</v>
      </c>
      <c r="H2762" s="8">
        <v>7</v>
      </c>
      <c r="I2762" s="8">
        <v>13</v>
      </c>
      <c r="J2762" s="8">
        <v>13</v>
      </c>
      <c r="K2762" s="9">
        <v>1645230</v>
      </c>
      <c r="M2762" t="str">
        <f t="shared" si="216"/>
        <v>OBAT LAINNYA (PERSEDIAAN LAINNYA)</v>
      </c>
      <c r="N2762" t="s">
        <v>5072</v>
      </c>
      <c r="O2762" t="str">
        <f t="shared" si="217"/>
        <v>001214</v>
      </c>
      <c r="P2762" t="str">
        <f t="shared" si="215"/>
        <v>REINFORCED ETT W/ INTUBATING STYLET NO. 2.5</v>
      </c>
      <c r="Q2762" s="56" t="s">
        <v>5074</v>
      </c>
      <c r="R2762" t="str">
        <f t="shared" si="218"/>
        <v>insert into tjurnal_sakti ( sakti_nama_klp, sakti_kode, sakti_nama, qty_awal, nilai_awal, qty_masuk, qty_keluar, qty_akhir, nilai_akhir ) values ('OBAT LAINNYA (PERSEDIAAN LAINNYA)','001214','REINFORCED ETT W/ INTUBATING STYLET NO. 2.5',0,0,20,7,13,1645230);</v>
      </c>
    </row>
    <row r="2763" spans="1:18" ht="15" customHeight="1">
      <c r="A2763" s="13">
        <v>1215</v>
      </c>
      <c r="B2763" s="14"/>
      <c r="C2763" s="54" t="str">
        <f t="shared" si="219"/>
        <v>001215</v>
      </c>
      <c r="D2763" s="16" t="s">
        <v>2700</v>
      </c>
      <c r="E2763" s="8">
        <v>721</v>
      </c>
      <c r="F2763" s="9">
        <v>4614400</v>
      </c>
      <c r="G2763" s="8">
        <v>0</v>
      </c>
      <c r="H2763" s="8">
        <v>558</v>
      </c>
      <c r="I2763" s="8">
        <v>-558</v>
      </c>
      <c r="J2763" s="8">
        <v>163</v>
      </c>
      <c r="K2763" s="9">
        <v>1043200</v>
      </c>
      <c r="M2763" t="str">
        <f t="shared" si="216"/>
        <v>OBAT LAINNYA (PERSEDIAAN LAINNYA)</v>
      </c>
      <c r="N2763" t="s">
        <v>5072</v>
      </c>
      <c r="O2763" t="str">
        <f t="shared" si="217"/>
        <v>001215</v>
      </c>
      <c r="P2763" t="str">
        <f t="shared" si="215"/>
        <v>NASAL OXYGEN CANULA SIZE XS</v>
      </c>
      <c r="Q2763" s="56" t="s">
        <v>5074</v>
      </c>
      <c r="R2763" t="str">
        <f t="shared" si="218"/>
        <v>insert into tjurnal_sakti ( sakti_nama_klp, sakti_kode, sakti_nama, qty_awal, nilai_awal, qty_masuk, qty_keluar, qty_akhir, nilai_akhir ) values ('OBAT LAINNYA (PERSEDIAAN LAINNYA)','001215','NASAL OXYGEN CANULA SIZE XS',721,4614400,0,558,163,1043200);</v>
      </c>
    </row>
    <row r="2764" spans="1:18" ht="15" customHeight="1">
      <c r="A2764" s="13">
        <v>1216</v>
      </c>
      <c r="B2764" s="14"/>
      <c r="C2764" s="54" t="str">
        <f t="shared" si="219"/>
        <v>001216</v>
      </c>
      <c r="D2764" s="16" t="s">
        <v>2701</v>
      </c>
      <c r="E2764" s="8">
        <v>16</v>
      </c>
      <c r="F2764" s="9">
        <v>583392</v>
      </c>
      <c r="G2764" s="8">
        <v>0</v>
      </c>
      <c r="H2764" s="8">
        <v>16</v>
      </c>
      <c r="I2764" s="8">
        <v>-16</v>
      </c>
      <c r="J2764" s="8">
        <v>0</v>
      </c>
      <c r="K2764" s="8">
        <v>0</v>
      </c>
      <c r="M2764" t="str">
        <f t="shared" si="216"/>
        <v>OBAT LAINNYA (PERSEDIAAN LAINNYA)</v>
      </c>
      <c r="N2764" t="s">
        <v>5072</v>
      </c>
      <c r="O2764" t="str">
        <f t="shared" si="217"/>
        <v>001216</v>
      </c>
      <c r="P2764" t="str">
        <f t="shared" si="215"/>
        <v>ENDOTRACHEAL TUBE NO. 3.5 UNCUFF</v>
      </c>
      <c r="Q2764" s="56" t="s">
        <v>5074</v>
      </c>
      <c r="R2764" t="str">
        <f t="shared" si="218"/>
        <v>insert into tjurnal_sakti ( sakti_nama_klp, sakti_kode, sakti_nama, qty_awal, nilai_awal, qty_masuk, qty_keluar, qty_akhir, nilai_akhir ) values ('OBAT LAINNYA (PERSEDIAAN LAINNYA)','001216','ENDOTRACHEAL TUBE NO. 3.5 UNCUFF',16,583392,0,16,0,0);</v>
      </c>
    </row>
    <row r="2765" spans="1:18" ht="15" customHeight="1">
      <c r="A2765" s="13">
        <v>1217</v>
      </c>
      <c r="B2765" s="14"/>
      <c r="C2765" s="54" t="str">
        <f t="shared" si="219"/>
        <v>001217</v>
      </c>
      <c r="D2765" s="16" t="s">
        <v>2702</v>
      </c>
      <c r="E2765" s="9">
        <v>1000</v>
      </c>
      <c r="F2765" s="9">
        <v>1650000</v>
      </c>
      <c r="G2765" s="8">
        <v>0</v>
      </c>
      <c r="H2765" s="8">
        <v>0</v>
      </c>
      <c r="I2765" s="8">
        <v>0</v>
      </c>
      <c r="J2765" s="9">
        <v>1000</v>
      </c>
      <c r="K2765" s="9">
        <v>1650000</v>
      </c>
      <c r="M2765" t="str">
        <f t="shared" si="216"/>
        <v>OBAT LAINNYA (PERSEDIAAN LAINNYA)</v>
      </c>
      <c r="N2765" t="s">
        <v>5072</v>
      </c>
      <c r="O2765" t="str">
        <f t="shared" si="217"/>
        <v>001217</v>
      </c>
      <c r="P2765" t="str">
        <f t="shared" si="215"/>
        <v>KASTAMED KASA LIPAT X-RAY 2X5 (40X10 CM)</v>
      </c>
      <c r="Q2765" s="56" t="s">
        <v>5074</v>
      </c>
      <c r="R2765" t="str">
        <f t="shared" si="218"/>
        <v>insert into tjurnal_sakti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6" spans="1:18" ht="15" customHeight="1">
      <c r="A2766" s="13">
        <v>1218</v>
      </c>
      <c r="B2766" s="14"/>
      <c r="C2766" s="54" t="str">
        <f t="shared" si="219"/>
        <v>001218</v>
      </c>
      <c r="D2766" s="16" t="s">
        <v>2703</v>
      </c>
      <c r="E2766" s="8">
        <v>0</v>
      </c>
      <c r="F2766" s="8">
        <v>0</v>
      </c>
      <c r="G2766" s="8">
        <v>9</v>
      </c>
      <c r="H2766" s="8">
        <v>9</v>
      </c>
      <c r="I2766" s="8">
        <v>0</v>
      </c>
      <c r="J2766" s="8">
        <v>0</v>
      </c>
      <c r="K2766" s="8">
        <v>0</v>
      </c>
      <c r="M2766" t="str">
        <f t="shared" si="216"/>
        <v>OBAT LAINNYA (PERSEDIAAN LAINNYA)</v>
      </c>
      <c r="N2766" t="s">
        <v>5072</v>
      </c>
      <c r="O2766" t="str">
        <f t="shared" si="217"/>
        <v>001218</v>
      </c>
      <c r="P2766" t="str">
        <f t="shared" si="215"/>
        <v>ROD UNION 6MM L 250 MM</v>
      </c>
      <c r="Q2766" s="56" t="s">
        <v>5074</v>
      </c>
      <c r="R2766" t="str">
        <f t="shared" si="218"/>
        <v>insert into tjurnal_sakti ( sakti_nama_klp, sakti_kode, sakti_nama, qty_awal, nilai_awal, qty_masuk, qty_keluar, qty_akhir, nilai_akhir ) values ('OBAT LAINNYA (PERSEDIAAN LAINNYA)','001218','ROD UNION 6MM L 250 MM',0,0,9,9,0,0);</v>
      </c>
    </row>
    <row r="2767" spans="1:18" ht="15" customHeight="1">
      <c r="A2767" s="13">
        <v>1219</v>
      </c>
      <c r="B2767" s="14"/>
      <c r="C2767" s="54" t="str">
        <f t="shared" si="219"/>
        <v>001219</v>
      </c>
      <c r="D2767" s="16" t="s">
        <v>2704</v>
      </c>
      <c r="E2767" s="8">
        <v>0</v>
      </c>
      <c r="F2767" s="8">
        <v>0</v>
      </c>
      <c r="G2767" s="8">
        <v>12</v>
      </c>
      <c r="H2767" s="8">
        <v>12</v>
      </c>
      <c r="I2767" s="8">
        <v>0</v>
      </c>
      <c r="J2767" s="8">
        <v>0</v>
      </c>
      <c r="K2767" s="8">
        <v>0</v>
      </c>
      <c r="M2767" t="str">
        <f t="shared" si="216"/>
        <v>OBAT LAINNYA (PERSEDIAAN LAINNYA)</v>
      </c>
      <c r="N2767" t="s">
        <v>5072</v>
      </c>
      <c r="O2767" t="str">
        <f t="shared" si="217"/>
        <v>001219</v>
      </c>
      <c r="P2767" t="str">
        <f t="shared" si="215"/>
        <v>SINGLE JOINT B</v>
      </c>
      <c r="Q2767" s="56" t="s">
        <v>5074</v>
      </c>
      <c r="R2767" t="str">
        <f t="shared" si="218"/>
        <v>insert into tjurnal_sakti ( sakti_nama_klp, sakti_kode, sakti_nama, qty_awal, nilai_awal, qty_masuk, qty_keluar, qty_akhir, nilai_akhir ) values ('OBAT LAINNYA (PERSEDIAAN LAINNYA)','001219','SINGLE JOINT B',0,0,12,12,0,0);</v>
      </c>
    </row>
    <row r="2768" spans="1:18" ht="15" customHeight="1">
      <c r="A2768" s="13">
        <v>1220</v>
      </c>
      <c r="B2768" s="14"/>
      <c r="C2768" s="54" t="str">
        <f t="shared" si="219"/>
        <v>001220</v>
      </c>
      <c r="D2768" s="16" t="s">
        <v>2705</v>
      </c>
      <c r="E2768" s="8">
        <v>0</v>
      </c>
      <c r="F2768" s="8">
        <v>0</v>
      </c>
      <c r="G2768" s="8">
        <v>7</v>
      </c>
      <c r="H2768" s="8">
        <v>7</v>
      </c>
      <c r="I2768" s="8">
        <v>0</v>
      </c>
      <c r="J2768" s="8">
        <v>0</v>
      </c>
      <c r="K2768" s="8">
        <v>0</v>
      </c>
      <c r="M2768" t="str">
        <f t="shared" si="216"/>
        <v>OBAT LAINNYA (PERSEDIAAN LAINNYA)</v>
      </c>
      <c r="N2768" t="s">
        <v>5072</v>
      </c>
      <c r="O2768" t="str">
        <f t="shared" si="217"/>
        <v>001220</v>
      </c>
      <c r="P2768" t="str">
        <f t="shared" si="215"/>
        <v>PELVIS PLATE 6-14H,TI</v>
      </c>
      <c r="Q2768" s="56" t="s">
        <v>5074</v>
      </c>
      <c r="R2768" t="str">
        <f t="shared" si="218"/>
        <v>insert into tjurnal_sakti ( sakti_nama_klp, sakti_kode, sakti_nama, qty_awal, nilai_awal, qty_masuk, qty_keluar, qty_akhir, nilai_akhir ) values ('OBAT LAINNYA (PERSEDIAAN LAINNYA)','001220','PELVIS PLATE 6-14H,TI',0,0,7,7,0,0);</v>
      </c>
    </row>
    <row r="2769" spans="1:18" ht="15" customHeight="1">
      <c r="A2769" s="13">
        <v>1221</v>
      </c>
      <c r="B2769" s="14"/>
      <c r="C2769" s="54" t="str">
        <f t="shared" si="219"/>
        <v>001221</v>
      </c>
      <c r="D2769" s="16" t="s">
        <v>2706</v>
      </c>
      <c r="E2769" s="8">
        <v>0</v>
      </c>
      <c r="F2769" s="8">
        <v>0</v>
      </c>
      <c r="G2769" s="8">
        <v>2</v>
      </c>
      <c r="H2769" s="8">
        <v>2</v>
      </c>
      <c r="I2769" s="8">
        <v>0</v>
      </c>
      <c r="J2769" s="8">
        <v>0</v>
      </c>
      <c r="K2769" s="8">
        <v>0</v>
      </c>
      <c r="M2769" t="str">
        <f t="shared" si="216"/>
        <v>OBAT LAINNYA (PERSEDIAAN LAINNYA)</v>
      </c>
      <c r="N2769" t="s">
        <v>5072</v>
      </c>
      <c r="O2769" t="str">
        <f t="shared" si="217"/>
        <v>001221</v>
      </c>
      <c r="P2769" t="str">
        <f t="shared" si="215"/>
        <v>3.5 CLAVICLE S RECONSTRUCTION 7H-10H,L/R TI</v>
      </c>
      <c r="Q2769" s="56" t="s">
        <v>5074</v>
      </c>
      <c r="R2769" t="str">
        <f t="shared" si="218"/>
        <v>insert into tjurnal_sakti ( sakti_nama_klp, sakti_kode, sakti_nama, qty_awal, nilai_awal, qty_masuk, qty_keluar, qty_akhir, nilai_akhir ) values ('OBAT LAINNYA (PERSEDIAAN LAINNYA)','001221','3.5 CLAVICLE S RECONSTRUCTION 7H-10H,L/R TI',0,0,2,2,0,0);</v>
      </c>
    </row>
    <row r="2770" spans="1:18" ht="15" customHeight="1">
      <c r="A2770" s="13">
        <v>1222</v>
      </c>
      <c r="B2770" s="14"/>
      <c r="C2770" s="54" t="str">
        <f t="shared" si="219"/>
        <v>001222</v>
      </c>
      <c r="D2770" s="16" t="s">
        <v>2707</v>
      </c>
      <c r="E2770" s="8">
        <v>0</v>
      </c>
      <c r="F2770" s="8">
        <v>0</v>
      </c>
      <c r="G2770" s="8">
        <v>29</v>
      </c>
      <c r="H2770" s="8">
        <v>29</v>
      </c>
      <c r="I2770" s="8">
        <v>0</v>
      </c>
      <c r="J2770" s="8">
        <v>0</v>
      </c>
      <c r="K2770" s="8">
        <v>0</v>
      </c>
      <c r="M2770" t="str">
        <f t="shared" si="216"/>
        <v>OBAT LAINNYA (PERSEDIAAN LAINNYA)</v>
      </c>
      <c r="N2770" t="s">
        <v>5072</v>
      </c>
      <c r="O2770" t="str">
        <f t="shared" si="217"/>
        <v>001222</v>
      </c>
      <c r="P2770" t="str">
        <f t="shared" si="215"/>
        <v>BUSH 5 MM</v>
      </c>
      <c r="Q2770" s="56" t="s">
        <v>5074</v>
      </c>
      <c r="R2770" t="str">
        <f t="shared" si="218"/>
        <v>insert into tjurnal_sakti ( sakti_nama_klp, sakti_kode, sakti_nama, qty_awal, nilai_awal, qty_masuk, qty_keluar, qty_akhir, nilai_akhir ) values ('OBAT LAINNYA (PERSEDIAAN LAINNYA)','001222','BUSH 5 MM',0,0,29,29,0,0);</v>
      </c>
    </row>
    <row r="2771" spans="1:18" ht="15" customHeight="1">
      <c r="A2771" s="13">
        <v>1223</v>
      </c>
      <c r="B2771" s="14"/>
      <c r="C2771" s="54" t="str">
        <f t="shared" si="219"/>
        <v>001223</v>
      </c>
      <c r="D2771" s="16" t="s">
        <v>2708</v>
      </c>
      <c r="E2771" s="8">
        <v>0</v>
      </c>
      <c r="F2771" s="8">
        <v>0</v>
      </c>
      <c r="G2771" s="8">
        <v>4</v>
      </c>
      <c r="H2771" s="8">
        <v>4</v>
      </c>
      <c r="I2771" s="8">
        <v>0</v>
      </c>
      <c r="J2771" s="8">
        <v>0</v>
      </c>
      <c r="K2771" s="8">
        <v>0</v>
      </c>
      <c r="M2771" t="str">
        <f t="shared" si="216"/>
        <v>OBAT LAINNYA (PERSEDIAAN LAINNYA)</v>
      </c>
      <c r="N2771" t="s">
        <v>5072</v>
      </c>
      <c r="O2771" t="str">
        <f t="shared" si="217"/>
        <v>001223</v>
      </c>
      <c r="P2771" t="str">
        <f t="shared" si="215"/>
        <v>RIGID OSTEOFORM MESH 40X40MM 218.2002</v>
      </c>
      <c r="Q2771" s="56" t="s">
        <v>5074</v>
      </c>
      <c r="R2771" t="str">
        <f t="shared" si="218"/>
        <v>insert into tjurnal_sakti ( sakti_nama_klp, sakti_kode, sakti_nama, qty_awal, nilai_awal, qty_masuk, qty_keluar, qty_akhir, nilai_akhir ) values ('OBAT LAINNYA (PERSEDIAAN LAINNYA)','001223','RIGID OSTEOFORM MESH 40X40MM 218.2002',0,0,4,4,0,0);</v>
      </c>
    </row>
    <row r="2772" spans="1:18" ht="15" customHeight="1">
      <c r="A2772" s="13">
        <v>1224</v>
      </c>
      <c r="B2772" s="14"/>
      <c r="C2772" s="54" t="str">
        <f t="shared" si="219"/>
        <v>001224</v>
      </c>
      <c r="D2772" s="16" t="s">
        <v>2709</v>
      </c>
      <c r="E2772" s="8">
        <v>0</v>
      </c>
      <c r="F2772" s="8">
        <v>0</v>
      </c>
      <c r="G2772" s="8">
        <v>3</v>
      </c>
      <c r="H2772" s="8">
        <v>3</v>
      </c>
      <c r="I2772" s="8">
        <v>0</v>
      </c>
      <c r="J2772" s="8">
        <v>0</v>
      </c>
      <c r="K2772" s="8">
        <v>0</v>
      </c>
      <c r="M2772" t="str">
        <f t="shared" si="216"/>
        <v>OBAT LAINNYA (PERSEDIAAN LAINNYA)</v>
      </c>
      <c r="N2772" t="s">
        <v>5072</v>
      </c>
      <c r="O2772" t="str">
        <f t="shared" si="217"/>
        <v>001224</v>
      </c>
      <c r="P2772" t="str">
        <f t="shared" si="215"/>
        <v>RECONSTRUCTION PLATE LEFT 214.0204</v>
      </c>
      <c r="Q2772" s="56" t="s">
        <v>5074</v>
      </c>
      <c r="R2772" t="str">
        <f t="shared" si="218"/>
        <v>insert into tjurnal_sakti ( sakti_nama_klp, sakti_kode, sakti_nama, qty_awal, nilai_awal, qty_masuk, qty_keluar, qty_akhir, nilai_akhir ) values ('OBAT LAINNYA (PERSEDIAAN LAINNYA)','001224','RECONSTRUCTION PLATE LEFT 214.0204',0,0,3,3,0,0);</v>
      </c>
    </row>
    <row r="2773" spans="1:18" ht="15" customHeight="1">
      <c r="A2773" s="13">
        <v>1225</v>
      </c>
      <c r="B2773" s="14"/>
      <c r="C2773" s="54" t="str">
        <f t="shared" si="219"/>
        <v>001225</v>
      </c>
      <c r="D2773" s="16" t="s">
        <v>2710</v>
      </c>
      <c r="E2773" s="8">
        <v>0</v>
      </c>
      <c r="F2773" s="8">
        <v>0</v>
      </c>
      <c r="G2773" s="8">
        <v>5</v>
      </c>
      <c r="H2773" s="8">
        <v>5</v>
      </c>
      <c r="I2773" s="8">
        <v>0</v>
      </c>
      <c r="J2773" s="8">
        <v>0</v>
      </c>
      <c r="K2773" s="8">
        <v>0</v>
      </c>
      <c r="M2773" t="str">
        <f t="shared" si="216"/>
        <v>OBAT LAINNYA (PERSEDIAAN LAINNYA)</v>
      </c>
      <c r="N2773" t="s">
        <v>5072</v>
      </c>
      <c r="O2773" t="str">
        <f t="shared" si="217"/>
        <v>001225</v>
      </c>
      <c r="P2773" t="str">
        <f t="shared" si="215"/>
        <v>RGD MESH PLT 90X90MM 218.2004</v>
      </c>
      <c r="Q2773" s="56" t="s">
        <v>5074</v>
      </c>
      <c r="R2773" t="str">
        <f t="shared" si="218"/>
        <v>insert into tjurnal_sakti ( sakti_nama_klp, sakti_kode, sakti_nama, qty_awal, nilai_awal, qty_masuk, qty_keluar, qty_akhir, nilai_akhir ) values ('OBAT LAINNYA (PERSEDIAAN LAINNYA)','001225','RGD MESH PLT 90X90MM 218.2004',0,0,5,5,0,0);</v>
      </c>
    </row>
    <row r="2774" spans="1:18" ht="15" customHeight="1">
      <c r="A2774" s="13">
        <v>1226</v>
      </c>
      <c r="B2774" s="14"/>
      <c r="C2774" s="54" t="str">
        <f t="shared" si="219"/>
        <v>001226</v>
      </c>
      <c r="D2774" s="16" t="s">
        <v>2711</v>
      </c>
      <c r="E2774" s="8">
        <v>1</v>
      </c>
      <c r="F2774" s="9">
        <v>2317000</v>
      </c>
      <c r="G2774" s="8">
        <v>0</v>
      </c>
      <c r="H2774" s="8">
        <v>1</v>
      </c>
      <c r="I2774" s="8">
        <v>-1</v>
      </c>
      <c r="J2774" s="8">
        <v>0</v>
      </c>
      <c r="K2774" s="8">
        <v>0</v>
      </c>
      <c r="M2774" t="str">
        <f t="shared" si="216"/>
        <v>OBAT LAINNYA (PERSEDIAAN LAINNYA)</v>
      </c>
      <c r="N2774" t="s">
        <v>5072</v>
      </c>
      <c r="O2774" t="str">
        <f t="shared" si="217"/>
        <v>001226</v>
      </c>
      <c r="P2774" t="str">
        <f t="shared" si="215"/>
        <v>LOCKING T-PLATE 20 MM 3X8 333.2007 (A30743)</v>
      </c>
      <c r="Q2774" s="56" t="s">
        <v>5074</v>
      </c>
      <c r="R2774" t="str">
        <f t="shared" si="218"/>
        <v>insert into tjurnal_sakti ( sakti_nama_klp, sakti_kode, sakti_nama, qty_awal, nilai_awal, qty_masuk, qty_keluar, qty_akhir, nilai_akhir ) values ('OBAT LAINNYA (PERSEDIAAN LAINNYA)','001226','LOCKING T-PLATE 20 MM 3X8 333.2007 (A30743)',1,2317000,0,1,0,0);</v>
      </c>
    </row>
    <row r="2775" spans="1:18" ht="15" customHeight="1">
      <c r="A2775" s="13">
        <v>1227</v>
      </c>
      <c r="B2775" s="14"/>
      <c r="C2775" s="54" t="str">
        <f t="shared" si="219"/>
        <v>001227</v>
      </c>
      <c r="D2775" s="16" t="s">
        <v>2712</v>
      </c>
      <c r="E2775" s="8">
        <v>0</v>
      </c>
      <c r="F2775" s="8">
        <v>0</v>
      </c>
      <c r="G2775" s="8">
        <v>2</v>
      </c>
      <c r="H2775" s="8">
        <v>2</v>
      </c>
      <c r="I2775" s="8">
        <v>0</v>
      </c>
      <c r="J2775" s="8">
        <v>0</v>
      </c>
      <c r="K2775" s="8">
        <v>0</v>
      </c>
      <c r="M2775" t="str">
        <f t="shared" si="216"/>
        <v>OBAT LAINNYA (PERSEDIAAN LAINNYA)</v>
      </c>
      <c r="N2775" t="s">
        <v>5072</v>
      </c>
      <c r="O2775" t="str">
        <f t="shared" si="217"/>
        <v>001227</v>
      </c>
      <c r="P2775" t="str">
        <f t="shared" si="215"/>
        <v>2.0MM X 10MM FULLY THREADED SCREW 331.2010</v>
      </c>
      <c r="Q2775" s="56" t="s">
        <v>5074</v>
      </c>
      <c r="R2775" t="str">
        <f t="shared" si="218"/>
        <v>insert into tjurnal_sakti ( sakti_nama_klp, sakti_kode, sakti_nama, qty_awal, nilai_awal, qty_masuk, qty_keluar, qty_akhir, nilai_akhir ) values ('OBAT LAINNYA (PERSEDIAAN LAINNYA)','001227','2.0MM X 10MM FULLY THREADED SCREW 331.2010',0,0,2,2,0,0);</v>
      </c>
    </row>
    <row r="2776" spans="1:18" ht="15" customHeight="1">
      <c r="A2776" s="13">
        <v>1231</v>
      </c>
      <c r="B2776" s="14"/>
      <c r="C2776" s="54" t="str">
        <f t="shared" si="219"/>
        <v>001231</v>
      </c>
      <c r="D2776" s="16" t="s">
        <v>2713</v>
      </c>
      <c r="E2776" s="8">
        <v>0</v>
      </c>
      <c r="F2776" s="8">
        <v>0</v>
      </c>
      <c r="G2776" s="8">
        <v>10</v>
      </c>
      <c r="H2776" s="8">
        <v>10</v>
      </c>
      <c r="I2776" s="8">
        <v>0</v>
      </c>
      <c r="J2776" s="8">
        <v>0</v>
      </c>
      <c r="K2776" s="8">
        <v>0</v>
      </c>
      <c r="M2776" t="str">
        <f t="shared" si="216"/>
        <v>OBAT LAINNYA (PERSEDIAAN LAINNYA)</v>
      </c>
      <c r="N2776" t="s">
        <v>5072</v>
      </c>
      <c r="O2776" t="str">
        <f t="shared" si="217"/>
        <v>001231</v>
      </c>
      <c r="P2776" t="str">
        <f t="shared" si="215"/>
        <v>URI TEST 1 (GLUCOSE) AIM 100STRIPS</v>
      </c>
      <c r="Q2776" s="56" t="s">
        <v>5074</v>
      </c>
      <c r="R2776" t="str">
        <f t="shared" si="218"/>
        <v>insert into tjurnal_sakti ( sakti_nama_klp, sakti_kode, sakti_nama, qty_awal, nilai_awal, qty_masuk, qty_keluar, qty_akhir, nilai_akhir ) values ('OBAT LAINNYA (PERSEDIAAN LAINNYA)','001231','URI TEST 1 (GLUCOSE) AIM 100STRIPS',0,0,10,10,0,0);</v>
      </c>
    </row>
    <row r="2777" spans="1:18" ht="15" customHeight="1">
      <c r="A2777" s="13">
        <v>1232</v>
      </c>
      <c r="B2777" s="14"/>
      <c r="C2777" s="54" t="str">
        <f t="shared" si="219"/>
        <v>001232</v>
      </c>
      <c r="D2777" s="16" t="s">
        <v>2714</v>
      </c>
      <c r="E2777" s="8">
        <v>18</v>
      </c>
      <c r="F2777" s="9">
        <v>35046000</v>
      </c>
      <c r="G2777" s="8">
        <v>30</v>
      </c>
      <c r="H2777" s="8">
        <v>39</v>
      </c>
      <c r="I2777" s="8">
        <v>-9</v>
      </c>
      <c r="J2777" s="8">
        <v>9</v>
      </c>
      <c r="K2777" s="9">
        <v>14400000</v>
      </c>
      <c r="M2777" t="str">
        <f t="shared" si="216"/>
        <v>OBAT LAINNYA (PERSEDIAAN LAINNYA)</v>
      </c>
      <c r="N2777" t="s">
        <v>5072</v>
      </c>
      <c r="O2777" t="str">
        <f t="shared" si="217"/>
        <v>001232</v>
      </c>
      <c r="P2777" t="str">
        <f t="shared" si="215"/>
        <v>RINATO - PTCA GW 0.014'''' / 180 CM</v>
      </c>
      <c r="Q2777" s="56" t="s">
        <v>5074</v>
      </c>
      <c r="R2777" t="str">
        <f t="shared" si="218"/>
        <v>insert into tjurnal_sakti ( sakti_nama_klp, sakti_kode, sakti_nama, qty_awal, nilai_awal, qty_masuk, qty_keluar, qty_akhir, nilai_akhir ) values ('OBAT LAINNYA (PERSEDIAAN LAINNYA)','001232','RINATO - PTCA GW 0.014'''' / 180 CM',18,35046000,30,39,9,14400000);</v>
      </c>
    </row>
    <row r="2778" spans="1:18" ht="15" customHeight="1">
      <c r="A2778" s="13">
        <v>1233</v>
      </c>
      <c r="B2778" s="14"/>
      <c r="C2778" s="54" t="str">
        <f t="shared" si="219"/>
        <v>001233</v>
      </c>
      <c r="D2778" s="16" t="s">
        <v>2715</v>
      </c>
      <c r="E2778" s="8">
        <v>0</v>
      </c>
      <c r="F2778" s="8">
        <v>0</v>
      </c>
      <c r="G2778" s="8">
        <v>1</v>
      </c>
      <c r="H2778" s="8">
        <v>1</v>
      </c>
      <c r="I2778" s="8">
        <v>0</v>
      </c>
      <c r="J2778" s="8">
        <v>0</v>
      </c>
      <c r="K2778" s="8">
        <v>0</v>
      </c>
      <c r="M2778" t="str">
        <f t="shared" si="216"/>
        <v>OBAT LAINNYA (PERSEDIAAN LAINNYA)</v>
      </c>
      <c r="N2778" t="s">
        <v>5072</v>
      </c>
      <c r="O2778" t="str">
        <f t="shared" si="217"/>
        <v>001233</v>
      </c>
      <c r="P2778" t="str">
        <f t="shared" si="215"/>
        <v>HDLSS SCR 2,0 X 28 MM A31531 (317.2028)</v>
      </c>
      <c r="Q2778" s="56" t="s">
        <v>5074</v>
      </c>
      <c r="R2778" t="str">
        <f t="shared" si="218"/>
        <v>insert into tjurnal_sakti ( sakti_nama_klp, sakti_kode, sakti_nama, qty_awal, nilai_awal, qty_masuk, qty_keluar, qty_akhir, nilai_akhir ) values ('OBAT LAINNYA (PERSEDIAAN LAINNYA)','001233','HDLSS SCR 2,0 X 28 MM A31531 (317.2028)',0,0,1,1,0,0);</v>
      </c>
    </row>
    <row r="2779" spans="1:18" ht="15" customHeight="1">
      <c r="A2779" s="13">
        <v>1235</v>
      </c>
      <c r="B2779" s="14"/>
      <c r="C2779" s="54" t="str">
        <f t="shared" si="219"/>
        <v>001235</v>
      </c>
      <c r="D2779" s="16" t="s">
        <v>2716</v>
      </c>
      <c r="E2779" s="8">
        <v>0</v>
      </c>
      <c r="F2779" s="8">
        <v>0</v>
      </c>
      <c r="G2779" s="8">
        <v>1</v>
      </c>
      <c r="H2779" s="8">
        <v>1</v>
      </c>
      <c r="I2779" s="8">
        <v>0</v>
      </c>
      <c r="J2779" s="8">
        <v>0</v>
      </c>
      <c r="K2779" s="8">
        <v>0</v>
      </c>
      <c r="M2779" t="str">
        <f t="shared" si="216"/>
        <v>OBAT LAINNYA (PERSEDIAAN LAINNYA)</v>
      </c>
      <c r="N2779" t="s">
        <v>5072</v>
      </c>
      <c r="O2779" t="str">
        <f t="shared" si="217"/>
        <v>001235</v>
      </c>
      <c r="P2779" t="str">
        <f t="shared" si="215"/>
        <v>TALAR-FIT 8MM IMPLANT 340.0001.SP</v>
      </c>
      <c r="Q2779" s="56" t="s">
        <v>5074</v>
      </c>
      <c r="R2779" t="str">
        <f t="shared" si="218"/>
        <v>insert into tjurnal_sakti ( sakti_nama_klp, sakti_kode, sakti_nama, qty_awal, nilai_awal, qty_masuk, qty_keluar, qty_akhir, nilai_akhir ) values ('OBAT LAINNYA (PERSEDIAAN LAINNYA)','001235','TALAR-FIT 8MM IMPLANT 340.0001.SP',0,0,1,1,0,0);</v>
      </c>
    </row>
    <row r="2780" spans="1:18" ht="15" customHeight="1">
      <c r="A2780" s="13">
        <v>1236</v>
      </c>
      <c r="B2780" s="14"/>
      <c r="C2780" s="54" t="str">
        <f t="shared" si="219"/>
        <v>001236</v>
      </c>
      <c r="D2780" s="16" t="s">
        <v>2717</v>
      </c>
      <c r="E2780" s="8">
        <v>0</v>
      </c>
      <c r="F2780" s="8">
        <v>0</v>
      </c>
      <c r="G2780" s="8">
        <v>4</v>
      </c>
      <c r="H2780" s="8">
        <v>4</v>
      </c>
      <c r="I2780" s="8">
        <v>0</v>
      </c>
      <c r="J2780" s="8">
        <v>0</v>
      </c>
      <c r="K2780" s="8">
        <v>0</v>
      </c>
      <c r="M2780" t="str">
        <f t="shared" si="216"/>
        <v>OBAT LAINNYA (PERSEDIAAN LAINNYA)</v>
      </c>
      <c r="N2780" t="s">
        <v>5072</v>
      </c>
      <c r="O2780" t="str">
        <f t="shared" si="217"/>
        <v>001236</v>
      </c>
      <c r="P2780" t="str">
        <f t="shared" si="215"/>
        <v>ABEL APIDURAL CATHETER SYSTEM</v>
      </c>
      <c r="Q2780" s="56" t="s">
        <v>5074</v>
      </c>
      <c r="R2780" t="str">
        <f t="shared" si="218"/>
        <v>insert into tjurnal_sakti ( sakti_nama_klp, sakti_kode, sakti_nama, qty_awal, nilai_awal, qty_masuk, qty_keluar, qty_akhir, nilai_akhir ) values ('OBAT LAINNYA (PERSEDIAAN LAINNYA)','001236','ABEL APIDURAL CATHETER SYSTEM',0,0,4,4,0,0);</v>
      </c>
    </row>
    <row r="2781" spans="1:18" ht="20.100000000000001" customHeight="1">
      <c r="A2781" s="13">
        <v>1239</v>
      </c>
      <c r="B2781" s="14"/>
      <c r="C2781" s="54" t="str">
        <f t="shared" si="219"/>
        <v>001239</v>
      </c>
      <c r="D2781" s="16" t="s">
        <v>2718</v>
      </c>
      <c r="E2781" s="8">
        <v>0</v>
      </c>
      <c r="F2781" s="8">
        <v>0</v>
      </c>
      <c r="G2781" s="8">
        <v>1</v>
      </c>
      <c r="H2781" s="8">
        <v>1</v>
      </c>
      <c r="I2781" s="8">
        <v>0</v>
      </c>
      <c r="J2781" s="8">
        <v>0</v>
      </c>
      <c r="K2781" s="8">
        <v>0</v>
      </c>
      <c r="M2781" t="str">
        <f t="shared" si="216"/>
        <v>OBAT LAINNYA (PERSEDIAAN LAINNYA)</v>
      </c>
      <c r="N2781" t="s">
        <v>5072</v>
      </c>
      <c r="O2781" t="str">
        <f t="shared" si="217"/>
        <v>001239</v>
      </c>
      <c r="P2781" t="str">
        <f t="shared" si="215"/>
        <v>KYPHOPLASTY SET  + OPACITY (MEDINAUT-X, MEDINAUT-I</v>
      </c>
      <c r="Q2781" s="56" t="s">
        <v>5074</v>
      </c>
      <c r="R2781" t="str">
        <f t="shared" si="218"/>
        <v>insert into tjurnal_sakti ( sakti_nama_klp, sakti_kode, sakti_nama, qty_awal, nilai_awal, qty_masuk, qty_keluar, qty_akhir, nilai_akhir ) values ('OBAT LAINNYA (PERSEDIAAN LAINNYA)','001239','KYPHOPLASTY SET  + OPACITY (MEDINAUT-X, MEDINAUT-I',0,0,1,1,0,0);</v>
      </c>
    </row>
    <row r="2782" spans="1:18" ht="15" customHeight="1">
      <c r="A2782" s="13">
        <v>1241</v>
      </c>
      <c r="B2782" s="14"/>
      <c r="C2782" s="54" t="str">
        <f t="shared" si="219"/>
        <v>001241</v>
      </c>
      <c r="D2782" s="16" t="s">
        <v>2719</v>
      </c>
      <c r="E2782" s="8">
        <v>0</v>
      </c>
      <c r="F2782" s="8">
        <v>0</v>
      </c>
      <c r="G2782" s="8">
        <v>1</v>
      </c>
      <c r="H2782" s="8">
        <v>1</v>
      </c>
      <c r="I2782" s="8">
        <v>0</v>
      </c>
      <c r="J2782" s="8">
        <v>0</v>
      </c>
      <c r="K2782" s="8">
        <v>0</v>
      </c>
      <c r="M2782" t="str">
        <f t="shared" si="216"/>
        <v>OBAT LAINNYA (PERSEDIAAN LAINNYA)</v>
      </c>
      <c r="N2782" t="s">
        <v>5072</v>
      </c>
      <c r="O2782" t="str">
        <f t="shared" si="217"/>
        <v>001241</v>
      </c>
      <c r="P2782" t="str">
        <f t="shared" si="215"/>
        <v>SUCTION ABLATOR IA-2000-S</v>
      </c>
      <c r="Q2782" s="56" t="s">
        <v>5074</v>
      </c>
      <c r="R2782" t="str">
        <f t="shared" si="218"/>
        <v>insert into tjurnal_sakti ( sakti_nama_klp, sakti_kode, sakti_nama, qty_awal, nilai_awal, qty_masuk, qty_keluar, qty_akhir, nilai_akhir ) values ('OBAT LAINNYA (PERSEDIAAN LAINNYA)','001241','SUCTION ABLATOR IA-2000-S',0,0,1,1,0,0);</v>
      </c>
    </row>
    <row r="2783" spans="1:18" ht="20.100000000000001" customHeight="1">
      <c r="A2783" s="13">
        <v>1242</v>
      </c>
      <c r="B2783" s="14"/>
      <c r="C2783" s="54" t="str">
        <f t="shared" si="219"/>
        <v>001242</v>
      </c>
      <c r="D2783" s="16" t="s">
        <v>2720</v>
      </c>
      <c r="E2783" s="8">
        <v>12</v>
      </c>
      <c r="F2783" s="9">
        <v>9979200</v>
      </c>
      <c r="G2783" s="8">
        <v>0</v>
      </c>
      <c r="H2783" s="8">
        <v>12</v>
      </c>
      <c r="I2783" s="8">
        <v>-12</v>
      </c>
      <c r="J2783" s="8">
        <v>0</v>
      </c>
      <c r="K2783" s="8">
        <v>0</v>
      </c>
      <c r="M2783" t="str">
        <f t="shared" si="216"/>
        <v>OBAT LAINNYA (PERSEDIAAN LAINNYA)</v>
      </c>
      <c r="N2783" t="s">
        <v>5072</v>
      </c>
      <c r="O2783" t="str">
        <f t="shared" si="217"/>
        <v>001242</v>
      </c>
      <c r="P2783" t="str">
        <f t="shared" si="215"/>
        <v>TRIPLE LUMEN CENTRAL VENOUS CATH 4.5 FR 711735</v>
      </c>
      <c r="Q2783" s="56" t="s">
        <v>5074</v>
      </c>
      <c r="R2783" t="str">
        <f t="shared" si="218"/>
        <v>insert into tjurnal_sakti ( sakti_nama_klp, sakti_kode, sakti_nama, qty_awal, nilai_awal, qty_masuk, qty_keluar, qty_akhir, nilai_akhir ) values ('OBAT LAINNYA (PERSEDIAAN LAINNYA)','001242','TRIPLE LUMEN CENTRAL VENOUS CATH 4.5 FR 711735',12,9979200,0,12,0,0);</v>
      </c>
    </row>
    <row r="2784" spans="1:18" ht="15" customHeight="1">
      <c r="A2784" s="13">
        <v>1244</v>
      </c>
      <c r="B2784" s="14"/>
      <c r="C2784" s="54" t="str">
        <f t="shared" si="219"/>
        <v>001244</v>
      </c>
      <c r="D2784" s="16" t="s">
        <v>2721</v>
      </c>
      <c r="E2784" s="9">
        <v>67000</v>
      </c>
      <c r="F2784" s="9">
        <v>5896148</v>
      </c>
      <c r="G2784" s="8">
        <v>0</v>
      </c>
      <c r="H2784" s="9">
        <v>60930</v>
      </c>
      <c r="I2784" s="9">
        <v>-60930</v>
      </c>
      <c r="J2784" s="9">
        <v>6070</v>
      </c>
      <c r="K2784" s="9">
        <v>534160</v>
      </c>
      <c r="M2784" t="str">
        <f t="shared" si="216"/>
        <v>OBAT LAINNYA (PERSEDIAAN LAINNYA)</v>
      </c>
      <c r="N2784" t="s">
        <v>5072</v>
      </c>
      <c r="O2784" t="str">
        <f t="shared" si="217"/>
        <v>001244</v>
      </c>
      <c r="P2784" t="str">
        <f t="shared" si="215"/>
        <v>KALSIUM LAKTAT TABLET</v>
      </c>
      <c r="Q2784" s="56" t="s">
        <v>5074</v>
      </c>
      <c r="R2784" t="str">
        <f t="shared" si="218"/>
        <v>insert into tjurnal_sakti ( sakti_nama_klp, sakti_kode, sakti_nama, qty_awal, nilai_awal, qty_masuk, qty_keluar, qty_akhir, nilai_akhir ) values ('OBAT LAINNYA (PERSEDIAAN LAINNYA)','001244','KALSIUM LAKTAT TABLET',67000,5896148,0,60930,6070,534160);</v>
      </c>
    </row>
    <row r="2785" spans="1:18" ht="15" customHeight="1">
      <c r="A2785" s="13">
        <v>1245</v>
      </c>
      <c r="B2785" s="14"/>
      <c r="C2785" s="54" t="str">
        <f t="shared" si="219"/>
        <v>001245</v>
      </c>
      <c r="D2785" s="16" t="s">
        <v>2722</v>
      </c>
      <c r="E2785" s="8">
        <v>0</v>
      </c>
      <c r="F2785" s="8">
        <v>0</v>
      </c>
      <c r="G2785" s="8">
        <v>200</v>
      </c>
      <c r="H2785" s="8">
        <v>200</v>
      </c>
      <c r="I2785" s="8">
        <v>0</v>
      </c>
      <c r="J2785" s="8">
        <v>0</v>
      </c>
      <c r="K2785" s="8">
        <v>0</v>
      </c>
      <c r="M2785" t="str">
        <f t="shared" si="216"/>
        <v>OBAT LAINNYA (PERSEDIAAN LAINNYA)</v>
      </c>
      <c r="N2785" t="s">
        <v>5072</v>
      </c>
      <c r="O2785" t="str">
        <f t="shared" si="217"/>
        <v>001245</v>
      </c>
      <c r="P2785" t="str">
        <f t="shared" si="215"/>
        <v>ANTASIDA TAB</v>
      </c>
      <c r="Q2785" s="56" t="s">
        <v>5074</v>
      </c>
      <c r="R2785" t="str">
        <f t="shared" si="218"/>
        <v>insert into tjurnal_sakti ( sakti_nama_klp, sakti_kode, sakti_nama, qty_awal, nilai_awal, qty_masuk, qty_keluar, qty_akhir, nilai_akhir ) values ('OBAT LAINNYA (PERSEDIAAN LAINNYA)','001245','ANTASIDA TAB',0,0,200,200,0,0);</v>
      </c>
    </row>
    <row r="2786" spans="1:18" ht="20.100000000000001" customHeight="1">
      <c r="A2786" s="13">
        <v>1246</v>
      </c>
      <c r="B2786" s="14"/>
      <c r="C2786" s="54" t="str">
        <f t="shared" si="219"/>
        <v>001246</v>
      </c>
      <c r="D2786" s="16" t="s">
        <v>2723</v>
      </c>
      <c r="E2786" s="9">
        <v>2000</v>
      </c>
      <c r="F2786" s="9">
        <v>7370720</v>
      </c>
      <c r="G2786" s="8">
        <v>500</v>
      </c>
      <c r="H2786" s="9">
        <v>2500</v>
      </c>
      <c r="I2786" s="9">
        <v>-2000</v>
      </c>
      <c r="J2786" s="8">
        <v>0</v>
      </c>
      <c r="K2786" s="8">
        <v>0</v>
      </c>
      <c r="M2786" t="str">
        <f t="shared" si="216"/>
        <v>OBAT LAINNYA (PERSEDIAAN LAINNYA)</v>
      </c>
      <c r="N2786" t="s">
        <v>5072</v>
      </c>
      <c r="O2786" t="str">
        <f t="shared" si="217"/>
        <v>001246</v>
      </c>
      <c r="P2786" t="str">
        <f t="shared" si="215"/>
        <v>VAC 2ML FX SodFI/PotOx PREM GRY/W 13X75 454061</v>
      </c>
      <c r="Q2786" s="56" t="s">
        <v>5074</v>
      </c>
      <c r="R2786" t="str">
        <f t="shared" si="218"/>
        <v>insert into tjurnal_sakti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7" spans="1:18" ht="15" customHeight="1">
      <c r="A2787" s="13">
        <v>1248</v>
      </c>
      <c r="B2787" s="14"/>
      <c r="C2787" s="54" t="str">
        <f t="shared" si="219"/>
        <v>001248</v>
      </c>
      <c r="D2787" s="16" t="s">
        <v>2724</v>
      </c>
      <c r="E2787" s="8">
        <v>5</v>
      </c>
      <c r="F2787" s="9">
        <v>363000</v>
      </c>
      <c r="G2787" s="8">
        <v>0</v>
      </c>
      <c r="H2787" s="8">
        <v>2</v>
      </c>
      <c r="I2787" s="8">
        <v>-2</v>
      </c>
      <c r="J2787" s="8">
        <v>3</v>
      </c>
      <c r="K2787" s="9">
        <v>217800</v>
      </c>
      <c r="M2787" t="str">
        <f t="shared" si="216"/>
        <v>OBAT LAINNYA (PERSEDIAAN LAINNYA)</v>
      </c>
      <c r="N2787" t="s">
        <v>5072</v>
      </c>
      <c r="O2787" t="str">
        <f t="shared" si="217"/>
        <v>001248</v>
      </c>
      <c r="P2787" t="str">
        <f t="shared" si="215"/>
        <v>TCA PEELING 20% 30ML</v>
      </c>
      <c r="Q2787" s="56" t="s">
        <v>5074</v>
      </c>
      <c r="R2787" t="str">
        <f t="shared" si="218"/>
        <v>insert into tjurnal_sakti ( sakti_nama_klp, sakti_kode, sakti_nama, qty_awal, nilai_awal, qty_masuk, qty_keluar, qty_akhir, nilai_akhir ) values ('OBAT LAINNYA (PERSEDIAAN LAINNYA)','001248','TCA PEELING 20% 30ML',5,363000,0,2,3,217800);</v>
      </c>
    </row>
    <row r="2788" spans="1:18" ht="15" customHeight="1">
      <c r="A2788" s="13">
        <v>1249</v>
      </c>
      <c r="B2788" s="14"/>
      <c r="C2788" s="54" t="str">
        <f t="shared" si="219"/>
        <v>001249</v>
      </c>
      <c r="D2788" s="16" t="s">
        <v>2725</v>
      </c>
      <c r="E2788" s="8">
        <v>7</v>
      </c>
      <c r="F2788" s="9">
        <v>142450</v>
      </c>
      <c r="G2788" s="8">
        <v>15</v>
      </c>
      <c r="H2788" s="8">
        <v>22</v>
      </c>
      <c r="I2788" s="8">
        <v>-7</v>
      </c>
      <c r="J2788" s="8">
        <v>0</v>
      </c>
      <c r="K2788" s="8">
        <v>0</v>
      </c>
      <c r="M2788" t="str">
        <f t="shared" si="216"/>
        <v>OBAT LAINNYA (PERSEDIAAN LAINNYA)</v>
      </c>
      <c r="N2788" t="s">
        <v>5072</v>
      </c>
      <c r="O2788" t="str">
        <f t="shared" si="217"/>
        <v>001249</v>
      </c>
      <c r="P2788" t="str">
        <f t="shared" si="215"/>
        <v>THERASKIN GLUCONOLACTONE 8% CREAM 10 G</v>
      </c>
      <c r="Q2788" s="56" t="s">
        <v>5074</v>
      </c>
      <c r="R2788" t="str">
        <f t="shared" si="218"/>
        <v>insert into tjurnal_sakti ( sakti_nama_klp, sakti_kode, sakti_nama, qty_awal, nilai_awal, qty_masuk, qty_keluar, qty_akhir, nilai_akhir ) values ('OBAT LAINNYA (PERSEDIAAN LAINNYA)','001249','THERASKIN GLUCONOLACTONE 8% CREAM 10 G',7,142450,15,22,0,0);</v>
      </c>
    </row>
    <row r="2789" spans="1:18" ht="15" customHeight="1">
      <c r="A2789" s="13">
        <v>1254</v>
      </c>
      <c r="B2789" s="14"/>
      <c r="C2789" s="54" t="str">
        <f t="shared" si="219"/>
        <v>001254</v>
      </c>
      <c r="D2789" s="16" t="s">
        <v>2726</v>
      </c>
      <c r="E2789" s="8">
        <v>0</v>
      </c>
      <c r="F2789" s="8">
        <v>0</v>
      </c>
      <c r="G2789" s="8">
        <v>2</v>
      </c>
      <c r="H2789" s="8">
        <v>2</v>
      </c>
      <c r="I2789" s="8">
        <v>0</v>
      </c>
      <c r="J2789" s="8">
        <v>0</v>
      </c>
      <c r="K2789" s="8">
        <v>0</v>
      </c>
      <c r="M2789" t="str">
        <f t="shared" si="216"/>
        <v>OBAT LAINNYA (PERSEDIAAN LAINNYA)</v>
      </c>
      <c r="N2789" t="s">
        <v>5072</v>
      </c>
      <c r="O2789" t="str">
        <f t="shared" si="217"/>
        <v>001254</v>
      </c>
      <c r="P2789" t="str">
        <f t="shared" si="215"/>
        <v>THR HYBRID AK SR</v>
      </c>
      <c r="Q2789" s="56" t="s">
        <v>5074</v>
      </c>
      <c r="R2789" t="str">
        <f t="shared" si="218"/>
        <v>insert into tjurnal_sakti ( sakti_nama_klp, sakti_kode, sakti_nama, qty_awal, nilai_awal, qty_masuk, qty_keluar, qty_akhir, nilai_akhir ) values ('OBAT LAINNYA (PERSEDIAAN LAINNYA)','001254','THR HYBRID AK SR',0,0,2,2,0,0);</v>
      </c>
    </row>
    <row r="2790" spans="1:18" ht="15" customHeight="1">
      <c r="A2790" s="13">
        <v>1256</v>
      </c>
      <c r="B2790" s="14"/>
      <c r="C2790" s="54" t="str">
        <f t="shared" si="219"/>
        <v>001256</v>
      </c>
      <c r="D2790" s="16" t="s">
        <v>2727</v>
      </c>
      <c r="E2790" s="8">
        <v>3</v>
      </c>
      <c r="F2790" s="9">
        <v>6930000</v>
      </c>
      <c r="G2790" s="8">
        <v>0</v>
      </c>
      <c r="H2790" s="8">
        <v>1</v>
      </c>
      <c r="I2790" s="8">
        <v>-1</v>
      </c>
      <c r="J2790" s="8">
        <v>2</v>
      </c>
      <c r="K2790" s="9">
        <v>4620000</v>
      </c>
      <c r="M2790" t="str">
        <f t="shared" si="216"/>
        <v>OBAT LAINNYA (PERSEDIAAN LAINNYA)</v>
      </c>
      <c r="N2790" t="s">
        <v>5072</v>
      </c>
      <c r="O2790" t="str">
        <f t="shared" si="217"/>
        <v>001256</v>
      </c>
      <c r="P2790" t="str">
        <f t="shared" si="215"/>
        <v>EGIA 60 MEDIUM THICK SULU (EGIA60AMT)</v>
      </c>
      <c r="Q2790" s="56" t="s">
        <v>5074</v>
      </c>
      <c r="R2790" t="str">
        <f t="shared" si="218"/>
        <v>insert into tjurnal_sakti ( sakti_nama_klp, sakti_kode, sakti_nama, qty_awal, nilai_awal, qty_masuk, qty_keluar, qty_akhir, nilai_akhir ) values ('OBAT LAINNYA (PERSEDIAAN LAINNYA)','001256','EGIA 60 MEDIUM THICK SULU (EGIA60AMT)',3,6930000,0,1,2,4620000);</v>
      </c>
    </row>
    <row r="2791" spans="1:18" ht="15" customHeight="1">
      <c r="A2791" s="13">
        <v>1257</v>
      </c>
      <c r="B2791" s="14"/>
      <c r="C2791" s="54" t="str">
        <f t="shared" si="219"/>
        <v>001257</v>
      </c>
      <c r="D2791" s="16" t="s">
        <v>2728</v>
      </c>
      <c r="E2791" s="8">
        <v>4</v>
      </c>
      <c r="F2791" s="9">
        <v>831600</v>
      </c>
      <c r="G2791" s="8">
        <v>5</v>
      </c>
      <c r="H2791" s="8">
        <v>9</v>
      </c>
      <c r="I2791" s="8">
        <v>-4</v>
      </c>
      <c r="J2791" s="8">
        <v>0</v>
      </c>
      <c r="K2791" s="8">
        <v>0</v>
      </c>
      <c r="M2791" t="str">
        <f t="shared" si="216"/>
        <v>OBAT LAINNYA (PERSEDIAAN LAINNYA)</v>
      </c>
      <c r="N2791" t="s">
        <v>5072</v>
      </c>
      <c r="O2791" t="str">
        <f t="shared" si="217"/>
        <v>001257</v>
      </c>
      <c r="P2791" t="str">
        <f t="shared" si="215"/>
        <v>REMSCAR GEL 15G</v>
      </c>
      <c r="Q2791" s="56" t="s">
        <v>5074</v>
      </c>
      <c r="R2791" t="str">
        <f t="shared" si="218"/>
        <v>insert into tjurnal_sakti ( sakti_nama_klp, sakti_kode, sakti_nama, qty_awal, nilai_awal, qty_masuk, qty_keluar, qty_akhir, nilai_akhir ) values ('OBAT LAINNYA (PERSEDIAAN LAINNYA)','001257','REMSCAR GEL 15G',4,831600,5,9,0,0);</v>
      </c>
    </row>
    <row r="2792" spans="1:18" ht="15" customHeight="1">
      <c r="A2792" s="13">
        <v>1258</v>
      </c>
      <c r="B2792" s="14"/>
      <c r="C2792" s="54" t="str">
        <f t="shared" si="219"/>
        <v>001258</v>
      </c>
      <c r="D2792" s="16" t="s">
        <v>2729</v>
      </c>
      <c r="E2792" s="8">
        <v>0</v>
      </c>
      <c r="F2792" s="8">
        <v>0</v>
      </c>
      <c r="G2792" s="8">
        <v>1</v>
      </c>
      <c r="H2792" s="8">
        <v>1</v>
      </c>
      <c r="I2792" s="8">
        <v>0</v>
      </c>
      <c r="J2792" s="8">
        <v>0</v>
      </c>
      <c r="K2792" s="8">
        <v>0</v>
      </c>
      <c r="M2792" t="str">
        <f t="shared" si="216"/>
        <v>OBAT LAINNYA (PERSEDIAAN LAINNYA)</v>
      </c>
      <c r="N2792" t="s">
        <v>5072</v>
      </c>
      <c r="O2792" t="str">
        <f t="shared" si="217"/>
        <v>001258</v>
      </c>
      <c r="P2792" t="str">
        <f t="shared" si="215"/>
        <v>TUBING KIT OPEN IRRIGATED FOR METRIQ</v>
      </c>
      <c r="Q2792" s="56" t="s">
        <v>5074</v>
      </c>
      <c r="R2792" t="str">
        <f t="shared" si="218"/>
        <v>insert into tjurnal_sakti ( sakti_nama_klp, sakti_kode, sakti_nama, qty_awal, nilai_awal, qty_masuk, qty_keluar, qty_akhir, nilai_akhir ) values ('OBAT LAINNYA (PERSEDIAAN LAINNYA)','001258','TUBING KIT OPEN IRRIGATED FOR METRIQ',0,0,1,1,0,0);</v>
      </c>
    </row>
    <row r="2793" spans="1:18" ht="15" customHeight="1">
      <c r="A2793" s="13">
        <v>1260</v>
      </c>
      <c r="B2793" s="14"/>
      <c r="C2793" s="54" t="str">
        <f t="shared" si="219"/>
        <v>001260</v>
      </c>
      <c r="D2793" s="16" t="s">
        <v>2730</v>
      </c>
      <c r="E2793" s="8">
        <v>871</v>
      </c>
      <c r="F2793" s="9">
        <v>394563</v>
      </c>
      <c r="G2793" s="8">
        <v>0</v>
      </c>
      <c r="H2793" s="8">
        <v>723</v>
      </c>
      <c r="I2793" s="8">
        <v>-723</v>
      </c>
      <c r="J2793" s="8">
        <v>148</v>
      </c>
      <c r="K2793" s="9">
        <v>67044</v>
      </c>
      <c r="M2793" t="str">
        <f t="shared" si="216"/>
        <v>OBAT LAINNYA (PERSEDIAAN LAINNYA)</v>
      </c>
      <c r="N2793" t="s">
        <v>5072</v>
      </c>
      <c r="O2793" t="str">
        <f t="shared" si="217"/>
        <v>001260</v>
      </c>
      <c r="P2793" t="str">
        <f t="shared" si="215"/>
        <v>ALPRAZOLAM TAB 1MG</v>
      </c>
      <c r="Q2793" s="56" t="s">
        <v>5074</v>
      </c>
      <c r="R2793" t="str">
        <f t="shared" si="218"/>
        <v>insert into tjurnal_sakti ( sakti_nama_klp, sakti_kode, sakti_nama, qty_awal, nilai_awal, qty_masuk, qty_keluar, qty_akhir, nilai_akhir ) values ('OBAT LAINNYA (PERSEDIAAN LAINNYA)','001260','ALPRAZOLAM TAB 1MG',871,394563,0,723,148,67044);</v>
      </c>
    </row>
    <row r="2794" spans="1:18" ht="22.5" customHeight="1">
      <c r="A2794" s="13">
        <v>1262</v>
      </c>
      <c r="B2794" s="14"/>
      <c r="C2794" s="54" t="str">
        <f t="shared" si="219"/>
        <v>001262</v>
      </c>
      <c r="D2794" s="24" t="s">
        <v>5028</v>
      </c>
      <c r="E2794" s="8">
        <v>0</v>
      </c>
      <c r="F2794" s="8">
        <v>0</v>
      </c>
      <c r="G2794" s="8">
        <v>564</v>
      </c>
      <c r="H2794" s="8">
        <v>536</v>
      </c>
      <c r="I2794" s="8">
        <v>28</v>
      </c>
      <c r="J2794" s="8">
        <v>28</v>
      </c>
      <c r="K2794" s="9">
        <v>10256400</v>
      </c>
      <c r="M2794" t="str">
        <f t="shared" si="216"/>
        <v>OBAT LAINNYA (PERSEDIAAN LAINNYA)</v>
      </c>
      <c r="N2794" t="s">
        <v>5072</v>
      </c>
      <c r="O2794" t="str">
        <f t="shared" si="217"/>
        <v>001262</v>
      </c>
      <c r="P2794" t="str">
        <f t="shared" si="215"/>
        <v>DISP.SUBDERMAL NEEDLES W/ TWISTED PAIR LEADWIRES</v>
      </c>
      <c r="Q2794" s="56" t="s">
        <v>5074</v>
      </c>
      <c r="R2794" t="str">
        <f t="shared" si="218"/>
        <v>insert into tjurnal_sakti ( sakti_nama_klp, sakti_kode, sakti_nama, qty_awal, nilai_awal, qty_masuk, qty_keluar, qty_akhir, nilai_akhir ) values ('OBAT LAINNYA (PERSEDIAAN LAINNYA)','001262','DISP.SUBDERMAL NEEDLES W/ TWISTED PAIR LEADWIRES',0,0,564,536,28,10256400);</v>
      </c>
    </row>
    <row r="2795" spans="1:18" ht="15" customHeight="1">
      <c r="A2795" s="13">
        <v>1263</v>
      </c>
      <c r="B2795" s="14"/>
      <c r="C2795" s="54" t="str">
        <f t="shared" si="219"/>
        <v>001263</v>
      </c>
      <c r="D2795" s="16" t="s">
        <v>2731</v>
      </c>
      <c r="E2795" s="8">
        <v>0</v>
      </c>
      <c r="F2795" s="8">
        <v>0</v>
      </c>
      <c r="G2795" s="8">
        <v>10</v>
      </c>
      <c r="H2795" s="8">
        <v>10</v>
      </c>
      <c r="I2795" s="8">
        <v>0</v>
      </c>
      <c r="J2795" s="8">
        <v>0</v>
      </c>
      <c r="K2795" s="8">
        <v>0</v>
      </c>
      <c r="M2795" t="str">
        <f t="shared" si="216"/>
        <v>OBAT LAINNYA (PERSEDIAAN LAINNYA)</v>
      </c>
      <c r="N2795" t="s">
        <v>5072</v>
      </c>
      <c r="O2795" t="str">
        <f t="shared" si="217"/>
        <v>001263</v>
      </c>
      <c r="P2795" t="str">
        <f t="shared" si="215"/>
        <v>BESS PAKET</v>
      </c>
      <c r="Q2795" s="56" t="s">
        <v>5074</v>
      </c>
      <c r="R2795" t="str">
        <f t="shared" si="218"/>
        <v>insert into tjurnal_sakti ( sakti_nama_klp, sakti_kode, sakti_nama, qty_awal, nilai_awal, qty_masuk, qty_keluar, qty_akhir, nilai_akhir ) values ('OBAT LAINNYA (PERSEDIAAN LAINNYA)','001263','BESS PAKET',0,0,10,10,0,0);</v>
      </c>
    </row>
    <row r="2796" spans="1:18" ht="15" customHeight="1">
      <c r="A2796" s="13">
        <v>1264</v>
      </c>
      <c r="B2796" s="14"/>
      <c r="C2796" s="54" t="str">
        <f t="shared" si="219"/>
        <v>001264</v>
      </c>
      <c r="D2796" s="16" t="s">
        <v>2732</v>
      </c>
      <c r="E2796" s="8">
        <v>0</v>
      </c>
      <c r="F2796" s="8">
        <v>0</v>
      </c>
      <c r="G2796" s="8">
        <v>5</v>
      </c>
      <c r="H2796" s="8">
        <v>5</v>
      </c>
      <c r="I2796" s="8">
        <v>0</v>
      </c>
      <c r="J2796" s="8">
        <v>0</v>
      </c>
      <c r="K2796" s="8">
        <v>0</v>
      </c>
      <c r="M2796" t="str">
        <f t="shared" si="216"/>
        <v>OBAT LAINNYA (PERSEDIAAN LAINNYA)</v>
      </c>
      <c r="N2796" t="s">
        <v>5072</v>
      </c>
      <c r="O2796" t="str">
        <f t="shared" si="217"/>
        <v>001264</v>
      </c>
      <c r="P2796" t="str">
        <f t="shared" si="215"/>
        <v>OSTEORAPTOR 2.9 SUTURE ANCHOR 72201996</v>
      </c>
      <c r="Q2796" s="56" t="s">
        <v>5074</v>
      </c>
      <c r="R2796" t="str">
        <f t="shared" si="218"/>
        <v>insert into tjurnal_sakti ( sakti_nama_klp, sakti_kode, sakti_nama, qty_awal, nilai_awal, qty_masuk, qty_keluar, qty_akhir, nilai_akhir ) values ('OBAT LAINNYA (PERSEDIAAN LAINNYA)','001264','OSTEORAPTOR 2.9 SUTURE ANCHOR 72201996',0,0,5,5,0,0);</v>
      </c>
    </row>
    <row r="2797" spans="1:18" ht="15" customHeight="1">
      <c r="A2797" s="13">
        <v>1266</v>
      </c>
      <c r="B2797" s="14"/>
      <c r="C2797" s="54" t="str">
        <f t="shared" si="219"/>
        <v>001266</v>
      </c>
      <c r="D2797" s="16" t="s">
        <v>2733</v>
      </c>
      <c r="E2797" s="8">
        <v>0</v>
      </c>
      <c r="F2797" s="8">
        <v>0</v>
      </c>
      <c r="G2797" s="8">
        <v>1</v>
      </c>
      <c r="H2797" s="8">
        <v>0</v>
      </c>
      <c r="I2797" s="8">
        <v>1</v>
      </c>
      <c r="J2797" s="8">
        <v>1</v>
      </c>
      <c r="K2797" s="9">
        <v>3936000</v>
      </c>
      <c r="M2797" t="str">
        <f t="shared" si="216"/>
        <v>OBAT LAINNYA (PERSEDIAAN LAINNYA)</v>
      </c>
      <c r="N2797" t="s">
        <v>5072</v>
      </c>
      <c r="O2797" t="str">
        <f t="shared" si="217"/>
        <v>001266</v>
      </c>
      <c r="P2797" t="str">
        <f t="shared" si="215"/>
        <v>SCOREFLEX PTA</v>
      </c>
      <c r="Q2797" s="56" t="s">
        <v>5074</v>
      </c>
      <c r="R2797" t="str">
        <f t="shared" si="218"/>
        <v>insert into tjurnal_sakti ( sakti_nama_klp, sakti_kode, sakti_nama, qty_awal, nilai_awal, qty_masuk, qty_keluar, qty_akhir, nilai_akhir ) values ('OBAT LAINNYA (PERSEDIAAN LAINNYA)','001266','SCOREFLEX PTA',0,0,1,0,1,3936000);</v>
      </c>
    </row>
    <row r="2798" spans="1:18" ht="15" customHeight="1">
      <c r="A2798" s="13">
        <v>1267</v>
      </c>
      <c r="B2798" s="14"/>
      <c r="C2798" s="54" t="str">
        <f t="shared" si="219"/>
        <v>001267</v>
      </c>
      <c r="D2798" s="16" t="s">
        <v>2734</v>
      </c>
      <c r="E2798" s="8">
        <v>0</v>
      </c>
      <c r="F2798" s="8">
        <v>0</v>
      </c>
      <c r="G2798" s="8">
        <v>1</v>
      </c>
      <c r="H2798" s="8">
        <v>0</v>
      </c>
      <c r="I2798" s="8">
        <v>1</v>
      </c>
      <c r="J2798" s="8">
        <v>1</v>
      </c>
      <c r="K2798" s="9">
        <v>912500</v>
      </c>
      <c r="M2798" t="str">
        <f t="shared" si="216"/>
        <v>OBAT LAINNYA (PERSEDIAAN LAINNYA)</v>
      </c>
      <c r="N2798" t="s">
        <v>5072</v>
      </c>
      <c r="O2798" t="str">
        <f t="shared" si="217"/>
        <v>001267</v>
      </c>
      <c r="P2798" t="str">
        <f t="shared" si="215"/>
        <v>SURGI SLEVEE EXTRA SMALL</v>
      </c>
      <c r="Q2798" s="56" t="s">
        <v>5074</v>
      </c>
      <c r="R2798" t="str">
        <f t="shared" si="218"/>
        <v>insert into tjurnal_sakti ( sakti_nama_klp, sakti_kode, sakti_nama, qty_awal, nilai_awal, qty_masuk, qty_keluar, qty_akhir, nilai_akhir ) values ('OBAT LAINNYA (PERSEDIAAN LAINNYA)','001267','SURGI SLEVEE EXTRA SMALL',0,0,1,0,1,912500);</v>
      </c>
    </row>
    <row r="2799" spans="1:18" ht="15" customHeight="1">
      <c r="A2799" s="13">
        <v>1270</v>
      </c>
      <c r="B2799" s="14"/>
      <c r="C2799" s="54" t="str">
        <f t="shared" si="219"/>
        <v>001270</v>
      </c>
      <c r="D2799" s="16" t="s">
        <v>2735</v>
      </c>
      <c r="E2799" s="8">
        <v>0</v>
      </c>
      <c r="F2799" s="8">
        <v>0</v>
      </c>
      <c r="G2799" s="8">
        <v>4</v>
      </c>
      <c r="H2799" s="8">
        <v>4</v>
      </c>
      <c r="I2799" s="8">
        <v>0</v>
      </c>
      <c r="J2799" s="8">
        <v>0</v>
      </c>
      <c r="K2799" s="8">
        <v>0</v>
      </c>
      <c r="M2799" t="str">
        <f t="shared" si="216"/>
        <v>OBAT LAINNYA (PERSEDIAAN LAINNYA)</v>
      </c>
      <c r="N2799" t="s">
        <v>5072</v>
      </c>
      <c r="O2799" t="str">
        <f t="shared" si="217"/>
        <v>001270</v>
      </c>
      <c r="P2799" t="str">
        <f t="shared" si="215"/>
        <v>PAKET ABLASI PVC STD/ASSY</v>
      </c>
      <c r="Q2799" s="56" t="s">
        <v>5074</v>
      </c>
      <c r="R2799" t="str">
        <f t="shared" si="218"/>
        <v>insert into tjurnal_sakti ( sakti_nama_klp, sakti_kode, sakti_nama, qty_awal, nilai_awal, qty_masuk, qty_keluar, qty_akhir, nilai_akhir ) values ('OBAT LAINNYA (PERSEDIAAN LAINNYA)','001270','PAKET ABLASI PVC STD/ASSY',0,0,4,4,0,0);</v>
      </c>
    </row>
    <row r="2800" spans="1:18" ht="15" customHeight="1">
      <c r="A2800" s="13">
        <v>1271</v>
      </c>
      <c r="B2800" s="14"/>
      <c r="C2800" s="54" t="str">
        <f t="shared" si="219"/>
        <v>001271</v>
      </c>
      <c r="D2800" s="16" t="s">
        <v>2736</v>
      </c>
      <c r="E2800" s="8">
        <v>78</v>
      </c>
      <c r="F2800" s="9">
        <v>1327326</v>
      </c>
      <c r="G2800" s="8">
        <v>200</v>
      </c>
      <c r="H2800" s="8">
        <v>278</v>
      </c>
      <c r="I2800" s="8">
        <v>-78</v>
      </c>
      <c r="J2800" s="8">
        <v>0</v>
      </c>
      <c r="K2800" s="8">
        <v>0</v>
      </c>
      <c r="M2800" t="str">
        <f t="shared" si="216"/>
        <v>OBAT LAINNYA (PERSEDIAAN LAINNYA)</v>
      </c>
      <c r="N2800" t="s">
        <v>5072</v>
      </c>
      <c r="O2800" t="str">
        <f t="shared" si="217"/>
        <v>001271</v>
      </c>
      <c r="P2800" t="str">
        <f t="shared" si="215"/>
        <v>DESOKSIMETASON SALEP 0,25% 15 GR</v>
      </c>
      <c r="Q2800" s="56" t="s">
        <v>5074</v>
      </c>
      <c r="R2800" t="str">
        <f t="shared" si="218"/>
        <v>insert into tjurnal_sakti ( sakti_nama_klp, sakti_kode, sakti_nama, qty_awal, nilai_awal, qty_masuk, qty_keluar, qty_akhir, nilai_akhir ) values ('OBAT LAINNYA (PERSEDIAAN LAINNYA)','001271','DESOKSIMETASON SALEP 0,25% 15 GR',78,1327326,200,278,0,0);</v>
      </c>
    </row>
    <row r="2801" spans="1:18" ht="15" customHeight="1">
      <c r="A2801" s="13">
        <v>1272</v>
      </c>
      <c r="B2801" s="14"/>
      <c r="C2801" s="54" t="str">
        <f t="shared" si="219"/>
        <v>001272</v>
      </c>
      <c r="D2801" s="16" t="s">
        <v>2737</v>
      </c>
      <c r="E2801" s="8">
        <v>50</v>
      </c>
      <c r="F2801" s="9">
        <v>2185700</v>
      </c>
      <c r="G2801" s="8">
        <v>0</v>
      </c>
      <c r="H2801" s="8">
        <v>50</v>
      </c>
      <c r="I2801" s="8">
        <v>-50</v>
      </c>
      <c r="J2801" s="8">
        <v>0</v>
      </c>
      <c r="K2801" s="8">
        <v>0</v>
      </c>
      <c r="M2801" t="str">
        <f t="shared" si="216"/>
        <v>OBAT LAINNYA (PERSEDIAAN LAINNYA)</v>
      </c>
      <c r="N2801" t="s">
        <v>5072</v>
      </c>
      <c r="O2801" t="str">
        <f t="shared" si="217"/>
        <v>001272</v>
      </c>
      <c r="P2801" t="str">
        <f t="shared" si="215"/>
        <v>OLOPATADINE ED 1MG/ML, 5ML</v>
      </c>
      <c r="Q2801" s="56" t="s">
        <v>5074</v>
      </c>
      <c r="R2801" t="str">
        <f t="shared" si="218"/>
        <v>insert into tjurnal_sakti ( sakti_nama_klp, sakti_kode, sakti_nama, qty_awal, nilai_awal, qty_masuk, qty_keluar, qty_akhir, nilai_akhir ) values ('OBAT LAINNYA (PERSEDIAAN LAINNYA)','001272','OLOPATADINE ED 1MG/ML, 5ML',50,2185700,0,50,0,0);</v>
      </c>
    </row>
    <row r="2802" spans="1:18" ht="15" customHeight="1">
      <c r="A2802" s="13">
        <v>1273</v>
      </c>
      <c r="B2802" s="14"/>
      <c r="C2802" s="54" t="str">
        <f t="shared" si="219"/>
        <v>001273</v>
      </c>
      <c r="D2802" s="16" t="s">
        <v>2738</v>
      </c>
      <c r="E2802" s="8">
        <v>49</v>
      </c>
      <c r="F2802" s="9">
        <v>2394238</v>
      </c>
      <c r="G2802" s="8">
        <v>0</v>
      </c>
      <c r="H2802" s="8">
        <v>49</v>
      </c>
      <c r="I2802" s="8">
        <v>-49</v>
      </c>
      <c r="J2802" s="8">
        <v>0</v>
      </c>
      <c r="K2802" s="8">
        <v>0</v>
      </c>
      <c r="M2802" t="str">
        <f t="shared" si="216"/>
        <v>OBAT LAINNYA (PERSEDIAAN LAINNYA)</v>
      </c>
      <c r="N2802" t="s">
        <v>5072</v>
      </c>
      <c r="O2802" t="str">
        <f t="shared" si="217"/>
        <v>001273</v>
      </c>
      <c r="P2802" t="str">
        <f t="shared" si="215"/>
        <v>MOXIFLOXACIN ED 5MG/ML, 3ML</v>
      </c>
      <c r="Q2802" s="56" t="s">
        <v>5074</v>
      </c>
      <c r="R2802" t="str">
        <f t="shared" si="218"/>
        <v>insert into tjurnal_sakti ( sakti_nama_klp, sakti_kode, sakti_nama, qty_awal, nilai_awal, qty_masuk, qty_keluar, qty_akhir, nilai_akhir ) values ('OBAT LAINNYA (PERSEDIAAN LAINNYA)','001273','MOXIFLOXACIN ED 5MG/ML, 3ML',49,2394238,0,49,0,0);</v>
      </c>
    </row>
    <row r="2803" spans="1:18" ht="15" customHeight="1">
      <c r="A2803" s="13">
        <v>1274</v>
      </c>
      <c r="B2803" s="14"/>
      <c r="C2803" s="54" t="str">
        <f t="shared" si="219"/>
        <v>001274</v>
      </c>
      <c r="D2803" s="16" t="s">
        <v>2739</v>
      </c>
      <c r="E2803" s="8">
        <v>78</v>
      </c>
      <c r="F2803" s="9">
        <v>99771360</v>
      </c>
      <c r="G2803" s="8">
        <v>0</v>
      </c>
      <c r="H2803" s="8">
        <v>72</v>
      </c>
      <c r="I2803" s="8">
        <v>-72</v>
      </c>
      <c r="J2803" s="8">
        <v>6</v>
      </c>
      <c r="K2803" s="9">
        <v>7674720</v>
      </c>
      <c r="M2803" t="str">
        <f t="shared" si="216"/>
        <v>OBAT LAINNYA (PERSEDIAAN LAINNYA)</v>
      </c>
      <c r="N2803" t="s">
        <v>5072</v>
      </c>
      <c r="O2803" t="str">
        <f t="shared" si="217"/>
        <v>001274</v>
      </c>
      <c r="P2803" t="str">
        <f t="shared" si="215"/>
        <v>PAKET HFNC BYOND HF-8</v>
      </c>
      <c r="Q2803" s="56" t="s">
        <v>5074</v>
      </c>
      <c r="R2803" t="str">
        <f t="shared" si="218"/>
        <v>insert into tjurnal_sakti ( sakti_nama_klp, sakti_kode, sakti_nama, qty_awal, nilai_awal, qty_masuk, qty_keluar, qty_akhir, nilai_akhir ) values ('OBAT LAINNYA (PERSEDIAAN LAINNYA)','001274','PAKET HFNC BYOND HF-8',78,99771360,0,72,6,7674720);</v>
      </c>
    </row>
    <row r="2804" spans="1:18" ht="15" customHeight="1">
      <c r="A2804" s="13">
        <v>1275</v>
      </c>
      <c r="B2804" s="14"/>
      <c r="C2804" s="54" t="str">
        <f t="shared" si="219"/>
        <v>001275</v>
      </c>
      <c r="D2804" s="16" t="s">
        <v>2740</v>
      </c>
      <c r="E2804" s="8">
        <v>1</v>
      </c>
      <c r="F2804" s="9">
        <v>1870000</v>
      </c>
      <c r="G2804" s="8">
        <v>0</v>
      </c>
      <c r="H2804" s="8">
        <v>1</v>
      </c>
      <c r="I2804" s="8">
        <v>-1</v>
      </c>
      <c r="J2804" s="8">
        <v>0</v>
      </c>
      <c r="K2804" s="8">
        <v>0</v>
      </c>
      <c r="M2804" t="str">
        <f t="shared" si="216"/>
        <v>OBAT LAINNYA (PERSEDIAAN LAINNYA)</v>
      </c>
      <c r="N2804" t="s">
        <v>5072</v>
      </c>
      <c r="O2804" t="str">
        <f t="shared" si="217"/>
        <v>001275</v>
      </c>
      <c r="P2804" t="str">
        <f t="shared" si="215"/>
        <v>PAKET AWAL CAPD FRESENIUS</v>
      </c>
      <c r="Q2804" s="56" t="s">
        <v>5074</v>
      </c>
      <c r="R2804" t="str">
        <f t="shared" si="218"/>
        <v>insert into tjurnal_sakti ( sakti_nama_klp, sakti_kode, sakti_nama, qty_awal, nilai_awal, qty_masuk, qty_keluar, qty_akhir, nilai_akhir ) values ('OBAT LAINNYA (PERSEDIAAN LAINNYA)','001275','PAKET AWAL CAPD FRESENIUS',1,1870000,0,1,0,0);</v>
      </c>
    </row>
    <row r="2805" spans="1:18" ht="15" customHeight="1">
      <c r="A2805" s="13">
        <v>1276</v>
      </c>
      <c r="B2805" s="14"/>
      <c r="C2805" s="54" t="str">
        <f t="shared" si="219"/>
        <v>001276</v>
      </c>
      <c r="D2805" s="16" t="s">
        <v>2741</v>
      </c>
      <c r="E2805" s="8">
        <v>3</v>
      </c>
      <c r="F2805" s="9">
        <v>127050</v>
      </c>
      <c r="G2805" s="8">
        <v>1</v>
      </c>
      <c r="H2805" s="8">
        <v>4</v>
      </c>
      <c r="I2805" s="8">
        <v>-3</v>
      </c>
      <c r="J2805" s="8">
        <v>0</v>
      </c>
      <c r="K2805" s="8">
        <v>0</v>
      </c>
      <c r="M2805" t="str">
        <f t="shared" si="216"/>
        <v>OBAT LAINNYA (PERSEDIAAN LAINNYA)</v>
      </c>
      <c r="N2805" t="s">
        <v>5072</v>
      </c>
      <c r="O2805" t="str">
        <f t="shared" si="217"/>
        <v>001276</v>
      </c>
      <c r="P2805" t="str">
        <f t="shared" si="215"/>
        <v>RANIVEL SYR 75 MG/5 ML - 60 ML</v>
      </c>
      <c r="Q2805" s="56" t="s">
        <v>5074</v>
      </c>
      <c r="R2805" t="str">
        <f t="shared" si="218"/>
        <v>insert into tjurnal_sakti ( sakti_nama_klp, sakti_kode, sakti_nama, qty_awal, nilai_awal, qty_masuk, qty_keluar, qty_akhir, nilai_akhir ) values ('OBAT LAINNYA (PERSEDIAAN LAINNYA)','001276','RANIVEL SYR 75 MG/5 ML - 60 ML',3,127050,1,4,0,0);</v>
      </c>
    </row>
    <row r="2806" spans="1:18" ht="15" customHeight="1">
      <c r="A2806" s="13">
        <v>1277</v>
      </c>
      <c r="B2806" s="14"/>
      <c r="C2806" s="54" t="str">
        <f t="shared" si="219"/>
        <v>001277</v>
      </c>
      <c r="D2806" s="16" t="s">
        <v>2742</v>
      </c>
      <c r="E2806" s="8">
        <v>28</v>
      </c>
      <c r="F2806" s="9">
        <v>55440000</v>
      </c>
      <c r="G2806" s="8">
        <v>0</v>
      </c>
      <c r="H2806" s="8">
        <v>16</v>
      </c>
      <c r="I2806" s="8">
        <v>-16</v>
      </c>
      <c r="J2806" s="8">
        <v>12</v>
      </c>
      <c r="K2806" s="9">
        <v>23760000</v>
      </c>
      <c r="M2806" t="str">
        <f t="shared" si="216"/>
        <v>OBAT LAINNYA (PERSEDIAAN LAINNYA)</v>
      </c>
      <c r="N2806" t="s">
        <v>5072</v>
      </c>
      <c r="O2806" t="str">
        <f t="shared" si="217"/>
        <v>001277</v>
      </c>
      <c r="P2806" t="str">
        <f t="shared" si="215"/>
        <v>SION BLUE (WIRE)</v>
      </c>
      <c r="Q2806" s="56" t="s">
        <v>5074</v>
      </c>
      <c r="R2806" t="str">
        <f t="shared" si="218"/>
        <v>insert into tjurnal_sakti ( sakti_nama_klp, sakti_kode, sakti_nama, qty_awal, nilai_awal, qty_masuk, qty_keluar, qty_akhir, nilai_akhir ) values ('OBAT LAINNYA (PERSEDIAAN LAINNYA)','001277','SION BLUE (WIRE)',28,55440000,0,16,12,23760000);</v>
      </c>
    </row>
    <row r="2807" spans="1:18" ht="15" customHeight="1">
      <c r="A2807" s="13">
        <v>1278</v>
      </c>
      <c r="B2807" s="14"/>
      <c r="C2807" s="54" t="str">
        <f t="shared" si="219"/>
        <v>001278</v>
      </c>
      <c r="D2807" s="16" t="s">
        <v>2743</v>
      </c>
      <c r="E2807" s="8">
        <v>1</v>
      </c>
      <c r="F2807" s="9">
        <v>2376000</v>
      </c>
      <c r="G2807" s="8">
        <v>0</v>
      </c>
      <c r="H2807" s="8">
        <v>0</v>
      </c>
      <c r="I2807" s="8">
        <v>0</v>
      </c>
      <c r="J2807" s="8">
        <v>1</v>
      </c>
      <c r="K2807" s="9">
        <v>2376000</v>
      </c>
      <c r="M2807" t="str">
        <f t="shared" si="216"/>
        <v>OBAT LAINNYA (PERSEDIAAN LAINNYA)</v>
      </c>
      <c r="N2807" t="s">
        <v>5072</v>
      </c>
      <c r="O2807" t="str">
        <f t="shared" si="217"/>
        <v>001278</v>
      </c>
      <c r="P2807" t="str">
        <f t="shared" si="215"/>
        <v>FIELDER WIRE FC</v>
      </c>
      <c r="Q2807" s="56" t="s">
        <v>5074</v>
      </c>
      <c r="R2807" t="str">
        <f t="shared" si="218"/>
        <v>insert into tjurnal_sakti ( sakti_nama_klp, sakti_kode, sakti_nama, qty_awal, nilai_awal, qty_masuk, qty_keluar, qty_akhir, nilai_akhir ) values ('OBAT LAINNYA (PERSEDIAAN LAINNYA)','001278','FIELDER WIRE FC',1,2376000,0,0,1,2376000);</v>
      </c>
    </row>
    <row r="2808" spans="1:18" ht="15" customHeight="1">
      <c r="A2808" s="13">
        <v>1280</v>
      </c>
      <c r="B2808" s="14"/>
      <c r="C2808" s="54" t="str">
        <f t="shared" si="219"/>
        <v>001280</v>
      </c>
      <c r="D2808" s="16" t="s">
        <v>2744</v>
      </c>
      <c r="E2808" s="8">
        <v>3</v>
      </c>
      <c r="F2808" s="9">
        <v>15903000</v>
      </c>
      <c r="G2808" s="8">
        <v>0</v>
      </c>
      <c r="H2808" s="8">
        <v>0</v>
      </c>
      <c r="I2808" s="8">
        <v>0</v>
      </c>
      <c r="J2808" s="8">
        <v>3</v>
      </c>
      <c r="K2808" s="9">
        <v>15903000</v>
      </c>
      <c r="M2808" t="str">
        <f t="shared" si="216"/>
        <v>OBAT LAINNYA (PERSEDIAAN LAINNYA)</v>
      </c>
      <c r="N2808" t="s">
        <v>5072</v>
      </c>
      <c r="O2808" t="str">
        <f t="shared" si="217"/>
        <v>001280</v>
      </c>
      <c r="P2808" t="str">
        <f t="shared" si="215"/>
        <v>VENTRICULAR RESERVOIR (OMMAYA)</v>
      </c>
      <c r="Q2808" s="56" t="s">
        <v>5074</v>
      </c>
      <c r="R2808" t="str">
        <f t="shared" si="218"/>
        <v>insert into tjurnal_sakti ( sakti_nama_klp, sakti_kode, sakti_nama, qty_awal, nilai_awal, qty_masuk, qty_keluar, qty_akhir, nilai_akhir ) values ('OBAT LAINNYA (PERSEDIAAN LAINNYA)','001280','VENTRICULAR RESERVOIR (OMMAYA)',3,15903000,0,0,3,15903000);</v>
      </c>
    </row>
    <row r="2809" spans="1:18" ht="15" customHeight="1">
      <c r="A2809" s="13">
        <v>1281</v>
      </c>
      <c r="B2809" s="14"/>
      <c r="C2809" s="54" t="str">
        <f t="shared" si="219"/>
        <v>001281</v>
      </c>
      <c r="D2809" s="16" t="s">
        <v>2745</v>
      </c>
      <c r="E2809" s="8">
        <v>0</v>
      </c>
      <c r="F2809" s="8">
        <v>0</v>
      </c>
      <c r="G2809" s="8">
        <v>8</v>
      </c>
      <c r="H2809" s="8">
        <v>8</v>
      </c>
      <c r="I2809" s="8">
        <v>0</v>
      </c>
      <c r="J2809" s="8">
        <v>0</v>
      </c>
      <c r="K2809" s="8">
        <v>0</v>
      </c>
      <c r="M2809" t="str">
        <f t="shared" si="216"/>
        <v>OBAT LAINNYA (PERSEDIAAN LAINNYA)</v>
      </c>
      <c r="N2809" t="s">
        <v>5072</v>
      </c>
      <c r="O2809" t="str">
        <f t="shared" si="217"/>
        <v>001281</v>
      </c>
      <c r="P2809" t="str">
        <f t="shared" si="215"/>
        <v>EXTERNAL VENTRICLE DRAINAGE (EVD)</v>
      </c>
      <c r="Q2809" s="56" t="s">
        <v>5074</v>
      </c>
      <c r="R2809" t="str">
        <f t="shared" si="218"/>
        <v>insert into tjurnal_sakti ( sakti_nama_klp, sakti_kode, sakti_nama, qty_awal, nilai_awal, qty_masuk, qty_keluar, qty_akhir, nilai_akhir ) values ('OBAT LAINNYA (PERSEDIAAN LAINNYA)','001281','EXTERNAL VENTRICLE DRAINAGE (EVD)',0,0,8,8,0,0);</v>
      </c>
    </row>
    <row r="2810" spans="1:18" ht="20.100000000000001" customHeight="1">
      <c r="A2810" s="13">
        <v>1282</v>
      </c>
      <c r="B2810" s="14"/>
      <c r="C2810" s="54" t="str">
        <f t="shared" si="219"/>
        <v>001282</v>
      </c>
      <c r="D2810" s="16" t="s">
        <v>2746</v>
      </c>
      <c r="E2810" s="8">
        <v>16</v>
      </c>
      <c r="F2810" s="9">
        <v>107200000</v>
      </c>
      <c r="G2810" s="8">
        <v>9</v>
      </c>
      <c r="H2810" s="8">
        <v>22</v>
      </c>
      <c r="I2810" s="8">
        <v>-13</v>
      </c>
      <c r="J2810" s="8">
        <v>3</v>
      </c>
      <c r="K2810" s="9">
        <v>20282728</v>
      </c>
      <c r="M2810" t="str">
        <f t="shared" si="216"/>
        <v>OBAT LAINNYA (PERSEDIAAN LAINNYA)</v>
      </c>
      <c r="N2810" t="s">
        <v>5072</v>
      </c>
      <c r="O2810" t="str">
        <f t="shared" si="217"/>
        <v>001282</v>
      </c>
      <c r="P2810" t="str">
        <f t="shared" si="215"/>
        <v>CONTOUR FLAT BOTTOM PED/ADULT LOW/MED PRESSURE</v>
      </c>
      <c r="Q2810" s="56" t="s">
        <v>5074</v>
      </c>
      <c r="R2810" t="str">
        <f t="shared" si="218"/>
        <v>insert into tjurnal_sakti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1" spans="1:18" ht="15" customHeight="1">
      <c r="A2811" s="13">
        <v>1283</v>
      </c>
      <c r="B2811" s="14"/>
      <c r="C2811" s="54" t="str">
        <f t="shared" si="219"/>
        <v>001283</v>
      </c>
      <c r="D2811" s="16" t="s">
        <v>2747</v>
      </c>
      <c r="E2811" s="8">
        <v>115</v>
      </c>
      <c r="F2811" s="9">
        <v>8073000</v>
      </c>
      <c r="G2811" s="8">
        <v>0</v>
      </c>
      <c r="H2811" s="8">
        <v>95</v>
      </c>
      <c r="I2811" s="8">
        <v>-95</v>
      </c>
      <c r="J2811" s="8">
        <v>20</v>
      </c>
      <c r="K2811" s="9">
        <v>1404000</v>
      </c>
      <c r="M2811" t="str">
        <f t="shared" si="216"/>
        <v>OBAT LAINNYA (PERSEDIAAN LAINNYA)</v>
      </c>
      <c r="N2811" t="s">
        <v>5072</v>
      </c>
      <c r="O2811" t="str">
        <f t="shared" si="217"/>
        <v>001283</v>
      </c>
      <c r="P2811" t="str">
        <f t="shared" si="215"/>
        <v>ANTI-A,B (AB03) 10 ML - 70503</v>
      </c>
      <c r="Q2811" s="56" t="s">
        <v>5074</v>
      </c>
      <c r="R2811" t="str">
        <f t="shared" si="218"/>
        <v>insert into tjurnal_sakti ( sakti_nama_klp, sakti_kode, sakti_nama, qty_awal, nilai_awal, qty_masuk, qty_keluar, qty_akhir, nilai_akhir ) values ('OBAT LAINNYA (PERSEDIAAN LAINNYA)','001283','ANTI-A,B (AB03) 10 ML - 70503',115,8073000,0,95,20,1404000);</v>
      </c>
    </row>
    <row r="2812" spans="1:18" ht="15" customHeight="1">
      <c r="A2812" s="13">
        <v>1284</v>
      </c>
      <c r="B2812" s="14"/>
      <c r="C2812" s="54" t="str">
        <f t="shared" si="219"/>
        <v>001284</v>
      </c>
      <c r="D2812" s="16" t="s">
        <v>2748</v>
      </c>
      <c r="E2812" s="8">
        <v>0</v>
      </c>
      <c r="F2812" s="8">
        <v>0</v>
      </c>
      <c r="G2812" s="8">
        <v>7</v>
      </c>
      <c r="H2812" s="8">
        <v>7</v>
      </c>
      <c r="I2812" s="8">
        <v>0</v>
      </c>
      <c r="J2812" s="8">
        <v>0</v>
      </c>
      <c r="K2812" s="8">
        <v>0</v>
      </c>
      <c r="M2812" t="str">
        <f t="shared" si="216"/>
        <v>OBAT LAINNYA (PERSEDIAAN LAINNYA)</v>
      </c>
      <c r="N2812" t="s">
        <v>5072</v>
      </c>
      <c r="O2812" t="str">
        <f t="shared" si="217"/>
        <v>001284</v>
      </c>
      <c r="P2812" t="str">
        <f t="shared" si="215"/>
        <v>MEGAPROSTHESIS DISTAL FEMURE</v>
      </c>
      <c r="Q2812" s="56" t="s">
        <v>5074</v>
      </c>
      <c r="R2812" t="str">
        <f t="shared" si="218"/>
        <v>insert into tjurnal_sakti ( sakti_nama_klp, sakti_kode, sakti_nama, qty_awal, nilai_awal, qty_masuk, qty_keluar, qty_akhir, nilai_akhir ) values ('OBAT LAINNYA (PERSEDIAAN LAINNYA)','001284','MEGAPROSTHESIS DISTAL FEMURE',0,0,7,7,0,0);</v>
      </c>
    </row>
    <row r="2813" spans="1:18" ht="15" customHeight="1">
      <c r="A2813" s="13">
        <v>1286</v>
      </c>
      <c r="B2813" s="14"/>
      <c r="C2813" s="54" t="str">
        <f t="shared" si="219"/>
        <v>001286</v>
      </c>
      <c r="D2813" s="16" t="s">
        <v>2749</v>
      </c>
      <c r="E2813" s="8">
        <v>6</v>
      </c>
      <c r="F2813" s="9">
        <v>117216</v>
      </c>
      <c r="G2813" s="8">
        <v>1</v>
      </c>
      <c r="H2813" s="8">
        <v>6</v>
      </c>
      <c r="I2813" s="8">
        <v>-5</v>
      </c>
      <c r="J2813" s="8">
        <v>1</v>
      </c>
      <c r="K2813" s="9">
        <v>27972</v>
      </c>
      <c r="M2813" t="str">
        <f t="shared" si="216"/>
        <v>OBAT LAINNYA (PERSEDIAAN LAINNYA)</v>
      </c>
      <c r="N2813" t="s">
        <v>5072</v>
      </c>
      <c r="O2813" t="str">
        <f t="shared" si="217"/>
        <v>001286</v>
      </c>
      <c r="P2813" t="str">
        <f t="shared" si="215"/>
        <v>ERYSANBE DRY SYRUP</v>
      </c>
      <c r="Q2813" s="56" t="s">
        <v>5074</v>
      </c>
      <c r="R2813" t="str">
        <f t="shared" si="218"/>
        <v>insert into tjurnal_sakti ( sakti_nama_klp, sakti_kode, sakti_nama, qty_awal, nilai_awal, qty_masuk, qty_keluar, qty_akhir, nilai_akhir ) values ('OBAT LAINNYA (PERSEDIAAN LAINNYA)','001286','ERYSANBE DRY SYRUP',6,117216,1,6,1,27972);</v>
      </c>
    </row>
    <row r="2814" spans="1:18" ht="20.100000000000001" customHeight="1">
      <c r="A2814" s="13">
        <v>1287</v>
      </c>
      <c r="B2814" s="14"/>
      <c r="C2814" s="54" t="str">
        <f t="shared" si="219"/>
        <v>001287</v>
      </c>
      <c r="D2814" s="16" t="s">
        <v>2750</v>
      </c>
      <c r="E2814" s="8">
        <v>0</v>
      </c>
      <c r="F2814" s="8">
        <v>0</v>
      </c>
      <c r="G2814" s="8">
        <v>85</v>
      </c>
      <c r="H2814" s="8">
        <v>85</v>
      </c>
      <c r="I2814" s="8">
        <v>0</v>
      </c>
      <c r="J2814" s="8">
        <v>0</v>
      </c>
      <c r="K2814" s="8">
        <v>0</v>
      </c>
      <c r="M2814" t="str">
        <f t="shared" si="216"/>
        <v>OBAT LAINNYA (PERSEDIAAN LAINNYA)</v>
      </c>
      <c r="N2814" t="s">
        <v>5072</v>
      </c>
      <c r="O2814" t="str">
        <f t="shared" si="217"/>
        <v>001287</v>
      </c>
      <c r="P2814" t="str">
        <f t="shared" si="215"/>
        <v>IKAZUCHI REV/ FORTIS II/ IKAZUCHI ZERO/ RAIDEN 3/ RISE NC</v>
      </c>
      <c r="Q2814" s="56" t="s">
        <v>5074</v>
      </c>
      <c r="R2814" t="str">
        <f t="shared" si="218"/>
        <v>insert into tjurnal_sakti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5" spans="1:18" ht="15" customHeight="1">
      <c r="A2815" s="13">
        <v>1288</v>
      </c>
      <c r="B2815" s="14"/>
      <c r="C2815" s="54" t="str">
        <f t="shared" si="219"/>
        <v>001288</v>
      </c>
      <c r="D2815" s="16" t="s">
        <v>2751</v>
      </c>
      <c r="E2815" s="8">
        <v>0</v>
      </c>
      <c r="F2815" s="8">
        <v>0</v>
      </c>
      <c r="G2815" s="8">
        <v>4</v>
      </c>
      <c r="H2815" s="8">
        <v>4</v>
      </c>
      <c r="I2815" s="8">
        <v>0</v>
      </c>
      <c r="J2815" s="8">
        <v>0</v>
      </c>
      <c r="K2815" s="8">
        <v>0</v>
      </c>
      <c r="M2815" t="str">
        <f t="shared" si="216"/>
        <v>OBAT LAINNYA (PERSEDIAAN LAINNYA)</v>
      </c>
      <c r="N2815" t="s">
        <v>5072</v>
      </c>
      <c r="O2815" t="str">
        <f t="shared" si="217"/>
        <v>001288</v>
      </c>
      <c r="P2815" t="str">
        <f t="shared" si="215"/>
        <v>SAPHIRE II PRO/SAPPHIRE II NC/SCORFLEX NC</v>
      </c>
      <c r="Q2815" s="56" t="s">
        <v>5074</v>
      </c>
      <c r="R2815" t="str">
        <f t="shared" si="218"/>
        <v>insert into tjurnal_sakti ( sakti_nama_klp, sakti_kode, sakti_nama, qty_awal, nilai_awal, qty_masuk, qty_keluar, qty_akhir, nilai_akhir ) values ('OBAT LAINNYA (PERSEDIAAN LAINNYA)','001288','SAPHIRE II PRO/SAPPHIRE II NC/SCORFLEX NC',0,0,4,4,0,0);</v>
      </c>
    </row>
    <row r="2816" spans="1:18" ht="20.100000000000001" customHeight="1">
      <c r="A2816" s="13">
        <v>1289</v>
      </c>
      <c r="B2816" s="14"/>
      <c r="C2816" s="54" t="str">
        <f t="shared" si="219"/>
        <v>001289</v>
      </c>
      <c r="D2816" s="16" t="s">
        <v>2752</v>
      </c>
      <c r="E2816" s="9">
        <v>1000</v>
      </c>
      <c r="F2816" s="9">
        <v>2552000</v>
      </c>
      <c r="G2816" s="9">
        <v>23000</v>
      </c>
      <c r="H2816" s="9">
        <v>24000</v>
      </c>
      <c r="I2816" s="9">
        <v>-1000</v>
      </c>
      <c r="J2816" s="8">
        <v>0</v>
      </c>
      <c r="K2816" s="8">
        <v>0</v>
      </c>
      <c r="M2816" t="str">
        <f t="shared" si="216"/>
        <v>OBAT LAINNYA (PERSEDIAAN LAINNYA)</v>
      </c>
      <c r="N2816" t="s">
        <v>5072</v>
      </c>
      <c r="O2816" t="str">
        <f t="shared" si="217"/>
        <v>001289</v>
      </c>
      <c r="P2816" t="str">
        <f t="shared" si="215"/>
        <v>K-ALANINE TRANSAMINASE (ALTL) IFCC 20764957322</v>
      </c>
      <c r="Q2816" s="56" t="s">
        <v>5074</v>
      </c>
      <c r="R2816" t="str">
        <f t="shared" si="218"/>
        <v>insert into tjurnal_sakti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7" spans="1:18" ht="15" customHeight="1">
      <c r="A2817" s="13">
        <v>1290</v>
      </c>
      <c r="B2817" s="14"/>
      <c r="C2817" s="54" t="str">
        <f t="shared" si="219"/>
        <v>001290</v>
      </c>
      <c r="D2817" s="16" t="s">
        <v>2753</v>
      </c>
      <c r="E2817" s="9">
        <v>1750</v>
      </c>
      <c r="F2817" s="9">
        <v>5612250</v>
      </c>
      <c r="G2817" s="9">
        <v>3000</v>
      </c>
      <c r="H2817" s="9">
        <v>4750</v>
      </c>
      <c r="I2817" s="9">
        <v>-1750</v>
      </c>
      <c r="J2817" s="8">
        <v>0</v>
      </c>
      <c r="K2817" s="8">
        <v>0</v>
      </c>
      <c r="M2817" t="str">
        <f t="shared" si="216"/>
        <v>OBAT LAINNYA (PERSEDIAAN LAINNYA)</v>
      </c>
      <c r="N2817" t="s">
        <v>5072</v>
      </c>
      <c r="O2817" t="str">
        <f t="shared" si="217"/>
        <v>001290</v>
      </c>
      <c r="P2817" t="str">
        <f t="shared" si="215"/>
        <v>K-MAGNESIUM (MG2) 6481647190</v>
      </c>
      <c r="Q2817" s="56" t="s">
        <v>5074</v>
      </c>
      <c r="R2817" t="str">
        <f t="shared" si="218"/>
        <v>insert into tjurnal_sakti ( sakti_nama_klp, sakti_kode, sakti_nama, qty_awal, nilai_awal, qty_masuk, qty_keluar, qty_akhir, nilai_akhir ) values ('OBAT LAINNYA (PERSEDIAAN LAINNYA)','001290','K-MAGNESIUM (MG2) 6481647190',1750,5612250,3000,4750,0,0);</v>
      </c>
    </row>
    <row r="2818" spans="1:18" ht="20.100000000000001" customHeight="1">
      <c r="A2818" s="13">
        <v>1291</v>
      </c>
      <c r="B2818" s="14"/>
      <c r="C2818" s="54" t="str">
        <f t="shared" si="219"/>
        <v>001291</v>
      </c>
      <c r="D2818" s="16" t="s">
        <v>2754</v>
      </c>
      <c r="E2818" s="8">
        <v>400</v>
      </c>
      <c r="F2818" s="9">
        <v>1022800</v>
      </c>
      <c r="G2818" s="9">
        <v>2000</v>
      </c>
      <c r="H2818" s="9">
        <v>2400</v>
      </c>
      <c r="I2818" s="8">
        <v>-400</v>
      </c>
      <c r="J2818" s="8">
        <v>0</v>
      </c>
      <c r="K2818" s="8">
        <v>0</v>
      </c>
      <c r="M2818" t="str">
        <f t="shared" si="216"/>
        <v>OBAT LAINNYA (PERSEDIAAN LAINNYA)</v>
      </c>
      <c r="N2818" t="s">
        <v>5072</v>
      </c>
      <c r="O2818" t="str">
        <f t="shared" si="217"/>
        <v>001291</v>
      </c>
      <c r="P2818" t="str">
        <f t="shared" si="215"/>
        <v>K-Y-GLUTAMYLTRANSFERASE (GGT-2) VER.2 3002721122</v>
      </c>
      <c r="Q2818" s="56" t="s">
        <v>5074</v>
      </c>
      <c r="R2818" t="str">
        <f t="shared" si="218"/>
        <v>insert into tjurnal_sakti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19" spans="1:18" ht="15" customHeight="1">
      <c r="A2819" s="13">
        <v>1292</v>
      </c>
      <c r="B2819" s="14"/>
      <c r="C2819" s="54" t="str">
        <f t="shared" si="219"/>
        <v>001292</v>
      </c>
      <c r="D2819" s="16" t="s">
        <v>2755</v>
      </c>
      <c r="E2819" s="8">
        <v>400</v>
      </c>
      <c r="F2819" s="9">
        <v>827200</v>
      </c>
      <c r="G2819" s="9">
        <v>14400</v>
      </c>
      <c r="H2819" s="9">
        <v>13200</v>
      </c>
      <c r="I2819" s="9">
        <v>1200</v>
      </c>
      <c r="J2819" s="9">
        <v>1600</v>
      </c>
      <c r="K2819" s="9">
        <v>3339200</v>
      </c>
      <c r="M2819" t="str">
        <f t="shared" si="216"/>
        <v>OBAT LAINNYA (PERSEDIAAN LAINNYA)</v>
      </c>
      <c r="N2819" t="s">
        <v>5072</v>
      </c>
      <c r="O2819" t="str">
        <f t="shared" si="217"/>
        <v>001292</v>
      </c>
      <c r="P2819" t="str">
        <f t="shared" si="215"/>
        <v>K-URIC ACID (UA) VER.2  3183807190</v>
      </c>
      <c r="Q2819" s="56" t="s">
        <v>5074</v>
      </c>
      <c r="R2819" t="str">
        <f t="shared" si="218"/>
        <v>insert into tjurnal_sakti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0" spans="1:18" ht="15" customHeight="1">
      <c r="A2820" s="13">
        <v>1293</v>
      </c>
      <c r="B2820" s="14"/>
      <c r="C2820" s="54" t="str">
        <f t="shared" si="219"/>
        <v>001293</v>
      </c>
      <c r="D2820" s="16" t="s">
        <v>2756</v>
      </c>
      <c r="E2820" s="8">
        <v>0</v>
      </c>
      <c r="F2820" s="8">
        <v>0</v>
      </c>
      <c r="G2820" s="8">
        <v>900</v>
      </c>
      <c r="H2820" s="8">
        <v>900</v>
      </c>
      <c r="I2820" s="8">
        <v>0</v>
      </c>
      <c r="J2820" s="8">
        <v>0</v>
      </c>
      <c r="K2820" s="8">
        <v>0</v>
      </c>
      <c r="M2820" t="str">
        <f t="shared" si="216"/>
        <v>OBAT LAINNYA (PERSEDIAAN LAINNYA)</v>
      </c>
      <c r="N2820" t="s">
        <v>5072</v>
      </c>
      <c r="O2820" t="str">
        <f t="shared" si="217"/>
        <v>001293</v>
      </c>
      <c r="P2820" t="str">
        <f t="shared" si="215"/>
        <v>I-ELECSYS CA 125 II 7026986190</v>
      </c>
      <c r="Q2820" s="56" t="s">
        <v>5074</v>
      </c>
      <c r="R2820" t="str">
        <f t="shared" si="218"/>
        <v>insert into tjurnal_sakti ( sakti_nama_klp, sakti_kode, sakti_nama, qty_awal, nilai_awal, qty_masuk, qty_keluar, qty_akhir, nilai_akhir ) values ('OBAT LAINNYA (PERSEDIAAN LAINNYA)','001293','I-ELECSYS CA 125 II 7026986190',0,0,900,900,0,0);</v>
      </c>
    </row>
    <row r="2821" spans="1:18" ht="20.100000000000001" customHeight="1">
      <c r="A2821" s="13">
        <v>1294</v>
      </c>
      <c r="B2821" s="14"/>
      <c r="C2821" s="54" t="str">
        <f t="shared" si="219"/>
        <v>001294</v>
      </c>
      <c r="D2821" s="16" t="s">
        <v>2757</v>
      </c>
      <c r="E2821" s="8">
        <v>0</v>
      </c>
      <c r="F2821" s="8">
        <v>0</v>
      </c>
      <c r="G2821" s="8">
        <v>4</v>
      </c>
      <c r="H2821" s="8">
        <v>4</v>
      </c>
      <c r="I2821" s="8">
        <v>0</v>
      </c>
      <c r="J2821" s="8">
        <v>0</v>
      </c>
      <c r="K2821" s="8">
        <v>0</v>
      </c>
      <c r="M2821" t="str">
        <f t="shared" si="216"/>
        <v>OBAT LAINNYA (PERSEDIAAN LAINNYA)</v>
      </c>
      <c r="N2821" t="s">
        <v>5072</v>
      </c>
      <c r="O2821" t="str">
        <f t="shared" si="217"/>
        <v>001294</v>
      </c>
      <c r="P2821" t="str">
        <f t="shared" ref="P2821:P2884" si="220">SUBSTITUTE(IF(AND(A2821="",D2821 &lt;&gt; ""),"",D2821), "'", "''")</f>
        <v>I-PRECI CONTROL ANTI-HAV IGM 16X1ML 11876368122</v>
      </c>
      <c r="Q2821" s="56" t="s">
        <v>5074</v>
      </c>
      <c r="R2821" t="str">
        <f t="shared" si="218"/>
        <v>insert into tjurnal_sakti ( sakti_nama_klp, sakti_kode, sakti_nama, qty_awal, nilai_awal, qty_masuk, qty_keluar, qty_akhir, nilai_akhir ) values ('OBAT LAINNYA (PERSEDIAAN LAINNYA)','001294','I-PRECI CONTROL ANTI-HAV IGM 16X1ML 11876368122',0,0,4,4,0,0);</v>
      </c>
    </row>
    <row r="2822" spans="1:18" ht="15" customHeight="1">
      <c r="A2822" s="13">
        <v>1295</v>
      </c>
      <c r="B2822" s="14"/>
      <c r="C2822" s="54" t="str">
        <f t="shared" si="219"/>
        <v>001295</v>
      </c>
      <c r="D2822" s="16" t="s">
        <v>2758</v>
      </c>
      <c r="E2822" s="8">
        <v>0</v>
      </c>
      <c r="F2822" s="8">
        <v>0</v>
      </c>
      <c r="G2822" s="9">
        <v>4500</v>
      </c>
      <c r="H2822" s="9">
        <v>4500</v>
      </c>
      <c r="I2822" s="8">
        <v>0</v>
      </c>
      <c r="J2822" s="8">
        <v>0</v>
      </c>
      <c r="K2822" s="8">
        <v>0</v>
      </c>
      <c r="M2822" t="str">
        <f t="shared" ref="M2822:M2885" si="221">IF(AND(A2822="",D2822 &lt;&gt; ""),D2822,M2821)</f>
        <v>OBAT LAINNYA (PERSEDIAAN LAINNYA)</v>
      </c>
      <c r="N2822" t="s">
        <v>5072</v>
      </c>
      <c r="O2822" t="str">
        <f t="shared" ref="O2822:O2885" si="222">IF(AND(A2822="",D2822 &lt;&gt; ""),"",C2822)</f>
        <v>001295</v>
      </c>
      <c r="P2822" t="str">
        <f t="shared" si="220"/>
        <v>I-ELECSYS ANTI HCV II 7026889190</v>
      </c>
      <c r="Q2822" s="56" t="s">
        <v>5074</v>
      </c>
      <c r="R2822" t="str">
        <f t="shared" ref="R2822:R2885" si="223">IF(O2822="","",CONCATENATE(Q2822,N2822,"','",O2822,"','",P2822,"',",E2822,",",F2822,",",G2822,",",H2822,",",J2822,",",K2822,");"))</f>
        <v>insert into tjurnal_sakti ( sakti_nama_klp, sakti_kode, sakti_nama, qty_awal, nilai_awal, qty_masuk, qty_keluar, qty_akhir, nilai_akhir ) values ('OBAT LAINNYA (PERSEDIAAN LAINNYA)','001295','I-ELECSYS ANTI HCV II 7026889190',0,0,4500,4500,0,0);</v>
      </c>
    </row>
    <row r="2823" spans="1:18" ht="15" customHeight="1">
      <c r="A2823" s="13">
        <v>1296</v>
      </c>
      <c r="B2823" s="14"/>
      <c r="C2823" s="54" t="str">
        <f t="shared" ref="C2823:C2886" si="224">TEXT(A2823,"000000")</f>
        <v>001296</v>
      </c>
      <c r="D2823" s="16" t="s">
        <v>2759</v>
      </c>
      <c r="E2823" s="8">
        <v>0</v>
      </c>
      <c r="F2823" s="8">
        <v>0</v>
      </c>
      <c r="G2823" s="8">
        <v>600</v>
      </c>
      <c r="H2823" s="8">
        <v>600</v>
      </c>
      <c r="I2823" s="8">
        <v>0</v>
      </c>
      <c r="J2823" s="8">
        <v>0</v>
      </c>
      <c r="K2823" s="8">
        <v>0</v>
      </c>
      <c r="M2823" t="str">
        <f t="shared" si="221"/>
        <v>OBAT LAINNYA (PERSEDIAAN LAINNYA)</v>
      </c>
      <c r="N2823" t="s">
        <v>5072</v>
      </c>
      <c r="O2823" t="str">
        <f t="shared" si="222"/>
        <v>001296</v>
      </c>
      <c r="P2823" t="str">
        <f t="shared" si="220"/>
        <v>I-ELECSYS ANTI HAV IGM 7026773190</v>
      </c>
      <c r="Q2823" s="56" t="s">
        <v>5074</v>
      </c>
      <c r="R2823" t="str">
        <f t="shared" si="223"/>
        <v>insert into tjurnal_sakti ( sakti_nama_klp, sakti_kode, sakti_nama, qty_awal, nilai_awal, qty_masuk, qty_keluar, qty_akhir, nilai_akhir ) values ('OBAT LAINNYA (PERSEDIAAN LAINNYA)','001296','I-ELECSYS ANTI HAV IGM 7026773190',0,0,600,600,0,0);</v>
      </c>
    </row>
    <row r="2824" spans="1:18" ht="15" customHeight="1">
      <c r="A2824" s="13">
        <v>1297</v>
      </c>
      <c r="B2824" s="14"/>
      <c r="C2824" s="54" t="str">
        <f t="shared" si="224"/>
        <v>001297</v>
      </c>
      <c r="D2824" s="16" t="s">
        <v>2760</v>
      </c>
      <c r="E2824" s="8">
        <v>0</v>
      </c>
      <c r="F2824" s="8">
        <v>0</v>
      </c>
      <c r="G2824" s="8">
        <v>300</v>
      </c>
      <c r="H2824" s="8">
        <v>300</v>
      </c>
      <c r="I2824" s="8">
        <v>0</v>
      </c>
      <c r="J2824" s="8">
        <v>0</v>
      </c>
      <c r="K2824" s="8">
        <v>0</v>
      </c>
      <c r="M2824" t="str">
        <f t="shared" si="221"/>
        <v>OBAT LAINNYA (PERSEDIAAN LAINNYA)</v>
      </c>
      <c r="N2824" t="s">
        <v>5072</v>
      </c>
      <c r="O2824" t="str">
        <f t="shared" si="222"/>
        <v>001297</v>
      </c>
      <c r="P2824" t="str">
        <f t="shared" si="220"/>
        <v>I-ELECSYS T4 7027885190 (tdk terpakai)</v>
      </c>
      <c r="Q2824" s="56" t="s">
        <v>5074</v>
      </c>
      <c r="R2824" t="str">
        <f t="shared" si="223"/>
        <v>insert into tjurnal_sakti ( sakti_nama_klp, sakti_kode, sakti_nama, qty_awal, nilai_awal, qty_masuk, qty_keluar, qty_akhir, nilai_akhir ) values ('OBAT LAINNYA (PERSEDIAAN LAINNYA)','001297','I-ELECSYS T4 7027885190 (tdk terpakai)',0,0,300,300,0,0);</v>
      </c>
    </row>
    <row r="2825" spans="1:18" ht="15" customHeight="1">
      <c r="A2825" s="13">
        <v>1298</v>
      </c>
      <c r="B2825" s="14"/>
      <c r="C2825" s="54" t="str">
        <f t="shared" si="224"/>
        <v>001298</v>
      </c>
      <c r="D2825" s="16" t="s">
        <v>2761</v>
      </c>
      <c r="E2825" s="9">
        <v>2700</v>
      </c>
      <c r="F2825" s="9">
        <v>71377200</v>
      </c>
      <c r="G2825" s="9">
        <v>1200</v>
      </c>
      <c r="H2825" s="9">
        <v>3900</v>
      </c>
      <c r="I2825" s="9">
        <v>-2700</v>
      </c>
      <c r="J2825" s="8">
        <v>0</v>
      </c>
      <c r="K2825" s="8">
        <v>0</v>
      </c>
      <c r="M2825" t="str">
        <f t="shared" si="221"/>
        <v>OBAT LAINNYA (PERSEDIAAN LAINNYA)</v>
      </c>
      <c r="N2825" t="s">
        <v>5072</v>
      </c>
      <c r="O2825" t="str">
        <f t="shared" si="222"/>
        <v>001298</v>
      </c>
      <c r="P2825" t="str">
        <f t="shared" si="220"/>
        <v>I-ELECSYS FERRITRIN 7027273190</v>
      </c>
      <c r="Q2825" s="56" t="s">
        <v>5074</v>
      </c>
      <c r="R2825" t="str">
        <f t="shared" si="223"/>
        <v>insert into tjurnal_sakti ( sakti_nama_klp, sakti_kode, sakti_nama, qty_awal, nilai_awal, qty_masuk, qty_keluar, qty_akhir, nilai_akhir ) values ('OBAT LAINNYA (PERSEDIAAN LAINNYA)','001298','I-ELECSYS FERRITRIN 7027273190',2700,71377200,1200,3900,0,0);</v>
      </c>
    </row>
    <row r="2826" spans="1:18" ht="15" customHeight="1">
      <c r="A2826" s="13">
        <v>1299</v>
      </c>
      <c r="B2826" s="14"/>
      <c r="C2826" s="54" t="str">
        <f t="shared" si="224"/>
        <v>001299</v>
      </c>
      <c r="D2826" s="16" t="s">
        <v>2762</v>
      </c>
      <c r="E2826" s="8">
        <v>0</v>
      </c>
      <c r="F2826" s="8">
        <v>0</v>
      </c>
      <c r="G2826" s="9">
        <v>6900</v>
      </c>
      <c r="H2826" s="9">
        <v>6900</v>
      </c>
      <c r="I2826" s="8">
        <v>0</v>
      </c>
      <c r="J2826" s="8">
        <v>0</v>
      </c>
      <c r="K2826" s="8">
        <v>0</v>
      </c>
      <c r="M2826" t="str">
        <f t="shared" si="221"/>
        <v>OBAT LAINNYA (PERSEDIAAN LAINNYA)</v>
      </c>
      <c r="N2826" t="s">
        <v>5072</v>
      </c>
      <c r="O2826" t="str">
        <f t="shared" si="222"/>
        <v>001299</v>
      </c>
      <c r="P2826" t="str">
        <f t="shared" si="220"/>
        <v>I-ELECSYS HBSAG II 8814848190</v>
      </c>
      <c r="Q2826" s="56" t="s">
        <v>5074</v>
      </c>
      <c r="R2826" t="str">
        <f t="shared" si="223"/>
        <v>insert into tjurnal_sakti ( sakti_nama_klp, sakti_kode, sakti_nama, qty_awal, nilai_awal, qty_masuk, qty_keluar, qty_akhir, nilai_akhir ) values ('OBAT LAINNYA (PERSEDIAAN LAINNYA)','001299','I-ELECSYS HBSAG II 8814848190',0,0,6900,6900,0,0);</v>
      </c>
    </row>
    <row r="2827" spans="1:18" ht="15" customHeight="1">
      <c r="A2827" s="13">
        <v>1300</v>
      </c>
      <c r="B2827" s="14"/>
      <c r="C2827" s="54" t="str">
        <f t="shared" si="224"/>
        <v>001300</v>
      </c>
      <c r="D2827" s="16" t="s">
        <v>2763</v>
      </c>
      <c r="E2827" s="9">
        <v>6403</v>
      </c>
      <c r="F2827" s="9">
        <v>14086600</v>
      </c>
      <c r="G2827" s="9">
        <v>5790</v>
      </c>
      <c r="H2827" s="9">
        <v>12193</v>
      </c>
      <c r="I2827" s="9">
        <v>-6403</v>
      </c>
      <c r="J2827" s="8">
        <v>0</v>
      </c>
      <c r="K2827" s="8">
        <v>0</v>
      </c>
      <c r="M2827" t="str">
        <f t="shared" si="221"/>
        <v>OBAT LAINNYA (PERSEDIAAN LAINNYA)</v>
      </c>
      <c r="N2827" t="s">
        <v>5072</v>
      </c>
      <c r="O2827" t="str">
        <f t="shared" si="222"/>
        <v>001300</v>
      </c>
      <c r="P2827" t="str">
        <f t="shared" si="220"/>
        <v>PROVE D3 5000 IU TAB</v>
      </c>
      <c r="Q2827" s="56" t="s">
        <v>5074</v>
      </c>
      <c r="R2827" t="str">
        <f t="shared" si="223"/>
        <v>insert into tjurnal_sakti ( sakti_nama_klp, sakti_kode, sakti_nama, qty_awal, nilai_awal, qty_masuk, qty_keluar, qty_akhir, nilai_akhir ) values ('OBAT LAINNYA (PERSEDIAAN LAINNYA)','001300','PROVE D3 5000 IU TAB',6403,14086600,5790,12193,0,0);</v>
      </c>
    </row>
    <row r="2828" spans="1:18" ht="15" customHeight="1">
      <c r="A2828" s="13">
        <v>1302</v>
      </c>
      <c r="B2828" s="14"/>
      <c r="C2828" s="54" t="str">
        <f t="shared" si="224"/>
        <v>001302</v>
      </c>
      <c r="D2828" s="16" t="s">
        <v>2764</v>
      </c>
      <c r="E2828" s="8">
        <v>7</v>
      </c>
      <c r="F2828" s="9">
        <v>1559250</v>
      </c>
      <c r="G2828" s="8">
        <v>5</v>
      </c>
      <c r="H2828" s="8">
        <v>7</v>
      </c>
      <c r="I2828" s="8">
        <v>-2</v>
      </c>
      <c r="J2828" s="8">
        <v>5</v>
      </c>
      <c r="K2828" s="9">
        <v>1123875</v>
      </c>
      <c r="M2828" t="str">
        <f t="shared" si="221"/>
        <v>OBAT LAINNYA (PERSEDIAAN LAINNYA)</v>
      </c>
      <c r="N2828" t="s">
        <v>5072</v>
      </c>
      <c r="O2828" t="str">
        <f t="shared" si="222"/>
        <v>001302</v>
      </c>
      <c r="P2828" t="str">
        <f t="shared" si="220"/>
        <v>REMSCAR TR SHEET 3.5 X 15CM</v>
      </c>
      <c r="Q2828" s="56" t="s">
        <v>5074</v>
      </c>
      <c r="R2828" t="str">
        <f t="shared" si="223"/>
        <v>insert into tjurnal_sakti ( sakti_nama_klp, sakti_kode, sakti_nama, qty_awal, nilai_awal, qty_masuk, qty_keluar, qty_akhir, nilai_akhir ) values ('OBAT LAINNYA (PERSEDIAAN LAINNYA)','001302','REMSCAR TR SHEET 3.5 X 15CM',7,1559250,5,7,5,1123875);</v>
      </c>
    </row>
    <row r="2829" spans="1:18" ht="15" customHeight="1">
      <c r="A2829" s="13">
        <v>1303</v>
      </c>
      <c r="B2829" s="14"/>
      <c r="C2829" s="54" t="str">
        <f t="shared" si="224"/>
        <v>001303</v>
      </c>
      <c r="D2829" s="16" t="s">
        <v>2765</v>
      </c>
      <c r="E2829" s="8">
        <v>100</v>
      </c>
      <c r="F2829" s="9">
        <v>3900000</v>
      </c>
      <c r="G2829" s="8">
        <v>0</v>
      </c>
      <c r="H2829" s="8">
        <v>0</v>
      </c>
      <c r="I2829" s="8">
        <v>0</v>
      </c>
      <c r="J2829" s="8">
        <v>100</v>
      </c>
      <c r="K2829" s="9">
        <v>3900000</v>
      </c>
      <c r="M2829" t="str">
        <f t="shared" si="221"/>
        <v>OBAT LAINNYA (PERSEDIAAN LAINNYA)</v>
      </c>
      <c r="N2829" t="s">
        <v>5072</v>
      </c>
      <c r="O2829" t="str">
        <f t="shared" si="222"/>
        <v>001303</v>
      </c>
      <c r="P2829" t="str">
        <f t="shared" si="220"/>
        <v>PERFUSOR TUBING WHITE 200CM (EXTENSION LINE)</v>
      </c>
      <c r="Q2829" s="56" t="s">
        <v>5074</v>
      </c>
      <c r="R2829" t="str">
        <f t="shared" si="223"/>
        <v>insert into tjurnal_sakti ( sakti_nama_klp, sakti_kode, sakti_nama, qty_awal, nilai_awal, qty_masuk, qty_keluar, qty_akhir, nilai_akhir ) values ('OBAT LAINNYA (PERSEDIAAN LAINNYA)','001303','PERFUSOR TUBING WHITE 200CM (EXTENSION LINE)',100,3900000,0,0,100,3900000);</v>
      </c>
    </row>
    <row r="2830" spans="1:18" ht="15" customHeight="1">
      <c r="A2830" s="13">
        <v>1304</v>
      </c>
      <c r="B2830" s="14"/>
      <c r="C2830" s="54" t="str">
        <f t="shared" si="224"/>
        <v>001304</v>
      </c>
      <c r="D2830" s="16" t="s">
        <v>2766</v>
      </c>
      <c r="E2830" s="8">
        <v>0</v>
      </c>
      <c r="F2830" s="8">
        <v>0</v>
      </c>
      <c r="G2830" s="8">
        <v>10</v>
      </c>
      <c r="H2830" s="8">
        <v>10</v>
      </c>
      <c r="I2830" s="8">
        <v>0</v>
      </c>
      <c r="J2830" s="8">
        <v>0</v>
      </c>
      <c r="K2830" s="8">
        <v>0</v>
      </c>
      <c r="M2830" t="str">
        <f t="shared" si="221"/>
        <v>OBAT LAINNYA (PERSEDIAAN LAINNYA)</v>
      </c>
      <c r="N2830" t="s">
        <v>5072</v>
      </c>
      <c r="O2830" t="str">
        <f t="shared" si="222"/>
        <v>001304</v>
      </c>
      <c r="P2830" t="str">
        <f t="shared" si="220"/>
        <v>HELIMATIC CLEANER MA 19948</v>
      </c>
      <c r="Q2830" s="56" t="s">
        <v>5074</v>
      </c>
      <c r="R2830" t="str">
        <f t="shared" si="223"/>
        <v>insert into tjurnal_sakti ( sakti_nama_klp, sakti_kode, sakti_nama, qty_awal, nilai_awal, qty_masuk, qty_keluar, qty_akhir, nilai_akhir ) values ('OBAT LAINNYA (PERSEDIAAN LAINNYA)','001304','HELIMATIC CLEANER MA 19948',0,0,10,10,0,0);</v>
      </c>
    </row>
    <row r="2831" spans="1:18" ht="15" customHeight="1">
      <c r="A2831" s="13">
        <v>1307</v>
      </c>
      <c r="B2831" s="14"/>
      <c r="C2831" s="54" t="str">
        <f t="shared" si="224"/>
        <v>001307</v>
      </c>
      <c r="D2831" s="16" t="s">
        <v>2767</v>
      </c>
      <c r="E2831" s="8">
        <v>0</v>
      </c>
      <c r="F2831" s="8">
        <v>0</v>
      </c>
      <c r="G2831" s="9">
        <v>7200</v>
      </c>
      <c r="H2831" s="9">
        <v>7200</v>
      </c>
      <c r="I2831" s="8">
        <v>0</v>
      </c>
      <c r="J2831" s="8">
        <v>0</v>
      </c>
      <c r="K2831" s="8">
        <v>0</v>
      </c>
      <c r="M2831" t="str">
        <f t="shared" si="221"/>
        <v>OBAT LAINNYA (PERSEDIAAN LAINNYA)</v>
      </c>
      <c r="N2831" t="s">
        <v>5072</v>
      </c>
      <c r="O2831" t="str">
        <f t="shared" si="222"/>
        <v>001307</v>
      </c>
      <c r="P2831" t="str">
        <f t="shared" si="220"/>
        <v>VACUTAINER CITRAT 2ML 3.2% 454321</v>
      </c>
      <c r="Q2831" s="56" t="s">
        <v>5074</v>
      </c>
      <c r="R2831" t="str">
        <f t="shared" si="223"/>
        <v>insert into tjurnal_sakti ( sakti_nama_klp, sakti_kode, sakti_nama, qty_awal, nilai_awal, qty_masuk, qty_keluar, qty_akhir, nilai_akhir ) values ('OBAT LAINNYA (PERSEDIAAN LAINNYA)','001307','VACUTAINER CITRAT 2ML 3.2% 454321',0,0,7200,7200,0,0);</v>
      </c>
    </row>
    <row r="2832" spans="1:18" ht="22.5" customHeight="1">
      <c r="A2832" s="13">
        <v>1308</v>
      </c>
      <c r="B2832" s="14"/>
      <c r="C2832" s="54" t="str">
        <f t="shared" si="224"/>
        <v>001308</v>
      </c>
      <c r="D2832" s="24" t="s">
        <v>5029</v>
      </c>
      <c r="E2832" s="8">
        <v>0</v>
      </c>
      <c r="F2832" s="8">
        <v>0</v>
      </c>
      <c r="G2832" s="9">
        <v>5000</v>
      </c>
      <c r="H2832" s="9">
        <v>5000</v>
      </c>
      <c r="I2832" s="8">
        <v>0</v>
      </c>
      <c r="J2832" s="8">
        <v>0</v>
      </c>
      <c r="K2832" s="8">
        <v>0</v>
      </c>
      <c r="M2832" t="str">
        <f t="shared" si="221"/>
        <v>OBAT LAINNYA (PERSEDIAAN LAINNYA)</v>
      </c>
      <c r="N2832" t="s">
        <v>5072</v>
      </c>
      <c r="O2832" t="str">
        <f t="shared" si="222"/>
        <v>001308</v>
      </c>
      <c r="P2832" t="str">
        <f t="shared" si="220"/>
        <v>VACUTAINER K3 EDTA 0.5ML (MICROTAINER) 450530(td digunakan)</v>
      </c>
      <c r="Q2832" s="56" t="s">
        <v>5074</v>
      </c>
      <c r="R2832" t="str">
        <f t="shared" si="223"/>
        <v>insert into tjurnal_sakti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3" spans="1:18" ht="15" customHeight="1">
      <c r="A2833" s="13">
        <v>1309</v>
      </c>
      <c r="B2833" s="14"/>
      <c r="C2833" s="54" t="str">
        <f t="shared" si="224"/>
        <v>001309</v>
      </c>
      <c r="D2833" s="16" t="s">
        <v>2768</v>
      </c>
      <c r="E2833" s="8">
        <v>0</v>
      </c>
      <c r="F2833" s="8">
        <v>0</v>
      </c>
      <c r="G2833" s="9">
        <v>19200</v>
      </c>
      <c r="H2833" s="9">
        <v>19200</v>
      </c>
      <c r="I2833" s="8">
        <v>0</v>
      </c>
      <c r="J2833" s="8">
        <v>0</v>
      </c>
      <c r="K2833" s="8">
        <v>0</v>
      </c>
      <c r="M2833" t="str">
        <f t="shared" si="221"/>
        <v>OBAT LAINNYA (PERSEDIAAN LAINNYA)</v>
      </c>
      <c r="N2833" t="s">
        <v>5072</v>
      </c>
      <c r="O2833" t="str">
        <f t="shared" si="222"/>
        <v>001309</v>
      </c>
      <c r="P2833" t="str">
        <f t="shared" si="220"/>
        <v>VACUTAINER K3 EDTA 2ML 454222</v>
      </c>
      <c r="Q2833" s="56" t="s">
        <v>5074</v>
      </c>
      <c r="R2833" t="str">
        <f t="shared" si="223"/>
        <v>insert into tjurnal_sakti ( sakti_nama_klp, sakti_kode, sakti_nama, qty_awal, nilai_awal, qty_masuk, qty_keluar, qty_akhir, nilai_akhir ) values ('OBAT LAINNYA (PERSEDIAAN LAINNYA)','001309','VACUTAINER K3 EDTA 2ML 454222',0,0,19200,19200,0,0);</v>
      </c>
    </row>
    <row r="2834" spans="1:18" ht="22.5" customHeight="1">
      <c r="A2834" s="13">
        <v>1311</v>
      </c>
      <c r="B2834" s="14"/>
      <c r="C2834" s="54" t="str">
        <f t="shared" si="224"/>
        <v>001311</v>
      </c>
      <c r="D2834" s="24" t="s">
        <v>5030</v>
      </c>
      <c r="E2834" s="8">
        <v>0</v>
      </c>
      <c r="F2834" s="8">
        <v>0</v>
      </c>
      <c r="G2834" s="9">
        <v>1000</v>
      </c>
      <c r="H2834" s="9">
        <v>1000</v>
      </c>
      <c r="I2834" s="8">
        <v>0</v>
      </c>
      <c r="J2834" s="8">
        <v>0</v>
      </c>
      <c r="K2834" s="8">
        <v>0</v>
      </c>
      <c r="M2834" t="str">
        <f t="shared" si="221"/>
        <v>OBAT LAINNYA (PERSEDIAAN LAINNYA)</v>
      </c>
      <c r="N2834" t="s">
        <v>5072</v>
      </c>
      <c r="O2834" t="str">
        <f t="shared" si="222"/>
        <v>001311</v>
      </c>
      <c r="P2834" t="str">
        <f t="shared" si="220"/>
        <v>TUBE HEPARIN PLH 13X75 4ML HIJAU 367884 (tddigunakan)</v>
      </c>
      <c r="Q2834" s="56" t="s">
        <v>5074</v>
      </c>
      <c r="R2834" t="str">
        <f t="shared" si="223"/>
        <v>insert into tjurnal_sakti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5" spans="1:18" ht="22.5" customHeight="1">
      <c r="A2835" s="13">
        <v>1313</v>
      </c>
      <c r="B2835" s="14"/>
      <c r="C2835" s="54" t="str">
        <f t="shared" si="224"/>
        <v>001313</v>
      </c>
      <c r="D2835" s="24" t="s">
        <v>5031</v>
      </c>
      <c r="E2835" s="8">
        <v>0</v>
      </c>
      <c r="F2835" s="8">
        <v>0</v>
      </c>
      <c r="G2835" s="9">
        <v>86300</v>
      </c>
      <c r="H2835" s="9">
        <v>86300</v>
      </c>
      <c r="I2835" s="8">
        <v>0</v>
      </c>
      <c r="J2835" s="8">
        <v>0</v>
      </c>
      <c r="K2835" s="8">
        <v>0</v>
      </c>
      <c r="M2835" t="str">
        <f t="shared" si="221"/>
        <v>OBAT LAINNYA (PERSEDIAAN LAINNYA)</v>
      </c>
      <c r="N2835" t="s">
        <v>5072</v>
      </c>
      <c r="O2835" t="str">
        <f t="shared" si="222"/>
        <v>001313</v>
      </c>
      <c r="P2835" t="str">
        <f t="shared" si="220"/>
        <v>TUBE PLAIN PLH 13X75 4ML MERAH 367812-tdkterpakai</v>
      </c>
      <c r="Q2835" s="56" t="s">
        <v>5074</v>
      </c>
      <c r="R2835" t="str">
        <f t="shared" si="223"/>
        <v>insert into tjurnal_sakti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6" spans="1:18" ht="15" customHeight="1">
      <c r="A2836" s="13">
        <v>1314</v>
      </c>
      <c r="B2836" s="14"/>
      <c r="C2836" s="54" t="str">
        <f t="shared" si="224"/>
        <v>001314</v>
      </c>
      <c r="D2836" s="16" t="s">
        <v>2769</v>
      </c>
      <c r="E2836" s="8">
        <v>0</v>
      </c>
      <c r="F2836" s="8">
        <v>0</v>
      </c>
      <c r="G2836" s="9">
        <v>8100</v>
      </c>
      <c r="H2836" s="9">
        <v>8100</v>
      </c>
      <c r="I2836" s="8">
        <v>0</v>
      </c>
      <c r="J2836" s="8">
        <v>0</v>
      </c>
      <c r="K2836" s="8">
        <v>0</v>
      </c>
      <c r="M2836" t="str">
        <f t="shared" si="221"/>
        <v>OBAT LAINNYA (PERSEDIAAN LAINNYA)</v>
      </c>
      <c r="N2836" t="s">
        <v>5072</v>
      </c>
      <c r="O2836" t="str">
        <f t="shared" si="222"/>
        <v>001314</v>
      </c>
      <c r="P2836" t="str">
        <f t="shared" si="220"/>
        <v>SYRINGE ABG PRESET 3ML 364314 (td digunakan)</v>
      </c>
      <c r="Q2836" s="56" t="s">
        <v>5074</v>
      </c>
      <c r="R2836" t="str">
        <f t="shared" si="223"/>
        <v>insert into tjurnal_sakti ( sakti_nama_klp, sakti_kode, sakti_nama, qty_awal, nilai_awal, qty_masuk, qty_keluar, qty_akhir, nilai_akhir ) values ('OBAT LAINNYA (PERSEDIAAN LAINNYA)','001314','SYRINGE ABG PRESET 3ML 364314 (td digunakan)',0,0,8100,8100,0,0);</v>
      </c>
    </row>
    <row r="2837" spans="1:18" ht="20.100000000000001" customHeight="1">
      <c r="A2837" s="13">
        <v>1315</v>
      </c>
      <c r="B2837" s="14"/>
      <c r="C2837" s="54" t="str">
        <f t="shared" si="224"/>
        <v>001315</v>
      </c>
      <c r="D2837" s="16" t="s">
        <v>2770</v>
      </c>
      <c r="E2837" s="8">
        <v>0</v>
      </c>
      <c r="F2837" s="8">
        <v>0</v>
      </c>
      <c r="G2837" s="9">
        <v>1800</v>
      </c>
      <c r="H2837" s="9">
        <v>1800</v>
      </c>
      <c r="I2837" s="8">
        <v>0</v>
      </c>
      <c r="J2837" s="8">
        <v>0</v>
      </c>
      <c r="K2837" s="8">
        <v>0</v>
      </c>
      <c r="M2837" t="str">
        <f t="shared" si="221"/>
        <v>OBAT LAINNYA (PERSEDIAAN LAINNYA)</v>
      </c>
      <c r="N2837" t="s">
        <v>5072</v>
      </c>
      <c r="O2837" t="str">
        <f t="shared" si="222"/>
        <v>001315</v>
      </c>
      <c r="P2837" t="str">
        <f t="shared" si="220"/>
        <v>ONEMED URINE CONTAINER 60ML STERIL-tdk terpakai</v>
      </c>
      <c r="Q2837" s="56" t="s">
        <v>5074</v>
      </c>
      <c r="R2837" t="str">
        <f t="shared" si="223"/>
        <v>insert into tjurnal_sakti ( sakti_nama_klp, sakti_kode, sakti_nama, qty_awal, nilai_awal, qty_masuk, qty_keluar, qty_akhir, nilai_akhir ) values ('OBAT LAINNYA (PERSEDIAAN LAINNYA)','001315','ONEMED URINE CONTAINER 60ML STERIL-tdk terpakai',0,0,1800,1800,0,0);</v>
      </c>
    </row>
    <row r="2838" spans="1:18" ht="22.5" customHeight="1">
      <c r="A2838" s="13">
        <v>1321</v>
      </c>
      <c r="B2838" s="14"/>
      <c r="C2838" s="54" t="str">
        <f t="shared" si="224"/>
        <v>001321</v>
      </c>
      <c r="D2838" s="24" t="s">
        <v>5032</v>
      </c>
      <c r="E2838" s="8">
        <v>0</v>
      </c>
      <c r="F2838" s="8">
        <v>0</v>
      </c>
      <c r="G2838" s="9">
        <v>5300</v>
      </c>
      <c r="H2838" s="9">
        <v>5300</v>
      </c>
      <c r="I2838" s="8">
        <v>0</v>
      </c>
      <c r="J2838" s="8">
        <v>0</v>
      </c>
      <c r="K2838" s="8">
        <v>0</v>
      </c>
      <c r="M2838" t="str">
        <f t="shared" si="221"/>
        <v>OBAT LAINNYA (PERSEDIAAN LAINNYA)</v>
      </c>
      <c r="N2838" t="s">
        <v>5072</v>
      </c>
      <c r="O2838" t="str">
        <f t="shared" si="222"/>
        <v>001321</v>
      </c>
      <c r="P2838" t="str">
        <f t="shared" si="220"/>
        <v>BLOOD BAG DOUBLE COMBOFLEX 2F 49ML CPDA-1-PDS-V-td digunakan</v>
      </c>
      <c r="Q2838" s="56" t="s">
        <v>5074</v>
      </c>
      <c r="R2838" t="str">
        <f t="shared" si="223"/>
        <v>insert into tjurnal_sakti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39" spans="1:18" ht="15" customHeight="1">
      <c r="A2839" s="13">
        <v>1326</v>
      </c>
      <c r="B2839" s="14"/>
      <c r="C2839" s="54" t="str">
        <f t="shared" si="224"/>
        <v>001326</v>
      </c>
      <c r="D2839" s="16" t="s">
        <v>2771</v>
      </c>
      <c r="E2839" s="8">
        <v>0</v>
      </c>
      <c r="F2839" s="8">
        <v>0</v>
      </c>
      <c r="G2839" s="9">
        <v>6000</v>
      </c>
      <c r="H2839" s="9">
        <v>6000</v>
      </c>
      <c r="I2839" s="8">
        <v>0</v>
      </c>
      <c r="J2839" s="8">
        <v>0</v>
      </c>
      <c r="K2839" s="8">
        <v>0</v>
      </c>
      <c r="M2839" t="str">
        <f t="shared" si="221"/>
        <v>OBAT LAINNYA (PERSEDIAAN LAINNYA)</v>
      </c>
      <c r="N2839" t="s">
        <v>5072</v>
      </c>
      <c r="O2839" t="str">
        <f t="shared" si="222"/>
        <v>001326</v>
      </c>
      <c r="P2839" t="str">
        <f t="shared" si="220"/>
        <v>NEEDLE FLASHBACK 22G 301747-tdk terpakai</v>
      </c>
      <c r="Q2839" s="56" t="s">
        <v>5074</v>
      </c>
      <c r="R2839" t="str">
        <f t="shared" si="223"/>
        <v>insert into tjurnal_sakti ( sakti_nama_klp, sakti_kode, sakti_nama, qty_awal, nilai_awal, qty_masuk, qty_keluar, qty_akhir, nilai_akhir ) values ('OBAT LAINNYA (PERSEDIAAN LAINNYA)','001326','NEEDLE FLASHBACK 22G 301747-tdk terpakai',0,0,6000,6000,0,0);</v>
      </c>
    </row>
    <row r="2840" spans="1:18" ht="15" customHeight="1">
      <c r="A2840" s="13">
        <v>1329</v>
      </c>
      <c r="B2840" s="14"/>
      <c r="C2840" s="54" t="str">
        <f t="shared" si="224"/>
        <v>001329</v>
      </c>
      <c r="D2840" s="16" t="s">
        <v>2772</v>
      </c>
      <c r="E2840" s="8">
        <v>0</v>
      </c>
      <c r="F2840" s="8">
        <v>0</v>
      </c>
      <c r="G2840" s="8">
        <v>1</v>
      </c>
      <c r="H2840" s="8">
        <v>1</v>
      </c>
      <c r="I2840" s="8">
        <v>0</v>
      </c>
      <c r="J2840" s="8">
        <v>0</v>
      </c>
      <c r="K2840" s="8">
        <v>0</v>
      </c>
      <c r="M2840" t="str">
        <f t="shared" si="221"/>
        <v>OBAT LAINNYA (PERSEDIAAN LAINNYA)</v>
      </c>
      <c r="N2840" t="s">
        <v>5072</v>
      </c>
      <c r="O2840" t="str">
        <f t="shared" si="222"/>
        <v>001329</v>
      </c>
      <c r="P2840" t="str">
        <f t="shared" si="220"/>
        <v>NOVACLONE ANTI-B GALILEO, IGM (10X10ML)</v>
      </c>
      <c r="Q2840" s="56" t="s">
        <v>5074</v>
      </c>
      <c r="R2840" t="str">
        <f t="shared" si="223"/>
        <v>insert into tjurnal_sakti ( sakti_nama_klp, sakti_kode, sakti_nama, qty_awal, nilai_awal, qty_masuk, qty_keluar, qty_akhir, nilai_akhir ) values ('OBAT LAINNYA (PERSEDIAAN LAINNYA)','001329','NOVACLONE ANTI-B GALILEO, IGM (10X10ML)',0,0,1,1,0,0);</v>
      </c>
    </row>
    <row r="2841" spans="1:18" ht="15" customHeight="1">
      <c r="A2841" s="13">
        <v>1332</v>
      </c>
      <c r="B2841" s="14"/>
      <c r="C2841" s="54" t="str">
        <f t="shared" si="224"/>
        <v>001332</v>
      </c>
      <c r="D2841" s="16" t="s">
        <v>2773</v>
      </c>
      <c r="E2841" s="8">
        <v>0</v>
      </c>
      <c r="F2841" s="8">
        <v>0</v>
      </c>
      <c r="G2841" s="8">
        <v>19</v>
      </c>
      <c r="H2841" s="8">
        <v>19</v>
      </c>
      <c r="I2841" s="8">
        <v>0</v>
      </c>
      <c r="J2841" s="8">
        <v>0</v>
      </c>
      <c r="K2841" s="8">
        <v>0</v>
      </c>
      <c r="M2841" t="str">
        <f t="shared" si="221"/>
        <v>OBAT LAINNYA (PERSEDIAAN LAINNYA)</v>
      </c>
      <c r="N2841" t="s">
        <v>5072</v>
      </c>
      <c r="O2841" t="str">
        <f t="shared" si="222"/>
        <v>001332</v>
      </c>
      <c r="P2841" t="str">
        <f t="shared" si="220"/>
        <v>ID-DILUENT 2 500 ML - tdk terpakai</v>
      </c>
      <c r="Q2841" s="56" t="s">
        <v>5074</v>
      </c>
      <c r="R2841" t="str">
        <f t="shared" si="223"/>
        <v>insert into tjurnal_sakti ( sakti_nama_klp, sakti_kode, sakti_nama, qty_awal, nilai_awal, qty_masuk, qty_keluar, qty_akhir, nilai_akhir ) values ('OBAT LAINNYA (PERSEDIAAN LAINNYA)','001332','ID-DILUENT 2 500 ML - tdk terpakai',0,0,19,19,0,0);</v>
      </c>
    </row>
    <row r="2842" spans="1:18" ht="15" customHeight="1">
      <c r="A2842" s="13">
        <v>1334</v>
      </c>
      <c r="B2842" s="14"/>
      <c r="C2842" s="54" t="str">
        <f t="shared" si="224"/>
        <v>001334</v>
      </c>
      <c r="D2842" s="16" t="s">
        <v>2774</v>
      </c>
      <c r="E2842" s="8">
        <v>0</v>
      </c>
      <c r="F2842" s="8">
        <v>0</v>
      </c>
      <c r="G2842" s="8">
        <v>1</v>
      </c>
      <c r="H2842" s="8">
        <v>1</v>
      </c>
      <c r="I2842" s="8">
        <v>0</v>
      </c>
      <c r="J2842" s="8">
        <v>0</v>
      </c>
      <c r="K2842" s="8">
        <v>0</v>
      </c>
      <c r="M2842" t="str">
        <f t="shared" si="221"/>
        <v>OBAT LAINNYA (PERSEDIAAN LAINNYA)</v>
      </c>
      <c r="N2842" t="s">
        <v>5072</v>
      </c>
      <c r="O2842" t="str">
        <f t="shared" si="222"/>
        <v>001334</v>
      </c>
      <c r="P2842" t="str">
        <f t="shared" si="220"/>
        <v>CELL CLEAN 50 ML - tdk terpakai</v>
      </c>
      <c r="Q2842" s="56" t="s">
        <v>5074</v>
      </c>
      <c r="R2842" t="str">
        <f t="shared" si="223"/>
        <v>insert into tjurnal_sakti ( sakti_nama_klp, sakti_kode, sakti_nama, qty_awal, nilai_awal, qty_masuk, qty_keluar, qty_akhir, nilai_akhir ) values ('OBAT LAINNYA (PERSEDIAAN LAINNYA)','001334','CELL CLEAN 50 ML - tdk terpakai',0,0,1,1,0,0);</v>
      </c>
    </row>
    <row r="2843" spans="1:18" ht="15" customHeight="1">
      <c r="A2843" s="13">
        <v>1335</v>
      </c>
      <c r="B2843" s="14"/>
      <c r="C2843" s="54" t="str">
        <f t="shared" si="224"/>
        <v>001335</v>
      </c>
      <c r="D2843" s="16" t="s">
        <v>2775</v>
      </c>
      <c r="E2843" s="8">
        <v>0</v>
      </c>
      <c r="F2843" s="8">
        <v>0</v>
      </c>
      <c r="G2843" s="8">
        <v>1</v>
      </c>
      <c r="H2843" s="8">
        <v>1</v>
      </c>
      <c r="I2843" s="8">
        <v>0</v>
      </c>
      <c r="J2843" s="8">
        <v>0</v>
      </c>
      <c r="K2843" s="8">
        <v>0</v>
      </c>
      <c r="M2843" t="str">
        <f t="shared" si="221"/>
        <v>OBAT LAINNYA (PERSEDIAAN LAINNYA)</v>
      </c>
      <c r="N2843" t="s">
        <v>5072</v>
      </c>
      <c r="O2843" t="str">
        <f t="shared" si="222"/>
        <v>001335</v>
      </c>
      <c r="P2843" t="str">
        <f t="shared" si="220"/>
        <v>CELL PACK</v>
      </c>
      <c r="Q2843" s="56" t="s">
        <v>5074</v>
      </c>
      <c r="R2843" t="str">
        <f t="shared" si="223"/>
        <v>insert into tjurnal_sakti ( sakti_nama_klp, sakti_kode, sakti_nama, qty_awal, nilai_awal, qty_masuk, qty_keluar, qty_akhir, nilai_akhir ) values ('OBAT LAINNYA (PERSEDIAAN LAINNYA)','001335','CELL PACK',0,0,1,1,0,0);</v>
      </c>
    </row>
    <row r="2844" spans="1:18" ht="20.100000000000001" customHeight="1">
      <c r="A2844" s="13">
        <v>1336</v>
      </c>
      <c r="B2844" s="14"/>
      <c r="C2844" s="54" t="str">
        <f t="shared" si="224"/>
        <v>001336</v>
      </c>
      <c r="D2844" s="16" t="s">
        <v>2776</v>
      </c>
      <c r="E2844" s="8">
        <v>0</v>
      </c>
      <c r="F2844" s="8">
        <v>0</v>
      </c>
      <c r="G2844" s="8">
        <v>120</v>
      </c>
      <c r="H2844" s="8">
        <v>120</v>
      </c>
      <c r="I2844" s="8">
        <v>0</v>
      </c>
      <c r="J2844" s="8">
        <v>0</v>
      </c>
      <c r="K2844" s="8">
        <v>0</v>
      </c>
      <c r="M2844" t="str">
        <f t="shared" si="221"/>
        <v>OBAT LAINNYA (PERSEDIAAN LAINNYA)</v>
      </c>
      <c r="N2844" t="s">
        <v>5072</v>
      </c>
      <c r="O2844" t="str">
        <f t="shared" si="222"/>
        <v>001336</v>
      </c>
      <c r="P2844" t="str">
        <f t="shared" si="220"/>
        <v>B-HB HEMOCUE MICROCUVETTE Hb 301-td digunakan</v>
      </c>
      <c r="Q2844" s="56" t="s">
        <v>5074</v>
      </c>
      <c r="R2844" t="str">
        <f t="shared" si="223"/>
        <v>insert into tjurnal_sakti ( sakti_nama_klp, sakti_kode, sakti_nama, qty_awal, nilai_awal, qty_masuk, qty_keluar, qty_akhir, nilai_akhir ) values ('OBAT LAINNYA (PERSEDIAAN LAINNYA)','001336','B-HB HEMOCUE MICROCUVETTE Hb 301-td digunakan',0,0,120,120,0,0);</v>
      </c>
    </row>
    <row r="2845" spans="1:18" ht="15" customHeight="1">
      <c r="A2845" s="13">
        <v>1337</v>
      </c>
      <c r="B2845" s="14"/>
      <c r="C2845" s="54" t="str">
        <f t="shared" si="224"/>
        <v>001337</v>
      </c>
      <c r="D2845" s="16" t="s">
        <v>2777</v>
      </c>
      <c r="E2845" s="8">
        <v>0</v>
      </c>
      <c r="F2845" s="8">
        <v>0</v>
      </c>
      <c r="G2845" s="8">
        <v>450</v>
      </c>
      <c r="H2845" s="8">
        <v>450</v>
      </c>
      <c r="I2845" s="8">
        <v>0</v>
      </c>
      <c r="J2845" s="8">
        <v>0</v>
      </c>
      <c r="K2845" s="8">
        <v>0</v>
      </c>
      <c r="M2845" t="str">
        <f t="shared" si="221"/>
        <v>OBAT LAINNYA (PERSEDIAAN LAINNYA)</v>
      </c>
      <c r="N2845" t="s">
        <v>5072</v>
      </c>
      <c r="O2845" t="str">
        <f t="shared" si="222"/>
        <v>001337</v>
      </c>
      <c r="P2845" t="str">
        <f t="shared" si="220"/>
        <v>ANTI-B (AB02) 10 ML - 70502 - tdk terpakai</v>
      </c>
      <c r="Q2845" s="56" t="s">
        <v>5074</v>
      </c>
      <c r="R2845" t="str">
        <f t="shared" si="223"/>
        <v>insert into tjurnal_sakti ( sakti_nama_klp, sakti_kode, sakti_nama, qty_awal, nilai_awal, qty_masuk, qty_keluar, qty_akhir, nilai_akhir ) values ('OBAT LAINNYA (PERSEDIAAN LAINNYA)','001337','ANTI-B (AB02) 10 ML - 70502 - tdk terpakai',0,0,450,450,0,0);</v>
      </c>
    </row>
    <row r="2846" spans="1:18" ht="22.5" customHeight="1">
      <c r="A2846" s="13">
        <v>1340</v>
      </c>
      <c r="B2846" s="14"/>
      <c r="C2846" s="54" t="str">
        <f t="shared" si="224"/>
        <v>001340</v>
      </c>
      <c r="D2846" s="24" t="s">
        <v>5033</v>
      </c>
      <c r="E2846" s="8">
        <v>0</v>
      </c>
      <c r="F2846" s="8">
        <v>0</v>
      </c>
      <c r="G2846" s="8">
        <v>2</v>
      </c>
      <c r="H2846" s="8">
        <v>2</v>
      </c>
      <c r="I2846" s="8">
        <v>0</v>
      </c>
      <c r="J2846" s="8">
        <v>0</v>
      </c>
      <c r="K2846" s="8">
        <v>0</v>
      </c>
      <c r="M2846" t="str">
        <f t="shared" si="221"/>
        <v>OBAT LAINNYA (PERSEDIAAN LAINNYA)</v>
      </c>
      <c r="N2846" t="s">
        <v>5072</v>
      </c>
      <c r="O2846" t="str">
        <f t="shared" si="222"/>
        <v>001340</v>
      </c>
      <c r="P2846" t="str">
        <f t="shared" si="220"/>
        <v>KERTAS PHILIPS CTG M1912A/M1913A15MMX100MMX150SH-tdk terpakai</v>
      </c>
      <c r="Q2846" s="56" t="s">
        <v>5074</v>
      </c>
      <c r="R2846" t="str">
        <f t="shared" si="223"/>
        <v>insert into tjurnal_sakti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7" spans="1:18" ht="15" customHeight="1">
      <c r="A2847" s="13">
        <v>1350</v>
      </c>
      <c r="B2847" s="14"/>
      <c r="C2847" s="54" t="str">
        <f t="shared" si="224"/>
        <v>001350</v>
      </c>
      <c r="D2847" s="16" t="s">
        <v>2778</v>
      </c>
      <c r="E2847" s="8">
        <v>0</v>
      </c>
      <c r="F2847" s="8">
        <v>0</v>
      </c>
      <c r="G2847" s="8">
        <v>50</v>
      </c>
      <c r="H2847" s="8">
        <v>50</v>
      </c>
      <c r="I2847" s="8">
        <v>0</v>
      </c>
      <c r="J2847" s="8">
        <v>0</v>
      </c>
      <c r="K2847" s="8">
        <v>0</v>
      </c>
      <c r="M2847" t="str">
        <f t="shared" si="221"/>
        <v>OBAT LAINNYA (PERSEDIAAN LAINNYA)</v>
      </c>
      <c r="N2847" t="s">
        <v>5072</v>
      </c>
      <c r="O2847" t="str">
        <f t="shared" si="222"/>
        <v>001350</v>
      </c>
      <c r="P2847" t="str">
        <f t="shared" si="220"/>
        <v>T-SCRUB BRUSH (td digunakan)</v>
      </c>
      <c r="Q2847" s="56" t="s">
        <v>5074</v>
      </c>
      <c r="R2847" t="str">
        <f t="shared" si="223"/>
        <v>insert into tjurnal_sakti ( sakti_nama_klp, sakti_kode, sakti_nama, qty_awal, nilai_awal, qty_masuk, qty_keluar, qty_akhir, nilai_akhir ) values ('OBAT LAINNYA (PERSEDIAAN LAINNYA)','001350','T-SCRUB BRUSH (td digunakan)',0,0,50,50,0,0);</v>
      </c>
    </row>
    <row r="2848" spans="1:18" ht="15" customHeight="1">
      <c r="A2848" s="13">
        <v>1351</v>
      </c>
      <c r="B2848" s="14"/>
      <c r="C2848" s="54" t="str">
        <f t="shared" si="224"/>
        <v>001351</v>
      </c>
      <c r="D2848" s="16" t="s">
        <v>2779</v>
      </c>
      <c r="E2848" s="8">
        <v>0</v>
      </c>
      <c r="F2848" s="8">
        <v>0</v>
      </c>
      <c r="G2848" s="9">
        <v>224200</v>
      </c>
      <c r="H2848" s="9">
        <v>224200</v>
      </c>
      <c r="I2848" s="8">
        <v>0</v>
      </c>
      <c r="J2848" s="8">
        <v>0</v>
      </c>
      <c r="K2848" s="8">
        <v>0</v>
      </c>
      <c r="M2848" t="str">
        <f t="shared" si="221"/>
        <v>OBAT LAINNYA (PERSEDIAAN LAINNYA)</v>
      </c>
      <c r="N2848" t="s">
        <v>5072</v>
      </c>
      <c r="O2848" t="str">
        <f t="shared" si="222"/>
        <v>001351</v>
      </c>
      <c r="P2848" t="str">
        <f t="shared" si="220"/>
        <v>KASA 40 CM X 35 CM-td digunakan</v>
      </c>
      <c r="Q2848" s="56" t="s">
        <v>5074</v>
      </c>
      <c r="R2848" t="str">
        <f t="shared" si="223"/>
        <v>insert into tjurnal_sakti ( sakti_nama_klp, sakti_kode, sakti_nama, qty_awal, nilai_awal, qty_masuk, qty_keluar, qty_akhir, nilai_akhir ) values ('OBAT LAINNYA (PERSEDIAAN LAINNYA)','001351','KASA 40 CM X 35 CM-td digunakan',0,0,224200,224200,0,0);</v>
      </c>
    </row>
    <row r="2849" spans="1:18" ht="15" customHeight="1">
      <c r="A2849" s="13">
        <v>1356</v>
      </c>
      <c r="B2849" s="14"/>
      <c r="C2849" s="54" t="str">
        <f t="shared" si="224"/>
        <v>001356</v>
      </c>
      <c r="D2849" s="16" t="s">
        <v>2780</v>
      </c>
      <c r="E2849" s="8">
        <v>0</v>
      </c>
      <c r="F2849" s="8">
        <v>0</v>
      </c>
      <c r="G2849" s="8">
        <v>1</v>
      </c>
      <c r="H2849" s="8">
        <v>1</v>
      </c>
      <c r="I2849" s="8">
        <v>0</v>
      </c>
      <c r="J2849" s="8">
        <v>0</v>
      </c>
      <c r="K2849" s="8">
        <v>0</v>
      </c>
      <c r="M2849" t="str">
        <f t="shared" si="221"/>
        <v>OBAT LAINNYA (PERSEDIAAN LAINNYA)</v>
      </c>
      <c r="N2849" t="s">
        <v>5072</v>
      </c>
      <c r="O2849" t="str">
        <f t="shared" si="222"/>
        <v>001356</v>
      </c>
      <c r="P2849" t="str">
        <f t="shared" si="220"/>
        <v>METRONIDAZOL GEL TIES HITAM</v>
      </c>
      <c r="Q2849" s="56" t="s">
        <v>5074</v>
      </c>
      <c r="R2849" t="str">
        <f t="shared" si="223"/>
        <v>insert into tjurnal_sakti ( sakti_nama_klp, sakti_kode, sakti_nama, qty_awal, nilai_awal, qty_masuk, qty_keluar, qty_akhir, nilai_akhir ) values ('OBAT LAINNYA (PERSEDIAAN LAINNYA)','001356','METRONIDAZOL GEL TIES HITAM',0,0,1,1,0,0);</v>
      </c>
    </row>
    <row r="2850" spans="1:18" ht="22.5" customHeight="1">
      <c r="A2850" s="13">
        <v>1361</v>
      </c>
      <c r="B2850" s="14"/>
      <c r="C2850" s="54" t="str">
        <f t="shared" si="224"/>
        <v>001361</v>
      </c>
      <c r="D2850" s="24" t="s">
        <v>5034</v>
      </c>
      <c r="E2850" s="8">
        <v>0</v>
      </c>
      <c r="F2850" s="8">
        <v>0</v>
      </c>
      <c r="G2850" s="9">
        <v>2000</v>
      </c>
      <c r="H2850" s="9">
        <v>2000</v>
      </c>
      <c r="I2850" s="8">
        <v>0</v>
      </c>
      <c r="J2850" s="8">
        <v>0</v>
      </c>
      <c r="K2850" s="8">
        <v>0</v>
      </c>
      <c r="M2850" t="str">
        <f t="shared" si="221"/>
        <v>OBAT LAINNYA (PERSEDIAAN LAINNYA)</v>
      </c>
      <c r="N2850" t="s">
        <v>5072</v>
      </c>
      <c r="O2850" t="str">
        <f t="shared" si="222"/>
        <v>001361</v>
      </c>
      <c r="P2850" t="str">
        <f t="shared" si="220"/>
        <v>PLESTERIN WP PLESTER WATERPROOF (tddigunakan)</v>
      </c>
      <c r="Q2850" s="56" t="s">
        <v>5074</v>
      </c>
      <c r="R2850" t="str">
        <f t="shared" si="223"/>
        <v>insert into tjurnal_sakti ( sakti_nama_klp, sakti_kode, sakti_nama, qty_awal, nilai_awal, qty_masuk, qty_keluar, qty_akhir, nilai_akhir ) values ('OBAT LAINNYA (PERSEDIAAN LAINNYA)','001361','PLESTERIN WP PLESTER WATERPROOF (tddigunakan)',0,0,2000,2000,0,0);</v>
      </c>
    </row>
    <row r="2851" spans="1:18" ht="15" customHeight="1">
      <c r="A2851" s="13">
        <v>1371</v>
      </c>
      <c r="B2851" s="14"/>
      <c r="C2851" s="54" t="str">
        <f t="shared" si="224"/>
        <v>001371</v>
      </c>
      <c r="D2851" s="16" t="s">
        <v>2781</v>
      </c>
      <c r="E2851" s="8">
        <v>0</v>
      </c>
      <c r="F2851" s="8">
        <v>0</v>
      </c>
      <c r="G2851" s="9">
        <v>7500</v>
      </c>
      <c r="H2851" s="9">
        <v>7500</v>
      </c>
      <c r="I2851" s="8">
        <v>0</v>
      </c>
      <c r="J2851" s="8">
        <v>0</v>
      </c>
      <c r="K2851" s="8">
        <v>0</v>
      </c>
      <c r="M2851" t="str">
        <f t="shared" si="221"/>
        <v>OBAT LAINNYA (PERSEDIAAN LAINNYA)</v>
      </c>
      <c r="N2851" t="s">
        <v>5072</v>
      </c>
      <c r="O2851" t="str">
        <f t="shared" si="222"/>
        <v>001371</v>
      </c>
      <c r="P2851" t="str">
        <f t="shared" si="220"/>
        <v>TERUMO AGANI NEEDLE 18 G (td digunakan)</v>
      </c>
      <c r="Q2851" s="56" t="s">
        <v>5074</v>
      </c>
      <c r="R2851" t="str">
        <f t="shared" si="223"/>
        <v>insert into tjurnal_sakti ( sakti_nama_klp, sakti_kode, sakti_nama, qty_awal, nilai_awal, qty_masuk, qty_keluar, qty_akhir, nilai_akhir ) values ('OBAT LAINNYA (PERSEDIAAN LAINNYA)','001371','TERUMO AGANI NEEDLE 18 G (td digunakan)',0,0,7500,7500,0,0);</v>
      </c>
    </row>
    <row r="2852" spans="1:18" ht="15" customHeight="1">
      <c r="A2852" s="13">
        <v>1372</v>
      </c>
      <c r="B2852" s="14"/>
      <c r="C2852" s="54" t="str">
        <f t="shared" si="224"/>
        <v>001372</v>
      </c>
      <c r="D2852" s="16" t="s">
        <v>517</v>
      </c>
      <c r="E2852" s="8">
        <v>0</v>
      </c>
      <c r="F2852" s="8">
        <v>0</v>
      </c>
      <c r="G2852" s="8">
        <v>360</v>
      </c>
      <c r="H2852" s="8">
        <v>360</v>
      </c>
      <c r="I2852" s="8">
        <v>0</v>
      </c>
      <c r="J2852" s="8">
        <v>0</v>
      </c>
      <c r="K2852" s="8">
        <v>0</v>
      </c>
      <c r="M2852" t="str">
        <f t="shared" si="221"/>
        <v>OBAT LAINNYA (PERSEDIAAN LAINNYA)</v>
      </c>
      <c r="N2852" t="s">
        <v>5072</v>
      </c>
      <c r="O2852" t="str">
        <f t="shared" si="222"/>
        <v>001372</v>
      </c>
      <c r="P2852" t="str">
        <f t="shared" si="220"/>
        <v>DOTAREM INJ 10ML</v>
      </c>
      <c r="Q2852" s="56" t="s">
        <v>5074</v>
      </c>
      <c r="R2852" t="str">
        <f t="shared" si="223"/>
        <v>insert into tjurnal_sakti ( sakti_nama_klp, sakti_kode, sakti_nama, qty_awal, nilai_awal, qty_masuk, qty_keluar, qty_akhir, nilai_akhir ) values ('OBAT LAINNYA (PERSEDIAAN LAINNYA)','001372','DOTAREM INJ 10ML',0,0,360,360,0,0);</v>
      </c>
    </row>
    <row r="2853" spans="1:18" ht="15" customHeight="1">
      <c r="A2853" s="13">
        <v>1378</v>
      </c>
      <c r="B2853" s="14"/>
      <c r="C2853" s="54" t="str">
        <f t="shared" si="224"/>
        <v>001378</v>
      </c>
      <c r="D2853" s="16" t="s">
        <v>2782</v>
      </c>
      <c r="E2853" s="8">
        <v>0</v>
      </c>
      <c r="F2853" s="8">
        <v>0</v>
      </c>
      <c r="G2853" s="8">
        <v>12</v>
      </c>
      <c r="H2853" s="8">
        <v>12</v>
      </c>
      <c r="I2853" s="8">
        <v>0</v>
      </c>
      <c r="J2853" s="8">
        <v>0</v>
      </c>
      <c r="K2853" s="8">
        <v>0</v>
      </c>
      <c r="M2853" t="str">
        <f t="shared" si="221"/>
        <v>OBAT LAINNYA (PERSEDIAAN LAINNYA)</v>
      </c>
      <c r="N2853" t="s">
        <v>5072</v>
      </c>
      <c r="O2853" t="str">
        <f t="shared" si="222"/>
        <v>001378</v>
      </c>
      <c r="P2853" t="str">
        <f t="shared" si="220"/>
        <v>TYVEK 100M X 20CM-tdk terpakai</v>
      </c>
      <c r="Q2853" s="56" t="s">
        <v>5074</v>
      </c>
      <c r="R2853" t="str">
        <f t="shared" si="223"/>
        <v>insert into tjurnal_sakti ( sakti_nama_klp, sakti_kode, sakti_nama, qty_awal, nilai_awal, qty_masuk, qty_keluar, qty_akhir, nilai_akhir ) values ('OBAT LAINNYA (PERSEDIAAN LAINNYA)','001378','TYVEK 100M X 20CM-tdk terpakai',0,0,12,12,0,0);</v>
      </c>
    </row>
    <row r="2854" spans="1:18" ht="15" customHeight="1">
      <c r="A2854" s="13">
        <v>1379</v>
      </c>
      <c r="B2854" s="14"/>
      <c r="C2854" s="54" t="str">
        <f t="shared" si="224"/>
        <v>001379</v>
      </c>
      <c r="D2854" s="16" t="s">
        <v>2783</v>
      </c>
      <c r="E2854" s="8">
        <v>0</v>
      </c>
      <c r="F2854" s="8">
        <v>0</v>
      </c>
      <c r="G2854" s="8">
        <v>6</v>
      </c>
      <c r="H2854" s="8">
        <v>4</v>
      </c>
      <c r="I2854" s="8">
        <v>2</v>
      </c>
      <c r="J2854" s="8">
        <v>2</v>
      </c>
      <c r="K2854" s="9">
        <v>3275676</v>
      </c>
      <c r="M2854" t="str">
        <f t="shared" si="221"/>
        <v>OBAT LAINNYA (PERSEDIAAN LAINNYA)</v>
      </c>
      <c r="N2854" t="s">
        <v>5072</v>
      </c>
      <c r="O2854" t="str">
        <f t="shared" si="222"/>
        <v>001379</v>
      </c>
      <c r="P2854" t="str">
        <f t="shared" si="220"/>
        <v>TYVEK 100M X 10CM</v>
      </c>
      <c r="Q2854" s="56" t="s">
        <v>5074</v>
      </c>
      <c r="R2854" t="str">
        <f t="shared" si="223"/>
        <v>insert into tjurnal_sakti ( sakti_nama_klp, sakti_kode, sakti_nama, qty_awal, nilai_awal, qty_masuk, qty_keluar, qty_akhir, nilai_akhir ) values ('OBAT LAINNYA (PERSEDIAAN LAINNYA)','001379','TYVEK 100M X 10CM',0,0,6,4,2,3275676);</v>
      </c>
    </row>
    <row r="2855" spans="1:18" ht="22.5" customHeight="1">
      <c r="A2855" s="13">
        <v>1381</v>
      </c>
      <c r="B2855" s="14"/>
      <c r="C2855" s="54" t="str">
        <f t="shared" si="224"/>
        <v>001381</v>
      </c>
      <c r="D2855" s="24" t="s">
        <v>5035</v>
      </c>
      <c r="E2855" s="8">
        <v>0</v>
      </c>
      <c r="F2855" s="8">
        <v>0</v>
      </c>
      <c r="G2855" s="9">
        <v>7500</v>
      </c>
      <c r="H2855" s="9">
        <v>7500</v>
      </c>
      <c r="I2855" s="8">
        <v>0</v>
      </c>
      <c r="J2855" s="8">
        <v>0</v>
      </c>
      <c r="K2855" s="8">
        <v>0</v>
      </c>
      <c r="M2855" t="str">
        <f t="shared" si="221"/>
        <v>OBAT LAINNYA (PERSEDIAAN LAINNYA)</v>
      </c>
      <c r="N2855" t="s">
        <v>5072</v>
      </c>
      <c r="O2855" t="str">
        <f t="shared" si="222"/>
        <v>001381</v>
      </c>
      <c r="P2855" t="str">
        <f t="shared" si="220"/>
        <v>AHLSTROM RELIANCE 440/310 120CM X 120CM-tdkterpakai</v>
      </c>
      <c r="Q2855" s="56" t="s">
        <v>5074</v>
      </c>
      <c r="R2855" t="str">
        <f t="shared" si="223"/>
        <v>insert into tjurnal_sakti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6" spans="1:18" ht="15" customHeight="1">
      <c r="A2856" s="13">
        <v>1382</v>
      </c>
      <c r="B2856" s="14"/>
      <c r="C2856" s="54" t="str">
        <f t="shared" si="224"/>
        <v>001382</v>
      </c>
      <c r="D2856" s="16" t="s">
        <v>2784</v>
      </c>
      <c r="E2856" s="8">
        <v>0</v>
      </c>
      <c r="F2856" s="8">
        <v>0</v>
      </c>
      <c r="G2856" s="9">
        <v>5000</v>
      </c>
      <c r="H2856" s="9">
        <v>5000</v>
      </c>
      <c r="I2856" s="8">
        <v>0</v>
      </c>
      <c r="J2856" s="8">
        <v>0</v>
      </c>
      <c r="K2856" s="8">
        <v>0</v>
      </c>
      <c r="M2856" t="str">
        <f t="shared" si="221"/>
        <v>OBAT LAINNYA (PERSEDIAAN LAINNYA)</v>
      </c>
      <c r="N2856" t="s">
        <v>5072</v>
      </c>
      <c r="O2856" t="str">
        <f t="shared" si="222"/>
        <v>001382</v>
      </c>
      <c r="P2856" t="str">
        <f t="shared" si="220"/>
        <v>PLASMA INDICATOR STRIP-tdk terpakai</v>
      </c>
      <c r="Q2856" s="56" t="s">
        <v>5074</v>
      </c>
      <c r="R2856" t="str">
        <f t="shared" si="223"/>
        <v>insert into tjurnal_sakti ( sakti_nama_klp, sakti_kode, sakti_nama, qty_awal, nilai_awal, qty_masuk, qty_keluar, qty_akhir, nilai_akhir ) values ('OBAT LAINNYA (PERSEDIAAN LAINNYA)','001382','PLASMA INDICATOR STRIP-tdk terpakai',0,0,5000,5000,0,0);</v>
      </c>
    </row>
    <row r="2857" spans="1:18" ht="22.5" customHeight="1">
      <c r="A2857" s="13">
        <v>1385</v>
      </c>
      <c r="B2857" s="14"/>
      <c r="C2857" s="54" t="str">
        <f t="shared" si="224"/>
        <v>001385</v>
      </c>
      <c r="D2857" s="24" t="s">
        <v>5036</v>
      </c>
      <c r="E2857" s="8">
        <v>0</v>
      </c>
      <c r="F2857" s="8">
        <v>0</v>
      </c>
      <c r="G2857" s="8">
        <v>7</v>
      </c>
      <c r="H2857" s="8">
        <v>7</v>
      </c>
      <c r="I2857" s="8">
        <v>0</v>
      </c>
      <c r="J2857" s="8">
        <v>0</v>
      </c>
      <c r="K2857" s="8">
        <v>0</v>
      </c>
      <c r="M2857" t="str">
        <f t="shared" si="221"/>
        <v>OBAT LAINNYA (PERSEDIAAN LAINNYA)</v>
      </c>
      <c r="N2857" t="s">
        <v>5072</v>
      </c>
      <c r="O2857" t="str">
        <f t="shared" si="222"/>
        <v>001385</v>
      </c>
      <c r="P2857" t="str">
        <f t="shared" si="220"/>
        <v>INNOQ TREADMILL Z-FOLD PAPER 215X280X300SH (tddigunakan)</v>
      </c>
      <c r="Q2857" s="56" t="s">
        <v>5074</v>
      </c>
      <c r="R2857" t="str">
        <f t="shared" si="223"/>
        <v>insert into tjurnal_sakti ( sakti_nama_klp, sakti_kode, sakti_nama, qty_awal, nilai_awal, qty_masuk, qty_keluar, qty_akhir, nilai_akhir ) values ('OBAT LAINNYA (PERSEDIAAN LAINNYA)','001385','INNOQ TREADMILL Z-FOLD PAPER 215X280X300SH (tddigunakan)',0,0,7,7,0,0);</v>
      </c>
    </row>
    <row r="2858" spans="1:18" ht="15" customHeight="1">
      <c r="A2858" s="13">
        <v>1387</v>
      </c>
      <c r="B2858" s="14"/>
      <c r="C2858" s="54" t="str">
        <f t="shared" si="224"/>
        <v>001387</v>
      </c>
      <c r="D2858" s="16" t="s">
        <v>2785</v>
      </c>
      <c r="E2858" s="8">
        <v>2</v>
      </c>
      <c r="F2858" s="9">
        <v>84800</v>
      </c>
      <c r="G2858" s="8">
        <v>0</v>
      </c>
      <c r="H2858" s="8">
        <v>2</v>
      </c>
      <c r="I2858" s="8">
        <v>-2</v>
      </c>
      <c r="J2858" s="8">
        <v>0</v>
      </c>
      <c r="K2858" s="8">
        <v>0</v>
      </c>
      <c r="M2858" t="str">
        <f t="shared" si="221"/>
        <v>OBAT LAINNYA (PERSEDIAAN LAINNYA)</v>
      </c>
      <c r="N2858" t="s">
        <v>5072</v>
      </c>
      <c r="O2858" t="str">
        <f t="shared" si="222"/>
        <v>001387</v>
      </c>
      <c r="P2858" t="str">
        <f t="shared" si="220"/>
        <v>T-SILK 2-0 ROUND S25</v>
      </c>
      <c r="Q2858" s="56" t="s">
        <v>5074</v>
      </c>
      <c r="R2858" t="str">
        <f t="shared" si="223"/>
        <v>insert into tjurnal_sakti ( sakti_nama_klp, sakti_kode, sakti_nama, qty_awal, nilai_awal, qty_masuk, qty_keluar, qty_akhir, nilai_akhir ) values ('OBAT LAINNYA (PERSEDIAAN LAINNYA)','001387','T-SILK 2-0 ROUND S25',2,84800,0,2,0,0);</v>
      </c>
    </row>
    <row r="2859" spans="1:18" ht="15" customHeight="1">
      <c r="A2859" s="13">
        <v>1388</v>
      </c>
      <c r="B2859" s="14"/>
      <c r="C2859" s="54" t="str">
        <f t="shared" si="224"/>
        <v>001388</v>
      </c>
      <c r="D2859" s="16" t="s">
        <v>2786</v>
      </c>
      <c r="E2859" s="8">
        <v>1</v>
      </c>
      <c r="F2859" s="9">
        <v>61800</v>
      </c>
      <c r="G2859" s="8">
        <v>0</v>
      </c>
      <c r="H2859" s="8">
        <v>1</v>
      </c>
      <c r="I2859" s="8">
        <v>-1</v>
      </c>
      <c r="J2859" s="8">
        <v>0</v>
      </c>
      <c r="K2859" s="8">
        <v>0</v>
      </c>
      <c r="M2859" t="str">
        <f t="shared" si="221"/>
        <v>OBAT LAINNYA (PERSEDIAAN LAINNYA)</v>
      </c>
      <c r="N2859" t="s">
        <v>5072</v>
      </c>
      <c r="O2859" t="str">
        <f t="shared" si="222"/>
        <v>001388</v>
      </c>
      <c r="P2859" t="str">
        <f t="shared" si="220"/>
        <v>T-CHROMIC 2 TAPERCUT C57</v>
      </c>
      <c r="Q2859" s="56" t="s">
        <v>5074</v>
      </c>
      <c r="R2859" t="str">
        <f t="shared" si="223"/>
        <v>insert into tjurnal_sakti ( sakti_nama_klp, sakti_kode, sakti_nama, qty_awal, nilai_awal, qty_masuk, qty_keluar, qty_akhir, nilai_akhir ) values ('OBAT LAINNYA (PERSEDIAAN LAINNYA)','001388','T-CHROMIC 2 TAPERCUT C57',1,61800,0,1,0,0);</v>
      </c>
    </row>
    <row r="2860" spans="1:18" ht="15" customHeight="1">
      <c r="A2860" s="13">
        <v>1399</v>
      </c>
      <c r="B2860" s="14"/>
      <c r="C2860" s="54" t="str">
        <f t="shared" si="224"/>
        <v>001399</v>
      </c>
      <c r="D2860" s="16" t="s">
        <v>2787</v>
      </c>
      <c r="E2860" s="8">
        <v>0</v>
      </c>
      <c r="F2860" s="8">
        <v>0</v>
      </c>
      <c r="G2860" s="8">
        <v>1</v>
      </c>
      <c r="H2860" s="8">
        <v>1</v>
      </c>
      <c r="I2860" s="8">
        <v>0</v>
      </c>
      <c r="J2860" s="8">
        <v>0</v>
      </c>
      <c r="K2860" s="8">
        <v>0</v>
      </c>
      <c r="M2860" t="str">
        <f t="shared" si="221"/>
        <v>OBAT LAINNYA (PERSEDIAAN LAINNYA)</v>
      </c>
      <c r="N2860" t="s">
        <v>5072</v>
      </c>
      <c r="O2860" t="str">
        <f t="shared" si="222"/>
        <v>001399</v>
      </c>
      <c r="P2860" t="str">
        <f t="shared" si="220"/>
        <v>RECON PLT FULL 5X16X5 214.0206 A30066</v>
      </c>
      <c r="Q2860" s="56" t="s">
        <v>5074</v>
      </c>
      <c r="R2860" t="str">
        <f t="shared" si="223"/>
        <v>insert into tjurnal_sakti ( sakti_nama_klp, sakti_kode, sakti_nama, qty_awal, nilai_awal, qty_masuk, qty_keluar, qty_akhir, nilai_akhir ) values ('OBAT LAINNYA (PERSEDIAAN LAINNYA)','001399','RECON PLT FULL 5X16X5 214.0206 A30066',0,0,1,1,0,0);</v>
      </c>
    </row>
    <row r="2861" spans="1:18" ht="15" customHeight="1">
      <c r="A2861" s="13">
        <v>1403</v>
      </c>
      <c r="B2861" s="14"/>
      <c r="C2861" s="54" t="str">
        <f t="shared" si="224"/>
        <v>001403</v>
      </c>
      <c r="D2861" s="16" t="s">
        <v>2788</v>
      </c>
      <c r="E2861" s="8">
        <v>5</v>
      </c>
      <c r="F2861" s="9">
        <v>19024550</v>
      </c>
      <c r="G2861" s="8">
        <v>3</v>
      </c>
      <c r="H2861" s="8">
        <v>2</v>
      </c>
      <c r="I2861" s="8">
        <v>1</v>
      </c>
      <c r="J2861" s="8">
        <v>6</v>
      </c>
      <c r="K2861" s="9">
        <v>22829460</v>
      </c>
      <c r="M2861" t="str">
        <f t="shared" si="221"/>
        <v>OBAT LAINNYA (PERSEDIAAN LAINNYA)</v>
      </c>
      <c r="N2861" t="s">
        <v>5072</v>
      </c>
      <c r="O2861" t="str">
        <f t="shared" si="222"/>
        <v>001403</v>
      </c>
      <c r="P2861" t="str">
        <f t="shared" si="220"/>
        <v>PROCEED MESH VENTRAL HERNIA 15X15 CM PCDMI</v>
      </c>
      <c r="Q2861" s="56" t="s">
        <v>5074</v>
      </c>
      <c r="R2861" t="str">
        <f t="shared" si="223"/>
        <v>insert into tjurnal_sakti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2" spans="1:18" ht="15" customHeight="1">
      <c r="A2862" s="13">
        <v>1404</v>
      </c>
      <c r="B2862" s="14"/>
      <c r="C2862" s="54" t="str">
        <f t="shared" si="224"/>
        <v>001404</v>
      </c>
      <c r="D2862" s="16" t="s">
        <v>2789</v>
      </c>
      <c r="E2862" s="8">
        <v>0</v>
      </c>
      <c r="F2862" s="8">
        <v>0</v>
      </c>
      <c r="G2862" s="8">
        <v>2</v>
      </c>
      <c r="H2862" s="8">
        <v>1</v>
      </c>
      <c r="I2862" s="8">
        <v>1</v>
      </c>
      <c r="J2862" s="8">
        <v>1</v>
      </c>
      <c r="K2862" s="9">
        <v>6307546</v>
      </c>
      <c r="M2862" t="str">
        <f t="shared" si="221"/>
        <v>OBAT LAINNYA (PERSEDIAAN LAINNYA)</v>
      </c>
      <c r="N2862" t="s">
        <v>5072</v>
      </c>
      <c r="O2862" t="str">
        <f t="shared" si="222"/>
        <v>001404</v>
      </c>
      <c r="P2862" t="str">
        <f t="shared" si="220"/>
        <v>LCP 4.5 BROAD CURVED PLATE (426.662-682)</v>
      </c>
      <c r="Q2862" s="56" t="s">
        <v>5074</v>
      </c>
      <c r="R2862" t="str">
        <f t="shared" si="223"/>
        <v>insert into tjurnal_sakti ( sakti_nama_klp, sakti_kode, sakti_nama, qty_awal, nilai_awal, qty_masuk, qty_keluar, qty_akhir, nilai_akhir ) values ('OBAT LAINNYA (PERSEDIAAN LAINNYA)','001404','LCP 4.5 BROAD CURVED PLATE (426.662-682)',0,0,2,1,1,6307546);</v>
      </c>
    </row>
    <row r="2863" spans="1:18" ht="15" customHeight="1">
      <c r="A2863" s="13">
        <v>1405</v>
      </c>
      <c r="B2863" s="14"/>
      <c r="C2863" s="54" t="str">
        <f t="shared" si="224"/>
        <v>001405</v>
      </c>
      <c r="D2863" s="16" t="s">
        <v>2790</v>
      </c>
      <c r="E2863" s="8">
        <v>0</v>
      </c>
      <c r="F2863" s="8">
        <v>0</v>
      </c>
      <c r="G2863" s="8">
        <v>4</v>
      </c>
      <c r="H2863" s="8">
        <v>4</v>
      </c>
      <c r="I2863" s="8">
        <v>0</v>
      </c>
      <c r="J2863" s="8">
        <v>0</v>
      </c>
      <c r="K2863" s="8">
        <v>0</v>
      </c>
      <c r="M2863" t="str">
        <f t="shared" si="221"/>
        <v>OBAT LAINNYA (PERSEDIAAN LAINNYA)</v>
      </c>
      <c r="N2863" t="s">
        <v>5072</v>
      </c>
      <c r="O2863" t="str">
        <f t="shared" si="222"/>
        <v>001405</v>
      </c>
      <c r="P2863" t="str">
        <f t="shared" si="220"/>
        <v>LOCKING SCREW 2.4 X 12MM 206.0212</v>
      </c>
      <c r="Q2863" s="56" t="s">
        <v>5074</v>
      </c>
      <c r="R2863" t="str">
        <f t="shared" si="223"/>
        <v>insert into tjurnal_sakti ( sakti_nama_klp, sakti_kode, sakti_nama, qty_awal, nilai_awal, qty_masuk, qty_keluar, qty_akhir, nilai_akhir ) values ('OBAT LAINNYA (PERSEDIAAN LAINNYA)','001405','LOCKING SCREW 2.4 X 12MM 206.0212',0,0,4,4,0,0);</v>
      </c>
    </row>
    <row r="2864" spans="1:18" ht="15" customHeight="1">
      <c r="A2864" s="13">
        <v>1409</v>
      </c>
      <c r="B2864" s="14"/>
      <c r="C2864" s="54" t="str">
        <f t="shared" si="224"/>
        <v>001409</v>
      </c>
      <c r="D2864" s="16" t="s">
        <v>2791</v>
      </c>
      <c r="E2864" s="8">
        <v>0</v>
      </c>
      <c r="F2864" s="8">
        <v>0</v>
      </c>
      <c r="G2864" s="8">
        <v>9</v>
      </c>
      <c r="H2864" s="8">
        <v>9</v>
      </c>
      <c r="I2864" s="8">
        <v>0</v>
      </c>
      <c r="J2864" s="8">
        <v>0</v>
      </c>
      <c r="K2864" s="8">
        <v>0</v>
      </c>
      <c r="M2864" t="str">
        <f t="shared" si="221"/>
        <v>OBAT LAINNYA (PERSEDIAAN LAINNYA)</v>
      </c>
      <c r="N2864" t="s">
        <v>5072</v>
      </c>
      <c r="O2864" t="str">
        <f t="shared" si="222"/>
        <v>001409</v>
      </c>
      <c r="P2864" t="str">
        <f t="shared" si="220"/>
        <v>SCREW 2,4MM X 8 MM 206.2408</v>
      </c>
      <c r="Q2864" s="56" t="s">
        <v>5074</v>
      </c>
      <c r="R2864" t="str">
        <f t="shared" si="223"/>
        <v>insert into tjurnal_sakti ( sakti_nama_klp, sakti_kode, sakti_nama, qty_awal, nilai_awal, qty_masuk, qty_keluar, qty_akhir, nilai_akhir ) values ('OBAT LAINNYA (PERSEDIAAN LAINNYA)','001409','SCREW 2,4MM X 8 MM 206.2408',0,0,9,9,0,0);</v>
      </c>
    </row>
    <row r="2865" spans="1:18" ht="15" customHeight="1">
      <c r="A2865" s="13">
        <v>1412</v>
      </c>
      <c r="B2865" s="14"/>
      <c r="C2865" s="54" t="str">
        <f t="shared" si="224"/>
        <v>001412</v>
      </c>
      <c r="D2865" s="16" t="s">
        <v>2792</v>
      </c>
      <c r="E2865" s="8">
        <v>0</v>
      </c>
      <c r="F2865" s="8">
        <v>0</v>
      </c>
      <c r="G2865" s="8">
        <v>1</v>
      </c>
      <c r="H2865" s="8">
        <v>1</v>
      </c>
      <c r="I2865" s="8">
        <v>0</v>
      </c>
      <c r="J2865" s="8">
        <v>0</v>
      </c>
      <c r="K2865" s="8">
        <v>0</v>
      </c>
      <c r="M2865" t="str">
        <f t="shared" si="221"/>
        <v>OBAT LAINNYA (PERSEDIAAN LAINNYA)</v>
      </c>
      <c r="N2865" t="s">
        <v>5072</v>
      </c>
      <c r="O2865" t="str">
        <f t="shared" si="222"/>
        <v>001412</v>
      </c>
      <c r="P2865" t="str">
        <f t="shared" si="220"/>
        <v>GROWING ROD L/R 65X150-300MM</v>
      </c>
      <c r="Q2865" s="56" t="s">
        <v>5074</v>
      </c>
      <c r="R2865" t="str">
        <f t="shared" si="223"/>
        <v>insert into tjurnal_sakti ( sakti_nama_klp, sakti_kode, sakti_nama, qty_awal, nilai_awal, qty_masuk, qty_keluar, qty_akhir, nilai_akhir ) values ('OBAT LAINNYA (PERSEDIAAN LAINNYA)','001412','GROWING ROD L/R 65X150-300MM',0,0,1,1,0,0);</v>
      </c>
    </row>
    <row r="2866" spans="1:18" ht="15" customHeight="1">
      <c r="A2866" s="13">
        <v>1418</v>
      </c>
      <c r="B2866" s="14"/>
      <c r="C2866" s="54" t="str">
        <f t="shared" si="224"/>
        <v>001418</v>
      </c>
      <c r="D2866" s="16" t="s">
        <v>2793</v>
      </c>
      <c r="E2866" s="8">
        <v>0</v>
      </c>
      <c r="F2866" s="8">
        <v>0</v>
      </c>
      <c r="G2866" s="8">
        <v>4</v>
      </c>
      <c r="H2866" s="8">
        <v>4</v>
      </c>
      <c r="I2866" s="8">
        <v>0</v>
      </c>
      <c r="J2866" s="8">
        <v>0</v>
      </c>
      <c r="K2866" s="8">
        <v>0</v>
      </c>
      <c r="M2866" t="str">
        <f t="shared" si="221"/>
        <v>OBAT LAINNYA (PERSEDIAAN LAINNYA)</v>
      </c>
      <c r="N2866" t="s">
        <v>5072</v>
      </c>
      <c r="O2866" t="str">
        <f t="shared" si="222"/>
        <v>001418</v>
      </c>
      <c r="P2866" t="str">
        <f t="shared" si="220"/>
        <v>DUAL ROD (WASTON)</v>
      </c>
      <c r="Q2866" s="56" t="s">
        <v>5074</v>
      </c>
      <c r="R2866" t="str">
        <f t="shared" si="223"/>
        <v>insert into tjurnal_sakti ( sakti_nama_klp, sakti_kode, sakti_nama, qty_awal, nilai_awal, qty_masuk, qty_keluar, qty_akhir, nilai_akhir ) values ('OBAT LAINNYA (PERSEDIAAN LAINNYA)','001418','DUAL ROD (WASTON)',0,0,4,4,0,0);</v>
      </c>
    </row>
    <row r="2867" spans="1:18" ht="15" customHeight="1">
      <c r="A2867" s="13">
        <v>1419</v>
      </c>
      <c r="B2867" s="14"/>
      <c r="C2867" s="54" t="str">
        <f t="shared" si="224"/>
        <v>001419</v>
      </c>
      <c r="D2867" s="16" t="s">
        <v>2794</v>
      </c>
      <c r="E2867" s="8">
        <v>0</v>
      </c>
      <c r="F2867" s="8">
        <v>0</v>
      </c>
      <c r="G2867" s="8">
        <v>2</v>
      </c>
      <c r="H2867" s="8">
        <v>2</v>
      </c>
      <c r="I2867" s="8">
        <v>0</v>
      </c>
      <c r="J2867" s="8">
        <v>0</v>
      </c>
      <c r="K2867" s="8">
        <v>0</v>
      </c>
      <c r="M2867" t="str">
        <f t="shared" si="221"/>
        <v>OBAT LAINNYA (PERSEDIAAN LAINNYA)</v>
      </c>
      <c r="N2867" t="s">
        <v>5072</v>
      </c>
      <c r="O2867" t="str">
        <f t="shared" si="222"/>
        <v>001419</v>
      </c>
      <c r="P2867" t="str">
        <f t="shared" si="220"/>
        <v>CORTEX SCREW 2.4X10 MM 206.2410 (A.30096)</v>
      </c>
      <c r="Q2867" s="56" t="s">
        <v>5074</v>
      </c>
      <c r="R2867" t="str">
        <f t="shared" si="223"/>
        <v>insert into tjurnal_sakti ( sakti_nama_klp, sakti_kode, sakti_nama, qty_awal, nilai_awal, qty_masuk, qty_keluar, qty_akhir, nilai_akhir ) values ('OBAT LAINNYA (PERSEDIAAN LAINNYA)','001419','CORTEX SCREW 2.4X10 MM 206.2410 (A.30096)',0,0,2,2,0,0);</v>
      </c>
    </row>
    <row r="2868" spans="1:18" ht="15" customHeight="1">
      <c r="A2868" s="13">
        <v>1424</v>
      </c>
      <c r="B2868" s="14"/>
      <c r="C2868" s="54" t="str">
        <f t="shared" si="224"/>
        <v>001424</v>
      </c>
      <c r="D2868" s="16" t="s">
        <v>2795</v>
      </c>
      <c r="E2868" s="9">
        <v>8029</v>
      </c>
      <c r="F2868" s="9">
        <v>6800563</v>
      </c>
      <c r="G2868" s="9">
        <v>17800</v>
      </c>
      <c r="H2868" s="9">
        <v>25585</v>
      </c>
      <c r="I2868" s="9">
        <v>-7785</v>
      </c>
      <c r="J2868" s="8">
        <v>244</v>
      </c>
      <c r="K2868" s="9">
        <v>325008</v>
      </c>
      <c r="M2868" t="str">
        <f t="shared" si="221"/>
        <v>OBAT LAINNYA (PERSEDIAAN LAINNYA)</v>
      </c>
      <c r="N2868" t="s">
        <v>5072</v>
      </c>
      <c r="O2868" t="str">
        <f t="shared" si="222"/>
        <v>001424</v>
      </c>
      <c r="P2868" t="str">
        <f t="shared" si="220"/>
        <v>LIDOCAIN INJ 2% (HCL), 2 ML</v>
      </c>
      <c r="Q2868" s="56" t="s">
        <v>5074</v>
      </c>
      <c r="R2868" t="str">
        <f t="shared" si="223"/>
        <v>insert into tjurnal_sakti ( sakti_nama_klp, sakti_kode, sakti_nama, qty_awal, nilai_awal, qty_masuk, qty_keluar, qty_akhir, nilai_akhir ) values ('OBAT LAINNYA (PERSEDIAAN LAINNYA)','001424','LIDOCAIN INJ 2% (HCL), 2 ML',8029,6800563,17800,25585,244,325008);</v>
      </c>
    </row>
    <row r="2869" spans="1:18" ht="15" customHeight="1">
      <c r="A2869" s="13">
        <v>1425</v>
      </c>
      <c r="B2869" s="14"/>
      <c r="C2869" s="54" t="str">
        <f t="shared" si="224"/>
        <v>001425</v>
      </c>
      <c r="D2869" s="16" t="s">
        <v>2796</v>
      </c>
      <c r="E2869" s="8">
        <v>0</v>
      </c>
      <c r="F2869" s="8">
        <v>0</v>
      </c>
      <c r="G2869" s="9">
        <v>12240</v>
      </c>
      <c r="H2869" s="9">
        <v>12240</v>
      </c>
      <c r="I2869" s="8">
        <v>0</v>
      </c>
      <c r="J2869" s="8">
        <v>0</v>
      </c>
      <c r="K2869" s="8">
        <v>0</v>
      </c>
      <c r="M2869" t="str">
        <f t="shared" si="221"/>
        <v>OBAT LAINNYA (PERSEDIAAN LAINNYA)</v>
      </c>
      <c r="N2869" t="s">
        <v>5072</v>
      </c>
      <c r="O2869" t="str">
        <f t="shared" si="222"/>
        <v>001425</v>
      </c>
      <c r="P2869" t="str">
        <f t="shared" si="220"/>
        <v>KETOROLAK INJ 30MG/ML</v>
      </c>
      <c r="Q2869" s="56" t="s">
        <v>5074</v>
      </c>
      <c r="R2869" t="str">
        <f t="shared" si="223"/>
        <v>insert into tjurnal_sakti ( sakti_nama_klp, sakti_kode, sakti_nama, qty_awal, nilai_awal, qty_masuk, qty_keluar, qty_akhir, nilai_akhir ) values ('OBAT LAINNYA (PERSEDIAAN LAINNYA)','001425','KETOROLAK INJ 30MG/ML',0,0,12240,12240,0,0);</v>
      </c>
    </row>
    <row r="2870" spans="1:18" ht="15" customHeight="1">
      <c r="A2870" s="13">
        <v>1427</v>
      </c>
      <c r="B2870" s="14"/>
      <c r="C2870" s="54" t="str">
        <f t="shared" si="224"/>
        <v>001427</v>
      </c>
      <c r="D2870" s="16" t="s">
        <v>2797</v>
      </c>
      <c r="E2870" s="8">
        <v>0</v>
      </c>
      <c r="F2870" s="8">
        <v>0</v>
      </c>
      <c r="G2870" s="8">
        <v>4</v>
      </c>
      <c r="H2870" s="8">
        <v>4</v>
      </c>
      <c r="I2870" s="8">
        <v>0</v>
      </c>
      <c r="J2870" s="8">
        <v>0</v>
      </c>
      <c r="K2870" s="8">
        <v>0</v>
      </c>
      <c r="M2870" t="str">
        <f t="shared" si="221"/>
        <v>OBAT LAINNYA (PERSEDIAAN LAINNYA)</v>
      </c>
      <c r="N2870" t="s">
        <v>5072</v>
      </c>
      <c r="O2870" t="str">
        <f t="shared" si="222"/>
        <v>001427</v>
      </c>
      <c r="P2870" t="str">
        <f t="shared" si="220"/>
        <v>PARACETAMOL SYR 120MG/5 ML, 60 ML</v>
      </c>
      <c r="Q2870" s="56" t="s">
        <v>5074</v>
      </c>
      <c r="R2870" t="str">
        <f t="shared" si="223"/>
        <v>insert into tjurnal_sakti ( sakti_nama_klp, sakti_kode, sakti_nama, qty_awal, nilai_awal, qty_masuk, qty_keluar, qty_akhir, nilai_akhir ) values ('OBAT LAINNYA (PERSEDIAAN LAINNYA)','001427','PARACETAMOL SYR 120MG/5 ML, 60 ML',0,0,4,4,0,0);</v>
      </c>
    </row>
    <row r="2871" spans="1:18" ht="20.100000000000001" customHeight="1">
      <c r="A2871" s="13">
        <v>1428</v>
      </c>
      <c r="B2871" s="14"/>
      <c r="C2871" s="54" t="str">
        <f t="shared" si="224"/>
        <v>001428</v>
      </c>
      <c r="D2871" s="16" t="s">
        <v>2798</v>
      </c>
      <c r="E2871" s="8">
        <v>0</v>
      </c>
      <c r="F2871" s="8">
        <v>0</v>
      </c>
      <c r="G2871" s="8">
        <v>129</v>
      </c>
      <c r="H2871" s="8">
        <v>122</v>
      </c>
      <c r="I2871" s="8">
        <v>7</v>
      </c>
      <c r="J2871" s="8">
        <v>7</v>
      </c>
      <c r="K2871" s="9">
        <v>7536900</v>
      </c>
      <c r="M2871" t="str">
        <f t="shared" si="221"/>
        <v>OBAT LAINNYA (PERSEDIAAN LAINNYA)</v>
      </c>
      <c r="N2871" t="s">
        <v>5072</v>
      </c>
      <c r="O2871" t="str">
        <f t="shared" si="222"/>
        <v>001428</v>
      </c>
      <c r="P2871" t="str">
        <f t="shared" si="220"/>
        <v>MICROCRYL 6125 AS  P 0 S/D 30 + VISCOJET ECO 2.7</v>
      </c>
      <c r="Q2871" s="56" t="s">
        <v>5074</v>
      </c>
      <c r="R2871" t="str">
        <f t="shared" si="223"/>
        <v>insert into tjurnal_sakti ( sakti_nama_klp, sakti_kode, sakti_nama, qty_awal, nilai_awal, qty_masuk, qty_keluar, qty_akhir, nilai_akhir ) values ('OBAT LAINNYA (PERSEDIAAN LAINNYA)','001428','MICROCRYL 6125 AS  P 0 S/D 30 + VISCOJET ECO 2.7',0,0,129,122,7,7536900);</v>
      </c>
    </row>
    <row r="2872" spans="1:18" ht="15" customHeight="1">
      <c r="A2872" s="13">
        <v>1430</v>
      </c>
      <c r="B2872" s="14"/>
      <c r="C2872" s="54" t="str">
        <f t="shared" si="224"/>
        <v>001430</v>
      </c>
      <c r="D2872" s="16" t="s">
        <v>2799</v>
      </c>
      <c r="E2872" s="8">
        <v>169</v>
      </c>
      <c r="F2872" s="9">
        <v>3163680</v>
      </c>
      <c r="G2872" s="8">
        <v>0</v>
      </c>
      <c r="H2872" s="8">
        <v>169</v>
      </c>
      <c r="I2872" s="8">
        <v>-169</v>
      </c>
      <c r="J2872" s="8">
        <v>0</v>
      </c>
      <c r="K2872" s="8">
        <v>0</v>
      </c>
      <c r="M2872" t="str">
        <f t="shared" si="221"/>
        <v>OBAT LAINNYA (PERSEDIAAN LAINNYA)</v>
      </c>
      <c r="N2872" t="s">
        <v>5072</v>
      </c>
      <c r="O2872" t="str">
        <f t="shared" si="222"/>
        <v>001430</v>
      </c>
      <c r="P2872" t="str">
        <f t="shared" si="220"/>
        <v>FLUCONAZOLE 150 MG</v>
      </c>
      <c r="Q2872" s="56" t="s">
        <v>5074</v>
      </c>
      <c r="R2872" t="str">
        <f t="shared" si="223"/>
        <v>insert into tjurnal_sakti ( sakti_nama_klp, sakti_kode, sakti_nama, qty_awal, nilai_awal, qty_masuk, qty_keluar, qty_akhir, nilai_akhir ) values ('OBAT LAINNYA (PERSEDIAAN LAINNYA)','001430','FLUCONAZOLE 150 MG',169,3163680,0,169,0,0);</v>
      </c>
    </row>
    <row r="2873" spans="1:18" ht="15" customHeight="1">
      <c r="A2873" s="13">
        <v>1433</v>
      </c>
      <c r="B2873" s="14"/>
      <c r="C2873" s="54" t="str">
        <f t="shared" si="224"/>
        <v>001433</v>
      </c>
      <c r="D2873" s="16" t="s">
        <v>2800</v>
      </c>
      <c r="E2873" s="8">
        <v>15</v>
      </c>
      <c r="F2873" s="9">
        <v>29429400</v>
      </c>
      <c r="G2873" s="8">
        <v>0</v>
      </c>
      <c r="H2873" s="8">
        <v>1</v>
      </c>
      <c r="I2873" s="8">
        <v>-1</v>
      </c>
      <c r="J2873" s="8">
        <v>14</v>
      </c>
      <c r="K2873" s="9">
        <v>27327300</v>
      </c>
      <c r="M2873" t="str">
        <f t="shared" si="221"/>
        <v>OBAT LAINNYA (PERSEDIAAN LAINNYA)</v>
      </c>
      <c r="N2873" t="s">
        <v>5072</v>
      </c>
      <c r="O2873" t="str">
        <f t="shared" si="222"/>
        <v>001433</v>
      </c>
      <c r="P2873" t="str">
        <f t="shared" si="220"/>
        <v>AQUAMAX FILTER CCRT</v>
      </c>
      <c r="Q2873" s="56" t="s">
        <v>5074</v>
      </c>
      <c r="R2873" t="str">
        <f t="shared" si="223"/>
        <v>insert into tjurnal_sakti ( sakti_nama_klp, sakti_kode, sakti_nama, qty_awal, nilai_awal, qty_masuk, qty_keluar, qty_akhir, nilai_akhir ) values ('OBAT LAINNYA (PERSEDIAAN LAINNYA)','001433','AQUAMAX FILTER CCRT',15,29429400,0,1,14,27327300);</v>
      </c>
    </row>
    <row r="2874" spans="1:18" ht="15" customHeight="1">
      <c r="A2874" s="13">
        <v>1434</v>
      </c>
      <c r="B2874" s="14"/>
      <c r="C2874" s="54" t="str">
        <f t="shared" si="224"/>
        <v>001434</v>
      </c>
      <c r="D2874" s="16" t="s">
        <v>2801</v>
      </c>
      <c r="E2874" s="8">
        <v>32</v>
      </c>
      <c r="F2874" s="9">
        <v>4018000</v>
      </c>
      <c r="G2874" s="8">
        <v>0</v>
      </c>
      <c r="H2874" s="8">
        <v>22</v>
      </c>
      <c r="I2874" s="8">
        <v>-22</v>
      </c>
      <c r="J2874" s="8">
        <v>10</v>
      </c>
      <c r="K2874" s="9">
        <v>1212750</v>
      </c>
      <c r="M2874" t="str">
        <f t="shared" si="221"/>
        <v>OBAT LAINNYA (PERSEDIAAN LAINNYA)</v>
      </c>
      <c r="N2874" t="s">
        <v>5072</v>
      </c>
      <c r="O2874" t="str">
        <f t="shared" si="222"/>
        <v>001434</v>
      </c>
      <c r="P2874" t="str">
        <f t="shared" si="220"/>
        <v>EMPTY BAG CRRT(ULTRAFILTRATION)</v>
      </c>
      <c r="Q2874" s="56" t="s">
        <v>5074</v>
      </c>
      <c r="R2874" t="str">
        <f t="shared" si="223"/>
        <v>insert into tjurnal_sakti ( sakti_nama_klp, sakti_kode, sakti_nama, qty_awal, nilai_awal, qty_masuk, qty_keluar, qty_akhir, nilai_akhir ) values ('OBAT LAINNYA (PERSEDIAAN LAINNYA)','001434','EMPTY BAG CRRT(ULTRAFILTRATION)',32,4018000,0,22,10,1212750);</v>
      </c>
    </row>
    <row r="2875" spans="1:18" ht="15" customHeight="1">
      <c r="A2875" s="13">
        <v>1435</v>
      </c>
      <c r="B2875" s="14"/>
      <c r="C2875" s="54" t="str">
        <f t="shared" si="224"/>
        <v>001435</v>
      </c>
      <c r="D2875" s="16" t="s">
        <v>2802</v>
      </c>
      <c r="E2875" s="8">
        <v>26</v>
      </c>
      <c r="F2875" s="9">
        <v>13715240</v>
      </c>
      <c r="G2875" s="8">
        <v>0</v>
      </c>
      <c r="H2875" s="8">
        <v>16</v>
      </c>
      <c r="I2875" s="8">
        <v>-16</v>
      </c>
      <c r="J2875" s="8">
        <v>10</v>
      </c>
      <c r="K2875" s="9">
        <v>5058900</v>
      </c>
      <c r="M2875" t="str">
        <f t="shared" si="221"/>
        <v>OBAT LAINNYA (PERSEDIAAN LAINNYA)</v>
      </c>
      <c r="N2875" t="s">
        <v>5072</v>
      </c>
      <c r="O2875" t="str">
        <f t="shared" si="222"/>
        <v>001435</v>
      </c>
      <c r="P2875" t="str">
        <f t="shared" si="220"/>
        <v>FOUR WAY MANIFOLD CRRT(AQUASPIKE)</v>
      </c>
      <c r="Q2875" s="56" t="s">
        <v>5074</v>
      </c>
      <c r="R2875" t="str">
        <f t="shared" si="223"/>
        <v>insert into tjurnal_sakti ( sakti_nama_klp, sakti_kode, sakti_nama, qty_awal, nilai_awal, qty_masuk, qty_keluar, qty_akhir, nilai_akhir ) values ('OBAT LAINNYA (PERSEDIAAN LAINNYA)','001435','FOUR WAY MANIFOLD CRRT(AQUASPIKE)',26,13715240,0,16,10,5058900);</v>
      </c>
    </row>
    <row r="2876" spans="1:18" ht="15" customHeight="1">
      <c r="A2876" s="13">
        <v>1436</v>
      </c>
      <c r="B2876" s="14"/>
      <c r="C2876" s="54" t="str">
        <f t="shared" si="224"/>
        <v>001436</v>
      </c>
      <c r="D2876" s="16" t="s">
        <v>2803</v>
      </c>
      <c r="E2876" s="8">
        <v>15</v>
      </c>
      <c r="F2876" s="9">
        <v>48594700</v>
      </c>
      <c r="G2876" s="8">
        <v>0</v>
      </c>
      <c r="H2876" s="8">
        <v>1</v>
      </c>
      <c r="I2876" s="8">
        <v>-1</v>
      </c>
      <c r="J2876" s="8">
        <v>14</v>
      </c>
      <c r="K2876" s="9">
        <v>45123650</v>
      </c>
      <c r="M2876" t="str">
        <f t="shared" si="221"/>
        <v>OBAT LAINNYA (PERSEDIAAN LAINNYA)</v>
      </c>
      <c r="N2876" t="s">
        <v>5072</v>
      </c>
      <c r="O2876" t="str">
        <f t="shared" si="222"/>
        <v>001436</v>
      </c>
      <c r="P2876" t="str">
        <f t="shared" si="220"/>
        <v>AQUALINE TUBING CRRT</v>
      </c>
      <c r="Q2876" s="56" t="s">
        <v>5074</v>
      </c>
      <c r="R2876" t="str">
        <f t="shared" si="223"/>
        <v>insert into tjurnal_sakti ( sakti_nama_klp, sakti_kode, sakti_nama, qty_awal, nilai_awal, qty_masuk, qty_keluar, qty_akhir, nilai_akhir ) values ('OBAT LAINNYA (PERSEDIAAN LAINNYA)','001436','AQUALINE TUBING CRRT',15,48594700,0,1,14,45123650);</v>
      </c>
    </row>
    <row r="2877" spans="1:18" ht="15" customHeight="1">
      <c r="A2877" s="13">
        <v>1438</v>
      </c>
      <c r="B2877" s="14"/>
      <c r="C2877" s="54" t="str">
        <f t="shared" si="224"/>
        <v>001438</v>
      </c>
      <c r="D2877" s="16" t="s">
        <v>2804</v>
      </c>
      <c r="E2877" s="9">
        <v>1103</v>
      </c>
      <c r="F2877" s="9">
        <v>23766341</v>
      </c>
      <c r="G2877" s="8">
        <v>0</v>
      </c>
      <c r="H2877" s="8">
        <v>936</v>
      </c>
      <c r="I2877" s="8">
        <v>-936</v>
      </c>
      <c r="J2877" s="8">
        <v>167</v>
      </c>
      <c r="K2877" s="9">
        <v>3598349</v>
      </c>
      <c r="M2877" t="str">
        <f t="shared" si="221"/>
        <v>OBAT LAINNYA (PERSEDIAAN LAINNYA)</v>
      </c>
      <c r="N2877" t="s">
        <v>5072</v>
      </c>
      <c r="O2877" t="str">
        <f t="shared" si="222"/>
        <v>001438</v>
      </c>
      <c r="P2877" t="str">
        <f t="shared" si="220"/>
        <v>POLYGIP 4  10CM X 2.7M</v>
      </c>
      <c r="Q2877" s="56" t="s">
        <v>5074</v>
      </c>
      <c r="R2877" t="str">
        <f t="shared" si="223"/>
        <v>insert into tjurnal_sakti ( sakti_nama_klp, sakti_kode, sakti_nama, qty_awal, nilai_awal, qty_masuk, qty_keluar, qty_akhir, nilai_akhir ) values ('OBAT LAINNYA (PERSEDIAAN LAINNYA)','001438','POLYGIP 4  10CM X 2.7M',1103,23766341,0,936,167,3598349);</v>
      </c>
    </row>
    <row r="2878" spans="1:18" ht="15" customHeight="1">
      <c r="A2878" s="13">
        <v>1441</v>
      </c>
      <c r="B2878" s="14"/>
      <c r="C2878" s="54" t="str">
        <f t="shared" si="224"/>
        <v>001441</v>
      </c>
      <c r="D2878" s="16" t="s">
        <v>2805</v>
      </c>
      <c r="E2878" s="8">
        <v>0</v>
      </c>
      <c r="F2878" s="8">
        <v>0</v>
      </c>
      <c r="G2878" s="8">
        <v>70</v>
      </c>
      <c r="H2878" s="8">
        <v>70</v>
      </c>
      <c r="I2878" s="8">
        <v>0</v>
      </c>
      <c r="J2878" s="8">
        <v>0</v>
      </c>
      <c r="K2878" s="8">
        <v>0</v>
      </c>
      <c r="M2878" t="str">
        <f t="shared" si="221"/>
        <v>OBAT LAINNYA (PERSEDIAAN LAINNYA)</v>
      </c>
      <c r="N2878" t="s">
        <v>5072</v>
      </c>
      <c r="O2878" t="str">
        <f t="shared" si="222"/>
        <v>001441</v>
      </c>
      <c r="P2878" t="str">
        <f t="shared" si="220"/>
        <v>PROMUS PREMIER/PROMUS SELECT</v>
      </c>
      <c r="Q2878" s="56" t="s">
        <v>5074</v>
      </c>
      <c r="R2878" t="str">
        <f t="shared" si="223"/>
        <v>insert into tjurnal_sakti ( sakti_nama_klp, sakti_kode, sakti_nama, qty_awal, nilai_awal, qty_masuk, qty_keluar, qty_akhir, nilai_akhir ) values ('OBAT LAINNYA (PERSEDIAAN LAINNYA)','001441','PROMUS PREMIER/PROMUS SELECT',0,0,70,70,0,0);</v>
      </c>
    </row>
    <row r="2879" spans="1:18" ht="15" customHeight="1">
      <c r="A2879" s="13">
        <v>1442</v>
      </c>
      <c r="B2879" s="14"/>
      <c r="C2879" s="54" t="str">
        <f t="shared" si="224"/>
        <v>001442</v>
      </c>
      <c r="D2879" s="16" t="s">
        <v>2806</v>
      </c>
      <c r="E2879" s="8">
        <v>0</v>
      </c>
      <c r="F2879" s="8">
        <v>0</v>
      </c>
      <c r="G2879" s="8">
        <v>16</v>
      </c>
      <c r="H2879" s="8">
        <v>16</v>
      </c>
      <c r="I2879" s="8">
        <v>0</v>
      </c>
      <c r="J2879" s="8">
        <v>0</v>
      </c>
      <c r="K2879" s="8">
        <v>0</v>
      </c>
      <c r="M2879" t="str">
        <f t="shared" si="221"/>
        <v>OBAT LAINNYA (PERSEDIAAN LAINNYA)</v>
      </c>
      <c r="N2879" t="s">
        <v>5072</v>
      </c>
      <c r="O2879" t="str">
        <f t="shared" si="222"/>
        <v>001442</v>
      </c>
      <c r="P2879" t="str">
        <f t="shared" si="220"/>
        <v>MAVERICK MONORAIL/EMERGE/EMERGE NC</v>
      </c>
      <c r="Q2879" s="56" t="s">
        <v>5074</v>
      </c>
      <c r="R2879" t="str">
        <f t="shared" si="223"/>
        <v>insert into tjurnal_sakti ( sakti_nama_klp, sakti_kode, sakti_nama, qty_awal, nilai_awal, qty_masuk, qty_keluar, qty_akhir, nilai_akhir ) values ('OBAT LAINNYA (PERSEDIAAN LAINNYA)','001442','MAVERICK MONORAIL/EMERGE/EMERGE NC',0,0,16,16,0,0);</v>
      </c>
    </row>
    <row r="2880" spans="1:18" ht="15" customHeight="1">
      <c r="A2880" s="13">
        <v>1443</v>
      </c>
      <c r="B2880" s="14"/>
      <c r="C2880" s="54" t="str">
        <f t="shared" si="224"/>
        <v>001443</v>
      </c>
      <c r="D2880" s="16" t="s">
        <v>2807</v>
      </c>
      <c r="E2880" s="8">
        <v>6</v>
      </c>
      <c r="F2880" s="9">
        <v>4276800</v>
      </c>
      <c r="G2880" s="8">
        <v>0</v>
      </c>
      <c r="H2880" s="8">
        <v>4</v>
      </c>
      <c r="I2880" s="8">
        <v>-4</v>
      </c>
      <c r="J2880" s="8">
        <v>2</v>
      </c>
      <c r="K2880" s="9">
        <v>1425600</v>
      </c>
      <c r="M2880" t="str">
        <f t="shared" si="221"/>
        <v>OBAT LAINNYA (PERSEDIAAN LAINNYA)</v>
      </c>
      <c r="N2880" t="s">
        <v>5072</v>
      </c>
      <c r="O2880" t="str">
        <f t="shared" si="222"/>
        <v>001443</v>
      </c>
      <c r="P2880" t="str">
        <f t="shared" si="220"/>
        <v>HIV RIGHT SIGN</v>
      </c>
      <c r="Q2880" s="56" t="s">
        <v>5074</v>
      </c>
      <c r="R2880" t="str">
        <f t="shared" si="223"/>
        <v>insert into tjurnal_sakti ( sakti_nama_klp, sakti_kode, sakti_nama, qty_awal, nilai_awal, qty_masuk, qty_keluar, qty_akhir, nilai_akhir ) values ('OBAT LAINNYA (PERSEDIAAN LAINNYA)','001443','HIV RIGHT SIGN',6,4276800,0,4,2,1425600);</v>
      </c>
    </row>
    <row r="2881" spans="1:18" ht="15" customHeight="1">
      <c r="A2881" s="13">
        <v>1448</v>
      </c>
      <c r="B2881" s="14"/>
      <c r="C2881" s="54" t="str">
        <f t="shared" si="224"/>
        <v>001448</v>
      </c>
      <c r="D2881" s="16" t="s">
        <v>2808</v>
      </c>
      <c r="E2881" s="8">
        <v>0</v>
      </c>
      <c r="F2881" s="8">
        <v>0</v>
      </c>
      <c r="G2881" s="8">
        <v>12</v>
      </c>
      <c r="H2881" s="8">
        <v>9</v>
      </c>
      <c r="I2881" s="8">
        <v>3</v>
      </c>
      <c r="J2881" s="8">
        <v>3</v>
      </c>
      <c r="K2881" s="9">
        <v>408447</v>
      </c>
      <c r="M2881" t="str">
        <f t="shared" si="221"/>
        <v>OBAT LAINNYA (PERSEDIAAN LAINNYA)</v>
      </c>
      <c r="N2881" t="s">
        <v>5072</v>
      </c>
      <c r="O2881" t="str">
        <f t="shared" si="222"/>
        <v>001448</v>
      </c>
      <c r="P2881" t="str">
        <f t="shared" si="220"/>
        <v>ANTI HUMAN GLOBULIN 10ML (COOMB SERUM)</v>
      </c>
      <c r="Q2881" s="56" t="s">
        <v>5074</v>
      </c>
      <c r="R2881" t="str">
        <f t="shared" si="223"/>
        <v>insert into tjurnal_sakti ( sakti_nama_klp, sakti_kode, sakti_nama, qty_awal, nilai_awal, qty_masuk, qty_keluar, qty_akhir, nilai_akhir ) values ('OBAT LAINNYA (PERSEDIAAN LAINNYA)','001448','ANTI HUMAN GLOBULIN 10ML (COOMB SERUM)',0,0,12,9,3,408447);</v>
      </c>
    </row>
    <row r="2882" spans="1:18" ht="15" customHeight="1">
      <c r="A2882" s="13">
        <v>1449</v>
      </c>
      <c r="B2882" s="14"/>
      <c r="C2882" s="54" t="str">
        <f t="shared" si="224"/>
        <v>001449</v>
      </c>
      <c r="D2882" s="16" t="s">
        <v>2809</v>
      </c>
      <c r="E2882" s="9">
        <v>8756</v>
      </c>
      <c r="F2882" s="9">
        <v>52395904</v>
      </c>
      <c r="G2882" s="9">
        <v>23820</v>
      </c>
      <c r="H2882" s="9">
        <v>31049</v>
      </c>
      <c r="I2882" s="9">
        <v>-7229</v>
      </c>
      <c r="J2882" s="9">
        <v>1527</v>
      </c>
      <c r="K2882" s="9">
        <v>8587848</v>
      </c>
      <c r="M2882" t="str">
        <f t="shared" si="221"/>
        <v>OBAT LAINNYA (PERSEDIAAN LAINNYA)</v>
      </c>
      <c r="N2882" t="s">
        <v>5072</v>
      </c>
      <c r="O2882" t="str">
        <f t="shared" si="222"/>
        <v>001449</v>
      </c>
      <c r="P2882" t="str">
        <f t="shared" si="220"/>
        <v>IMATERO TAB 100 MG</v>
      </c>
      <c r="Q2882" s="56" t="s">
        <v>5074</v>
      </c>
      <c r="R2882" t="str">
        <f t="shared" si="223"/>
        <v>insert into tjurnal_sakti ( sakti_nama_klp, sakti_kode, sakti_nama, qty_awal, nilai_awal, qty_masuk, qty_keluar, qty_akhir, nilai_akhir ) values ('OBAT LAINNYA (PERSEDIAAN LAINNYA)','001449','IMATERO TAB 100 MG',8756,52395904,23820,31049,1527,8587848);</v>
      </c>
    </row>
    <row r="2883" spans="1:18" ht="15" customHeight="1">
      <c r="A2883" s="13">
        <v>1450</v>
      </c>
      <c r="B2883" s="14"/>
      <c r="C2883" s="54" t="str">
        <f t="shared" si="224"/>
        <v>001450</v>
      </c>
      <c r="D2883" s="16" t="s">
        <v>2810</v>
      </c>
      <c r="E2883" s="8">
        <v>0</v>
      </c>
      <c r="F2883" s="8">
        <v>0</v>
      </c>
      <c r="G2883" s="8">
        <v>1</v>
      </c>
      <c r="H2883" s="8">
        <v>1</v>
      </c>
      <c r="I2883" s="8">
        <v>0</v>
      </c>
      <c r="J2883" s="8">
        <v>0</v>
      </c>
      <c r="K2883" s="8">
        <v>0</v>
      </c>
      <c r="M2883" t="str">
        <f t="shared" si="221"/>
        <v>OBAT LAINNYA (PERSEDIAAN LAINNYA)</v>
      </c>
      <c r="N2883" t="s">
        <v>5072</v>
      </c>
      <c r="O2883" t="str">
        <f t="shared" si="222"/>
        <v>001450</v>
      </c>
      <c r="P2883" t="str">
        <f t="shared" si="220"/>
        <v>SHAVER BLADE, 2.0MM CUDA</v>
      </c>
      <c r="Q2883" s="56" t="s">
        <v>5074</v>
      </c>
      <c r="R2883" t="str">
        <f t="shared" si="223"/>
        <v>insert into tjurnal_sakti ( sakti_nama_klp, sakti_kode, sakti_nama, qty_awal, nilai_awal, qty_masuk, qty_keluar, qty_akhir, nilai_akhir ) values ('OBAT LAINNYA (PERSEDIAAN LAINNYA)','001450','SHAVER BLADE, 2.0MM CUDA',0,0,1,1,0,0);</v>
      </c>
    </row>
    <row r="2884" spans="1:18" ht="15" customHeight="1">
      <c r="A2884" s="13">
        <v>1452</v>
      </c>
      <c r="B2884" s="14"/>
      <c r="C2884" s="54" t="str">
        <f t="shared" si="224"/>
        <v>001452</v>
      </c>
      <c r="D2884" s="16" t="s">
        <v>2811</v>
      </c>
      <c r="E2884" s="8">
        <v>0</v>
      </c>
      <c r="F2884" s="8">
        <v>0</v>
      </c>
      <c r="G2884" s="8">
        <v>1</v>
      </c>
      <c r="H2884" s="8">
        <v>1</v>
      </c>
      <c r="I2884" s="8">
        <v>0</v>
      </c>
      <c r="J2884" s="8">
        <v>0</v>
      </c>
      <c r="K2884" s="8">
        <v>0</v>
      </c>
      <c r="M2884" t="str">
        <f t="shared" si="221"/>
        <v>OBAT LAINNYA (PERSEDIAAN LAINNYA)</v>
      </c>
      <c r="N2884" t="s">
        <v>5072</v>
      </c>
      <c r="O2884" t="str">
        <f t="shared" si="222"/>
        <v>001452</v>
      </c>
      <c r="P2884" t="str">
        <f t="shared" si="220"/>
        <v>GROWING ROD CONNECTOR GS L/R 80MM</v>
      </c>
      <c r="Q2884" s="56" t="s">
        <v>5074</v>
      </c>
      <c r="R2884" t="str">
        <f t="shared" si="223"/>
        <v>insert into tjurnal_sakti ( sakti_nama_klp, sakti_kode, sakti_nama, qty_awal, nilai_awal, qty_masuk, qty_keluar, qty_akhir, nilai_akhir ) values ('OBAT LAINNYA (PERSEDIAAN LAINNYA)','001452','GROWING ROD CONNECTOR GS L/R 80MM',0,0,1,1,0,0);</v>
      </c>
    </row>
    <row r="2885" spans="1:18" ht="15" customHeight="1">
      <c r="A2885" s="13">
        <v>1453</v>
      </c>
      <c r="B2885" s="14"/>
      <c r="C2885" s="54" t="str">
        <f t="shared" si="224"/>
        <v>001453</v>
      </c>
      <c r="D2885" s="16" t="s">
        <v>2812</v>
      </c>
      <c r="E2885" s="8">
        <v>1</v>
      </c>
      <c r="F2885" s="9">
        <v>22381999</v>
      </c>
      <c r="G2885" s="8">
        <v>7</v>
      </c>
      <c r="H2885" s="8">
        <v>7</v>
      </c>
      <c r="I2885" s="8">
        <v>0</v>
      </c>
      <c r="J2885" s="8">
        <v>1</v>
      </c>
      <c r="K2885" s="9">
        <v>21359549</v>
      </c>
      <c r="M2885" t="str">
        <f t="shared" si="221"/>
        <v>OBAT LAINNYA (PERSEDIAAN LAINNYA)</v>
      </c>
      <c r="N2885" t="s">
        <v>5072</v>
      </c>
      <c r="O2885" t="str">
        <f t="shared" si="222"/>
        <v>001453</v>
      </c>
      <c r="P2885" t="str">
        <f t="shared" ref="P2885:P2948" si="225">SUBSTITUTE(IF(AND(A2885="",D2885 &lt;&gt; ""),"",D2885), "'", "''")</f>
        <v>PAKET ABLASI SVT STD/ASSY</v>
      </c>
      <c r="Q2885" s="56" t="s">
        <v>5074</v>
      </c>
      <c r="R2885" t="str">
        <f t="shared" si="223"/>
        <v>insert into tjurnal_sakti ( sakti_nama_klp, sakti_kode, sakti_nama, qty_awal, nilai_awal, qty_masuk, qty_keluar, qty_akhir, nilai_akhir ) values ('OBAT LAINNYA (PERSEDIAAN LAINNYA)','001453','PAKET ABLASI SVT STD/ASSY',1,22381999,7,7,1,21359549);</v>
      </c>
    </row>
    <row r="2886" spans="1:18" ht="15" customHeight="1">
      <c r="A2886" s="13">
        <v>1454</v>
      </c>
      <c r="B2886" s="14"/>
      <c r="C2886" s="54" t="str">
        <f t="shared" si="224"/>
        <v>001454</v>
      </c>
      <c r="D2886" s="16" t="s">
        <v>2813</v>
      </c>
      <c r="E2886" s="9">
        <v>1000</v>
      </c>
      <c r="F2886" s="9">
        <v>1694000</v>
      </c>
      <c r="G2886" s="8">
        <v>0</v>
      </c>
      <c r="H2886" s="9">
        <v>1000</v>
      </c>
      <c r="I2886" s="9">
        <v>-1000</v>
      </c>
      <c r="J2886" s="8">
        <v>0</v>
      </c>
      <c r="K2886" s="8">
        <v>0</v>
      </c>
      <c r="M2886" t="str">
        <f t="shared" ref="M2886:M2949" si="226">IF(AND(A2886="",D2886 &lt;&gt; ""),D2886,M2885)</f>
        <v>OBAT LAINNYA (PERSEDIAAN LAINNYA)</v>
      </c>
      <c r="N2886" t="s">
        <v>5072</v>
      </c>
      <c r="O2886" t="str">
        <f t="shared" ref="O2886:O2949" si="227">IF(AND(A2886="",D2886 &lt;&gt; ""),"",C2886)</f>
        <v>001454</v>
      </c>
      <c r="P2886" t="str">
        <f t="shared" si="225"/>
        <v>GLOVE SHAMROCK PREMIUM PF SIZE XS</v>
      </c>
      <c r="Q2886" s="56" t="s">
        <v>5074</v>
      </c>
      <c r="R2886" t="str">
        <f t="shared" ref="R2886:R2949" si="228">IF(O2886="","",CONCATENATE(Q2886,N2886,"','",O2886,"','",P2886,"',",E2886,",",F2886,",",G2886,",",H2886,",",J2886,",",K2886,");"))</f>
        <v>insert into tjurnal_sakti ( sakti_nama_klp, sakti_kode, sakti_nama, qty_awal, nilai_awal, qty_masuk, qty_keluar, qty_akhir, nilai_akhir ) values ('OBAT LAINNYA (PERSEDIAAN LAINNYA)','001454','GLOVE SHAMROCK PREMIUM PF SIZE XS',1000,1694000,0,1000,0,0);</v>
      </c>
    </row>
    <row r="2887" spans="1:18" ht="15" customHeight="1">
      <c r="A2887" s="13">
        <v>1456</v>
      </c>
      <c r="B2887" s="14"/>
      <c r="C2887" s="54" t="str">
        <f t="shared" ref="C2887:C2950" si="229">TEXT(A2887,"000000")</f>
        <v>001456</v>
      </c>
      <c r="D2887" s="16" t="s">
        <v>2814</v>
      </c>
      <c r="E2887" s="8">
        <v>5</v>
      </c>
      <c r="F2887" s="9">
        <v>1641750</v>
      </c>
      <c r="G2887" s="8">
        <v>5</v>
      </c>
      <c r="H2887" s="8">
        <v>6</v>
      </c>
      <c r="I2887" s="8">
        <v>-1</v>
      </c>
      <c r="J2887" s="8">
        <v>4</v>
      </c>
      <c r="K2887" s="9">
        <v>2028708</v>
      </c>
      <c r="M2887" t="str">
        <f t="shared" si="226"/>
        <v>OBAT LAINNYA (PERSEDIAAN LAINNYA)</v>
      </c>
      <c r="N2887" t="s">
        <v>5072</v>
      </c>
      <c r="O2887" t="str">
        <f t="shared" si="227"/>
        <v>001456</v>
      </c>
      <c r="P2887" t="str">
        <f t="shared" si="225"/>
        <v>HISTOACRYLIC</v>
      </c>
      <c r="Q2887" s="56" t="s">
        <v>5074</v>
      </c>
      <c r="R2887" t="str">
        <f t="shared" si="228"/>
        <v>insert into tjurnal_sakti ( sakti_nama_klp, sakti_kode, sakti_nama, qty_awal, nilai_awal, qty_masuk, qty_keluar, qty_akhir, nilai_akhir ) values ('OBAT LAINNYA (PERSEDIAAN LAINNYA)','001456','HISTOACRYLIC',5,1641750,5,6,4,2028708);</v>
      </c>
    </row>
    <row r="2888" spans="1:18" ht="15" customHeight="1">
      <c r="A2888" s="13">
        <v>1457</v>
      </c>
      <c r="B2888" s="14"/>
      <c r="C2888" s="54" t="str">
        <f t="shared" si="229"/>
        <v>001457</v>
      </c>
      <c r="D2888" s="16" t="s">
        <v>2815</v>
      </c>
      <c r="E2888" s="8">
        <v>4</v>
      </c>
      <c r="F2888" s="9">
        <v>2439360</v>
      </c>
      <c r="G2888" s="8">
        <v>0</v>
      </c>
      <c r="H2888" s="8">
        <v>4</v>
      </c>
      <c r="I2888" s="8">
        <v>-4</v>
      </c>
      <c r="J2888" s="8">
        <v>0</v>
      </c>
      <c r="K2888" s="8">
        <v>0</v>
      </c>
      <c r="M2888" t="str">
        <f t="shared" si="226"/>
        <v>OBAT LAINNYA (PERSEDIAAN LAINNYA)</v>
      </c>
      <c r="N2888" t="s">
        <v>5072</v>
      </c>
      <c r="O2888" t="str">
        <f t="shared" si="227"/>
        <v>001457</v>
      </c>
      <c r="P2888" t="str">
        <f t="shared" si="225"/>
        <v>BREATHING CIRCUIT FOR ADULT (NON MRI)</v>
      </c>
      <c r="Q2888" s="56" t="s">
        <v>5074</v>
      </c>
      <c r="R2888" t="str">
        <f t="shared" si="228"/>
        <v>insert into tjurnal_sakti ( sakti_nama_klp, sakti_kode, sakti_nama, qty_awal, nilai_awal, qty_masuk, qty_keluar, qty_akhir, nilai_akhir ) values ('OBAT LAINNYA (PERSEDIAAN LAINNYA)','001457','BREATHING CIRCUIT FOR ADULT (NON MRI)',4,2439360,0,4,0,0);</v>
      </c>
    </row>
    <row r="2889" spans="1:18" ht="15" customHeight="1">
      <c r="A2889" s="13">
        <v>1458</v>
      </c>
      <c r="B2889" s="14"/>
      <c r="C2889" s="54" t="str">
        <f t="shared" si="229"/>
        <v>001458</v>
      </c>
      <c r="D2889" s="16" t="s">
        <v>2816</v>
      </c>
      <c r="E2889" s="8">
        <v>13</v>
      </c>
      <c r="F2889" s="9">
        <v>18718700</v>
      </c>
      <c r="G2889" s="8">
        <v>0</v>
      </c>
      <c r="H2889" s="8">
        <v>9</v>
      </c>
      <c r="I2889" s="8">
        <v>-9</v>
      </c>
      <c r="J2889" s="8">
        <v>4</v>
      </c>
      <c r="K2889" s="9">
        <v>5759600</v>
      </c>
      <c r="M2889" t="str">
        <f t="shared" si="226"/>
        <v>OBAT LAINNYA (PERSEDIAAN LAINNYA)</v>
      </c>
      <c r="N2889" t="s">
        <v>5072</v>
      </c>
      <c r="O2889" t="str">
        <f t="shared" si="227"/>
        <v>001458</v>
      </c>
      <c r="P2889" t="str">
        <f t="shared" si="225"/>
        <v>BREATHING CIRCUIT FOR ADULT (MRI)</v>
      </c>
      <c r="Q2889" s="56" t="s">
        <v>5074</v>
      </c>
      <c r="R2889" t="str">
        <f t="shared" si="228"/>
        <v>insert into tjurnal_sakti ( sakti_nama_klp, sakti_kode, sakti_nama, qty_awal, nilai_awal, qty_masuk, qty_keluar, qty_akhir, nilai_akhir ) values ('OBAT LAINNYA (PERSEDIAAN LAINNYA)','001458','BREATHING CIRCUIT FOR ADULT (MRI)',13,18718700,0,9,4,5759600);</v>
      </c>
    </row>
    <row r="2890" spans="1:18" ht="15" customHeight="1">
      <c r="A2890" s="13">
        <v>1460</v>
      </c>
      <c r="B2890" s="14"/>
      <c r="C2890" s="54" t="str">
        <f t="shared" si="229"/>
        <v>001460</v>
      </c>
      <c r="D2890" s="16" t="s">
        <v>2817</v>
      </c>
      <c r="E2890" s="8">
        <v>1</v>
      </c>
      <c r="F2890" s="9">
        <v>1047200</v>
      </c>
      <c r="G2890" s="8">
        <v>25</v>
      </c>
      <c r="H2890" s="8">
        <v>22</v>
      </c>
      <c r="I2890" s="8">
        <v>3</v>
      </c>
      <c r="J2890" s="8">
        <v>4</v>
      </c>
      <c r="K2890" s="9">
        <v>4226880</v>
      </c>
      <c r="M2890" t="str">
        <f t="shared" si="226"/>
        <v>OBAT LAINNYA (PERSEDIAAN LAINNYA)</v>
      </c>
      <c r="N2890" t="s">
        <v>5072</v>
      </c>
      <c r="O2890" t="str">
        <f t="shared" si="227"/>
        <v>001460</v>
      </c>
      <c r="P2890" t="str">
        <f t="shared" si="225"/>
        <v>WRIGHT EOSIN 500ML</v>
      </c>
      <c r="Q2890" s="56" t="s">
        <v>5074</v>
      </c>
      <c r="R2890" t="str">
        <f t="shared" si="228"/>
        <v>insert into tjurnal_sakti ( sakti_nama_klp, sakti_kode, sakti_nama, qty_awal, nilai_awal, qty_masuk, qty_keluar, qty_akhir, nilai_akhir ) values ('OBAT LAINNYA (PERSEDIAAN LAINNYA)','001460','WRIGHT EOSIN 500ML',1,1047200,25,22,4,4226880);</v>
      </c>
    </row>
    <row r="2891" spans="1:18" ht="15" customHeight="1">
      <c r="A2891" s="13">
        <v>1461</v>
      </c>
      <c r="B2891" s="14"/>
      <c r="C2891" s="54" t="str">
        <f t="shared" si="229"/>
        <v>001461</v>
      </c>
      <c r="D2891" s="16" t="s">
        <v>2818</v>
      </c>
      <c r="E2891" s="9">
        <v>1001</v>
      </c>
      <c r="F2891" s="9">
        <v>6567327</v>
      </c>
      <c r="G2891" s="9">
        <v>2800</v>
      </c>
      <c r="H2891" s="9">
        <v>3598</v>
      </c>
      <c r="I2891" s="8">
        <v>-798</v>
      </c>
      <c r="J2891" s="8">
        <v>203</v>
      </c>
      <c r="K2891" s="9">
        <v>1345281</v>
      </c>
      <c r="M2891" t="str">
        <f t="shared" si="226"/>
        <v>OBAT LAINNYA (PERSEDIAAN LAINNYA)</v>
      </c>
      <c r="N2891" t="s">
        <v>5072</v>
      </c>
      <c r="O2891" t="str">
        <f t="shared" si="227"/>
        <v>001461</v>
      </c>
      <c r="P2891" t="str">
        <f t="shared" si="225"/>
        <v>GLUCOSA 5% 500ML</v>
      </c>
      <c r="Q2891" s="56" t="s">
        <v>5074</v>
      </c>
      <c r="R2891" t="str">
        <f t="shared" si="228"/>
        <v>insert into tjurnal_sakti ( sakti_nama_klp, sakti_kode, sakti_nama, qty_awal, nilai_awal, qty_masuk, qty_keluar, qty_akhir, nilai_akhir ) values ('OBAT LAINNYA (PERSEDIAAN LAINNYA)','001461','GLUCOSA 5% 500ML',1001,6567327,2800,3598,203,1345281);</v>
      </c>
    </row>
    <row r="2892" spans="1:18" ht="15" customHeight="1">
      <c r="A2892" s="13">
        <v>1462</v>
      </c>
      <c r="B2892" s="14"/>
      <c r="C2892" s="54" t="str">
        <f t="shared" si="229"/>
        <v>001462</v>
      </c>
      <c r="D2892" s="16" t="s">
        <v>2819</v>
      </c>
      <c r="E2892" s="8">
        <v>1</v>
      </c>
      <c r="F2892" s="9">
        <v>13002000</v>
      </c>
      <c r="G2892" s="8">
        <v>41</v>
      </c>
      <c r="H2892" s="8">
        <v>40</v>
      </c>
      <c r="I2892" s="8">
        <v>1</v>
      </c>
      <c r="J2892" s="8">
        <v>2</v>
      </c>
      <c r="K2892" s="9">
        <v>24936150</v>
      </c>
      <c r="M2892" t="str">
        <f t="shared" si="226"/>
        <v>OBAT LAINNYA (PERSEDIAAN LAINNYA)</v>
      </c>
      <c r="N2892" t="s">
        <v>5072</v>
      </c>
      <c r="O2892" t="str">
        <f t="shared" si="227"/>
        <v>001462</v>
      </c>
      <c r="P2892" t="str">
        <f t="shared" si="225"/>
        <v>ENDOVENOUS LASER ABLATION (EVLT)</v>
      </c>
      <c r="Q2892" s="56" t="s">
        <v>5074</v>
      </c>
      <c r="R2892" t="str">
        <f t="shared" si="228"/>
        <v>insert into tjurnal_sakti ( sakti_nama_klp, sakti_kode, sakti_nama, qty_awal, nilai_awal, qty_masuk, qty_keluar, qty_akhir, nilai_akhir ) values ('OBAT LAINNYA (PERSEDIAAN LAINNYA)','001462','ENDOVENOUS LASER ABLATION (EVLT)',1,13002000,41,40,2,24936150);</v>
      </c>
    </row>
    <row r="2893" spans="1:18" ht="15" customHeight="1">
      <c r="A2893" s="13">
        <v>1463</v>
      </c>
      <c r="B2893" s="14"/>
      <c r="C2893" s="54" t="str">
        <f t="shared" si="229"/>
        <v>001463</v>
      </c>
      <c r="D2893" s="16" t="s">
        <v>2820</v>
      </c>
      <c r="E2893" s="8">
        <v>2</v>
      </c>
      <c r="F2893" s="9">
        <v>32912</v>
      </c>
      <c r="G2893" s="8">
        <v>10</v>
      </c>
      <c r="H2893" s="8">
        <v>12</v>
      </c>
      <c r="I2893" s="8">
        <v>-2</v>
      </c>
      <c r="J2893" s="8">
        <v>0</v>
      </c>
      <c r="K2893" s="8">
        <v>0</v>
      </c>
      <c r="M2893" t="str">
        <f t="shared" si="226"/>
        <v>OBAT LAINNYA (PERSEDIAAN LAINNYA)</v>
      </c>
      <c r="N2893" t="s">
        <v>5072</v>
      </c>
      <c r="O2893" t="str">
        <f t="shared" si="227"/>
        <v>001463</v>
      </c>
      <c r="P2893" t="str">
        <f t="shared" si="225"/>
        <v>BENZOLAC CR 5% 5 G</v>
      </c>
      <c r="Q2893" s="56" t="s">
        <v>5074</v>
      </c>
      <c r="R2893" t="str">
        <f t="shared" si="228"/>
        <v>insert into tjurnal_sakti ( sakti_nama_klp, sakti_kode, sakti_nama, qty_awal, nilai_awal, qty_masuk, qty_keluar, qty_akhir, nilai_akhir ) values ('OBAT LAINNYA (PERSEDIAAN LAINNYA)','001463','BENZOLAC CR 5% 5 G',2,32912,10,12,0,0);</v>
      </c>
    </row>
    <row r="2894" spans="1:18" ht="15" customHeight="1">
      <c r="A2894" s="13">
        <v>1464</v>
      </c>
      <c r="B2894" s="14"/>
      <c r="C2894" s="54" t="str">
        <f t="shared" si="229"/>
        <v>001464</v>
      </c>
      <c r="D2894" s="16" t="s">
        <v>2821</v>
      </c>
      <c r="E2894" s="8">
        <v>5</v>
      </c>
      <c r="F2894" s="9">
        <v>40000</v>
      </c>
      <c r="G2894" s="8">
        <v>0</v>
      </c>
      <c r="H2894" s="8">
        <v>5</v>
      </c>
      <c r="I2894" s="8">
        <v>-5</v>
      </c>
      <c r="J2894" s="8">
        <v>0</v>
      </c>
      <c r="K2894" s="8">
        <v>0</v>
      </c>
      <c r="M2894" t="str">
        <f t="shared" si="226"/>
        <v>OBAT LAINNYA (PERSEDIAAN LAINNYA)</v>
      </c>
      <c r="N2894" t="s">
        <v>5072</v>
      </c>
      <c r="O2894" t="str">
        <f t="shared" si="227"/>
        <v>001464</v>
      </c>
      <c r="P2894" t="str">
        <f t="shared" si="225"/>
        <v>MY GUARD GLOVE STERIL POWDER FREE NO. 8</v>
      </c>
      <c r="Q2894" s="56" t="s">
        <v>5074</v>
      </c>
      <c r="R2894" t="str">
        <f t="shared" si="228"/>
        <v>insert into tjurnal_sakti ( sakti_nama_klp, sakti_kode, sakti_nama, qty_awal, nilai_awal, qty_masuk, qty_keluar, qty_akhir, nilai_akhir ) values ('OBAT LAINNYA (PERSEDIAAN LAINNYA)','001464','MY GUARD GLOVE STERIL POWDER FREE NO. 8',5,40000,0,5,0,0);</v>
      </c>
    </row>
    <row r="2895" spans="1:18" ht="15" customHeight="1">
      <c r="A2895" s="13">
        <v>1465</v>
      </c>
      <c r="B2895" s="14"/>
      <c r="C2895" s="54" t="str">
        <f t="shared" si="229"/>
        <v>001465</v>
      </c>
      <c r="D2895" s="16" t="s">
        <v>2822</v>
      </c>
      <c r="E2895" s="9">
        <v>6907</v>
      </c>
      <c r="F2895" s="9">
        <v>322107945</v>
      </c>
      <c r="G2895" s="8">
        <v>0</v>
      </c>
      <c r="H2895" s="9">
        <v>4280</v>
      </c>
      <c r="I2895" s="9">
        <v>-4280</v>
      </c>
      <c r="J2895" s="9">
        <v>2627</v>
      </c>
      <c r="K2895" s="9">
        <v>122510145</v>
      </c>
      <c r="M2895" t="str">
        <f t="shared" si="226"/>
        <v>OBAT LAINNYA (PERSEDIAAN LAINNYA)</v>
      </c>
      <c r="N2895" t="s">
        <v>5072</v>
      </c>
      <c r="O2895" t="str">
        <f t="shared" si="227"/>
        <v>001465</v>
      </c>
      <c r="P2895" t="str">
        <f t="shared" si="225"/>
        <v>HEPARIN SODIUM INJ</v>
      </c>
      <c r="Q2895" s="56" t="s">
        <v>5074</v>
      </c>
      <c r="R2895" t="str">
        <f t="shared" si="228"/>
        <v>insert into tjurnal_sakti ( sakti_nama_klp, sakti_kode, sakti_nama, qty_awal, nilai_awal, qty_masuk, qty_keluar, qty_akhir, nilai_akhir ) values ('OBAT LAINNYA (PERSEDIAAN LAINNYA)','001465','HEPARIN SODIUM INJ',6907,322107945,0,4280,2627,122510145);</v>
      </c>
    </row>
    <row r="2896" spans="1:18" ht="15" customHeight="1">
      <c r="A2896" s="13">
        <v>1466</v>
      </c>
      <c r="B2896" s="14"/>
      <c r="C2896" s="54" t="str">
        <f t="shared" si="229"/>
        <v>001466</v>
      </c>
      <c r="D2896" s="16" t="s">
        <v>2823</v>
      </c>
      <c r="E2896" s="8">
        <v>0</v>
      </c>
      <c r="F2896" s="8">
        <v>0</v>
      </c>
      <c r="G2896" s="8">
        <v>20</v>
      </c>
      <c r="H2896" s="8">
        <v>1</v>
      </c>
      <c r="I2896" s="8">
        <v>19</v>
      </c>
      <c r="J2896" s="8">
        <v>19</v>
      </c>
      <c r="K2896" s="9">
        <v>10450000</v>
      </c>
      <c r="M2896" t="str">
        <f t="shared" si="226"/>
        <v>OBAT LAINNYA (PERSEDIAAN LAINNYA)</v>
      </c>
      <c r="N2896" t="s">
        <v>5072</v>
      </c>
      <c r="O2896" t="str">
        <f t="shared" si="227"/>
        <v>001466</v>
      </c>
      <c r="P2896" t="str">
        <f t="shared" si="225"/>
        <v>IBANDRONIC SODIUM MONOHYDRATE INJ 6MG/6ML</v>
      </c>
      <c r="Q2896" s="56" t="s">
        <v>5074</v>
      </c>
      <c r="R2896" t="str">
        <f t="shared" si="228"/>
        <v>insert into tjurnal_sakti ( sakti_nama_klp, sakti_kode, sakti_nama, qty_awal, nilai_awal, qty_masuk, qty_keluar, qty_akhir, nilai_akhir ) values ('OBAT LAINNYA (PERSEDIAAN LAINNYA)','001466','IBANDRONIC SODIUM MONOHYDRATE INJ 6MG/6ML',0,0,20,1,19,10450000);</v>
      </c>
    </row>
    <row r="2897" spans="1:18" ht="20.100000000000001" customHeight="1">
      <c r="A2897" s="13">
        <v>1468</v>
      </c>
      <c r="B2897" s="14"/>
      <c r="C2897" s="54" t="str">
        <f t="shared" si="229"/>
        <v>001468</v>
      </c>
      <c r="D2897" s="16" t="s">
        <v>2824</v>
      </c>
      <c r="E2897" s="8">
        <v>0</v>
      </c>
      <c r="F2897" s="8">
        <v>0</v>
      </c>
      <c r="G2897" s="9">
        <v>1450</v>
      </c>
      <c r="H2897" s="9">
        <v>1450</v>
      </c>
      <c r="I2897" s="8">
        <v>0</v>
      </c>
      <c r="J2897" s="8">
        <v>0</v>
      </c>
      <c r="K2897" s="8">
        <v>0</v>
      </c>
      <c r="M2897" t="str">
        <f t="shared" si="226"/>
        <v>OBAT LAINNYA (PERSEDIAAN LAINNYA)</v>
      </c>
      <c r="N2897" t="s">
        <v>5072</v>
      </c>
      <c r="O2897" t="str">
        <f t="shared" si="227"/>
        <v>001468</v>
      </c>
      <c r="P2897" t="str">
        <f t="shared" si="225"/>
        <v>BD BACTEC PEDS PLUS/F CULTURE VIALS (PLASTIC) - 442020</v>
      </c>
      <c r="Q2897" s="56" t="s">
        <v>5074</v>
      </c>
      <c r="R2897" t="str">
        <f t="shared" si="228"/>
        <v>insert into tjurnal_sakti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898" spans="1:18" ht="15" customHeight="1">
      <c r="A2898" s="13">
        <v>1469</v>
      </c>
      <c r="B2898" s="14"/>
      <c r="C2898" s="54" t="str">
        <f t="shared" si="229"/>
        <v>001469</v>
      </c>
      <c r="D2898" s="16" t="s">
        <v>2825</v>
      </c>
      <c r="E2898" s="8">
        <v>483</v>
      </c>
      <c r="F2898" s="9">
        <v>14477925</v>
      </c>
      <c r="G2898" s="8">
        <v>0</v>
      </c>
      <c r="H2898" s="8">
        <v>483</v>
      </c>
      <c r="I2898" s="8">
        <v>-483</v>
      </c>
      <c r="J2898" s="8">
        <v>0</v>
      </c>
      <c r="K2898" s="8">
        <v>0</v>
      </c>
      <c r="M2898" t="str">
        <f t="shared" si="226"/>
        <v>OBAT LAINNYA (PERSEDIAAN LAINNYA)</v>
      </c>
      <c r="N2898" t="s">
        <v>5072</v>
      </c>
      <c r="O2898" t="str">
        <f t="shared" si="227"/>
        <v>001469</v>
      </c>
      <c r="P2898" t="str">
        <f t="shared" si="225"/>
        <v>VITALIPID N-ADULT INJ 10 ML</v>
      </c>
      <c r="Q2898" s="56" t="s">
        <v>5074</v>
      </c>
      <c r="R2898" t="str">
        <f t="shared" si="228"/>
        <v>insert into tjurnal_sakti ( sakti_nama_klp, sakti_kode, sakti_nama, qty_awal, nilai_awal, qty_masuk, qty_keluar, qty_akhir, nilai_akhir ) values ('OBAT LAINNYA (PERSEDIAAN LAINNYA)','001469','VITALIPID N-ADULT INJ 10 ML',483,14477925,0,483,0,0);</v>
      </c>
    </row>
    <row r="2899" spans="1:18" ht="15" customHeight="1">
      <c r="A2899" s="13">
        <v>1470</v>
      </c>
      <c r="B2899" s="14"/>
      <c r="C2899" s="54" t="str">
        <f t="shared" si="229"/>
        <v>001470</v>
      </c>
      <c r="D2899" s="16" t="s">
        <v>2826</v>
      </c>
      <c r="E2899" s="8">
        <v>153</v>
      </c>
      <c r="F2899" s="9">
        <v>9407970</v>
      </c>
      <c r="G2899" s="8">
        <v>831</v>
      </c>
      <c r="H2899" s="8">
        <v>970</v>
      </c>
      <c r="I2899" s="8">
        <v>-139</v>
      </c>
      <c r="J2899" s="8">
        <v>14</v>
      </c>
      <c r="K2899" s="9">
        <v>869470</v>
      </c>
      <c r="M2899" t="str">
        <f t="shared" si="226"/>
        <v>OBAT LAINNYA (PERSEDIAAN LAINNYA)</v>
      </c>
      <c r="N2899" t="s">
        <v>5072</v>
      </c>
      <c r="O2899" t="str">
        <f t="shared" si="227"/>
        <v>001470</v>
      </c>
      <c r="P2899" t="str">
        <f t="shared" si="225"/>
        <v>SOLUVIT N</v>
      </c>
      <c r="Q2899" s="56" t="s">
        <v>5074</v>
      </c>
      <c r="R2899" t="str">
        <f t="shared" si="228"/>
        <v>insert into tjurnal_sakti ( sakti_nama_klp, sakti_kode, sakti_nama, qty_awal, nilai_awal, qty_masuk, qty_keluar, qty_akhir, nilai_akhir ) values ('OBAT LAINNYA (PERSEDIAAN LAINNYA)','001470','SOLUVIT N',153,9407970,831,970,14,869470);</v>
      </c>
    </row>
    <row r="2900" spans="1:18" ht="15" customHeight="1">
      <c r="A2900" s="13">
        <v>1471</v>
      </c>
      <c r="B2900" s="14"/>
      <c r="C2900" s="54" t="str">
        <f t="shared" si="229"/>
        <v>001471</v>
      </c>
      <c r="D2900" s="16" t="s">
        <v>2827</v>
      </c>
      <c r="E2900" s="8">
        <v>0</v>
      </c>
      <c r="F2900" s="8">
        <v>0</v>
      </c>
      <c r="G2900" s="8">
        <v>295</v>
      </c>
      <c r="H2900" s="8">
        <v>267</v>
      </c>
      <c r="I2900" s="8">
        <v>28</v>
      </c>
      <c r="J2900" s="8">
        <v>28</v>
      </c>
      <c r="K2900" s="9">
        <v>1037240</v>
      </c>
      <c r="M2900" t="str">
        <f t="shared" si="226"/>
        <v>OBAT LAINNYA (PERSEDIAAN LAINNYA)</v>
      </c>
      <c r="N2900" t="s">
        <v>5072</v>
      </c>
      <c r="O2900" t="str">
        <f t="shared" si="227"/>
        <v>001471</v>
      </c>
      <c r="P2900" t="str">
        <f t="shared" si="225"/>
        <v>TRIAMCINOLONE ACETONIDE INJ 10MG/ML</v>
      </c>
      <c r="Q2900" s="56" t="s">
        <v>5074</v>
      </c>
      <c r="R2900" t="str">
        <f t="shared" si="228"/>
        <v>insert into tjurnal_sakti ( sakti_nama_klp, sakti_kode, sakti_nama, qty_awal, nilai_awal, qty_masuk, qty_keluar, qty_akhir, nilai_akhir ) values ('OBAT LAINNYA (PERSEDIAAN LAINNYA)','001471','TRIAMCINOLONE ACETONIDE INJ 10MG/ML',0,0,295,267,28,1037240);</v>
      </c>
    </row>
    <row r="2901" spans="1:18" ht="15" customHeight="1">
      <c r="A2901" s="13">
        <v>1472</v>
      </c>
      <c r="B2901" s="14"/>
      <c r="C2901" s="54" t="str">
        <f t="shared" si="229"/>
        <v>001472</v>
      </c>
      <c r="D2901" s="16" t="s">
        <v>2828</v>
      </c>
      <c r="E2901" s="8">
        <v>3</v>
      </c>
      <c r="F2901" s="9">
        <v>26680500</v>
      </c>
      <c r="G2901" s="8">
        <v>0</v>
      </c>
      <c r="H2901" s="8">
        <v>1</v>
      </c>
      <c r="I2901" s="8">
        <v>-1</v>
      </c>
      <c r="J2901" s="8">
        <v>2</v>
      </c>
      <c r="K2901" s="9">
        <v>17787000</v>
      </c>
      <c r="M2901" t="str">
        <f t="shared" si="226"/>
        <v>OBAT LAINNYA (PERSEDIAAN LAINNYA)</v>
      </c>
      <c r="N2901" t="s">
        <v>5072</v>
      </c>
      <c r="O2901" t="str">
        <f t="shared" si="227"/>
        <v>001472</v>
      </c>
      <c r="P2901" t="str">
        <f t="shared" si="225"/>
        <v>PHYSIO MESH OPEN 10X10 CM (OPHY 1010)</v>
      </c>
      <c r="Q2901" s="56" t="s">
        <v>5074</v>
      </c>
      <c r="R2901" t="str">
        <f t="shared" si="228"/>
        <v>insert into tjurnal_sakti ( sakti_nama_klp, sakti_kode, sakti_nama, qty_awal, nilai_awal, qty_masuk, qty_keluar, qty_akhir, nilai_akhir ) values ('OBAT LAINNYA (PERSEDIAAN LAINNYA)','001472','PHYSIO MESH OPEN 10X10 CM (OPHY 1010)',3,26680500,0,1,2,17787000);</v>
      </c>
    </row>
    <row r="2902" spans="1:18" ht="20.100000000000001" customHeight="1">
      <c r="A2902" s="13">
        <v>1474</v>
      </c>
      <c r="B2902" s="14"/>
      <c r="C2902" s="54" t="str">
        <f t="shared" si="229"/>
        <v>001474</v>
      </c>
      <c r="D2902" s="16" t="s">
        <v>2829</v>
      </c>
      <c r="E2902" s="8">
        <v>0</v>
      </c>
      <c r="F2902" s="8">
        <v>0</v>
      </c>
      <c r="G2902" s="8">
        <v>7</v>
      </c>
      <c r="H2902" s="8">
        <v>7</v>
      </c>
      <c r="I2902" s="8">
        <v>0</v>
      </c>
      <c r="J2902" s="8">
        <v>0</v>
      </c>
      <c r="K2902" s="8">
        <v>0</v>
      </c>
      <c r="M2902" t="str">
        <f t="shared" si="226"/>
        <v>OBAT LAINNYA (PERSEDIAAN LAINNYA)</v>
      </c>
      <c r="N2902" t="s">
        <v>5072</v>
      </c>
      <c r="O2902" t="str">
        <f t="shared" si="227"/>
        <v>001474</v>
      </c>
      <c r="P2902" t="str">
        <f t="shared" si="225"/>
        <v>FULLY THRADED SCREW 2.0X10MM ANGLED LOC 330.2010</v>
      </c>
      <c r="Q2902" s="56" t="s">
        <v>5074</v>
      </c>
      <c r="R2902" t="str">
        <f t="shared" si="228"/>
        <v>insert into tjurnal_sakti ( sakti_nama_klp, sakti_kode, sakti_nama, qty_awal, nilai_awal, qty_masuk, qty_keluar, qty_akhir, nilai_akhir ) values ('OBAT LAINNYA (PERSEDIAAN LAINNYA)','001474','FULLY THRADED SCREW 2.0X10MM ANGLED LOC 330.2010',0,0,7,7,0,0);</v>
      </c>
    </row>
    <row r="2903" spans="1:18" ht="20.100000000000001" customHeight="1">
      <c r="A2903" s="13">
        <v>1475</v>
      </c>
      <c r="B2903" s="14"/>
      <c r="C2903" s="54" t="str">
        <f t="shared" si="229"/>
        <v>001475</v>
      </c>
      <c r="D2903" s="16" t="s">
        <v>2830</v>
      </c>
      <c r="E2903" s="8">
        <v>0</v>
      </c>
      <c r="F2903" s="8">
        <v>0</v>
      </c>
      <c r="G2903" s="8">
        <v>7</v>
      </c>
      <c r="H2903" s="8">
        <v>7</v>
      </c>
      <c r="I2903" s="8">
        <v>0</v>
      </c>
      <c r="J2903" s="8">
        <v>0</v>
      </c>
      <c r="K2903" s="8">
        <v>0</v>
      </c>
      <c r="M2903" t="str">
        <f t="shared" si="226"/>
        <v>OBAT LAINNYA (PERSEDIAAN LAINNYA)</v>
      </c>
      <c r="N2903" t="s">
        <v>5072</v>
      </c>
      <c r="O2903" t="str">
        <f t="shared" si="227"/>
        <v>001475</v>
      </c>
      <c r="P2903" t="str">
        <f t="shared" si="225"/>
        <v>FULLY THRADED SCREW 2.0 X 8MM ANGLED LOC 330.2008</v>
      </c>
      <c r="Q2903" s="56" t="s">
        <v>5074</v>
      </c>
      <c r="R2903" t="str">
        <f t="shared" si="228"/>
        <v>insert into tjurnal_sakti ( sakti_nama_klp, sakti_kode, sakti_nama, qty_awal, nilai_awal, qty_masuk, qty_keluar, qty_akhir, nilai_akhir ) values ('OBAT LAINNYA (PERSEDIAAN LAINNYA)','001475','FULLY THRADED SCREW 2.0 X 8MM ANGLED LOC 330.2008',0,0,7,7,0,0);</v>
      </c>
    </row>
    <row r="2904" spans="1:18" ht="15" customHeight="1">
      <c r="A2904" s="13">
        <v>1476</v>
      </c>
      <c r="B2904" s="14"/>
      <c r="C2904" s="54" t="str">
        <f t="shared" si="229"/>
        <v>001476</v>
      </c>
      <c r="D2904" s="16" t="s">
        <v>2831</v>
      </c>
      <c r="E2904" s="8">
        <v>0</v>
      </c>
      <c r="F2904" s="8">
        <v>0</v>
      </c>
      <c r="G2904" s="8">
        <v>2</v>
      </c>
      <c r="H2904" s="8">
        <v>2</v>
      </c>
      <c r="I2904" s="8">
        <v>0</v>
      </c>
      <c r="J2904" s="8">
        <v>0</v>
      </c>
      <c r="K2904" s="8">
        <v>0</v>
      </c>
      <c r="M2904" t="str">
        <f t="shared" si="226"/>
        <v>OBAT LAINNYA (PERSEDIAAN LAINNYA)</v>
      </c>
      <c r="N2904" t="s">
        <v>5072</v>
      </c>
      <c r="O2904" t="str">
        <f t="shared" si="227"/>
        <v>001476</v>
      </c>
      <c r="P2904" t="str">
        <f t="shared" si="225"/>
        <v>2.0MM X 16MM FULLY THREADED SCREW 331.2016</v>
      </c>
      <c r="Q2904" s="56" t="s">
        <v>5074</v>
      </c>
      <c r="R2904" t="str">
        <f t="shared" si="228"/>
        <v>insert into tjurnal_sakti ( sakti_nama_klp, sakti_kode, sakti_nama, qty_awal, nilai_awal, qty_masuk, qty_keluar, qty_akhir, nilai_akhir ) values ('OBAT LAINNYA (PERSEDIAAN LAINNYA)','001476','2.0MM X 16MM FULLY THREADED SCREW 331.2016',0,0,2,2,0,0);</v>
      </c>
    </row>
    <row r="2905" spans="1:18" ht="15" customHeight="1">
      <c r="A2905" s="13">
        <v>1477</v>
      </c>
      <c r="B2905" s="14"/>
      <c r="C2905" s="54" t="str">
        <f t="shared" si="229"/>
        <v>001477</v>
      </c>
      <c r="D2905" s="16" t="s">
        <v>2832</v>
      </c>
      <c r="E2905" s="8">
        <v>0</v>
      </c>
      <c r="F2905" s="8">
        <v>0</v>
      </c>
      <c r="G2905" s="8">
        <v>3</v>
      </c>
      <c r="H2905" s="8">
        <v>3</v>
      </c>
      <c r="I2905" s="8">
        <v>0</v>
      </c>
      <c r="J2905" s="8">
        <v>0</v>
      </c>
      <c r="K2905" s="8">
        <v>0</v>
      </c>
      <c r="M2905" t="str">
        <f t="shared" si="226"/>
        <v>OBAT LAINNYA (PERSEDIAAN LAINNYA)</v>
      </c>
      <c r="N2905" t="s">
        <v>5072</v>
      </c>
      <c r="O2905" t="str">
        <f t="shared" si="227"/>
        <v>001477</v>
      </c>
      <c r="P2905" t="str">
        <f t="shared" si="225"/>
        <v>2.0MM X 14MM FULLY THREADED SCREW 331.2014</v>
      </c>
      <c r="Q2905" s="56" t="s">
        <v>5074</v>
      </c>
      <c r="R2905" t="str">
        <f t="shared" si="228"/>
        <v>insert into tjurnal_sakti ( sakti_nama_klp, sakti_kode, sakti_nama, qty_awal, nilai_awal, qty_masuk, qty_keluar, qty_akhir, nilai_akhir ) values ('OBAT LAINNYA (PERSEDIAAN LAINNYA)','001477','2.0MM X 14MM FULLY THREADED SCREW 331.2014',0,0,3,3,0,0);</v>
      </c>
    </row>
    <row r="2906" spans="1:18" ht="15" customHeight="1">
      <c r="A2906" s="13">
        <v>1478</v>
      </c>
      <c r="B2906" s="14"/>
      <c r="C2906" s="54" t="str">
        <f t="shared" si="229"/>
        <v>001478</v>
      </c>
      <c r="D2906" s="16" t="s">
        <v>2833</v>
      </c>
      <c r="E2906" s="8">
        <v>0</v>
      </c>
      <c r="F2906" s="8">
        <v>0</v>
      </c>
      <c r="G2906" s="8">
        <v>2</v>
      </c>
      <c r="H2906" s="8">
        <v>2</v>
      </c>
      <c r="I2906" s="8">
        <v>0</v>
      </c>
      <c r="J2906" s="8">
        <v>0</v>
      </c>
      <c r="K2906" s="8">
        <v>0</v>
      </c>
      <c r="M2906" t="str">
        <f t="shared" si="226"/>
        <v>OBAT LAINNYA (PERSEDIAAN LAINNYA)</v>
      </c>
      <c r="N2906" t="s">
        <v>5072</v>
      </c>
      <c r="O2906" t="str">
        <f t="shared" si="227"/>
        <v>001478</v>
      </c>
      <c r="P2906" t="str">
        <f t="shared" si="225"/>
        <v>HEADLESS COMPRESSION SCREW 2.5*6-30MM TI</v>
      </c>
      <c r="Q2906" s="56" t="s">
        <v>5074</v>
      </c>
      <c r="R2906" t="str">
        <f t="shared" si="228"/>
        <v>insert into tjurnal_sakti ( sakti_nama_klp, sakti_kode, sakti_nama, qty_awal, nilai_awal, qty_masuk, qty_keluar, qty_akhir, nilai_akhir ) values ('OBAT LAINNYA (PERSEDIAAN LAINNYA)','001478','HEADLESS COMPRESSION SCREW 2.5*6-30MM TI',0,0,2,2,0,0);</v>
      </c>
    </row>
    <row r="2907" spans="1:18" ht="15" customHeight="1">
      <c r="A2907" s="13">
        <v>1482</v>
      </c>
      <c r="B2907" s="14"/>
      <c r="C2907" s="54" t="str">
        <f t="shared" si="229"/>
        <v>001482</v>
      </c>
      <c r="D2907" s="16" t="s">
        <v>2834</v>
      </c>
      <c r="E2907" s="8">
        <v>2</v>
      </c>
      <c r="F2907" s="9">
        <v>24964</v>
      </c>
      <c r="G2907" s="8">
        <v>20</v>
      </c>
      <c r="H2907" s="8">
        <v>11</v>
      </c>
      <c r="I2907" s="8">
        <v>9</v>
      </c>
      <c r="J2907" s="8">
        <v>11</v>
      </c>
      <c r="K2907" s="9">
        <v>139921</v>
      </c>
      <c r="M2907" t="str">
        <f t="shared" si="226"/>
        <v>OBAT LAINNYA (PERSEDIAAN LAINNYA)</v>
      </c>
      <c r="N2907" t="s">
        <v>5072</v>
      </c>
      <c r="O2907" t="str">
        <f t="shared" si="227"/>
        <v>001482</v>
      </c>
      <c r="P2907" t="str">
        <f t="shared" si="225"/>
        <v>BENZOLAC CR 2,5 % 5G</v>
      </c>
      <c r="Q2907" s="56" t="s">
        <v>5074</v>
      </c>
      <c r="R2907" t="str">
        <f t="shared" si="228"/>
        <v>insert into tjurnal_sakti ( sakti_nama_klp, sakti_kode, sakti_nama, qty_awal, nilai_awal, qty_masuk, qty_keluar, qty_akhir, nilai_akhir ) values ('OBAT LAINNYA (PERSEDIAAN LAINNYA)','001482','BENZOLAC CR 2,5 % 5G',2,24964,20,11,11,139921);</v>
      </c>
    </row>
    <row r="2908" spans="1:18" ht="15" customHeight="1">
      <c r="A2908" s="13">
        <v>1483</v>
      </c>
      <c r="B2908" s="14"/>
      <c r="C2908" s="54" t="str">
        <f t="shared" si="229"/>
        <v>001483</v>
      </c>
      <c r="D2908" s="16" t="s">
        <v>2835</v>
      </c>
      <c r="E2908" s="9">
        <v>1000</v>
      </c>
      <c r="F2908" s="9">
        <v>775000</v>
      </c>
      <c r="G2908" s="9">
        <v>5000</v>
      </c>
      <c r="H2908" s="9">
        <v>6000</v>
      </c>
      <c r="I2908" s="9">
        <v>-1000</v>
      </c>
      <c r="J2908" s="8">
        <v>0</v>
      </c>
      <c r="K2908" s="8">
        <v>0</v>
      </c>
      <c r="M2908" t="str">
        <f t="shared" si="226"/>
        <v>OBAT LAINNYA (PERSEDIAAN LAINNYA)</v>
      </c>
      <c r="N2908" t="s">
        <v>5072</v>
      </c>
      <c r="O2908" t="str">
        <f t="shared" si="227"/>
        <v>001483</v>
      </c>
      <c r="P2908" t="str">
        <f t="shared" si="225"/>
        <v>COVER GLASS 24 x 60</v>
      </c>
      <c r="Q2908" s="56" t="s">
        <v>5074</v>
      </c>
      <c r="R2908" t="str">
        <f t="shared" si="228"/>
        <v>insert into tjurnal_sakti ( sakti_nama_klp, sakti_kode, sakti_nama, qty_awal, nilai_awal, qty_masuk, qty_keluar, qty_akhir, nilai_akhir ) values ('OBAT LAINNYA (PERSEDIAAN LAINNYA)','001483','COVER GLASS 24 x 60',1000,775000,5000,6000,0,0);</v>
      </c>
    </row>
    <row r="2909" spans="1:18" ht="15" customHeight="1">
      <c r="A2909" s="13">
        <v>1484</v>
      </c>
      <c r="B2909" s="14"/>
      <c r="C2909" s="54" t="str">
        <f t="shared" si="229"/>
        <v>001484</v>
      </c>
      <c r="D2909" s="16" t="s">
        <v>2836</v>
      </c>
      <c r="E2909" s="8">
        <v>0</v>
      </c>
      <c r="F2909" s="8">
        <v>0</v>
      </c>
      <c r="G2909" s="8">
        <v>2</v>
      </c>
      <c r="H2909" s="8">
        <v>2</v>
      </c>
      <c r="I2909" s="8">
        <v>0</v>
      </c>
      <c r="J2909" s="8">
        <v>0</v>
      </c>
      <c r="K2909" s="8">
        <v>0</v>
      </c>
      <c r="M2909" t="str">
        <f t="shared" si="226"/>
        <v>OBAT LAINNYA (PERSEDIAAN LAINNYA)</v>
      </c>
      <c r="N2909" t="s">
        <v>5072</v>
      </c>
      <c r="O2909" t="str">
        <f t="shared" si="227"/>
        <v>001484</v>
      </c>
      <c r="P2909" t="str">
        <f t="shared" si="225"/>
        <v>SPHERA DR MRI</v>
      </c>
      <c r="Q2909" s="56" t="s">
        <v>5074</v>
      </c>
      <c r="R2909" t="str">
        <f t="shared" si="228"/>
        <v>insert into tjurnal_sakti ( sakti_nama_klp, sakti_kode, sakti_nama, qty_awal, nilai_awal, qty_masuk, qty_keluar, qty_akhir, nilai_akhir ) values ('OBAT LAINNYA (PERSEDIAAN LAINNYA)','001484','SPHERA DR MRI',0,0,2,2,0,0);</v>
      </c>
    </row>
    <row r="2910" spans="1:18" ht="20.100000000000001" customHeight="1">
      <c r="A2910" s="13">
        <v>1486</v>
      </c>
      <c r="B2910" s="14"/>
      <c r="C2910" s="54" t="str">
        <f t="shared" si="229"/>
        <v>001486</v>
      </c>
      <c r="D2910" s="16" t="s">
        <v>2837</v>
      </c>
      <c r="E2910" s="8">
        <v>1</v>
      </c>
      <c r="F2910" s="9">
        <v>55000000</v>
      </c>
      <c r="G2910" s="8">
        <v>0</v>
      </c>
      <c r="H2910" s="8">
        <v>0</v>
      </c>
      <c r="I2910" s="8">
        <v>0</v>
      </c>
      <c r="J2910" s="8">
        <v>1</v>
      </c>
      <c r="K2910" s="9">
        <v>55000000</v>
      </c>
      <c r="M2910" t="str">
        <f t="shared" si="226"/>
        <v>OBAT LAINNYA (PERSEDIAAN LAINNYA)</v>
      </c>
      <c r="N2910" t="s">
        <v>5072</v>
      </c>
      <c r="O2910" t="str">
        <f t="shared" si="227"/>
        <v>001486</v>
      </c>
      <c r="P2910" t="str">
        <f t="shared" si="225"/>
        <v>PAKET CATH LAB EMERGENCY KIT (2 COVER STENT &amp; 1 SN</v>
      </c>
      <c r="Q2910" s="56" t="s">
        <v>5074</v>
      </c>
      <c r="R2910" t="str">
        <f t="shared" si="228"/>
        <v>insert into tjurnal_sakti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1" spans="1:18" ht="15" customHeight="1">
      <c r="A2911" s="13">
        <v>1487</v>
      </c>
      <c r="B2911" s="14"/>
      <c r="C2911" s="54" t="str">
        <f t="shared" si="229"/>
        <v>001487</v>
      </c>
      <c r="D2911" s="16" t="s">
        <v>2838</v>
      </c>
      <c r="E2911" s="8">
        <v>0</v>
      </c>
      <c r="F2911" s="8">
        <v>0</v>
      </c>
      <c r="G2911" s="8">
        <v>2</v>
      </c>
      <c r="H2911" s="8">
        <v>2</v>
      </c>
      <c r="I2911" s="8">
        <v>0</v>
      </c>
      <c r="J2911" s="8">
        <v>0</v>
      </c>
      <c r="K2911" s="8">
        <v>0</v>
      </c>
      <c r="M2911" t="str">
        <f t="shared" si="226"/>
        <v>OBAT LAINNYA (PERSEDIAAN LAINNYA)</v>
      </c>
      <c r="N2911" t="s">
        <v>5072</v>
      </c>
      <c r="O2911" t="str">
        <f t="shared" si="227"/>
        <v>001487</v>
      </c>
      <c r="P2911" t="str">
        <f t="shared" si="225"/>
        <v>TROCAR CANNULA (VP 11 G)</v>
      </c>
      <c r="Q2911" s="56" t="s">
        <v>5074</v>
      </c>
      <c r="R2911" t="str">
        <f t="shared" si="228"/>
        <v>insert into tjurnal_sakti ( sakti_nama_klp, sakti_kode, sakti_nama, qty_awal, nilai_awal, qty_masuk, qty_keluar, qty_akhir, nilai_akhir ) values ('OBAT LAINNYA (PERSEDIAAN LAINNYA)','001487','TROCAR CANNULA (VP 11 G)',0,0,2,2,0,0);</v>
      </c>
    </row>
    <row r="2912" spans="1:18" ht="15" customHeight="1">
      <c r="A2912" s="13">
        <v>1488</v>
      </c>
      <c r="B2912" s="14"/>
      <c r="C2912" s="54" t="str">
        <f t="shared" si="229"/>
        <v>001488</v>
      </c>
      <c r="D2912" s="16" t="s">
        <v>2839</v>
      </c>
      <c r="E2912" s="8">
        <v>0</v>
      </c>
      <c r="F2912" s="8">
        <v>0</v>
      </c>
      <c r="G2912" s="8">
        <v>29</v>
      </c>
      <c r="H2912" s="8">
        <v>24</v>
      </c>
      <c r="I2912" s="8">
        <v>5</v>
      </c>
      <c r="J2912" s="8">
        <v>5</v>
      </c>
      <c r="K2912" s="9">
        <v>253080</v>
      </c>
      <c r="M2912" t="str">
        <f t="shared" si="226"/>
        <v>OBAT LAINNYA (PERSEDIAAN LAINNYA)</v>
      </c>
      <c r="N2912" t="s">
        <v>5072</v>
      </c>
      <c r="O2912" t="str">
        <f t="shared" si="227"/>
        <v>001488</v>
      </c>
      <c r="P2912" t="str">
        <f t="shared" si="225"/>
        <v>AZA 20 CREAM 10GR</v>
      </c>
      <c r="Q2912" s="56" t="s">
        <v>5074</v>
      </c>
      <c r="R2912" t="str">
        <f t="shared" si="228"/>
        <v>insert into tjurnal_sakti ( sakti_nama_klp, sakti_kode, sakti_nama, qty_awal, nilai_awal, qty_masuk, qty_keluar, qty_akhir, nilai_akhir ) values ('OBAT LAINNYA (PERSEDIAAN LAINNYA)','001488','AZA 20 CREAM 10GR',0,0,29,24,5,253080);</v>
      </c>
    </row>
    <row r="2913" spans="1:18" ht="15" customHeight="1">
      <c r="A2913" s="13">
        <v>1489</v>
      </c>
      <c r="B2913" s="14"/>
      <c r="C2913" s="54" t="str">
        <f t="shared" si="229"/>
        <v>001489</v>
      </c>
      <c r="D2913" s="16" t="s">
        <v>2840</v>
      </c>
      <c r="E2913" s="8">
        <v>0</v>
      </c>
      <c r="F2913" s="8">
        <v>0</v>
      </c>
      <c r="G2913" s="8">
        <v>30</v>
      </c>
      <c r="H2913" s="8">
        <v>17</v>
      </c>
      <c r="I2913" s="8">
        <v>13</v>
      </c>
      <c r="J2913" s="8">
        <v>13</v>
      </c>
      <c r="K2913" s="9">
        <v>1041846</v>
      </c>
      <c r="M2913" t="str">
        <f t="shared" si="226"/>
        <v>OBAT LAINNYA (PERSEDIAAN LAINNYA)</v>
      </c>
      <c r="N2913" t="s">
        <v>5072</v>
      </c>
      <c r="O2913" t="str">
        <f t="shared" si="227"/>
        <v>001489</v>
      </c>
      <c r="P2913" t="str">
        <f t="shared" si="225"/>
        <v>PHARMALENE B 10G</v>
      </c>
      <c r="Q2913" s="56" t="s">
        <v>5074</v>
      </c>
      <c r="R2913" t="str">
        <f t="shared" si="228"/>
        <v>insert into tjurnal_sakti ( sakti_nama_klp, sakti_kode, sakti_nama, qty_awal, nilai_awal, qty_masuk, qty_keluar, qty_akhir, nilai_akhir ) values ('OBAT LAINNYA (PERSEDIAAN LAINNYA)','001489','PHARMALENE B 10G',0,0,30,17,13,1041846);</v>
      </c>
    </row>
    <row r="2914" spans="1:18" ht="15" customHeight="1">
      <c r="A2914" s="13">
        <v>1490</v>
      </c>
      <c r="B2914" s="14"/>
      <c r="C2914" s="54" t="str">
        <f t="shared" si="229"/>
        <v>001490</v>
      </c>
      <c r="D2914" s="16" t="s">
        <v>2841</v>
      </c>
      <c r="E2914" s="8">
        <v>5</v>
      </c>
      <c r="F2914" s="9">
        <v>166245</v>
      </c>
      <c r="G2914" s="8">
        <v>5</v>
      </c>
      <c r="H2914" s="8">
        <v>10</v>
      </c>
      <c r="I2914" s="8">
        <v>-5</v>
      </c>
      <c r="J2914" s="8">
        <v>0</v>
      </c>
      <c r="K2914" s="8">
        <v>0</v>
      </c>
      <c r="M2914" t="str">
        <f t="shared" si="226"/>
        <v>OBAT LAINNYA (PERSEDIAAN LAINNYA)</v>
      </c>
      <c r="N2914" t="s">
        <v>5072</v>
      </c>
      <c r="O2914" t="str">
        <f t="shared" si="227"/>
        <v>001490</v>
      </c>
      <c r="P2914" t="str">
        <f t="shared" si="225"/>
        <v>PRIMADERMA ACNE &amp; OIL SCRUB WASH 50 GR</v>
      </c>
      <c r="Q2914" s="56" t="s">
        <v>5074</v>
      </c>
      <c r="R2914" t="str">
        <f t="shared" si="228"/>
        <v>insert into tjurnal_sakti ( sakti_nama_klp, sakti_kode, sakti_nama, qty_awal, nilai_awal, qty_masuk, qty_keluar, qty_akhir, nilai_akhir ) values ('OBAT LAINNYA (PERSEDIAAN LAINNYA)','001490','PRIMADERMA ACNE &amp; OIL SCRUB WASH 50 GR',5,166245,5,10,0,0);</v>
      </c>
    </row>
    <row r="2915" spans="1:18" ht="15" customHeight="1">
      <c r="A2915" s="13">
        <v>1491</v>
      </c>
      <c r="B2915" s="14"/>
      <c r="C2915" s="54" t="str">
        <f t="shared" si="229"/>
        <v>001491</v>
      </c>
      <c r="D2915" s="16" t="s">
        <v>2842</v>
      </c>
      <c r="E2915" s="8">
        <v>5</v>
      </c>
      <c r="F2915" s="9">
        <v>232745</v>
      </c>
      <c r="G2915" s="8">
        <v>5</v>
      </c>
      <c r="H2915" s="8">
        <v>5</v>
      </c>
      <c r="I2915" s="8">
        <v>0</v>
      </c>
      <c r="J2915" s="8">
        <v>5</v>
      </c>
      <c r="K2915" s="9">
        <v>253080</v>
      </c>
      <c r="M2915" t="str">
        <f t="shared" si="226"/>
        <v>OBAT LAINNYA (PERSEDIAAN LAINNYA)</v>
      </c>
      <c r="N2915" t="s">
        <v>5072</v>
      </c>
      <c r="O2915" t="str">
        <f t="shared" si="227"/>
        <v>001491</v>
      </c>
      <c r="P2915" t="str">
        <f t="shared" si="225"/>
        <v>PRIMADERMA VITA B RADIANT GEL 15 G</v>
      </c>
      <c r="Q2915" s="56" t="s">
        <v>5074</v>
      </c>
      <c r="R2915" t="str">
        <f t="shared" si="228"/>
        <v>insert into tjurnal_sakti ( sakti_nama_klp, sakti_kode, sakti_nama, qty_awal, nilai_awal, qty_masuk, qty_keluar, qty_akhir, nilai_akhir ) values ('OBAT LAINNYA (PERSEDIAAN LAINNYA)','001491','PRIMADERMA VITA B RADIANT GEL 15 G',5,232745,5,5,5,253080);</v>
      </c>
    </row>
    <row r="2916" spans="1:18" ht="15" customHeight="1">
      <c r="A2916" s="13">
        <v>1492</v>
      </c>
      <c r="B2916" s="14"/>
      <c r="C2916" s="54" t="str">
        <f t="shared" si="229"/>
        <v>001492</v>
      </c>
      <c r="D2916" s="16" t="s">
        <v>2843</v>
      </c>
      <c r="E2916" s="8">
        <v>3</v>
      </c>
      <c r="F2916" s="9">
        <v>128247</v>
      </c>
      <c r="G2916" s="8">
        <v>5</v>
      </c>
      <c r="H2916" s="8">
        <v>8</v>
      </c>
      <c r="I2916" s="8">
        <v>-3</v>
      </c>
      <c r="J2916" s="8">
        <v>0</v>
      </c>
      <c r="K2916" s="8">
        <v>0</v>
      </c>
      <c r="M2916" t="str">
        <f t="shared" si="226"/>
        <v>OBAT LAINNYA (PERSEDIAAN LAINNYA)</v>
      </c>
      <c r="N2916" t="s">
        <v>5072</v>
      </c>
      <c r="O2916" t="str">
        <f t="shared" si="227"/>
        <v>001492</v>
      </c>
      <c r="P2916" t="str">
        <f t="shared" si="225"/>
        <v>PRIMADERMA VITALIZING C10 SERUM 15ML</v>
      </c>
      <c r="Q2916" s="56" t="s">
        <v>5074</v>
      </c>
      <c r="R2916" t="str">
        <f t="shared" si="228"/>
        <v>insert into tjurnal_sakti ( sakti_nama_klp, sakti_kode, sakti_nama, qty_awal, nilai_awal, qty_masuk, qty_keluar, qty_akhir, nilai_akhir ) values ('OBAT LAINNYA (PERSEDIAAN LAINNYA)','001492','PRIMADERMA VITALIZING C10 SERUM 15ML',3,128247,5,8,0,0);</v>
      </c>
    </row>
    <row r="2917" spans="1:18" ht="20.100000000000001" customHeight="1">
      <c r="A2917" s="13">
        <v>1493</v>
      </c>
      <c r="B2917" s="14"/>
      <c r="C2917" s="54" t="str">
        <f t="shared" si="229"/>
        <v>001493</v>
      </c>
      <c r="D2917" s="16" t="s">
        <v>2844</v>
      </c>
      <c r="E2917" s="8">
        <v>5</v>
      </c>
      <c r="F2917" s="9">
        <v>287375</v>
      </c>
      <c r="G2917" s="8">
        <v>50</v>
      </c>
      <c r="H2917" s="8">
        <v>51</v>
      </c>
      <c r="I2917" s="8">
        <v>-1</v>
      </c>
      <c r="J2917" s="8">
        <v>4</v>
      </c>
      <c r="K2917" s="9">
        <v>248252</v>
      </c>
      <c r="M2917" t="str">
        <f t="shared" si="226"/>
        <v>OBAT LAINNYA (PERSEDIAAN LAINNYA)</v>
      </c>
      <c r="N2917" t="s">
        <v>5072</v>
      </c>
      <c r="O2917" t="str">
        <f t="shared" si="227"/>
        <v>001493</v>
      </c>
      <c r="P2917" t="str">
        <f t="shared" si="225"/>
        <v>UFIDERMA VITAMIN C15 + FERULIC ACID SERUM 15ML</v>
      </c>
      <c r="Q2917" s="56" t="s">
        <v>5074</v>
      </c>
      <c r="R2917" t="str">
        <f t="shared" si="228"/>
        <v>insert into tjurnal_sakti ( sakti_nama_klp, sakti_kode, sakti_nama, qty_awal, nilai_awal, qty_masuk, qty_keluar, qty_akhir, nilai_akhir ) values ('OBAT LAINNYA (PERSEDIAAN LAINNYA)','001493','UFIDERMA VITAMIN C15 + FERULIC ACID SERUM 15ML',5,287375,50,51,4,248252);</v>
      </c>
    </row>
    <row r="2918" spans="1:18" ht="15" customHeight="1">
      <c r="A2918" s="13">
        <v>1494</v>
      </c>
      <c r="B2918" s="14"/>
      <c r="C2918" s="54" t="str">
        <f t="shared" si="229"/>
        <v>001494</v>
      </c>
      <c r="D2918" s="16" t="s">
        <v>2845</v>
      </c>
      <c r="E2918" s="8">
        <v>10</v>
      </c>
      <c r="F2918" s="9">
        <v>194740</v>
      </c>
      <c r="G2918" s="8">
        <v>50</v>
      </c>
      <c r="H2918" s="8">
        <v>47</v>
      </c>
      <c r="I2918" s="8">
        <v>3</v>
      </c>
      <c r="J2918" s="8">
        <v>13</v>
      </c>
      <c r="K2918" s="9">
        <v>288600</v>
      </c>
      <c r="M2918" t="str">
        <f t="shared" si="226"/>
        <v>OBAT LAINNYA (PERSEDIAAN LAINNYA)</v>
      </c>
      <c r="N2918" t="s">
        <v>5072</v>
      </c>
      <c r="O2918" t="str">
        <f t="shared" si="227"/>
        <v>001494</v>
      </c>
      <c r="P2918" t="str">
        <f t="shared" si="225"/>
        <v>UFIDERMA ACNE SKIN FACE TONER 135ML</v>
      </c>
      <c r="Q2918" s="56" t="s">
        <v>5074</v>
      </c>
      <c r="R2918" t="str">
        <f t="shared" si="228"/>
        <v>insert into tjurnal_sakti ( sakti_nama_klp, sakti_kode, sakti_nama, qty_awal, nilai_awal, qty_masuk, qty_keluar, qty_akhir, nilai_akhir ) values ('OBAT LAINNYA (PERSEDIAAN LAINNYA)','001494','UFIDERMA ACNE SKIN FACE TONER 135ML',10,194740,50,47,13,288600);</v>
      </c>
    </row>
    <row r="2919" spans="1:18" ht="15" customHeight="1">
      <c r="A2919" s="13">
        <v>1495</v>
      </c>
      <c r="B2919" s="14"/>
      <c r="C2919" s="54" t="str">
        <f t="shared" si="229"/>
        <v>001495</v>
      </c>
      <c r="D2919" s="16" t="s">
        <v>2846</v>
      </c>
      <c r="E2919" s="8">
        <v>15</v>
      </c>
      <c r="F2919" s="9">
        <v>292110</v>
      </c>
      <c r="G2919" s="8">
        <v>18</v>
      </c>
      <c r="H2919" s="8">
        <v>31</v>
      </c>
      <c r="I2919" s="8">
        <v>-13</v>
      </c>
      <c r="J2919" s="8">
        <v>2</v>
      </c>
      <c r="K2919" s="9">
        <v>44400</v>
      </c>
      <c r="M2919" t="str">
        <f t="shared" si="226"/>
        <v>OBAT LAINNYA (PERSEDIAAN LAINNYA)</v>
      </c>
      <c r="N2919" t="s">
        <v>5072</v>
      </c>
      <c r="O2919" t="str">
        <f t="shared" si="227"/>
        <v>001495</v>
      </c>
      <c r="P2919" t="str">
        <f t="shared" si="225"/>
        <v>UFIDERMA NORMAL SKIN FACE TONER 135ML</v>
      </c>
      <c r="Q2919" s="56" t="s">
        <v>5074</v>
      </c>
      <c r="R2919" t="str">
        <f t="shared" si="228"/>
        <v>insert into tjurnal_sakti ( sakti_nama_klp, sakti_kode, sakti_nama, qty_awal, nilai_awal, qty_masuk, qty_keluar, qty_akhir, nilai_akhir ) values ('OBAT LAINNYA (PERSEDIAAN LAINNYA)','001495','UFIDERMA NORMAL SKIN FACE TONER 135ML',15,292110,18,31,2,44400);</v>
      </c>
    </row>
    <row r="2920" spans="1:18" ht="15" customHeight="1">
      <c r="A2920" s="13">
        <v>1496</v>
      </c>
      <c r="B2920" s="14"/>
      <c r="C2920" s="54" t="str">
        <f t="shared" si="229"/>
        <v>001496</v>
      </c>
      <c r="D2920" s="16" t="s">
        <v>2847</v>
      </c>
      <c r="E2920" s="8">
        <v>0</v>
      </c>
      <c r="F2920" s="8">
        <v>0</v>
      </c>
      <c r="G2920" s="8">
        <v>80</v>
      </c>
      <c r="H2920" s="8">
        <v>60</v>
      </c>
      <c r="I2920" s="8">
        <v>20</v>
      </c>
      <c r="J2920" s="8">
        <v>20</v>
      </c>
      <c r="K2920" s="9">
        <v>478619</v>
      </c>
      <c r="M2920" t="str">
        <f t="shared" si="226"/>
        <v>OBAT LAINNYA (PERSEDIAAN LAINNYA)</v>
      </c>
      <c r="N2920" t="s">
        <v>5072</v>
      </c>
      <c r="O2920" t="str">
        <f t="shared" si="227"/>
        <v>001496</v>
      </c>
      <c r="P2920" t="str">
        <f t="shared" si="225"/>
        <v>UFIDERMA NORMAL SKIN FACE WASH 135ML</v>
      </c>
      <c r="Q2920" s="56" t="s">
        <v>5074</v>
      </c>
      <c r="R2920" t="str">
        <f t="shared" si="228"/>
        <v>insert into tjurnal_sakti ( sakti_nama_klp, sakti_kode, sakti_nama, qty_awal, nilai_awal, qty_masuk, qty_keluar, qty_akhir, nilai_akhir ) values ('OBAT LAINNYA (PERSEDIAAN LAINNYA)','001496','UFIDERMA NORMAL SKIN FACE WASH 135ML',0,0,80,60,20,478619);</v>
      </c>
    </row>
    <row r="2921" spans="1:18" ht="15" customHeight="1">
      <c r="A2921" s="13">
        <v>1497</v>
      </c>
      <c r="B2921" s="14"/>
      <c r="C2921" s="54" t="str">
        <f t="shared" si="229"/>
        <v>001497</v>
      </c>
      <c r="D2921" s="16" t="s">
        <v>2848</v>
      </c>
      <c r="E2921" s="8">
        <v>14</v>
      </c>
      <c r="F2921" s="9">
        <v>292600</v>
      </c>
      <c r="G2921" s="8">
        <v>48</v>
      </c>
      <c r="H2921" s="8">
        <v>57</v>
      </c>
      <c r="I2921" s="8">
        <v>-9</v>
      </c>
      <c r="J2921" s="8">
        <v>5</v>
      </c>
      <c r="K2921" s="9">
        <v>113667</v>
      </c>
      <c r="M2921" t="str">
        <f t="shared" si="226"/>
        <v>OBAT LAINNYA (PERSEDIAAN LAINNYA)</v>
      </c>
      <c r="N2921" t="s">
        <v>5072</v>
      </c>
      <c r="O2921" t="str">
        <f t="shared" si="227"/>
        <v>001497</v>
      </c>
      <c r="P2921" t="str">
        <f t="shared" si="225"/>
        <v>UFIDERMA PHA SKIN FACE WASH 135ML</v>
      </c>
      <c r="Q2921" s="56" t="s">
        <v>5074</v>
      </c>
      <c r="R2921" t="str">
        <f t="shared" si="228"/>
        <v>insert into tjurnal_sakti ( sakti_nama_klp, sakti_kode, sakti_nama, qty_awal, nilai_awal, qty_masuk, qty_keluar, qty_akhir, nilai_akhir ) values ('OBAT LAINNYA (PERSEDIAAN LAINNYA)','001497','UFIDERMA PHA SKIN FACE WASH 135ML',14,292600,48,57,5,113667);</v>
      </c>
    </row>
    <row r="2922" spans="1:18" ht="15" customHeight="1">
      <c r="A2922" s="13">
        <v>1498</v>
      </c>
      <c r="B2922" s="14"/>
      <c r="C2922" s="54" t="str">
        <f t="shared" si="229"/>
        <v>001498</v>
      </c>
      <c r="D2922" s="16" t="s">
        <v>2849</v>
      </c>
      <c r="E2922" s="8">
        <v>11</v>
      </c>
      <c r="F2922" s="9">
        <v>240339</v>
      </c>
      <c r="G2922" s="8">
        <v>40</v>
      </c>
      <c r="H2922" s="8">
        <v>41</v>
      </c>
      <c r="I2922" s="8">
        <v>-1</v>
      </c>
      <c r="J2922" s="8">
        <v>10</v>
      </c>
      <c r="K2922" s="9">
        <v>237880</v>
      </c>
      <c r="M2922" t="str">
        <f t="shared" si="226"/>
        <v>OBAT LAINNYA (PERSEDIAAN LAINNYA)</v>
      </c>
      <c r="N2922" t="s">
        <v>5072</v>
      </c>
      <c r="O2922" t="str">
        <f t="shared" si="227"/>
        <v>001498</v>
      </c>
      <c r="P2922" t="str">
        <f t="shared" si="225"/>
        <v>UFIDERMA AHA FACE WASH 135ML</v>
      </c>
      <c r="Q2922" s="56" t="s">
        <v>5074</v>
      </c>
      <c r="R2922" t="str">
        <f t="shared" si="228"/>
        <v>insert into tjurnal_sakti ( sakti_nama_klp, sakti_kode, sakti_nama, qty_awal, nilai_awal, qty_masuk, qty_keluar, qty_akhir, nilai_akhir ) values ('OBAT LAINNYA (PERSEDIAAN LAINNYA)','001498','UFIDERMA AHA FACE WASH 135ML',11,240339,40,41,10,237880);</v>
      </c>
    </row>
    <row r="2923" spans="1:18" ht="15" customHeight="1">
      <c r="A2923" s="13">
        <v>1500</v>
      </c>
      <c r="B2923" s="14"/>
      <c r="C2923" s="54" t="str">
        <f t="shared" si="229"/>
        <v>001500</v>
      </c>
      <c r="D2923" s="16" t="s">
        <v>2850</v>
      </c>
      <c r="E2923" s="8">
        <v>0</v>
      </c>
      <c r="F2923" s="8">
        <v>0</v>
      </c>
      <c r="G2923" s="9">
        <v>5800</v>
      </c>
      <c r="H2923" s="9">
        <v>4000</v>
      </c>
      <c r="I2923" s="9">
        <v>1800</v>
      </c>
      <c r="J2923" s="9">
        <v>1800</v>
      </c>
      <c r="K2923" s="9">
        <v>3396600</v>
      </c>
      <c r="M2923" t="str">
        <f t="shared" si="226"/>
        <v>OBAT LAINNYA (PERSEDIAAN LAINNYA)</v>
      </c>
      <c r="N2923" t="s">
        <v>5072</v>
      </c>
      <c r="O2923" t="str">
        <f t="shared" si="227"/>
        <v>001500</v>
      </c>
      <c r="P2923" t="str">
        <f t="shared" si="225"/>
        <v>ONEMED URINE CONTAINER 60ML STERIL</v>
      </c>
      <c r="Q2923" s="56" t="s">
        <v>5074</v>
      </c>
      <c r="R2923" t="str">
        <f t="shared" si="228"/>
        <v>insert into tjurnal_sakti ( sakti_nama_klp, sakti_kode, sakti_nama, qty_awal, nilai_awal, qty_masuk, qty_keluar, qty_akhir, nilai_akhir ) values ('OBAT LAINNYA (PERSEDIAAN LAINNYA)','001500','ONEMED URINE CONTAINER 60ML STERIL',0,0,5800,4000,1800,3396600);</v>
      </c>
    </row>
    <row r="2924" spans="1:18" ht="15" customHeight="1">
      <c r="A2924" s="13">
        <v>1501</v>
      </c>
      <c r="B2924" s="14"/>
      <c r="C2924" s="54" t="str">
        <f t="shared" si="229"/>
        <v>001501</v>
      </c>
      <c r="D2924" s="16" t="s">
        <v>2851</v>
      </c>
      <c r="E2924" s="8">
        <v>0</v>
      </c>
      <c r="F2924" s="8">
        <v>0</v>
      </c>
      <c r="G2924" s="8">
        <v>60</v>
      </c>
      <c r="H2924" s="8">
        <v>60</v>
      </c>
      <c r="I2924" s="8">
        <v>0</v>
      </c>
      <c r="J2924" s="8">
        <v>0</v>
      </c>
      <c r="K2924" s="8">
        <v>0</v>
      </c>
      <c r="M2924" t="str">
        <f t="shared" si="226"/>
        <v>OBAT LAINNYA (PERSEDIAAN LAINNYA)</v>
      </c>
      <c r="N2924" t="s">
        <v>5072</v>
      </c>
      <c r="O2924" t="str">
        <f t="shared" si="227"/>
        <v>001501</v>
      </c>
      <c r="P2924" t="str">
        <f t="shared" si="225"/>
        <v>VACUTEC CUVETTE 10208</v>
      </c>
      <c r="Q2924" s="56" t="s">
        <v>5074</v>
      </c>
      <c r="R2924" t="str">
        <f t="shared" si="228"/>
        <v>insert into tjurnal_sakti ( sakti_nama_klp, sakti_kode, sakti_nama, qty_awal, nilai_awal, qty_masuk, qty_keluar, qty_akhir, nilai_akhir ) values ('OBAT LAINNYA (PERSEDIAAN LAINNYA)','001501','VACUTEC CUVETTE 10208',0,0,60,60,0,0);</v>
      </c>
    </row>
    <row r="2925" spans="1:18" ht="15" customHeight="1">
      <c r="A2925" s="13">
        <v>1502</v>
      </c>
      <c r="B2925" s="14"/>
      <c r="C2925" s="54" t="str">
        <f t="shared" si="229"/>
        <v>001502</v>
      </c>
      <c r="D2925" s="16" t="s">
        <v>2852</v>
      </c>
      <c r="E2925" s="8">
        <v>65</v>
      </c>
      <c r="F2925" s="9">
        <v>16236935</v>
      </c>
      <c r="G2925" s="8">
        <v>0</v>
      </c>
      <c r="H2925" s="8">
        <v>65</v>
      </c>
      <c r="I2925" s="8">
        <v>-65</v>
      </c>
      <c r="J2925" s="8">
        <v>0</v>
      </c>
      <c r="K2925" s="8">
        <v>0</v>
      </c>
      <c r="M2925" t="str">
        <f t="shared" si="226"/>
        <v>OBAT LAINNYA (PERSEDIAAN LAINNYA)</v>
      </c>
      <c r="N2925" t="s">
        <v>5072</v>
      </c>
      <c r="O2925" t="str">
        <f t="shared" si="227"/>
        <v>001502</v>
      </c>
      <c r="P2925" t="str">
        <f t="shared" si="225"/>
        <v>BLOOD BAG BIOR FLEX 01 BBS PAEDI</v>
      </c>
      <c r="Q2925" s="56" t="s">
        <v>5074</v>
      </c>
      <c r="R2925" t="str">
        <f t="shared" si="228"/>
        <v>insert into tjurnal_sakti ( sakti_nama_klp, sakti_kode, sakti_nama, qty_awal, nilai_awal, qty_masuk, qty_keluar, qty_akhir, nilai_akhir ) values ('OBAT LAINNYA (PERSEDIAAN LAINNYA)','001502','BLOOD BAG BIOR FLEX 01 BBS PAEDI',65,16236935,0,65,0,0);</v>
      </c>
    </row>
    <row r="2926" spans="1:18" ht="15" customHeight="1">
      <c r="A2926" s="13">
        <v>1503</v>
      </c>
      <c r="B2926" s="14"/>
      <c r="C2926" s="54" t="str">
        <f t="shared" si="229"/>
        <v>001503</v>
      </c>
      <c r="D2926" s="16" t="s">
        <v>2853</v>
      </c>
      <c r="E2926" s="8">
        <v>415</v>
      </c>
      <c r="F2926" s="9">
        <v>379158940</v>
      </c>
      <c r="G2926" s="8">
        <v>0</v>
      </c>
      <c r="H2926" s="8">
        <v>299</v>
      </c>
      <c r="I2926" s="8">
        <v>-299</v>
      </c>
      <c r="J2926" s="8">
        <v>116</v>
      </c>
      <c r="K2926" s="9">
        <v>105981776</v>
      </c>
      <c r="M2926" t="str">
        <f t="shared" si="226"/>
        <v>OBAT LAINNYA (PERSEDIAAN LAINNYA)</v>
      </c>
      <c r="N2926" t="s">
        <v>5072</v>
      </c>
      <c r="O2926" t="str">
        <f t="shared" si="227"/>
        <v>001503</v>
      </c>
      <c r="P2926" t="str">
        <f t="shared" si="225"/>
        <v>BREATHING TUBE AND CHAMBER KIT 900T561</v>
      </c>
      <c r="Q2926" s="56" t="s">
        <v>5074</v>
      </c>
      <c r="R2926" t="str">
        <f t="shared" si="228"/>
        <v>insert into tjurnal_sakti ( sakti_nama_klp, sakti_kode, sakti_nama, qty_awal, nilai_awal, qty_masuk, qty_keluar, qty_akhir, nilai_akhir ) values ('OBAT LAINNYA (PERSEDIAAN LAINNYA)','001503','BREATHING TUBE AND CHAMBER KIT 900T561',415,379158940,0,299,116,105981776);</v>
      </c>
    </row>
    <row r="2927" spans="1:18" ht="15" customHeight="1">
      <c r="A2927" s="13">
        <v>1504</v>
      </c>
      <c r="B2927" s="14"/>
      <c r="C2927" s="54" t="str">
        <f t="shared" si="229"/>
        <v>001504</v>
      </c>
      <c r="D2927" s="16" t="s">
        <v>2854</v>
      </c>
      <c r="E2927" s="8">
        <v>3</v>
      </c>
      <c r="F2927" s="9">
        <v>50688</v>
      </c>
      <c r="G2927" s="8">
        <v>30</v>
      </c>
      <c r="H2927" s="8">
        <v>21</v>
      </c>
      <c r="I2927" s="8">
        <v>9</v>
      </c>
      <c r="J2927" s="8">
        <v>12</v>
      </c>
      <c r="K2927" s="9">
        <v>204600</v>
      </c>
      <c r="M2927" t="str">
        <f t="shared" si="226"/>
        <v>OBAT LAINNYA (PERSEDIAAN LAINNYA)</v>
      </c>
      <c r="N2927" t="s">
        <v>5072</v>
      </c>
      <c r="O2927" t="str">
        <f t="shared" si="227"/>
        <v>001504</v>
      </c>
      <c r="P2927" t="str">
        <f t="shared" si="225"/>
        <v>PHA BEAUTY FACIAL WASH 100ML</v>
      </c>
      <c r="Q2927" s="56" t="s">
        <v>5074</v>
      </c>
      <c r="R2927" t="str">
        <f t="shared" si="228"/>
        <v>insert into tjurnal_sakti ( sakti_nama_klp, sakti_kode, sakti_nama, qty_awal, nilai_awal, qty_masuk, qty_keluar, qty_akhir, nilai_akhir ) values ('OBAT LAINNYA (PERSEDIAAN LAINNYA)','001504','PHA BEAUTY FACIAL WASH 100ML',3,50688,30,21,12,204600);</v>
      </c>
    </row>
    <row r="2928" spans="1:18" ht="15" customHeight="1">
      <c r="A2928" s="13">
        <v>1505</v>
      </c>
      <c r="B2928" s="14"/>
      <c r="C2928" s="54" t="str">
        <f t="shared" si="229"/>
        <v>001505</v>
      </c>
      <c r="D2928" s="16" t="s">
        <v>2855</v>
      </c>
      <c r="E2928" s="8">
        <v>31</v>
      </c>
      <c r="F2928" s="9">
        <v>638352</v>
      </c>
      <c r="G2928" s="8">
        <v>0</v>
      </c>
      <c r="H2928" s="8">
        <v>3</v>
      </c>
      <c r="I2928" s="8">
        <v>-3</v>
      </c>
      <c r="J2928" s="8">
        <v>28</v>
      </c>
      <c r="K2928" s="9">
        <v>576576</v>
      </c>
      <c r="M2928" t="str">
        <f t="shared" si="226"/>
        <v>OBAT LAINNYA (PERSEDIAAN LAINNYA)</v>
      </c>
      <c r="N2928" t="s">
        <v>5072</v>
      </c>
      <c r="O2928" t="str">
        <f t="shared" si="227"/>
        <v>001505</v>
      </c>
      <c r="P2928" t="str">
        <f t="shared" si="225"/>
        <v>PURRIFYING CLEANSING MILK ACNE 100 ML</v>
      </c>
      <c r="Q2928" s="56" t="s">
        <v>5074</v>
      </c>
      <c r="R2928" t="str">
        <f t="shared" si="228"/>
        <v>insert into tjurnal_sakti ( sakti_nama_klp, sakti_kode, sakti_nama, qty_awal, nilai_awal, qty_masuk, qty_keluar, qty_akhir, nilai_akhir ) values ('OBAT LAINNYA (PERSEDIAAN LAINNYA)','001505','PURRIFYING CLEANSING MILK ACNE 100 ML',31,638352,0,3,28,576576);</v>
      </c>
    </row>
    <row r="2929" spans="1:18" ht="15" customHeight="1">
      <c r="A2929" s="13">
        <v>1507</v>
      </c>
      <c r="B2929" s="14"/>
      <c r="C2929" s="54" t="str">
        <f t="shared" si="229"/>
        <v>001507</v>
      </c>
      <c r="D2929" s="16" t="s">
        <v>2856</v>
      </c>
      <c r="E2929" s="8">
        <v>0</v>
      </c>
      <c r="F2929" s="8">
        <v>0</v>
      </c>
      <c r="G2929" s="8">
        <v>78</v>
      </c>
      <c r="H2929" s="8">
        <v>78</v>
      </c>
      <c r="I2929" s="8">
        <v>0</v>
      </c>
      <c r="J2929" s="8">
        <v>0</v>
      </c>
      <c r="K2929" s="8">
        <v>0</v>
      </c>
      <c r="M2929" t="str">
        <f t="shared" si="226"/>
        <v>OBAT LAINNYA (PERSEDIAAN LAINNYA)</v>
      </c>
      <c r="N2929" t="s">
        <v>5072</v>
      </c>
      <c r="O2929" t="str">
        <f t="shared" si="227"/>
        <v>001507</v>
      </c>
      <c r="P2929" t="str">
        <f t="shared" si="225"/>
        <v>POST WITH 4 EDGES 2-4H</v>
      </c>
      <c r="Q2929" s="56" t="s">
        <v>5074</v>
      </c>
      <c r="R2929" t="str">
        <f t="shared" si="228"/>
        <v>insert into tjurnal_sakti ( sakti_nama_klp, sakti_kode, sakti_nama, qty_awal, nilai_awal, qty_masuk, qty_keluar, qty_akhir, nilai_akhir ) values ('OBAT LAINNYA (PERSEDIAAN LAINNYA)','001507','POST WITH 4 EDGES 2-4H',0,0,78,78,0,0);</v>
      </c>
    </row>
    <row r="2930" spans="1:18" ht="20.100000000000001" customHeight="1">
      <c r="A2930" s="13">
        <v>1508</v>
      </c>
      <c r="B2930" s="14"/>
      <c r="C2930" s="54" t="str">
        <f t="shared" si="229"/>
        <v>001508</v>
      </c>
      <c r="D2930" s="16" t="s">
        <v>2857</v>
      </c>
      <c r="E2930" s="8">
        <v>0</v>
      </c>
      <c r="F2930" s="8">
        <v>0</v>
      </c>
      <c r="G2930" s="8">
        <v>1</v>
      </c>
      <c r="H2930" s="8">
        <v>1</v>
      </c>
      <c r="I2930" s="8">
        <v>0</v>
      </c>
      <c r="J2930" s="8">
        <v>0</v>
      </c>
      <c r="K2930" s="8">
        <v>0</v>
      </c>
      <c r="M2930" t="str">
        <f t="shared" si="226"/>
        <v>OBAT LAINNYA (PERSEDIAAN LAINNYA)</v>
      </c>
      <c r="N2930" t="s">
        <v>5072</v>
      </c>
      <c r="O2930" t="str">
        <f t="shared" si="227"/>
        <v>001508</v>
      </c>
      <c r="P2930" t="str">
        <f t="shared" si="225"/>
        <v>HERBERT COMPRESSION SCREW Ã˜3,0 4I-(14MM- 40MM),TI</v>
      </c>
      <c r="Q2930" s="56" t="s">
        <v>5074</v>
      </c>
      <c r="R2930" t="str">
        <f t="shared" si="228"/>
        <v>insert into tjurnal_sakti ( sakti_nama_klp, sakti_kode, sakti_nama, qty_awal, nilai_awal, qty_masuk, qty_keluar, qty_akhir, nilai_akhir ) values ('OBAT LAINNYA (PERSEDIAAN LAINNYA)','001508','HERBERT COMPRESSION SCREW Ã˜3,0 4I-(14MM- 40MM),TI',0,0,1,1,0,0);</v>
      </c>
    </row>
    <row r="2931" spans="1:18" ht="15" customHeight="1">
      <c r="A2931" s="13">
        <v>1509</v>
      </c>
      <c r="B2931" s="14"/>
      <c r="C2931" s="54" t="str">
        <f t="shared" si="229"/>
        <v>001509</v>
      </c>
      <c r="D2931" s="16" t="s">
        <v>2858</v>
      </c>
      <c r="E2931" s="8">
        <v>0</v>
      </c>
      <c r="F2931" s="8">
        <v>0</v>
      </c>
      <c r="G2931" s="8">
        <v>25</v>
      </c>
      <c r="H2931" s="8">
        <v>25</v>
      </c>
      <c r="I2931" s="8">
        <v>0</v>
      </c>
      <c r="J2931" s="8">
        <v>0</v>
      </c>
      <c r="K2931" s="8">
        <v>0</v>
      </c>
      <c r="M2931" t="str">
        <f t="shared" si="226"/>
        <v>OBAT LAINNYA (PERSEDIAAN LAINNYA)</v>
      </c>
      <c r="N2931" t="s">
        <v>5072</v>
      </c>
      <c r="O2931" t="str">
        <f t="shared" si="227"/>
        <v>001509</v>
      </c>
      <c r="P2931" t="str">
        <f t="shared" si="225"/>
        <v>BUSH 6 MM</v>
      </c>
      <c r="Q2931" s="56" t="s">
        <v>5074</v>
      </c>
      <c r="R2931" t="str">
        <f t="shared" si="228"/>
        <v>insert into tjurnal_sakti ( sakti_nama_klp, sakti_kode, sakti_nama, qty_awal, nilai_awal, qty_masuk, qty_keluar, qty_akhir, nilai_akhir ) values ('OBAT LAINNYA (PERSEDIAAN LAINNYA)','001509','BUSH 6 MM',0,0,25,25,0,0);</v>
      </c>
    </row>
    <row r="2932" spans="1:18" ht="15" customHeight="1">
      <c r="A2932" s="13">
        <v>1510</v>
      </c>
      <c r="B2932" s="14"/>
      <c r="C2932" s="54" t="str">
        <f t="shared" si="229"/>
        <v>001510</v>
      </c>
      <c r="D2932" s="16" t="s">
        <v>2859</v>
      </c>
      <c r="E2932" s="8">
        <v>0</v>
      </c>
      <c r="F2932" s="8">
        <v>0</v>
      </c>
      <c r="G2932" s="8">
        <v>7</v>
      </c>
      <c r="H2932" s="8">
        <v>7</v>
      </c>
      <c r="I2932" s="8">
        <v>0</v>
      </c>
      <c r="J2932" s="8">
        <v>0</v>
      </c>
      <c r="K2932" s="8">
        <v>0</v>
      </c>
      <c r="M2932" t="str">
        <f t="shared" si="226"/>
        <v>OBAT LAINNYA (PERSEDIAAN LAINNYA)</v>
      </c>
      <c r="N2932" t="s">
        <v>5072</v>
      </c>
      <c r="O2932" t="str">
        <f t="shared" si="227"/>
        <v>001510</v>
      </c>
      <c r="P2932" t="str">
        <f t="shared" si="225"/>
        <v>CROSS LINK L 28-50 MM</v>
      </c>
      <c r="Q2932" s="56" t="s">
        <v>5074</v>
      </c>
      <c r="R2932" t="str">
        <f t="shared" si="228"/>
        <v>insert into tjurnal_sakti ( sakti_nama_klp, sakti_kode, sakti_nama, qty_awal, nilai_awal, qty_masuk, qty_keluar, qty_akhir, nilai_akhir ) values ('OBAT LAINNYA (PERSEDIAAN LAINNYA)','001510','CROSS LINK L 28-50 MM',0,0,7,7,0,0);</v>
      </c>
    </row>
    <row r="2933" spans="1:18" ht="15" customHeight="1">
      <c r="A2933" s="13">
        <v>1512</v>
      </c>
      <c r="B2933" s="14"/>
      <c r="C2933" s="54" t="str">
        <f t="shared" si="229"/>
        <v>001512</v>
      </c>
      <c r="D2933" s="16" t="s">
        <v>2860</v>
      </c>
      <c r="E2933" s="8">
        <v>0</v>
      </c>
      <c r="F2933" s="8">
        <v>0</v>
      </c>
      <c r="G2933" s="8">
        <v>2</v>
      </c>
      <c r="H2933" s="8">
        <v>2</v>
      </c>
      <c r="I2933" s="8">
        <v>0</v>
      </c>
      <c r="J2933" s="8">
        <v>0</v>
      </c>
      <c r="K2933" s="8">
        <v>0</v>
      </c>
      <c r="M2933" t="str">
        <f t="shared" si="226"/>
        <v>OBAT LAINNYA (PERSEDIAAN LAINNYA)</v>
      </c>
      <c r="N2933" t="s">
        <v>5072</v>
      </c>
      <c r="O2933" t="str">
        <f t="shared" si="227"/>
        <v>001512</v>
      </c>
      <c r="P2933" t="str">
        <f t="shared" si="225"/>
        <v>THR METAL COMPONENT HYBRID</v>
      </c>
      <c r="Q2933" s="56" t="s">
        <v>5074</v>
      </c>
      <c r="R2933" t="str">
        <f t="shared" si="228"/>
        <v>insert into tjurnal_sakti ( sakti_nama_klp, sakti_kode, sakti_nama, qty_awal, nilai_awal, qty_masuk, qty_keluar, qty_akhir, nilai_akhir ) values ('OBAT LAINNYA (PERSEDIAAN LAINNYA)','001512','THR METAL COMPONENT HYBRID',0,0,2,2,0,0);</v>
      </c>
    </row>
    <row r="2934" spans="1:18" ht="15" customHeight="1">
      <c r="A2934" s="13">
        <v>1517</v>
      </c>
      <c r="B2934" s="14"/>
      <c r="C2934" s="54" t="str">
        <f t="shared" si="229"/>
        <v>001517</v>
      </c>
      <c r="D2934" s="16" t="s">
        <v>2861</v>
      </c>
      <c r="E2934" s="8">
        <v>0</v>
      </c>
      <c r="F2934" s="8">
        <v>0</v>
      </c>
      <c r="G2934" s="8">
        <v>8</v>
      </c>
      <c r="H2934" s="8">
        <v>8</v>
      </c>
      <c r="I2934" s="8">
        <v>0</v>
      </c>
      <c r="J2934" s="8">
        <v>0</v>
      </c>
      <c r="K2934" s="8">
        <v>0</v>
      </c>
      <c r="M2934" t="str">
        <f t="shared" si="226"/>
        <v>OBAT LAINNYA (PERSEDIAAN LAINNYA)</v>
      </c>
      <c r="N2934" t="s">
        <v>5072</v>
      </c>
      <c r="O2934" t="str">
        <f t="shared" si="227"/>
        <v>001517</v>
      </c>
      <c r="P2934" t="str">
        <f t="shared" si="225"/>
        <v>LOCKING T-PLATE 2.0MM 2X8 333.2006 (A30742)</v>
      </c>
      <c r="Q2934" s="56" t="s">
        <v>5074</v>
      </c>
      <c r="R2934" t="str">
        <f t="shared" si="228"/>
        <v>insert into tjurnal_sakti ( sakti_nama_klp, sakti_kode, sakti_nama, qty_awal, nilai_awal, qty_masuk, qty_keluar, qty_akhir, nilai_akhir ) values ('OBAT LAINNYA (PERSEDIAAN LAINNYA)','001517','LOCKING T-PLATE 2.0MM 2X8 333.2006 (A30742)',0,0,8,8,0,0);</v>
      </c>
    </row>
    <row r="2935" spans="1:18" ht="20.100000000000001" customHeight="1">
      <c r="A2935" s="13">
        <v>1518</v>
      </c>
      <c r="B2935" s="14"/>
      <c r="C2935" s="54" t="str">
        <f t="shared" si="229"/>
        <v>001518</v>
      </c>
      <c r="D2935" s="16" t="s">
        <v>2862</v>
      </c>
      <c r="E2935" s="8">
        <v>0</v>
      </c>
      <c r="F2935" s="8">
        <v>0</v>
      </c>
      <c r="G2935" s="8">
        <v>1</v>
      </c>
      <c r="H2935" s="8">
        <v>1</v>
      </c>
      <c r="I2935" s="8">
        <v>0</v>
      </c>
      <c r="J2935" s="8">
        <v>0</v>
      </c>
      <c r="K2935" s="8">
        <v>0</v>
      </c>
      <c r="M2935" t="str">
        <f t="shared" si="226"/>
        <v>OBAT LAINNYA (PERSEDIAAN LAINNYA)</v>
      </c>
      <c r="N2935" t="s">
        <v>5072</v>
      </c>
      <c r="O2935" t="str">
        <f t="shared" si="227"/>
        <v>001518</v>
      </c>
      <c r="P2935" t="str">
        <f t="shared" si="225"/>
        <v>FULLY THREADED SCREW 2.0MMX13MM 331.2013 (A31316)</v>
      </c>
      <c r="Q2935" s="56" t="s">
        <v>5074</v>
      </c>
      <c r="R2935" t="str">
        <f t="shared" si="228"/>
        <v>insert into tjurnal_sakti ( sakti_nama_klp, sakti_kode, sakti_nama, qty_awal, nilai_awal, qty_masuk, qty_keluar, qty_akhir, nilai_akhir ) values ('OBAT LAINNYA (PERSEDIAAN LAINNYA)','001518','FULLY THREADED SCREW 2.0MMX13MM 331.2013 (A31316)',0,0,1,1,0,0);</v>
      </c>
    </row>
    <row r="2936" spans="1:18" ht="20.100000000000001" customHeight="1">
      <c r="A2936" s="13">
        <v>1519</v>
      </c>
      <c r="B2936" s="14"/>
      <c r="C2936" s="54" t="str">
        <f t="shared" si="229"/>
        <v>001519</v>
      </c>
      <c r="D2936" s="16" t="s">
        <v>2863</v>
      </c>
      <c r="E2936" s="8">
        <v>0</v>
      </c>
      <c r="F2936" s="8">
        <v>0</v>
      </c>
      <c r="G2936" s="8">
        <v>2</v>
      </c>
      <c r="H2936" s="8">
        <v>2</v>
      </c>
      <c r="I2936" s="8">
        <v>0</v>
      </c>
      <c r="J2936" s="8">
        <v>0</v>
      </c>
      <c r="K2936" s="8">
        <v>0</v>
      </c>
      <c r="M2936" t="str">
        <f t="shared" si="226"/>
        <v>OBAT LAINNYA (PERSEDIAAN LAINNYA)</v>
      </c>
      <c r="N2936" t="s">
        <v>5072</v>
      </c>
      <c r="O2936" t="str">
        <f t="shared" si="227"/>
        <v>001519</v>
      </c>
      <c r="P2936" t="str">
        <f t="shared" si="225"/>
        <v>FULLY THREADED SCREW 2.0MMX12MM 331.2012 (A30758)</v>
      </c>
      <c r="Q2936" s="56" t="s">
        <v>5074</v>
      </c>
      <c r="R2936" t="str">
        <f t="shared" si="228"/>
        <v>insert into tjurnal_sakti ( sakti_nama_klp, sakti_kode, sakti_nama, qty_awal, nilai_awal, qty_masuk, qty_keluar, qty_akhir, nilai_akhir ) values ('OBAT LAINNYA (PERSEDIAAN LAINNYA)','001519','FULLY THREADED SCREW 2.0MMX12MM 331.2012 (A30758)',0,0,2,2,0,0);</v>
      </c>
    </row>
    <row r="2937" spans="1:18" ht="20.100000000000001" customHeight="1">
      <c r="A2937" s="13">
        <v>1520</v>
      </c>
      <c r="B2937" s="14"/>
      <c r="C2937" s="54" t="str">
        <f t="shared" si="229"/>
        <v>001520</v>
      </c>
      <c r="D2937" s="16" t="s">
        <v>2864</v>
      </c>
      <c r="E2937" s="8">
        <v>0</v>
      </c>
      <c r="F2937" s="8">
        <v>0</v>
      </c>
      <c r="G2937" s="8">
        <v>12</v>
      </c>
      <c r="H2937" s="8">
        <v>12</v>
      </c>
      <c r="I2937" s="8">
        <v>0</v>
      </c>
      <c r="J2937" s="8">
        <v>0</v>
      </c>
      <c r="K2937" s="8">
        <v>0</v>
      </c>
      <c r="M2937" t="str">
        <f t="shared" si="226"/>
        <v>OBAT LAINNYA (PERSEDIAAN LAINNYA)</v>
      </c>
      <c r="N2937" t="s">
        <v>5072</v>
      </c>
      <c r="O2937" t="str">
        <f t="shared" si="227"/>
        <v>001520</v>
      </c>
      <c r="P2937" t="str">
        <f t="shared" si="225"/>
        <v>FULLY THRADED SCREW 2.0 X 14MM ANGLED LOC 330.2014</v>
      </c>
      <c r="Q2937" s="56" t="s">
        <v>5074</v>
      </c>
      <c r="R2937" t="str">
        <f t="shared" si="228"/>
        <v>insert into tjurnal_sakti ( sakti_nama_klp, sakti_kode, sakti_nama, qty_awal, nilai_awal, qty_masuk, qty_keluar, qty_akhir, nilai_akhir ) values ('OBAT LAINNYA (PERSEDIAAN LAINNYA)','001520','FULLY THRADED SCREW 2.0 X 14MM ANGLED LOC 330.2014',0,0,12,12,0,0);</v>
      </c>
    </row>
    <row r="2938" spans="1:18" ht="15" customHeight="1">
      <c r="A2938" s="13">
        <v>1521</v>
      </c>
      <c r="B2938" s="14"/>
      <c r="C2938" s="54" t="str">
        <f t="shared" si="229"/>
        <v>001521</v>
      </c>
      <c r="D2938" s="16" t="s">
        <v>2865</v>
      </c>
      <c r="E2938" s="8">
        <v>0</v>
      </c>
      <c r="F2938" s="8">
        <v>0</v>
      </c>
      <c r="G2938" s="8">
        <v>3</v>
      </c>
      <c r="H2938" s="8">
        <v>3</v>
      </c>
      <c r="I2938" s="8">
        <v>0</v>
      </c>
      <c r="J2938" s="8">
        <v>0</v>
      </c>
      <c r="K2938" s="8">
        <v>0</v>
      </c>
      <c r="M2938" t="str">
        <f t="shared" si="226"/>
        <v>OBAT LAINNYA (PERSEDIAAN LAINNYA)</v>
      </c>
      <c r="N2938" t="s">
        <v>5072</v>
      </c>
      <c r="O2938" t="str">
        <f t="shared" si="227"/>
        <v>001521</v>
      </c>
      <c r="P2938" t="str">
        <f t="shared" si="225"/>
        <v>ANG LOC SCREW 2.0MMX13MM 330.2013(A31318)</v>
      </c>
      <c r="Q2938" s="56" t="s">
        <v>5074</v>
      </c>
      <c r="R2938" t="str">
        <f t="shared" si="228"/>
        <v>insert into tjurnal_sakti ( sakti_nama_klp, sakti_kode, sakti_nama, qty_awal, nilai_awal, qty_masuk, qty_keluar, qty_akhir, nilai_akhir ) values ('OBAT LAINNYA (PERSEDIAAN LAINNYA)','001521','ANG LOC SCREW 2.0MMX13MM 330.2013(A31318)',0,0,3,3,0,0);</v>
      </c>
    </row>
    <row r="2939" spans="1:18" ht="15" customHeight="1">
      <c r="A2939" s="13">
        <v>1522</v>
      </c>
      <c r="B2939" s="14"/>
      <c r="C2939" s="54" t="str">
        <f t="shared" si="229"/>
        <v>001522</v>
      </c>
      <c r="D2939" s="16" t="s">
        <v>2866</v>
      </c>
      <c r="E2939" s="8">
        <v>0</v>
      </c>
      <c r="F2939" s="8">
        <v>0</v>
      </c>
      <c r="G2939" s="8">
        <v>12</v>
      </c>
      <c r="H2939" s="8">
        <v>12</v>
      </c>
      <c r="I2939" s="8">
        <v>0</v>
      </c>
      <c r="J2939" s="8">
        <v>0</v>
      </c>
      <c r="K2939" s="8">
        <v>0</v>
      </c>
      <c r="M2939" t="str">
        <f t="shared" si="226"/>
        <v>OBAT LAINNYA (PERSEDIAAN LAINNYA)</v>
      </c>
      <c r="N2939" t="s">
        <v>5072</v>
      </c>
      <c r="O2939" t="str">
        <f t="shared" si="227"/>
        <v>001522</v>
      </c>
      <c r="P2939" t="str">
        <f t="shared" si="225"/>
        <v>ANG LOC SCREW 2.0MMX12MM 330.2012 (A31051)</v>
      </c>
      <c r="Q2939" s="56" t="s">
        <v>5074</v>
      </c>
      <c r="R2939" t="str">
        <f t="shared" si="228"/>
        <v>insert into tjurnal_sakti ( sakti_nama_klp, sakti_kode, sakti_nama, qty_awal, nilai_awal, qty_masuk, qty_keluar, qty_akhir, nilai_akhir ) values ('OBAT LAINNYA (PERSEDIAAN LAINNYA)','001522','ANG LOC SCREW 2.0MMX12MM 330.2012 (A31051)',0,0,12,12,0,0);</v>
      </c>
    </row>
    <row r="2940" spans="1:18" ht="15" customHeight="1">
      <c r="A2940" s="13">
        <v>1523</v>
      </c>
      <c r="B2940" s="14"/>
      <c r="C2940" s="54" t="str">
        <f t="shared" si="229"/>
        <v>001523</v>
      </c>
      <c r="D2940" s="16" t="s">
        <v>2867</v>
      </c>
      <c r="E2940" s="8">
        <v>0</v>
      </c>
      <c r="F2940" s="8">
        <v>0</v>
      </c>
      <c r="G2940" s="8">
        <v>1</v>
      </c>
      <c r="H2940" s="8">
        <v>1</v>
      </c>
      <c r="I2940" s="8">
        <v>0</v>
      </c>
      <c r="J2940" s="8">
        <v>0</v>
      </c>
      <c r="K2940" s="8">
        <v>0</v>
      </c>
      <c r="M2940" t="str">
        <f t="shared" si="226"/>
        <v>OBAT LAINNYA (PERSEDIAAN LAINNYA)</v>
      </c>
      <c r="N2940" t="s">
        <v>5072</v>
      </c>
      <c r="O2940" t="str">
        <f t="shared" si="227"/>
        <v>001523</v>
      </c>
      <c r="P2940" t="str">
        <f t="shared" si="225"/>
        <v>2.0MM X 11MM FULLY THREADED SCREW 331.2011</v>
      </c>
      <c r="Q2940" s="56" t="s">
        <v>5074</v>
      </c>
      <c r="R2940" t="str">
        <f t="shared" si="228"/>
        <v>insert into tjurnal_sakti ( sakti_nama_klp, sakti_kode, sakti_nama, qty_awal, nilai_awal, qty_masuk, qty_keluar, qty_akhir, nilai_akhir ) values ('OBAT LAINNYA (PERSEDIAAN LAINNYA)','001523','2.0MM X 11MM FULLY THREADED SCREW 331.2011',0,0,1,1,0,0);</v>
      </c>
    </row>
    <row r="2941" spans="1:18" ht="15" customHeight="1">
      <c r="A2941" s="13">
        <v>1524</v>
      </c>
      <c r="B2941" s="14"/>
      <c r="C2941" s="54" t="str">
        <f t="shared" si="229"/>
        <v>001524</v>
      </c>
      <c r="D2941" s="16" t="s">
        <v>2868</v>
      </c>
      <c r="E2941" s="8">
        <v>0</v>
      </c>
      <c r="F2941" s="8">
        <v>0</v>
      </c>
      <c r="G2941" s="8">
        <v>3</v>
      </c>
      <c r="H2941" s="8">
        <v>3</v>
      </c>
      <c r="I2941" s="8">
        <v>0</v>
      </c>
      <c r="J2941" s="8">
        <v>0</v>
      </c>
      <c r="K2941" s="8">
        <v>0</v>
      </c>
      <c r="M2941" t="str">
        <f t="shared" si="226"/>
        <v>OBAT LAINNYA (PERSEDIAAN LAINNYA)</v>
      </c>
      <c r="N2941" t="s">
        <v>5072</v>
      </c>
      <c r="O2941" t="str">
        <f t="shared" si="227"/>
        <v>001524</v>
      </c>
      <c r="P2941" t="str">
        <f t="shared" si="225"/>
        <v>2.0MM X 11MM ANGLED LOCKING SCREW 330.2011</v>
      </c>
      <c r="Q2941" s="56" t="s">
        <v>5074</v>
      </c>
      <c r="R2941" t="str">
        <f t="shared" si="228"/>
        <v>insert into tjurnal_sakti ( sakti_nama_klp, sakti_kode, sakti_nama, qty_awal, nilai_awal, qty_masuk, qty_keluar, qty_akhir, nilai_akhir ) values ('OBAT LAINNYA (PERSEDIAAN LAINNYA)','001524','2.0MM X 11MM ANGLED LOCKING SCREW 330.2011',0,0,3,3,0,0);</v>
      </c>
    </row>
    <row r="2942" spans="1:18" ht="15" customHeight="1">
      <c r="A2942" s="13">
        <v>1528</v>
      </c>
      <c r="B2942" s="14"/>
      <c r="C2942" s="54" t="str">
        <f t="shared" si="229"/>
        <v>001528</v>
      </c>
      <c r="D2942" s="16" t="s">
        <v>2869</v>
      </c>
      <c r="E2942" s="8">
        <v>4</v>
      </c>
      <c r="F2942" s="9">
        <v>722304</v>
      </c>
      <c r="G2942" s="8">
        <v>2</v>
      </c>
      <c r="H2942" s="8">
        <v>3</v>
      </c>
      <c r="I2942" s="8">
        <v>-1</v>
      </c>
      <c r="J2942" s="8">
        <v>3</v>
      </c>
      <c r="K2942" s="9">
        <v>545011</v>
      </c>
      <c r="M2942" t="str">
        <f t="shared" si="226"/>
        <v>OBAT LAINNYA (PERSEDIAAN LAINNYA)</v>
      </c>
      <c r="N2942" t="s">
        <v>5072</v>
      </c>
      <c r="O2942" t="str">
        <f t="shared" si="227"/>
        <v>001528</v>
      </c>
      <c r="P2942" t="str">
        <f t="shared" si="225"/>
        <v>CELETEQUE BRIGHTENING TRI BENEFIT</v>
      </c>
      <c r="Q2942" s="56" t="s">
        <v>5074</v>
      </c>
      <c r="R2942" t="str">
        <f t="shared" si="228"/>
        <v>insert into tjurnal_sakti ( sakti_nama_klp, sakti_kode, sakti_nama, qty_awal, nilai_awal, qty_masuk, qty_keluar, qty_akhir, nilai_akhir ) values ('OBAT LAINNYA (PERSEDIAAN LAINNYA)','001528','CELETEQUE BRIGHTENING TRI BENEFIT',4,722304,2,3,3,545011);</v>
      </c>
    </row>
    <row r="2943" spans="1:18" ht="15" customHeight="1">
      <c r="A2943" s="13">
        <v>1529</v>
      </c>
      <c r="B2943" s="14"/>
      <c r="C2943" s="54" t="str">
        <f t="shared" si="229"/>
        <v>001529</v>
      </c>
      <c r="D2943" s="16" t="s">
        <v>2870</v>
      </c>
      <c r="E2943" s="8">
        <v>0</v>
      </c>
      <c r="F2943" s="8">
        <v>0</v>
      </c>
      <c r="G2943" s="8">
        <v>2</v>
      </c>
      <c r="H2943" s="8">
        <v>0</v>
      </c>
      <c r="I2943" s="8">
        <v>2</v>
      </c>
      <c r="J2943" s="8">
        <v>2</v>
      </c>
      <c r="K2943" s="9">
        <v>1574424</v>
      </c>
      <c r="M2943" t="str">
        <f t="shared" si="226"/>
        <v>OBAT LAINNYA (PERSEDIAAN LAINNYA)</v>
      </c>
      <c r="N2943" t="s">
        <v>5072</v>
      </c>
      <c r="O2943" t="str">
        <f t="shared" si="227"/>
        <v>001529</v>
      </c>
      <c r="P2943" t="str">
        <f t="shared" si="225"/>
        <v>NEOSTRATA PROSYSTEM CLARIFYING PEEL 30ML</v>
      </c>
      <c r="Q2943" s="56" t="s">
        <v>5074</v>
      </c>
      <c r="R2943" t="str">
        <f t="shared" si="228"/>
        <v>insert into tjurnal_sakti ( sakti_nama_klp, sakti_kode, sakti_nama, qty_awal, nilai_awal, qty_masuk, qty_keluar, qty_akhir, nilai_akhir ) values ('OBAT LAINNYA (PERSEDIAAN LAINNYA)','001529','NEOSTRATA PROSYSTEM CLARIFYING PEEL 30ML',0,0,2,0,2,1574424);</v>
      </c>
    </row>
    <row r="2944" spans="1:18" ht="15" customHeight="1">
      <c r="A2944" s="13">
        <v>1530</v>
      </c>
      <c r="B2944" s="14"/>
      <c r="C2944" s="54" t="str">
        <f t="shared" si="229"/>
        <v>001530</v>
      </c>
      <c r="D2944" s="16" t="s">
        <v>2871</v>
      </c>
      <c r="E2944" s="8">
        <v>39</v>
      </c>
      <c r="F2944" s="9">
        <v>3096873</v>
      </c>
      <c r="G2944" s="8">
        <v>3</v>
      </c>
      <c r="H2944" s="8">
        <v>34</v>
      </c>
      <c r="I2944" s="8">
        <v>-31</v>
      </c>
      <c r="J2944" s="8">
        <v>8</v>
      </c>
      <c r="K2944" s="9">
        <v>1383894</v>
      </c>
      <c r="M2944" t="str">
        <f t="shared" si="226"/>
        <v>OBAT LAINNYA (PERSEDIAAN LAINNYA)</v>
      </c>
      <c r="N2944" t="s">
        <v>5072</v>
      </c>
      <c r="O2944" t="str">
        <f t="shared" si="227"/>
        <v>001530</v>
      </c>
      <c r="P2944" t="str">
        <f t="shared" si="225"/>
        <v>CARDIOPLEGIA SOL 20ML</v>
      </c>
      <c r="Q2944" s="56" t="s">
        <v>5074</v>
      </c>
      <c r="R2944" t="str">
        <f t="shared" si="228"/>
        <v>insert into tjurnal_sakti ( sakti_nama_klp, sakti_kode, sakti_nama, qty_awal, nilai_awal, qty_masuk, qty_keluar, qty_akhir, nilai_akhir ) values ('OBAT LAINNYA (PERSEDIAAN LAINNYA)','001530','CARDIOPLEGIA SOL 20ML',39,3096873,3,34,8,1383894);</v>
      </c>
    </row>
    <row r="2945" spans="1:18" ht="15" customHeight="1">
      <c r="A2945" s="13">
        <v>1533</v>
      </c>
      <c r="B2945" s="14"/>
      <c r="C2945" s="54" t="str">
        <f t="shared" si="229"/>
        <v>001533</v>
      </c>
      <c r="D2945" s="16" t="s">
        <v>2872</v>
      </c>
      <c r="E2945" s="8">
        <v>2</v>
      </c>
      <c r="F2945" s="9">
        <v>214000</v>
      </c>
      <c r="G2945" s="8">
        <v>55</v>
      </c>
      <c r="H2945" s="8">
        <v>29</v>
      </c>
      <c r="I2945" s="8">
        <v>26</v>
      </c>
      <c r="J2945" s="8">
        <v>28</v>
      </c>
      <c r="K2945" s="9">
        <v>3455844</v>
      </c>
      <c r="M2945" t="str">
        <f t="shared" si="226"/>
        <v>OBAT LAINNYA (PERSEDIAAN LAINNYA)</v>
      </c>
      <c r="N2945" t="s">
        <v>5072</v>
      </c>
      <c r="O2945" t="str">
        <f t="shared" si="227"/>
        <v>001533</v>
      </c>
      <c r="P2945" t="str">
        <f t="shared" si="225"/>
        <v>REINFORCED ETT W/ INTUBATING STYLET NO. 4.0</v>
      </c>
      <c r="Q2945" s="56" t="s">
        <v>5074</v>
      </c>
      <c r="R2945" t="str">
        <f t="shared" si="228"/>
        <v>insert into tjurnal_sakti ( sakti_nama_klp, sakti_kode, sakti_nama, qty_awal, nilai_awal, qty_masuk, qty_keluar, qty_akhir, nilai_akhir ) values ('OBAT LAINNYA (PERSEDIAAN LAINNYA)','001533','REINFORCED ETT W/ INTUBATING STYLET NO. 4.0',2,214000,55,29,28,3455844);</v>
      </c>
    </row>
    <row r="2946" spans="1:18" ht="15" customHeight="1">
      <c r="A2946" s="13">
        <v>1534</v>
      </c>
      <c r="B2946" s="14"/>
      <c r="C2946" s="54" t="str">
        <f t="shared" si="229"/>
        <v>001534</v>
      </c>
      <c r="D2946" s="16" t="s">
        <v>2873</v>
      </c>
      <c r="E2946" s="8">
        <v>0</v>
      </c>
      <c r="F2946" s="8">
        <v>0</v>
      </c>
      <c r="G2946" s="8">
        <v>2</v>
      </c>
      <c r="H2946" s="8">
        <v>2</v>
      </c>
      <c r="I2946" s="8">
        <v>0</v>
      </c>
      <c r="J2946" s="8">
        <v>0</v>
      </c>
      <c r="K2946" s="8">
        <v>0</v>
      </c>
      <c r="M2946" t="str">
        <f t="shared" si="226"/>
        <v>OBAT LAINNYA (PERSEDIAAN LAINNYA)</v>
      </c>
      <c r="N2946" t="s">
        <v>5072</v>
      </c>
      <c r="O2946" t="str">
        <f t="shared" si="227"/>
        <v>001534</v>
      </c>
      <c r="P2946" t="str">
        <f t="shared" si="225"/>
        <v>PAKET PAEDIATRIC 8 PLATE</v>
      </c>
      <c r="Q2946" s="56" t="s">
        <v>5074</v>
      </c>
      <c r="R2946" t="str">
        <f t="shared" si="228"/>
        <v>insert into tjurnal_sakti ( sakti_nama_klp, sakti_kode, sakti_nama, qty_awal, nilai_awal, qty_masuk, qty_keluar, qty_akhir, nilai_akhir ) values ('OBAT LAINNYA (PERSEDIAAN LAINNYA)','001534','PAKET PAEDIATRIC 8 PLATE',0,0,2,2,0,0);</v>
      </c>
    </row>
    <row r="2947" spans="1:18" ht="15" customHeight="1">
      <c r="A2947" s="13">
        <v>1538</v>
      </c>
      <c r="B2947" s="14"/>
      <c r="C2947" s="54" t="str">
        <f t="shared" si="229"/>
        <v>001538</v>
      </c>
      <c r="D2947" s="16" t="s">
        <v>2874</v>
      </c>
      <c r="E2947" s="8">
        <v>0</v>
      </c>
      <c r="F2947" s="8">
        <v>0</v>
      </c>
      <c r="G2947" s="8">
        <v>2</v>
      </c>
      <c r="H2947" s="8">
        <v>2</v>
      </c>
      <c r="I2947" s="8">
        <v>0</v>
      </c>
      <c r="J2947" s="8">
        <v>0</v>
      </c>
      <c r="K2947" s="8">
        <v>0</v>
      </c>
      <c r="M2947" t="str">
        <f t="shared" si="226"/>
        <v>OBAT LAINNYA (PERSEDIAAN LAINNYA)</v>
      </c>
      <c r="N2947" t="s">
        <v>5072</v>
      </c>
      <c r="O2947" t="str">
        <f t="shared" si="227"/>
        <v>001538</v>
      </c>
      <c r="P2947" t="str">
        <f t="shared" si="225"/>
        <v>ELBOW SET</v>
      </c>
      <c r="Q2947" s="56" t="s">
        <v>5074</v>
      </c>
      <c r="R2947" t="str">
        <f t="shared" si="228"/>
        <v>insert into tjurnal_sakti ( sakti_nama_klp, sakti_kode, sakti_nama, qty_awal, nilai_awal, qty_masuk, qty_keluar, qty_akhir, nilai_akhir ) values ('OBAT LAINNYA (PERSEDIAAN LAINNYA)','001538','ELBOW SET',0,0,2,2,0,0);</v>
      </c>
    </row>
    <row r="2948" spans="1:18" ht="15" customHeight="1">
      <c r="A2948" s="13">
        <v>1539</v>
      </c>
      <c r="B2948" s="14"/>
      <c r="C2948" s="54" t="str">
        <f t="shared" si="229"/>
        <v>001539</v>
      </c>
      <c r="D2948" s="16" t="s">
        <v>2875</v>
      </c>
      <c r="E2948" s="8">
        <v>0</v>
      </c>
      <c r="F2948" s="8">
        <v>0</v>
      </c>
      <c r="G2948" s="8">
        <v>2</v>
      </c>
      <c r="H2948" s="8">
        <v>2</v>
      </c>
      <c r="I2948" s="8">
        <v>0</v>
      </c>
      <c r="J2948" s="8">
        <v>0</v>
      </c>
      <c r="K2948" s="8">
        <v>0</v>
      </c>
      <c r="M2948" t="str">
        <f t="shared" si="226"/>
        <v>OBAT LAINNYA (PERSEDIAAN LAINNYA)</v>
      </c>
      <c r="N2948" t="s">
        <v>5072</v>
      </c>
      <c r="O2948" t="str">
        <f t="shared" si="227"/>
        <v>001539</v>
      </c>
      <c r="P2948" t="str">
        <f t="shared" si="225"/>
        <v>ARTISAN APHAKIA P+2 - P+30</v>
      </c>
      <c r="Q2948" s="56" t="s">
        <v>5074</v>
      </c>
      <c r="R2948" t="str">
        <f t="shared" si="228"/>
        <v>insert into tjurnal_sakti ( sakti_nama_klp, sakti_kode, sakti_nama, qty_awal, nilai_awal, qty_masuk, qty_keluar, qty_akhir, nilai_akhir ) values ('OBAT LAINNYA (PERSEDIAAN LAINNYA)','001539','ARTISAN APHAKIA P+2 - P+30',0,0,2,2,0,0);</v>
      </c>
    </row>
    <row r="2949" spans="1:18" ht="15" customHeight="1">
      <c r="A2949" s="13">
        <v>1549</v>
      </c>
      <c r="B2949" s="14"/>
      <c r="C2949" s="54" t="str">
        <f t="shared" si="229"/>
        <v>001549</v>
      </c>
      <c r="D2949" s="16" t="s">
        <v>2876</v>
      </c>
      <c r="E2949" s="8">
        <v>1</v>
      </c>
      <c r="F2949" s="9">
        <v>414700</v>
      </c>
      <c r="G2949" s="8">
        <v>10</v>
      </c>
      <c r="H2949" s="8">
        <v>10</v>
      </c>
      <c r="I2949" s="8">
        <v>0</v>
      </c>
      <c r="J2949" s="8">
        <v>1</v>
      </c>
      <c r="K2949" s="9">
        <v>418470</v>
      </c>
      <c r="M2949" t="str">
        <f t="shared" si="226"/>
        <v>OBAT LAINNYA (PERSEDIAAN LAINNYA)</v>
      </c>
      <c r="N2949" t="s">
        <v>5072</v>
      </c>
      <c r="O2949" t="str">
        <f t="shared" si="227"/>
        <v>001549</v>
      </c>
      <c r="P2949" t="str">
        <f t="shared" ref="P2949:P3012" si="230">SUBSTITUTE(IF(AND(A2949="",D2949 &lt;&gt; ""),"",D2949), "'", "''")</f>
        <v>THERADERM BLEMISH BALM SPF 50+</v>
      </c>
      <c r="Q2949" s="56" t="s">
        <v>5074</v>
      </c>
      <c r="R2949" t="str">
        <f t="shared" si="228"/>
        <v>insert into tjurnal_sakti ( sakti_nama_klp, sakti_kode, sakti_nama, qty_awal, nilai_awal, qty_masuk, qty_keluar, qty_akhir, nilai_akhir ) values ('OBAT LAINNYA (PERSEDIAAN LAINNYA)','001549','THERADERM BLEMISH BALM SPF 50+',1,414700,10,10,1,418470);</v>
      </c>
    </row>
    <row r="2950" spans="1:18" ht="15" customHeight="1">
      <c r="A2950" s="13">
        <v>1550</v>
      </c>
      <c r="B2950" s="14"/>
      <c r="C2950" s="54" t="str">
        <f t="shared" si="229"/>
        <v>001550</v>
      </c>
      <c r="D2950" s="16" t="s">
        <v>2877</v>
      </c>
      <c r="E2950" s="8">
        <v>3</v>
      </c>
      <c r="F2950" s="9">
        <v>385686</v>
      </c>
      <c r="G2950" s="8">
        <v>15</v>
      </c>
      <c r="H2950" s="8">
        <v>18</v>
      </c>
      <c r="I2950" s="8">
        <v>-3</v>
      </c>
      <c r="J2950" s="8">
        <v>0</v>
      </c>
      <c r="K2950" s="8">
        <v>0</v>
      </c>
      <c r="M2950" t="str">
        <f t="shared" ref="M2950:M3013" si="231">IF(AND(A2950="",D2950 &lt;&gt; ""),D2950,M2949)</f>
        <v>OBAT LAINNYA (PERSEDIAAN LAINNYA)</v>
      </c>
      <c r="N2950" t="s">
        <v>5072</v>
      </c>
      <c r="O2950" t="str">
        <f t="shared" ref="O2950:O3013" si="232">IF(AND(A2950="",D2950 &lt;&gt; ""),"",C2950)</f>
        <v>001550</v>
      </c>
      <c r="P2950" t="str">
        <f t="shared" si="230"/>
        <v>TOPICARE + CERAMIDE CREAM 100 G</v>
      </c>
      <c r="Q2950" s="56" t="s">
        <v>5074</v>
      </c>
      <c r="R2950" t="str">
        <f t="shared" ref="R2950:R3013" si="233">IF(O2950="","",CONCATENATE(Q2950,N2950,"','",O2950,"','",P2950,"',",E2950,",",F2950,",",G2950,",",H2950,",",J2950,",",K2950,");"))</f>
        <v>insert into tjurnal_sakti ( sakti_nama_klp, sakti_kode, sakti_nama, qty_awal, nilai_awal, qty_masuk, qty_keluar, qty_akhir, nilai_akhir ) values ('OBAT LAINNYA (PERSEDIAAN LAINNYA)','001550','TOPICARE + CERAMIDE CREAM 100 G',3,385686,15,18,0,0);</v>
      </c>
    </row>
    <row r="2951" spans="1:18" ht="15" customHeight="1">
      <c r="A2951" s="13">
        <v>1551</v>
      </c>
      <c r="B2951" s="14"/>
      <c r="C2951" s="54" t="str">
        <f t="shared" ref="C2951:C3014" si="234">TEXT(A2951,"000000")</f>
        <v>001551</v>
      </c>
      <c r="D2951" s="16" t="s">
        <v>2878</v>
      </c>
      <c r="E2951" s="8">
        <v>7</v>
      </c>
      <c r="F2951" s="9">
        <v>244125</v>
      </c>
      <c r="G2951" s="8">
        <v>5</v>
      </c>
      <c r="H2951" s="8">
        <v>2</v>
      </c>
      <c r="I2951" s="8">
        <v>3</v>
      </c>
      <c r="J2951" s="8">
        <v>10</v>
      </c>
      <c r="K2951" s="9">
        <v>350335</v>
      </c>
      <c r="M2951" t="str">
        <f t="shared" si="231"/>
        <v>OBAT LAINNYA (PERSEDIAAN LAINNYA)</v>
      </c>
      <c r="N2951" t="s">
        <v>5072</v>
      </c>
      <c r="O2951" t="str">
        <f t="shared" si="232"/>
        <v>001551</v>
      </c>
      <c r="P2951" t="str">
        <f t="shared" si="230"/>
        <v>CARMED CR 20 % 40G</v>
      </c>
      <c r="Q2951" s="56" t="s">
        <v>5074</v>
      </c>
      <c r="R2951" t="str">
        <f t="shared" si="233"/>
        <v>insert into tjurnal_sakti ( sakti_nama_klp, sakti_kode, sakti_nama, qty_awal, nilai_awal, qty_masuk, qty_keluar, qty_akhir, nilai_akhir ) values ('OBAT LAINNYA (PERSEDIAAN LAINNYA)','001551','CARMED CR 20 % 40G',7,244125,5,2,10,350335);</v>
      </c>
    </row>
    <row r="2952" spans="1:18" ht="15" customHeight="1">
      <c r="A2952" s="13">
        <v>1552</v>
      </c>
      <c r="B2952" s="14"/>
      <c r="C2952" s="54" t="str">
        <f t="shared" si="234"/>
        <v>001552</v>
      </c>
      <c r="D2952" s="16" t="s">
        <v>2879</v>
      </c>
      <c r="E2952" s="8">
        <v>4</v>
      </c>
      <c r="F2952" s="9">
        <v>108460</v>
      </c>
      <c r="G2952" s="8">
        <v>5</v>
      </c>
      <c r="H2952" s="8">
        <v>6</v>
      </c>
      <c r="I2952" s="8">
        <v>-1</v>
      </c>
      <c r="J2952" s="8">
        <v>3</v>
      </c>
      <c r="K2952" s="9">
        <v>82083</v>
      </c>
      <c r="M2952" t="str">
        <f t="shared" si="231"/>
        <v>OBAT LAINNYA (PERSEDIAAN LAINNYA)</v>
      </c>
      <c r="N2952" t="s">
        <v>5072</v>
      </c>
      <c r="O2952" t="str">
        <f t="shared" si="232"/>
        <v>001552</v>
      </c>
      <c r="P2952" t="str">
        <f t="shared" si="230"/>
        <v>CARMED CR 10% 40G</v>
      </c>
      <c r="Q2952" s="56" t="s">
        <v>5074</v>
      </c>
      <c r="R2952" t="str">
        <f t="shared" si="233"/>
        <v>insert into tjurnal_sakti ( sakti_nama_klp, sakti_kode, sakti_nama, qty_awal, nilai_awal, qty_masuk, qty_keluar, qty_akhir, nilai_akhir ) values ('OBAT LAINNYA (PERSEDIAAN LAINNYA)','001552','CARMED CR 10% 40G',4,108460,5,6,3,82083);</v>
      </c>
    </row>
    <row r="2953" spans="1:18" ht="15" customHeight="1">
      <c r="A2953" s="13">
        <v>1554</v>
      </c>
      <c r="B2953" s="14"/>
      <c r="C2953" s="54" t="str">
        <f t="shared" si="234"/>
        <v>001554</v>
      </c>
      <c r="D2953" s="16" t="s">
        <v>2880</v>
      </c>
      <c r="E2953" s="8">
        <v>0</v>
      </c>
      <c r="F2953" s="8">
        <v>0</v>
      </c>
      <c r="G2953" s="8">
        <v>45</v>
      </c>
      <c r="H2953" s="8">
        <v>30</v>
      </c>
      <c r="I2953" s="8">
        <v>15</v>
      </c>
      <c r="J2953" s="8">
        <v>15</v>
      </c>
      <c r="K2953" s="9">
        <v>1116885</v>
      </c>
      <c r="M2953" t="str">
        <f t="shared" si="231"/>
        <v>OBAT LAINNYA (PERSEDIAAN LAINNYA)</v>
      </c>
      <c r="N2953" t="s">
        <v>5072</v>
      </c>
      <c r="O2953" t="str">
        <f t="shared" si="232"/>
        <v>001554</v>
      </c>
      <c r="P2953" t="str">
        <f t="shared" si="230"/>
        <v>IMIPENEM (IPM 10)</v>
      </c>
      <c r="Q2953" s="56" t="s">
        <v>5074</v>
      </c>
      <c r="R2953" t="str">
        <f t="shared" si="233"/>
        <v>insert into tjurnal_sakti ( sakti_nama_klp, sakti_kode, sakti_nama, qty_awal, nilai_awal, qty_masuk, qty_keluar, qty_akhir, nilai_akhir ) values ('OBAT LAINNYA (PERSEDIAAN LAINNYA)','001554','IMIPENEM (IPM 10)',0,0,45,30,15,1116885);</v>
      </c>
    </row>
    <row r="2954" spans="1:18" ht="15" customHeight="1">
      <c r="A2954" s="13">
        <v>1556</v>
      </c>
      <c r="B2954" s="14"/>
      <c r="C2954" s="54" t="str">
        <f t="shared" si="234"/>
        <v>001556</v>
      </c>
      <c r="D2954" s="16" t="s">
        <v>2881</v>
      </c>
      <c r="E2954" s="8">
        <v>0</v>
      </c>
      <c r="F2954" s="8">
        <v>0</v>
      </c>
      <c r="G2954" s="8">
        <v>35</v>
      </c>
      <c r="H2954" s="8">
        <v>30</v>
      </c>
      <c r="I2954" s="8">
        <v>5</v>
      </c>
      <c r="J2954" s="8">
        <v>5</v>
      </c>
      <c r="K2954" s="9">
        <v>373335</v>
      </c>
      <c r="M2954" t="str">
        <f t="shared" si="231"/>
        <v>OBAT LAINNYA (PERSEDIAAN LAINNYA)</v>
      </c>
      <c r="N2954" t="s">
        <v>5072</v>
      </c>
      <c r="O2954" t="str">
        <f t="shared" si="232"/>
        <v>001556</v>
      </c>
      <c r="P2954" t="str">
        <f t="shared" si="230"/>
        <v>AMOXYCILLIN + CLAVULANIC ACID 30 MG (AMC 30)</v>
      </c>
      <c r="Q2954" s="56" t="s">
        <v>5074</v>
      </c>
      <c r="R2954" t="str">
        <f t="shared" si="233"/>
        <v>insert into tjurnal_sakti ( sakti_nama_klp, sakti_kode, sakti_nama, qty_awal, nilai_awal, qty_masuk, qty_keluar, qty_akhir, nilai_akhir ) values ('OBAT LAINNYA (PERSEDIAAN LAINNYA)','001556','AMOXYCILLIN + CLAVULANIC ACID 30 MG (AMC 30)',0,0,35,30,5,373335);</v>
      </c>
    </row>
    <row r="2955" spans="1:18" ht="15" customHeight="1">
      <c r="A2955" s="13">
        <v>1557</v>
      </c>
      <c r="B2955" s="14"/>
      <c r="C2955" s="54" t="str">
        <f t="shared" si="234"/>
        <v>001557</v>
      </c>
      <c r="D2955" s="16" t="s">
        <v>2882</v>
      </c>
      <c r="E2955" s="8">
        <v>2</v>
      </c>
      <c r="F2955" s="9">
        <v>1650000</v>
      </c>
      <c r="G2955" s="8">
        <v>0</v>
      </c>
      <c r="H2955" s="8">
        <v>0</v>
      </c>
      <c r="I2955" s="8">
        <v>0</v>
      </c>
      <c r="J2955" s="8">
        <v>2</v>
      </c>
      <c r="K2955" s="9">
        <v>1650000</v>
      </c>
      <c r="M2955" t="str">
        <f t="shared" si="231"/>
        <v>OBAT LAINNYA (PERSEDIAAN LAINNYA)</v>
      </c>
      <c r="N2955" t="s">
        <v>5072</v>
      </c>
      <c r="O2955" t="str">
        <f t="shared" si="232"/>
        <v>001557</v>
      </c>
      <c r="P2955" t="str">
        <f t="shared" si="230"/>
        <v>TIOGLYCOLATE MEDIUM</v>
      </c>
      <c r="Q2955" s="56" t="s">
        <v>5074</v>
      </c>
      <c r="R2955" t="str">
        <f t="shared" si="233"/>
        <v>insert into tjurnal_sakti ( sakti_nama_klp, sakti_kode, sakti_nama, qty_awal, nilai_awal, qty_masuk, qty_keluar, qty_akhir, nilai_akhir ) values ('OBAT LAINNYA (PERSEDIAAN LAINNYA)','001557','TIOGLYCOLATE MEDIUM',2,1650000,0,0,2,1650000);</v>
      </c>
    </row>
    <row r="2956" spans="1:18" ht="15" customHeight="1">
      <c r="A2956" s="13">
        <v>1559</v>
      </c>
      <c r="B2956" s="14"/>
      <c r="C2956" s="54" t="str">
        <f t="shared" si="234"/>
        <v>001559</v>
      </c>
      <c r="D2956" s="16" t="s">
        <v>2883</v>
      </c>
      <c r="E2956" s="8">
        <v>8</v>
      </c>
      <c r="F2956" s="9">
        <v>76800000</v>
      </c>
      <c r="G2956" s="8">
        <v>0</v>
      </c>
      <c r="H2956" s="8">
        <v>6</v>
      </c>
      <c r="I2956" s="8">
        <v>-6</v>
      </c>
      <c r="J2956" s="8">
        <v>2</v>
      </c>
      <c r="K2956" s="9">
        <v>19200000</v>
      </c>
      <c r="M2956" t="str">
        <f t="shared" si="231"/>
        <v>OBAT LAINNYA (PERSEDIAAN LAINNYA)</v>
      </c>
      <c r="N2956" t="s">
        <v>5072</v>
      </c>
      <c r="O2956" t="str">
        <f t="shared" si="232"/>
        <v>001559</v>
      </c>
      <c r="P2956" t="str">
        <f t="shared" si="230"/>
        <v>PRISMAFLEX TPE 2000 SET</v>
      </c>
      <c r="Q2956" s="56" t="s">
        <v>5074</v>
      </c>
      <c r="R2956" t="str">
        <f t="shared" si="233"/>
        <v>insert into tjurnal_sakti ( sakti_nama_klp, sakti_kode, sakti_nama, qty_awal, nilai_awal, qty_masuk, qty_keluar, qty_akhir, nilai_akhir ) values ('OBAT LAINNYA (PERSEDIAAN LAINNYA)','001559','PRISMAFLEX TPE 2000 SET',8,76800000,0,6,2,19200000);</v>
      </c>
    </row>
    <row r="2957" spans="1:18" ht="15" customHeight="1">
      <c r="A2957" s="13">
        <v>1560</v>
      </c>
      <c r="B2957" s="14"/>
      <c r="C2957" s="54" t="str">
        <f t="shared" si="234"/>
        <v>001560</v>
      </c>
      <c r="D2957" s="16" t="s">
        <v>2884</v>
      </c>
      <c r="E2957" s="8">
        <v>0</v>
      </c>
      <c r="F2957" s="8">
        <v>0</v>
      </c>
      <c r="G2957" s="8">
        <v>66</v>
      </c>
      <c r="H2957" s="8">
        <v>60</v>
      </c>
      <c r="I2957" s="8">
        <v>6</v>
      </c>
      <c r="J2957" s="8">
        <v>6</v>
      </c>
      <c r="K2957" s="9">
        <v>41399424</v>
      </c>
      <c r="M2957" t="str">
        <f t="shared" si="231"/>
        <v>OBAT LAINNYA (PERSEDIAAN LAINNYA)</v>
      </c>
      <c r="N2957" t="s">
        <v>5072</v>
      </c>
      <c r="O2957" t="str">
        <f t="shared" si="232"/>
        <v>001560</v>
      </c>
      <c r="P2957" t="str">
        <f t="shared" si="230"/>
        <v>PAKET RUTIN CAPD FRESENIUS</v>
      </c>
      <c r="Q2957" s="56" t="s">
        <v>5074</v>
      </c>
      <c r="R2957" t="str">
        <f t="shared" si="233"/>
        <v>insert into tjurnal_sakti ( sakti_nama_klp, sakti_kode, sakti_nama, qty_awal, nilai_awal, qty_masuk, qty_keluar, qty_akhir, nilai_akhir ) values ('OBAT LAINNYA (PERSEDIAAN LAINNYA)','001560','PAKET RUTIN CAPD FRESENIUS',0,0,66,60,6,41399424);</v>
      </c>
    </row>
    <row r="2958" spans="1:18" ht="15" customHeight="1">
      <c r="A2958" s="13">
        <v>1562</v>
      </c>
      <c r="B2958" s="14"/>
      <c r="C2958" s="54" t="str">
        <f t="shared" si="234"/>
        <v>001562</v>
      </c>
      <c r="D2958" s="16" t="s">
        <v>2885</v>
      </c>
      <c r="E2958" s="8">
        <v>1</v>
      </c>
      <c r="F2958" s="9">
        <v>5626500</v>
      </c>
      <c r="G2958" s="8">
        <v>0</v>
      </c>
      <c r="H2958" s="8">
        <v>1</v>
      </c>
      <c r="I2958" s="8">
        <v>-1</v>
      </c>
      <c r="J2958" s="8">
        <v>0</v>
      </c>
      <c r="K2958" s="8">
        <v>0</v>
      </c>
      <c r="M2958" t="str">
        <f t="shared" si="231"/>
        <v>OBAT LAINNYA (PERSEDIAAN LAINNYA)</v>
      </c>
      <c r="N2958" t="s">
        <v>5072</v>
      </c>
      <c r="O2958" t="str">
        <f t="shared" si="232"/>
        <v>001562</v>
      </c>
      <c r="P2958" t="str">
        <f t="shared" si="230"/>
        <v>NOVACLONE ANTI-D GALILEO, IGM+IGG (10X10ML)</v>
      </c>
      <c r="Q2958" s="56" t="s">
        <v>5074</v>
      </c>
      <c r="R2958" t="str">
        <f t="shared" si="233"/>
        <v>insert into tjurnal_sakti ( sakti_nama_klp, sakti_kode, sakti_nama, qty_awal, nilai_awal, qty_masuk, qty_keluar, qty_akhir, nilai_akhir ) values ('OBAT LAINNYA (PERSEDIAAN LAINNYA)','001562','NOVACLONE ANTI-D GALILEO, IGM+IGG (10X10ML)',1,5626500,0,1,0,0);</v>
      </c>
    </row>
    <row r="2959" spans="1:18" ht="15" customHeight="1">
      <c r="A2959" s="13">
        <v>1565</v>
      </c>
      <c r="B2959" s="14"/>
      <c r="C2959" s="54" t="str">
        <f t="shared" si="234"/>
        <v>001565</v>
      </c>
      <c r="D2959" s="16" t="s">
        <v>2886</v>
      </c>
      <c r="E2959" s="8">
        <v>1</v>
      </c>
      <c r="F2959" s="9">
        <v>16953881</v>
      </c>
      <c r="G2959" s="8">
        <v>0</v>
      </c>
      <c r="H2959" s="8">
        <v>1</v>
      </c>
      <c r="I2959" s="8">
        <v>-1</v>
      </c>
      <c r="J2959" s="8">
        <v>0</v>
      </c>
      <c r="K2959" s="8">
        <v>0</v>
      </c>
      <c r="M2959" t="str">
        <f t="shared" si="231"/>
        <v>OBAT LAINNYA (PERSEDIAAN LAINNYA)</v>
      </c>
      <c r="N2959" t="s">
        <v>5072</v>
      </c>
      <c r="O2959" t="str">
        <f t="shared" si="232"/>
        <v>001565</v>
      </c>
      <c r="P2959" t="str">
        <f t="shared" si="230"/>
        <v>ROUND BURR D 3MM 899751303</v>
      </c>
      <c r="Q2959" s="56" t="s">
        <v>5074</v>
      </c>
      <c r="R2959" t="str">
        <f t="shared" si="233"/>
        <v>insert into tjurnal_sakti ( sakti_nama_klp, sakti_kode, sakti_nama, qty_awal, nilai_awal, qty_masuk, qty_keluar, qty_akhir, nilai_akhir ) values ('OBAT LAINNYA (PERSEDIAAN LAINNYA)','001565','ROUND BURR D 3MM 899751303',1,16953881,0,1,0,0);</v>
      </c>
    </row>
    <row r="2960" spans="1:18" ht="15" customHeight="1">
      <c r="A2960" s="13">
        <v>1566</v>
      </c>
      <c r="B2960" s="14"/>
      <c r="C2960" s="54" t="str">
        <f t="shared" si="234"/>
        <v>001566</v>
      </c>
      <c r="D2960" s="16" t="s">
        <v>2887</v>
      </c>
      <c r="E2960" s="8">
        <v>1</v>
      </c>
      <c r="F2960" s="9">
        <v>16953881</v>
      </c>
      <c r="G2960" s="8">
        <v>0</v>
      </c>
      <c r="H2960" s="8">
        <v>1</v>
      </c>
      <c r="I2960" s="8">
        <v>-1</v>
      </c>
      <c r="J2960" s="8">
        <v>0</v>
      </c>
      <c r="K2960" s="8">
        <v>0</v>
      </c>
      <c r="M2960" t="str">
        <f t="shared" si="231"/>
        <v>OBAT LAINNYA (PERSEDIAAN LAINNYA)</v>
      </c>
      <c r="N2960" t="s">
        <v>5072</v>
      </c>
      <c r="O2960" t="str">
        <f t="shared" si="232"/>
        <v>001566</v>
      </c>
      <c r="P2960" t="str">
        <f t="shared" si="230"/>
        <v>ROUND BURR D 5.5 MM 899751305</v>
      </c>
      <c r="Q2960" s="56" t="s">
        <v>5074</v>
      </c>
      <c r="R2960" t="str">
        <f t="shared" si="233"/>
        <v>insert into tjurnal_sakti ( sakti_nama_klp, sakti_kode, sakti_nama, qty_awal, nilai_awal, qty_masuk, qty_keluar, qty_akhir, nilai_akhir ) values ('OBAT LAINNYA (PERSEDIAAN LAINNYA)','001566','ROUND BURR D 5.5 MM 899751305',1,16953881,0,1,0,0);</v>
      </c>
    </row>
    <row r="2961" spans="1:18" ht="20.100000000000001" customHeight="1">
      <c r="A2961" s="13">
        <v>1567</v>
      </c>
      <c r="B2961" s="14"/>
      <c r="C2961" s="54" t="str">
        <f t="shared" si="234"/>
        <v>001567</v>
      </c>
      <c r="D2961" s="16" t="s">
        <v>2888</v>
      </c>
      <c r="E2961" s="8">
        <v>1</v>
      </c>
      <c r="F2961" s="9">
        <v>16953881</v>
      </c>
      <c r="G2961" s="8">
        <v>0</v>
      </c>
      <c r="H2961" s="8">
        <v>1</v>
      </c>
      <c r="I2961" s="8">
        <v>-1</v>
      </c>
      <c r="J2961" s="8">
        <v>0</v>
      </c>
      <c r="K2961" s="8">
        <v>0</v>
      </c>
      <c r="M2961" t="str">
        <f t="shared" si="231"/>
        <v>OBAT LAINNYA (PERSEDIAAN LAINNYA)</v>
      </c>
      <c r="N2961" t="s">
        <v>5072</v>
      </c>
      <c r="O2961" t="str">
        <f t="shared" si="232"/>
        <v>001567</v>
      </c>
      <c r="P2961" t="str">
        <f t="shared" si="230"/>
        <v>OVAL BURR D 5,5MM LATERALLY HOODEED 899751505</v>
      </c>
      <c r="Q2961" s="56" t="s">
        <v>5074</v>
      </c>
      <c r="R2961" t="str">
        <f t="shared" si="233"/>
        <v>insert into tjurnal_sakti ( sakti_nama_klp, sakti_kode, sakti_nama, qty_awal, nilai_awal, qty_masuk, qty_keluar, qty_akhir, nilai_akhir ) values ('OBAT LAINNYA (PERSEDIAAN LAINNYA)','001567','OVAL BURR D 5,5MM LATERALLY HOODEED 899751505',1,16953881,0,1,0,0);</v>
      </c>
    </row>
    <row r="2962" spans="1:18" ht="15" customHeight="1">
      <c r="A2962" s="13">
        <v>1568</v>
      </c>
      <c r="B2962" s="14"/>
      <c r="C2962" s="54" t="str">
        <f t="shared" si="234"/>
        <v>001568</v>
      </c>
      <c r="D2962" s="16" t="s">
        <v>2889</v>
      </c>
      <c r="E2962" s="8">
        <v>17</v>
      </c>
      <c r="F2962" s="9">
        <v>23548247</v>
      </c>
      <c r="G2962" s="8">
        <v>0</v>
      </c>
      <c r="H2962" s="8">
        <v>8</v>
      </c>
      <c r="I2962" s="8">
        <v>-8</v>
      </c>
      <c r="J2962" s="8">
        <v>9</v>
      </c>
      <c r="K2962" s="9">
        <v>12466719</v>
      </c>
      <c r="M2962" t="str">
        <f t="shared" si="231"/>
        <v>OBAT LAINNYA (PERSEDIAAN LAINNYA)</v>
      </c>
      <c r="N2962" t="s">
        <v>5072</v>
      </c>
      <c r="O2962" t="str">
        <f t="shared" si="232"/>
        <v>001568</v>
      </c>
      <c r="P2962" t="str">
        <f t="shared" si="230"/>
        <v>IRRIGATION TUBE SET SPIKE L 3M 4170223</v>
      </c>
      <c r="Q2962" s="56" t="s">
        <v>5074</v>
      </c>
      <c r="R2962" t="str">
        <f t="shared" si="233"/>
        <v>insert into tjurnal_sakti ( sakti_nama_klp, sakti_kode, sakti_nama, qty_awal, nilai_awal, qty_masuk, qty_keluar, qty_akhir, nilai_akhir ) values ('OBAT LAINNYA (PERSEDIAAN LAINNYA)','001568','IRRIGATION TUBE SET SPIKE L 3M 4170223',17,23548247,0,8,9,12466719);</v>
      </c>
    </row>
    <row r="2963" spans="1:18" ht="15" customHeight="1">
      <c r="A2963" s="13">
        <v>1569</v>
      </c>
      <c r="B2963" s="14"/>
      <c r="C2963" s="54" t="str">
        <f t="shared" si="234"/>
        <v>001569</v>
      </c>
      <c r="D2963" s="16" t="s">
        <v>2890</v>
      </c>
      <c r="E2963" s="8">
        <v>1</v>
      </c>
      <c r="F2963" s="9">
        <v>16953881</v>
      </c>
      <c r="G2963" s="8">
        <v>0</v>
      </c>
      <c r="H2963" s="8">
        <v>0</v>
      </c>
      <c r="I2963" s="8">
        <v>0</v>
      </c>
      <c r="J2963" s="8">
        <v>1</v>
      </c>
      <c r="K2963" s="9">
        <v>16953881</v>
      </c>
      <c r="M2963" t="str">
        <f t="shared" si="231"/>
        <v>OBAT LAINNYA (PERSEDIAAN LAINNYA)</v>
      </c>
      <c r="N2963" t="s">
        <v>5072</v>
      </c>
      <c r="O2963" t="str">
        <f t="shared" si="232"/>
        <v>001569</v>
      </c>
      <c r="P2963" t="str">
        <f t="shared" si="230"/>
        <v>EXCENTRICAL OVAL BURR D 5,5MM 899751555</v>
      </c>
      <c r="Q2963" s="56" t="s">
        <v>5074</v>
      </c>
      <c r="R2963" t="str">
        <f t="shared" si="233"/>
        <v>insert into tjurnal_sakti ( sakti_nama_klp, sakti_kode, sakti_nama, qty_awal, nilai_awal, qty_masuk, qty_keluar, qty_akhir, nilai_akhir ) values ('OBAT LAINNYA (PERSEDIAAN LAINNYA)','001569','EXCENTRICAL OVAL BURR D 5,5MM 899751555',1,16953881,0,0,1,16953881);</v>
      </c>
    </row>
    <row r="2964" spans="1:18" ht="15" customHeight="1">
      <c r="A2964" s="13">
        <v>1571</v>
      </c>
      <c r="B2964" s="14"/>
      <c r="C2964" s="54" t="str">
        <f t="shared" si="234"/>
        <v>001571</v>
      </c>
      <c r="D2964" s="16" t="s">
        <v>2891</v>
      </c>
      <c r="E2964" s="8">
        <v>14</v>
      </c>
      <c r="F2964" s="9">
        <v>87234000</v>
      </c>
      <c r="G2964" s="8">
        <v>85</v>
      </c>
      <c r="H2964" s="8">
        <v>94</v>
      </c>
      <c r="I2964" s="8">
        <v>-9</v>
      </c>
      <c r="J2964" s="8">
        <v>5</v>
      </c>
      <c r="K2964" s="9">
        <v>31629364</v>
      </c>
      <c r="M2964" t="str">
        <f t="shared" si="231"/>
        <v>OBAT LAINNYA (PERSEDIAAN LAINNYA)</v>
      </c>
      <c r="N2964" t="s">
        <v>5072</v>
      </c>
      <c r="O2964" t="str">
        <f t="shared" si="232"/>
        <v>001571</v>
      </c>
      <c r="P2964" t="str">
        <f t="shared" si="230"/>
        <v>BURR HOLE SET LOW/MEDIUM/HIGH PRESSURE</v>
      </c>
      <c r="Q2964" s="56" t="s">
        <v>5074</v>
      </c>
      <c r="R2964" t="str">
        <f t="shared" si="233"/>
        <v>insert into tjurnal_sakti ( sakti_nama_klp, sakti_kode, sakti_nama, qty_awal, nilai_awal, qty_masuk, qty_keluar, qty_akhir, nilai_akhir ) values ('OBAT LAINNYA (PERSEDIAAN LAINNYA)','001571','BURR HOLE SET LOW/MEDIUM/HIGH PRESSURE',14,87234000,85,94,5,31629364);</v>
      </c>
    </row>
    <row r="2965" spans="1:18" ht="15" customHeight="1">
      <c r="A2965" s="13">
        <v>1572</v>
      </c>
      <c r="B2965" s="14"/>
      <c r="C2965" s="54" t="str">
        <f t="shared" si="234"/>
        <v>001572</v>
      </c>
      <c r="D2965" s="16" t="s">
        <v>2892</v>
      </c>
      <c r="E2965" s="8">
        <v>32</v>
      </c>
      <c r="F2965" s="9">
        <v>1760000</v>
      </c>
      <c r="G2965" s="8">
        <v>5</v>
      </c>
      <c r="H2965" s="8">
        <v>27</v>
      </c>
      <c r="I2965" s="8">
        <v>-22</v>
      </c>
      <c r="J2965" s="8">
        <v>10</v>
      </c>
      <c r="K2965" s="9">
        <v>521400</v>
      </c>
      <c r="M2965" t="str">
        <f t="shared" si="231"/>
        <v>OBAT LAINNYA (PERSEDIAAN LAINNYA)</v>
      </c>
      <c r="N2965" t="s">
        <v>5072</v>
      </c>
      <c r="O2965" t="str">
        <f t="shared" si="232"/>
        <v>001572</v>
      </c>
      <c r="P2965" t="str">
        <f t="shared" si="230"/>
        <v>OPSITE 30 X 28</v>
      </c>
      <c r="Q2965" s="56" t="s">
        <v>5074</v>
      </c>
      <c r="R2965" t="str">
        <f t="shared" si="233"/>
        <v>insert into tjurnal_sakti ( sakti_nama_klp, sakti_kode, sakti_nama, qty_awal, nilai_awal, qty_masuk, qty_keluar, qty_akhir, nilai_akhir ) values ('OBAT LAINNYA (PERSEDIAAN LAINNYA)','001572','OPSITE 30 X 28',32,1760000,5,27,10,521400);</v>
      </c>
    </row>
    <row r="2966" spans="1:18" ht="15" customHeight="1">
      <c r="A2966" s="13">
        <v>1573</v>
      </c>
      <c r="B2966" s="14"/>
      <c r="C2966" s="54" t="str">
        <f t="shared" si="234"/>
        <v>001573</v>
      </c>
      <c r="D2966" s="16" t="s">
        <v>2893</v>
      </c>
      <c r="E2966" s="8">
        <v>0</v>
      </c>
      <c r="F2966" s="8">
        <v>0</v>
      </c>
      <c r="G2966" s="8">
        <v>25</v>
      </c>
      <c r="H2966" s="8">
        <v>25</v>
      </c>
      <c r="I2966" s="8">
        <v>0</v>
      </c>
      <c r="J2966" s="8">
        <v>0</v>
      </c>
      <c r="K2966" s="8">
        <v>0</v>
      </c>
      <c r="M2966" t="str">
        <f t="shared" si="231"/>
        <v>OBAT LAINNYA (PERSEDIAAN LAINNYA)</v>
      </c>
      <c r="N2966" t="s">
        <v>5072</v>
      </c>
      <c r="O2966" t="str">
        <f t="shared" si="232"/>
        <v>001573</v>
      </c>
      <c r="P2966" t="str">
        <f t="shared" si="230"/>
        <v>HELIATECH SUNSCREEN SPF 45+ 30ML</v>
      </c>
      <c r="Q2966" s="56" t="s">
        <v>5074</v>
      </c>
      <c r="R2966" t="str">
        <f t="shared" si="233"/>
        <v>insert into tjurnal_sakti ( sakti_nama_klp, sakti_kode, sakti_nama, qty_awal, nilai_awal, qty_masuk, qty_keluar, qty_akhir, nilai_akhir ) values ('OBAT LAINNYA (PERSEDIAAN LAINNYA)','001573','HELIATECH SUNSCREEN SPF 45+ 30ML',0,0,25,25,0,0);</v>
      </c>
    </row>
    <row r="2967" spans="1:18" ht="15" customHeight="1">
      <c r="A2967" s="13">
        <v>1575</v>
      </c>
      <c r="B2967" s="14"/>
      <c r="C2967" s="54" t="str">
        <f t="shared" si="234"/>
        <v>001575</v>
      </c>
      <c r="D2967" s="16" t="s">
        <v>2894</v>
      </c>
      <c r="E2967" s="8">
        <v>0</v>
      </c>
      <c r="F2967" s="8">
        <v>0</v>
      </c>
      <c r="G2967" s="8">
        <v>2</v>
      </c>
      <c r="H2967" s="8">
        <v>2</v>
      </c>
      <c r="I2967" s="8">
        <v>0</v>
      </c>
      <c r="J2967" s="8">
        <v>0</v>
      </c>
      <c r="K2967" s="8">
        <v>0</v>
      </c>
      <c r="M2967" t="str">
        <f t="shared" si="231"/>
        <v>OBAT LAINNYA (PERSEDIAAN LAINNYA)</v>
      </c>
      <c r="N2967" t="s">
        <v>5072</v>
      </c>
      <c r="O2967" t="str">
        <f t="shared" si="232"/>
        <v>001575</v>
      </c>
      <c r="P2967" t="str">
        <f t="shared" si="230"/>
        <v>MACH I ALL SIZE</v>
      </c>
      <c r="Q2967" s="56" t="s">
        <v>5074</v>
      </c>
      <c r="R2967" t="str">
        <f t="shared" si="233"/>
        <v>insert into tjurnal_sakti ( sakti_nama_klp, sakti_kode, sakti_nama, qty_awal, nilai_awal, qty_masuk, qty_keluar, qty_akhir, nilai_akhir ) values ('OBAT LAINNYA (PERSEDIAAN LAINNYA)','001575','MACH I ALL SIZE',0,0,2,2,0,0);</v>
      </c>
    </row>
    <row r="2968" spans="1:18" ht="15" customHeight="1">
      <c r="A2968" s="13">
        <v>1577</v>
      </c>
      <c r="B2968" s="14"/>
      <c r="C2968" s="54" t="str">
        <f t="shared" si="234"/>
        <v>001577</v>
      </c>
      <c r="D2968" s="16" t="s">
        <v>2895</v>
      </c>
      <c r="E2968" s="8">
        <v>0</v>
      </c>
      <c r="F2968" s="8">
        <v>0</v>
      </c>
      <c r="G2968" s="8">
        <v>23</v>
      </c>
      <c r="H2968" s="8">
        <v>10</v>
      </c>
      <c r="I2968" s="8">
        <v>13</v>
      </c>
      <c r="J2968" s="8">
        <v>13</v>
      </c>
      <c r="K2968" s="9">
        <v>25613250</v>
      </c>
      <c r="M2968" t="str">
        <f t="shared" si="231"/>
        <v>OBAT LAINNYA (PERSEDIAAN LAINNYA)</v>
      </c>
      <c r="N2968" t="s">
        <v>5072</v>
      </c>
      <c r="O2968" t="str">
        <f t="shared" si="232"/>
        <v>001577</v>
      </c>
      <c r="P2968" t="str">
        <f t="shared" si="230"/>
        <v>RUBICON 14/18/35</v>
      </c>
      <c r="Q2968" s="56" t="s">
        <v>5074</v>
      </c>
      <c r="R2968" t="str">
        <f t="shared" si="233"/>
        <v>insert into tjurnal_sakti ( sakti_nama_klp, sakti_kode, sakti_nama, qty_awal, nilai_awal, qty_masuk, qty_keluar, qty_akhir, nilai_akhir ) values ('OBAT LAINNYA (PERSEDIAAN LAINNYA)','001577','RUBICON 14/18/35',0,0,23,10,13,25613250);</v>
      </c>
    </row>
    <row r="2969" spans="1:18" ht="15" customHeight="1">
      <c r="A2969" s="13">
        <v>1578</v>
      </c>
      <c r="B2969" s="14"/>
      <c r="C2969" s="54" t="str">
        <f t="shared" si="234"/>
        <v>001578</v>
      </c>
      <c r="D2969" s="16" t="s">
        <v>2896</v>
      </c>
      <c r="E2969" s="8">
        <v>1</v>
      </c>
      <c r="F2969" s="9">
        <v>3357750</v>
      </c>
      <c r="G2969" s="8">
        <v>0</v>
      </c>
      <c r="H2969" s="8">
        <v>1</v>
      </c>
      <c r="I2969" s="8">
        <v>-1</v>
      </c>
      <c r="J2969" s="8">
        <v>0</v>
      </c>
      <c r="K2969" s="8">
        <v>0</v>
      </c>
      <c r="M2969" t="str">
        <f t="shared" si="231"/>
        <v>OBAT LAINNYA (PERSEDIAAN LAINNYA)</v>
      </c>
      <c r="N2969" t="s">
        <v>5072</v>
      </c>
      <c r="O2969" t="str">
        <f t="shared" si="232"/>
        <v>001578</v>
      </c>
      <c r="P2969" t="str">
        <f t="shared" si="230"/>
        <v>W R PUMP COMPLETE TUBING ASSEMBLY</v>
      </c>
      <c r="Q2969" s="56" t="s">
        <v>5074</v>
      </c>
      <c r="R2969" t="str">
        <f t="shared" si="233"/>
        <v>insert into tjurnal_sakti ( sakti_nama_klp, sakti_kode, sakti_nama, qty_awal, nilai_awal, qty_masuk, qty_keluar, qty_akhir, nilai_akhir ) values ('OBAT LAINNYA (PERSEDIAAN LAINNYA)','001578','W R PUMP COMPLETE TUBING ASSEMBLY',1,3357750,0,1,0,0);</v>
      </c>
    </row>
    <row r="2970" spans="1:18" ht="15" customHeight="1">
      <c r="A2970" s="13">
        <v>1579</v>
      </c>
      <c r="B2970" s="14"/>
      <c r="C2970" s="54" t="str">
        <f t="shared" si="234"/>
        <v>001579</v>
      </c>
      <c r="D2970" s="16" t="s">
        <v>2897</v>
      </c>
      <c r="E2970" s="8">
        <v>0</v>
      </c>
      <c r="F2970" s="8">
        <v>0</v>
      </c>
      <c r="G2970" s="8">
        <v>49</v>
      </c>
      <c r="H2970" s="8">
        <v>37</v>
      </c>
      <c r="I2970" s="8">
        <v>12</v>
      </c>
      <c r="J2970" s="8">
        <v>12</v>
      </c>
      <c r="K2970" s="9">
        <v>24420000</v>
      </c>
      <c r="M2970" t="str">
        <f t="shared" si="231"/>
        <v>OBAT LAINNYA (PERSEDIAAN LAINNYA)</v>
      </c>
      <c r="N2970" t="s">
        <v>5072</v>
      </c>
      <c r="O2970" t="str">
        <f t="shared" si="232"/>
        <v>001579</v>
      </c>
      <c r="P2970" t="str">
        <f t="shared" si="230"/>
        <v>TRILEVEL EXTERNAL QC AMPULES (PHOx-PLUS C)</v>
      </c>
      <c r="Q2970" s="56" t="s">
        <v>5074</v>
      </c>
      <c r="R2970" t="str">
        <f t="shared" si="233"/>
        <v>insert into tjurnal_sakti ( sakti_nama_klp, sakti_kode, sakti_nama, qty_awal, nilai_awal, qty_masuk, qty_keluar, qty_akhir, nilai_akhir ) values ('OBAT LAINNYA (PERSEDIAAN LAINNYA)','001579','TRILEVEL EXTERNAL QC AMPULES (PHOx-PLUS C)',0,0,49,37,12,24420000);</v>
      </c>
    </row>
    <row r="2971" spans="1:18" ht="20.100000000000001" customHeight="1">
      <c r="A2971" s="13">
        <v>1580</v>
      </c>
      <c r="B2971" s="14"/>
      <c r="C2971" s="54" t="str">
        <f t="shared" si="234"/>
        <v>001580</v>
      </c>
      <c r="D2971" s="16" t="s">
        <v>2202</v>
      </c>
      <c r="E2971" s="8">
        <v>0</v>
      </c>
      <c r="F2971" s="8">
        <v>0</v>
      </c>
      <c r="G2971" s="8">
        <v>3</v>
      </c>
      <c r="H2971" s="8">
        <v>3</v>
      </c>
      <c r="I2971" s="8">
        <v>0</v>
      </c>
      <c r="J2971" s="8">
        <v>0</v>
      </c>
      <c r="K2971" s="8">
        <v>0</v>
      </c>
      <c r="M2971" t="str">
        <f t="shared" si="231"/>
        <v>OBAT LAINNYA (PERSEDIAAN LAINNYA)</v>
      </c>
      <c r="N2971" t="s">
        <v>5072</v>
      </c>
      <c r="O2971" t="str">
        <f t="shared" si="232"/>
        <v>001580</v>
      </c>
      <c r="P2971" t="str">
        <f t="shared" si="230"/>
        <v>SO2% CALIBRATOR AMPULES (10 LOW / 10 HIGH), 20/BOX</v>
      </c>
      <c r="Q2971" s="56" t="s">
        <v>5074</v>
      </c>
      <c r="R2971" t="str">
        <f t="shared" si="233"/>
        <v>insert into tjurnal_sakti ( sakti_nama_klp, sakti_kode, sakti_nama, qty_awal, nilai_awal, qty_masuk, qty_keluar, qty_akhir, nilai_akhir ) values ('OBAT LAINNYA (PERSEDIAAN LAINNYA)','001580','SO2% CALIBRATOR AMPULES (10 LOW / 10 HIGH), 20/BOX',0,0,3,3,0,0);</v>
      </c>
    </row>
    <row r="2972" spans="1:18" ht="15" customHeight="1">
      <c r="A2972" s="13">
        <v>1581</v>
      </c>
      <c r="B2972" s="14"/>
      <c r="C2972" s="54" t="str">
        <f t="shared" si="234"/>
        <v>001581</v>
      </c>
      <c r="D2972" s="16" t="s">
        <v>2898</v>
      </c>
      <c r="E2972" s="8">
        <v>1</v>
      </c>
      <c r="F2972" s="9">
        <v>2340250</v>
      </c>
      <c r="G2972" s="8">
        <v>2</v>
      </c>
      <c r="H2972" s="8">
        <v>3</v>
      </c>
      <c r="I2972" s="8">
        <v>-1</v>
      </c>
      <c r="J2972" s="8">
        <v>0</v>
      </c>
      <c r="K2972" s="8">
        <v>0</v>
      </c>
      <c r="M2972" t="str">
        <f t="shared" si="231"/>
        <v>OBAT LAINNYA (PERSEDIAAN LAINNYA)</v>
      </c>
      <c r="N2972" t="s">
        <v>5072</v>
      </c>
      <c r="O2972" t="str">
        <f t="shared" si="232"/>
        <v>001581</v>
      </c>
      <c r="P2972" t="str">
        <f t="shared" si="230"/>
        <v>PO2 MEMBRANE CAP KIT, 6/BOX</v>
      </c>
      <c r="Q2972" s="56" t="s">
        <v>5074</v>
      </c>
      <c r="R2972" t="str">
        <f t="shared" si="233"/>
        <v>insert into tjurnal_sakti ( sakti_nama_klp, sakti_kode, sakti_nama, qty_awal, nilai_awal, qty_masuk, qty_keluar, qty_akhir, nilai_akhir ) values ('OBAT LAINNYA (PERSEDIAAN LAINNYA)','001581','PO2 MEMBRANE CAP KIT, 6/BOX',1,2340250,2,3,0,0);</v>
      </c>
    </row>
    <row r="2973" spans="1:18" ht="15" customHeight="1">
      <c r="A2973" s="13">
        <v>1582</v>
      </c>
      <c r="B2973" s="14"/>
      <c r="C2973" s="54" t="str">
        <f t="shared" si="234"/>
        <v>001582</v>
      </c>
      <c r="D2973" s="16" t="s">
        <v>1977</v>
      </c>
      <c r="E2973" s="8">
        <v>1</v>
      </c>
      <c r="F2973" s="9">
        <v>2492875</v>
      </c>
      <c r="G2973" s="8">
        <v>0</v>
      </c>
      <c r="H2973" s="8">
        <v>0</v>
      </c>
      <c r="I2973" s="8">
        <v>0</v>
      </c>
      <c r="J2973" s="8">
        <v>1</v>
      </c>
      <c r="K2973" s="9">
        <v>2492875</v>
      </c>
      <c r="M2973" t="str">
        <f t="shared" si="231"/>
        <v>OBAT LAINNYA (PERSEDIAAN LAINNYA)</v>
      </c>
      <c r="N2973" t="s">
        <v>5072</v>
      </c>
      <c r="O2973" t="str">
        <f t="shared" si="232"/>
        <v>001582</v>
      </c>
      <c r="P2973" t="str">
        <f t="shared" si="230"/>
        <v>PCO2 MEMBRANE CAP KIT, 3/BOX 25048</v>
      </c>
      <c r="Q2973" s="56" t="s">
        <v>5074</v>
      </c>
      <c r="R2973" t="str">
        <f t="shared" si="233"/>
        <v>insert into tjurnal_sakti ( sakti_nama_klp, sakti_kode, sakti_nama, qty_awal, nilai_awal, qty_masuk, qty_keluar, qty_akhir, nilai_akhir ) values ('OBAT LAINNYA (PERSEDIAAN LAINNYA)','001582','PCO2 MEMBRANE CAP KIT, 3/BOX 25048',1,2492875,0,0,1,2492875);</v>
      </c>
    </row>
    <row r="2974" spans="1:18" ht="20.100000000000001" customHeight="1">
      <c r="A2974" s="13">
        <v>1587</v>
      </c>
      <c r="B2974" s="14"/>
      <c r="C2974" s="54" t="str">
        <f t="shared" si="234"/>
        <v>001587</v>
      </c>
      <c r="D2974" s="16" t="s">
        <v>2899</v>
      </c>
      <c r="E2974" s="8">
        <v>0</v>
      </c>
      <c r="F2974" s="8">
        <v>0</v>
      </c>
      <c r="G2974" s="8">
        <v>99</v>
      </c>
      <c r="H2974" s="8">
        <v>86</v>
      </c>
      <c r="I2974" s="8">
        <v>13</v>
      </c>
      <c r="J2974" s="8">
        <v>13</v>
      </c>
      <c r="K2974" s="9">
        <v>102597300</v>
      </c>
      <c r="M2974" t="str">
        <f t="shared" si="231"/>
        <v>OBAT LAINNYA (PERSEDIAAN LAINNYA)</v>
      </c>
      <c r="N2974" t="s">
        <v>5072</v>
      </c>
      <c r="O2974" t="str">
        <f t="shared" si="232"/>
        <v>001587</v>
      </c>
      <c r="P2974" t="str">
        <f t="shared" si="230"/>
        <v>CALIBRATOR CARTRIDGE PACK B :PHOx-PLUS/C MAX:440 SAMPLES/PKG 41889</v>
      </c>
      <c r="Q2974" s="56" t="s">
        <v>5074</v>
      </c>
      <c r="R2974" t="str">
        <f t="shared" si="233"/>
        <v>insert into tjurnal_sakti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5" spans="1:18" ht="15" customHeight="1">
      <c r="A2975" s="13">
        <v>1588</v>
      </c>
      <c r="B2975" s="14"/>
      <c r="C2975" s="54" t="str">
        <f t="shared" si="234"/>
        <v>001588</v>
      </c>
      <c r="D2975" s="16" t="s">
        <v>2900</v>
      </c>
      <c r="E2975" s="8">
        <v>525</v>
      </c>
      <c r="F2975" s="9">
        <v>8505000</v>
      </c>
      <c r="G2975" s="9">
        <v>5950</v>
      </c>
      <c r="H2975" s="9">
        <v>5115</v>
      </c>
      <c r="I2975" s="8">
        <v>835</v>
      </c>
      <c r="J2975" s="9">
        <v>1360</v>
      </c>
      <c r="K2975" s="9">
        <v>22231920</v>
      </c>
      <c r="M2975" t="str">
        <f t="shared" si="231"/>
        <v>OBAT LAINNYA (PERSEDIAAN LAINNYA)</v>
      </c>
      <c r="N2975" t="s">
        <v>5072</v>
      </c>
      <c r="O2975" t="str">
        <f t="shared" si="232"/>
        <v>001588</v>
      </c>
      <c r="P2975" t="str">
        <f t="shared" si="230"/>
        <v>MYFORTIC TAB SALUT ENTERIK 360MG</v>
      </c>
      <c r="Q2975" s="56" t="s">
        <v>5074</v>
      </c>
      <c r="R2975" t="str">
        <f t="shared" si="233"/>
        <v>insert into tjurnal_sakti ( sakti_nama_klp, sakti_kode, sakti_nama, qty_awal, nilai_awal, qty_masuk, qty_keluar, qty_akhir, nilai_akhir ) values ('OBAT LAINNYA (PERSEDIAAN LAINNYA)','001588','MYFORTIC TAB SALUT ENTERIK 360MG',525,8505000,5950,5115,1360,22231920);</v>
      </c>
    </row>
    <row r="2976" spans="1:18" ht="15" customHeight="1">
      <c r="A2976" s="13">
        <v>1589</v>
      </c>
      <c r="B2976" s="14"/>
      <c r="C2976" s="54" t="str">
        <f t="shared" si="234"/>
        <v>001589</v>
      </c>
      <c r="D2976" s="16" t="s">
        <v>2901</v>
      </c>
      <c r="E2976" s="8">
        <v>0</v>
      </c>
      <c r="F2976" s="8">
        <v>0</v>
      </c>
      <c r="G2976" s="8">
        <v>1</v>
      </c>
      <c r="H2976" s="8">
        <v>1</v>
      </c>
      <c r="I2976" s="8">
        <v>0</v>
      </c>
      <c r="J2976" s="8">
        <v>0</v>
      </c>
      <c r="K2976" s="8">
        <v>0</v>
      </c>
      <c r="M2976" t="str">
        <f t="shared" si="231"/>
        <v>OBAT LAINNYA (PERSEDIAAN LAINNYA)</v>
      </c>
      <c r="N2976" t="s">
        <v>5072</v>
      </c>
      <c r="O2976" t="str">
        <f t="shared" si="232"/>
        <v>001589</v>
      </c>
      <c r="P2976" t="str">
        <f t="shared" si="230"/>
        <v>TRUSHOT WITH Y-KNOT 1.3-1.7 X 10-20MM</v>
      </c>
      <c r="Q2976" s="56" t="s">
        <v>5074</v>
      </c>
      <c r="R2976" t="str">
        <f t="shared" si="233"/>
        <v>insert into tjurnal_sakti ( sakti_nama_klp, sakti_kode, sakti_nama, qty_awal, nilai_awal, qty_masuk, qty_keluar, qty_akhir, nilai_akhir ) values ('OBAT LAINNYA (PERSEDIAAN LAINNYA)','001589','TRUSHOT WITH Y-KNOT 1.3-1.7 X 10-20MM',0,0,1,1,0,0);</v>
      </c>
    </row>
    <row r="2977" spans="1:18" ht="20.100000000000001" customHeight="1">
      <c r="A2977" s="13">
        <v>1591</v>
      </c>
      <c r="B2977" s="14"/>
      <c r="C2977" s="54" t="str">
        <f t="shared" si="234"/>
        <v>001591</v>
      </c>
      <c r="D2977" s="16" t="s">
        <v>2902</v>
      </c>
      <c r="E2977" s="8">
        <v>500</v>
      </c>
      <c r="F2977" s="9">
        <v>20350000</v>
      </c>
      <c r="G2977" s="8">
        <v>0</v>
      </c>
      <c r="H2977" s="8">
        <v>100</v>
      </c>
      <c r="I2977" s="8">
        <v>-100</v>
      </c>
      <c r="J2977" s="8">
        <v>400</v>
      </c>
      <c r="K2977" s="9">
        <v>16280000</v>
      </c>
      <c r="M2977" t="str">
        <f t="shared" si="231"/>
        <v>OBAT LAINNYA (PERSEDIAAN LAINNYA)</v>
      </c>
      <c r="N2977" t="s">
        <v>5072</v>
      </c>
      <c r="O2977" t="str">
        <f t="shared" si="232"/>
        <v>001591</v>
      </c>
      <c r="P2977" t="str">
        <f t="shared" si="230"/>
        <v>KASA POUCHES ISI 10 X-RAY 7,5x7,5 (40 X 35 CM + IN</v>
      </c>
      <c r="Q2977" s="56" t="s">
        <v>5074</v>
      </c>
      <c r="R2977" t="str">
        <f t="shared" si="233"/>
        <v>insert into tjurnal_sakti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78" spans="1:18" ht="15" customHeight="1">
      <c r="A2978" s="13">
        <v>1592</v>
      </c>
      <c r="B2978" s="14"/>
      <c r="C2978" s="54" t="str">
        <f t="shared" si="234"/>
        <v>001592</v>
      </c>
      <c r="D2978" s="16" t="s">
        <v>2903</v>
      </c>
      <c r="E2978" s="8">
        <v>0</v>
      </c>
      <c r="F2978" s="8">
        <v>0</v>
      </c>
      <c r="G2978" s="9">
        <v>24700</v>
      </c>
      <c r="H2978" s="9">
        <v>24430</v>
      </c>
      <c r="I2978" s="8">
        <v>270</v>
      </c>
      <c r="J2978" s="8">
        <v>270</v>
      </c>
      <c r="K2978" s="9">
        <v>1818450</v>
      </c>
      <c r="M2978" t="str">
        <f t="shared" si="231"/>
        <v>OBAT LAINNYA (PERSEDIAAN LAINNYA)</v>
      </c>
      <c r="N2978" t="s">
        <v>5072</v>
      </c>
      <c r="O2978" t="str">
        <f t="shared" si="232"/>
        <v>001592</v>
      </c>
      <c r="P2978" t="str">
        <f t="shared" si="230"/>
        <v>KASA POUCHES ISI 10 (10 X 10 CM + INDIKATOR)</v>
      </c>
      <c r="Q2978" s="56" t="s">
        <v>5074</v>
      </c>
      <c r="R2978" t="str">
        <f t="shared" si="233"/>
        <v>insert into tjurnal_sakti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79" spans="1:18" ht="15" customHeight="1">
      <c r="A2979" s="13">
        <v>1594</v>
      </c>
      <c r="B2979" s="14"/>
      <c r="C2979" s="54" t="str">
        <f t="shared" si="234"/>
        <v>001594</v>
      </c>
      <c r="D2979" s="16" t="s">
        <v>2904</v>
      </c>
      <c r="E2979" s="8">
        <v>400</v>
      </c>
      <c r="F2979" s="9">
        <v>157080000</v>
      </c>
      <c r="G2979" s="8">
        <v>0</v>
      </c>
      <c r="H2979" s="8">
        <v>300</v>
      </c>
      <c r="I2979" s="8">
        <v>-300</v>
      </c>
      <c r="J2979" s="8">
        <v>100</v>
      </c>
      <c r="K2979" s="9">
        <v>39270000</v>
      </c>
      <c r="M2979" t="str">
        <f t="shared" si="231"/>
        <v>OBAT LAINNYA (PERSEDIAAN LAINNYA)</v>
      </c>
      <c r="N2979" t="s">
        <v>5072</v>
      </c>
      <c r="O2979" t="str">
        <f t="shared" si="232"/>
        <v>001594</v>
      </c>
      <c r="P2979" t="str">
        <f t="shared" si="230"/>
        <v>STRERILE SYRINGE W/ FILL TUBE 190ML(ZY 6322)</v>
      </c>
      <c r="Q2979" s="56" t="s">
        <v>5074</v>
      </c>
      <c r="R2979" t="str">
        <f t="shared" si="233"/>
        <v>insert into tjurnal_sakti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0" spans="1:18" ht="15" customHeight="1">
      <c r="A2980" s="13">
        <v>1595</v>
      </c>
      <c r="B2980" s="14"/>
      <c r="C2980" s="54" t="str">
        <f t="shared" si="234"/>
        <v>001595</v>
      </c>
      <c r="D2980" s="16" t="s">
        <v>2905</v>
      </c>
      <c r="E2980" s="8">
        <v>100</v>
      </c>
      <c r="F2980" s="9">
        <v>117400</v>
      </c>
      <c r="G2980" s="8">
        <v>0</v>
      </c>
      <c r="H2980" s="8">
        <v>100</v>
      </c>
      <c r="I2980" s="8">
        <v>-100</v>
      </c>
      <c r="J2980" s="8">
        <v>0</v>
      </c>
      <c r="K2980" s="8">
        <v>0</v>
      </c>
      <c r="M2980" t="str">
        <f t="shared" si="231"/>
        <v>OBAT LAINNYA (PERSEDIAAN LAINNYA)</v>
      </c>
      <c r="N2980" t="s">
        <v>5072</v>
      </c>
      <c r="O2980" t="str">
        <f t="shared" si="232"/>
        <v>001595</v>
      </c>
      <c r="P2980" t="str">
        <f t="shared" si="230"/>
        <v>CHLORAMEX TAB 500MG</v>
      </c>
      <c r="Q2980" s="56" t="s">
        <v>5074</v>
      </c>
      <c r="R2980" t="str">
        <f t="shared" si="233"/>
        <v>insert into tjurnal_sakti ( sakti_nama_klp, sakti_kode, sakti_nama, qty_awal, nilai_awal, qty_masuk, qty_keluar, qty_akhir, nilai_akhir ) values ('OBAT LAINNYA (PERSEDIAAN LAINNYA)','001595','CHLORAMEX TAB 500MG',100,117400,0,100,0,0);</v>
      </c>
    </row>
    <row r="2981" spans="1:18" ht="15" customHeight="1">
      <c r="A2981" s="13">
        <v>1596</v>
      </c>
      <c r="B2981" s="14"/>
      <c r="C2981" s="54" t="str">
        <f t="shared" si="234"/>
        <v>001596</v>
      </c>
      <c r="D2981" s="16" t="s">
        <v>2906</v>
      </c>
      <c r="E2981" s="8">
        <v>0</v>
      </c>
      <c r="F2981" s="8">
        <v>0</v>
      </c>
      <c r="G2981" s="9">
        <v>9250</v>
      </c>
      <c r="H2981" s="9">
        <v>9250</v>
      </c>
      <c r="I2981" s="8">
        <v>0</v>
      </c>
      <c r="J2981" s="8">
        <v>0</v>
      </c>
      <c r="K2981" s="8">
        <v>0</v>
      </c>
      <c r="M2981" t="str">
        <f t="shared" si="231"/>
        <v>OBAT LAINNYA (PERSEDIAAN LAINNYA)</v>
      </c>
      <c r="N2981" t="s">
        <v>5072</v>
      </c>
      <c r="O2981" t="str">
        <f t="shared" si="232"/>
        <v>001596</v>
      </c>
      <c r="P2981" t="str">
        <f t="shared" si="230"/>
        <v>AHLSTROM RELIANCE 440/310 120CM X 120CM</v>
      </c>
      <c r="Q2981" s="56" t="s">
        <v>5074</v>
      </c>
      <c r="R2981" t="str">
        <f t="shared" si="233"/>
        <v>insert into tjurnal_sakti ( sakti_nama_klp, sakti_kode, sakti_nama, qty_awal, nilai_awal, qty_masuk, qty_keluar, qty_akhir, nilai_akhir ) values ('OBAT LAINNYA (PERSEDIAAN LAINNYA)','001596','AHLSTROM RELIANCE 440/310 120CM X 120CM',0,0,9250,9250,0,0);</v>
      </c>
    </row>
    <row r="2982" spans="1:18" ht="22.5" customHeight="1">
      <c r="A2982" s="13">
        <v>1597</v>
      </c>
      <c r="B2982" s="14"/>
      <c r="C2982" s="54" t="str">
        <f t="shared" si="234"/>
        <v>001597</v>
      </c>
      <c r="D2982" s="24" t="s">
        <v>5037</v>
      </c>
      <c r="E2982" s="8">
        <v>0</v>
      </c>
      <c r="F2982" s="8">
        <v>0</v>
      </c>
      <c r="G2982" s="9">
        <v>4000</v>
      </c>
      <c r="H2982" s="9">
        <v>4000</v>
      </c>
      <c r="I2982" s="8">
        <v>0</v>
      </c>
      <c r="J2982" s="8">
        <v>0</v>
      </c>
      <c r="K2982" s="8">
        <v>0</v>
      </c>
      <c r="M2982" t="str">
        <f t="shared" si="231"/>
        <v>OBAT LAINNYA (PERSEDIAAN LAINNYA)</v>
      </c>
      <c r="N2982" t="s">
        <v>5072</v>
      </c>
      <c r="O2982" t="str">
        <f t="shared" si="232"/>
        <v>001597</v>
      </c>
      <c r="P2982" t="str">
        <f t="shared" si="230"/>
        <v>AHLSTROM RELIANCE 440/310 75CM X 75CM-tdkterpakai</v>
      </c>
      <c r="Q2982" s="56" t="s">
        <v>5074</v>
      </c>
      <c r="R2982" t="str">
        <f t="shared" si="233"/>
        <v>insert into tjurnal_sakti ( sakti_nama_klp, sakti_kode, sakti_nama, qty_awal, nilai_awal, qty_masuk, qty_keluar, qty_akhir, nilai_akhir ) values ('OBAT LAINNYA (PERSEDIAAN LAINNYA)','001597','AHLSTROM RELIANCE 440/310 75CM X 75CM-tdkterpakai',0,0,4000,4000,0,0);</v>
      </c>
    </row>
    <row r="2983" spans="1:18" ht="15" customHeight="1">
      <c r="A2983" s="13">
        <v>1598</v>
      </c>
      <c r="B2983" s="14"/>
      <c r="C2983" s="54" t="str">
        <f t="shared" si="234"/>
        <v>001598</v>
      </c>
      <c r="D2983" s="16" t="s">
        <v>2907</v>
      </c>
      <c r="E2983" s="8">
        <v>1</v>
      </c>
      <c r="F2983" s="9">
        <v>14287680</v>
      </c>
      <c r="G2983" s="8">
        <v>0</v>
      </c>
      <c r="H2983" s="8">
        <v>1</v>
      </c>
      <c r="I2983" s="8">
        <v>-1</v>
      </c>
      <c r="J2983" s="8">
        <v>0</v>
      </c>
      <c r="K2983" s="8">
        <v>0</v>
      </c>
      <c r="M2983" t="str">
        <f t="shared" si="231"/>
        <v>OBAT LAINNYA (PERSEDIAAN LAINNYA)</v>
      </c>
      <c r="N2983" t="s">
        <v>5072</v>
      </c>
      <c r="O2983" t="str">
        <f t="shared" si="232"/>
        <v>001598</v>
      </c>
      <c r="P2983" t="str">
        <f t="shared" si="230"/>
        <v>NOVACLONE DILUENT CONTROL (10X10ML)</v>
      </c>
      <c r="Q2983" s="56" t="s">
        <v>5074</v>
      </c>
      <c r="R2983" t="str">
        <f t="shared" si="233"/>
        <v>insert into tjurnal_sakti ( sakti_nama_klp, sakti_kode, sakti_nama, qty_awal, nilai_awal, qty_masuk, qty_keluar, qty_akhir, nilai_akhir ) values ('OBAT LAINNYA (PERSEDIAAN LAINNYA)','001598','NOVACLONE DILUENT CONTROL (10X10ML)',1,14287680,0,1,0,0);</v>
      </c>
    </row>
    <row r="2984" spans="1:18" ht="20.100000000000001" customHeight="1">
      <c r="A2984" s="13">
        <v>1601</v>
      </c>
      <c r="B2984" s="14"/>
      <c r="C2984" s="54" t="str">
        <f t="shared" si="234"/>
        <v>001601</v>
      </c>
      <c r="D2984" s="16" t="s">
        <v>2908</v>
      </c>
      <c r="E2984" s="8">
        <v>0</v>
      </c>
      <c r="F2984" s="8">
        <v>0</v>
      </c>
      <c r="G2984" s="9">
        <v>2650</v>
      </c>
      <c r="H2984" s="9">
        <v>2650</v>
      </c>
      <c r="I2984" s="8">
        <v>0</v>
      </c>
      <c r="J2984" s="8">
        <v>0</v>
      </c>
      <c r="K2984" s="8">
        <v>0</v>
      </c>
      <c r="M2984" t="str">
        <f t="shared" si="231"/>
        <v>OBAT LAINNYA (PERSEDIAAN LAINNYA)</v>
      </c>
      <c r="N2984" t="s">
        <v>5072</v>
      </c>
      <c r="O2984" t="str">
        <f t="shared" si="232"/>
        <v>001601</v>
      </c>
      <c r="P2984" t="str">
        <f t="shared" si="230"/>
        <v>BD BACTEC PLUS AEROBIC/F CULTURE VIALS (PLASTIC) - 442023</v>
      </c>
      <c r="Q2984" s="56" t="s">
        <v>5074</v>
      </c>
      <c r="R2984" t="str">
        <f t="shared" si="233"/>
        <v>insert into tjurnal_sakti ( sakti_nama_klp, sakti_kode, sakti_nama, qty_awal, nilai_awal, qty_masuk, qty_keluar, qty_akhir, nilai_akhir ) values ('OBAT LAINNYA (PERSEDIAAN LAINNYA)','001601','BD BACTEC PLUS AEROBIC/F CULTURE VIALS (PLASTIC) - 442023',0,0,2650,2650,0,0);</v>
      </c>
    </row>
    <row r="2985" spans="1:18" ht="15" customHeight="1">
      <c r="A2985" s="13">
        <v>1602</v>
      </c>
      <c r="B2985" s="14"/>
      <c r="C2985" s="54" t="str">
        <f t="shared" si="234"/>
        <v>001602</v>
      </c>
      <c r="D2985" s="16" t="s">
        <v>2909</v>
      </c>
      <c r="E2985" s="8">
        <v>0</v>
      </c>
      <c r="F2985" s="8">
        <v>0</v>
      </c>
      <c r="G2985" s="8">
        <v>53</v>
      </c>
      <c r="H2985" s="8">
        <v>53</v>
      </c>
      <c r="I2985" s="8">
        <v>0</v>
      </c>
      <c r="J2985" s="8">
        <v>0</v>
      </c>
      <c r="K2985" s="8">
        <v>0</v>
      </c>
      <c r="M2985" t="str">
        <f t="shared" si="231"/>
        <v>OBAT LAINNYA (PERSEDIAAN LAINNYA)</v>
      </c>
      <c r="N2985" t="s">
        <v>5072</v>
      </c>
      <c r="O2985" t="str">
        <f t="shared" si="232"/>
        <v>001602</v>
      </c>
      <c r="P2985" t="str">
        <f t="shared" si="230"/>
        <v>XIENCE PRIME / XIENCE XPEDITION</v>
      </c>
      <c r="Q2985" s="56" t="s">
        <v>5074</v>
      </c>
      <c r="R2985" t="str">
        <f t="shared" si="233"/>
        <v>insert into tjurnal_sakti ( sakti_nama_klp, sakti_kode, sakti_nama, qty_awal, nilai_awal, qty_masuk, qty_keluar, qty_akhir, nilai_akhir ) values ('OBAT LAINNYA (PERSEDIAAN LAINNYA)','001602','XIENCE PRIME / XIENCE XPEDITION',0,0,53,53,0,0);</v>
      </c>
    </row>
    <row r="2986" spans="1:18" ht="15" customHeight="1">
      <c r="A2986" s="13">
        <v>1603</v>
      </c>
      <c r="B2986" s="14"/>
      <c r="C2986" s="54" t="str">
        <f t="shared" si="234"/>
        <v>001603</v>
      </c>
      <c r="D2986" s="16" t="s">
        <v>2910</v>
      </c>
      <c r="E2986" s="8">
        <v>0</v>
      </c>
      <c r="F2986" s="8">
        <v>0</v>
      </c>
      <c r="G2986" s="8">
        <v>17</v>
      </c>
      <c r="H2986" s="8">
        <v>14</v>
      </c>
      <c r="I2986" s="8">
        <v>3</v>
      </c>
      <c r="J2986" s="8">
        <v>3</v>
      </c>
      <c r="K2986" s="9">
        <v>43997472</v>
      </c>
      <c r="M2986" t="str">
        <f t="shared" si="231"/>
        <v>OBAT LAINNYA (PERSEDIAAN LAINNYA)</v>
      </c>
      <c r="N2986" t="s">
        <v>5072</v>
      </c>
      <c r="O2986" t="str">
        <f t="shared" si="232"/>
        <v>001603</v>
      </c>
      <c r="P2986" t="str">
        <f t="shared" si="230"/>
        <v>VITATRON G20S MRI</v>
      </c>
      <c r="Q2986" s="56" t="s">
        <v>5074</v>
      </c>
      <c r="R2986" t="str">
        <f t="shared" si="233"/>
        <v>insert into tjurnal_sakti ( sakti_nama_klp, sakti_kode, sakti_nama, qty_awal, nilai_awal, qty_masuk, qty_keluar, qty_akhir, nilai_akhir ) values ('OBAT LAINNYA (PERSEDIAAN LAINNYA)','001603','VITATRON G20S MRI',0,0,17,14,3,43997472);</v>
      </c>
    </row>
    <row r="2987" spans="1:18" ht="15" customHeight="1">
      <c r="A2987" s="13">
        <v>1604</v>
      </c>
      <c r="B2987" s="14"/>
      <c r="C2987" s="54" t="str">
        <f t="shared" si="234"/>
        <v>001604</v>
      </c>
      <c r="D2987" s="16" t="s">
        <v>2911</v>
      </c>
      <c r="E2987" s="8">
        <v>0</v>
      </c>
      <c r="F2987" s="8">
        <v>0</v>
      </c>
      <c r="G2987" s="8">
        <v>3</v>
      </c>
      <c r="H2987" s="8">
        <v>3</v>
      </c>
      <c r="I2987" s="8">
        <v>0</v>
      </c>
      <c r="J2987" s="8">
        <v>0</v>
      </c>
      <c r="K2987" s="8">
        <v>0</v>
      </c>
      <c r="M2987" t="str">
        <f t="shared" si="231"/>
        <v>OBAT LAINNYA (PERSEDIAAN LAINNYA)</v>
      </c>
      <c r="N2987" t="s">
        <v>5072</v>
      </c>
      <c r="O2987" t="str">
        <f t="shared" si="232"/>
        <v>001604</v>
      </c>
      <c r="P2987" t="str">
        <f t="shared" si="230"/>
        <v>SEQUENT PLEASE / SEQUENT PLEASE NEO</v>
      </c>
      <c r="Q2987" s="56" t="s">
        <v>5074</v>
      </c>
      <c r="R2987" t="str">
        <f t="shared" si="233"/>
        <v>insert into tjurnal_sakti ( sakti_nama_klp, sakti_kode, sakti_nama, qty_awal, nilai_awal, qty_masuk, qty_keluar, qty_akhir, nilai_akhir ) values ('OBAT LAINNYA (PERSEDIAAN LAINNYA)','001604','SEQUENT PLEASE / SEQUENT PLEASE NEO',0,0,3,3,0,0);</v>
      </c>
    </row>
    <row r="2988" spans="1:18" ht="15" customHeight="1">
      <c r="A2988" s="13">
        <v>1605</v>
      </c>
      <c r="B2988" s="14"/>
      <c r="C2988" s="54" t="str">
        <f t="shared" si="234"/>
        <v>001605</v>
      </c>
      <c r="D2988" s="16" t="s">
        <v>2912</v>
      </c>
      <c r="E2988" s="8">
        <v>200</v>
      </c>
      <c r="F2988" s="9">
        <v>17038000</v>
      </c>
      <c r="G2988" s="8">
        <v>545</v>
      </c>
      <c r="H2988" s="8">
        <v>745</v>
      </c>
      <c r="I2988" s="8">
        <v>-200</v>
      </c>
      <c r="J2988" s="8">
        <v>0</v>
      </c>
      <c r="K2988" s="8">
        <v>0</v>
      </c>
      <c r="M2988" t="str">
        <f t="shared" si="231"/>
        <v>OBAT LAINNYA (PERSEDIAAN LAINNYA)</v>
      </c>
      <c r="N2988" t="s">
        <v>5072</v>
      </c>
      <c r="O2988" t="str">
        <f t="shared" si="232"/>
        <v>001605</v>
      </c>
      <c r="P2988" t="str">
        <f t="shared" si="230"/>
        <v>BIOR FLEX BBS FILTER</v>
      </c>
      <c r="Q2988" s="56" t="s">
        <v>5074</v>
      </c>
      <c r="R2988" t="str">
        <f t="shared" si="233"/>
        <v>insert into tjurnal_sakti ( sakti_nama_klp, sakti_kode, sakti_nama, qty_awal, nilai_awal, qty_masuk, qty_keluar, qty_akhir, nilai_akhir ) values ('OBAT LAINNYA (PERSEDIAAN LAINNYA)','001605','BIOR FLEX BBS FILTER',200,17038000,545,745,0,0);</v>
      </c>
    </row>
    <row r="2989" spans="1:18" ht="15" customHeight="1">
      <c r="A2989" s="13">
        <v>1608</v>
      </c>
      <c r="B2989" s="14"/>
      <c r="C2989" s="54" t="str">
        <f t="shared" si="234"/>
        <v>001608</v>
      </c>
      <c r="D2989" s="16" t="s">
        <v>2913</v>
      </c>
      <c r="E2989" s="8">
        <v>16</v>
      </c>
      <c r="F2989" s="9">
        <v>15523200</v>
      </c>
      <c r="G2989" s="8">
        <v>100</v>
      </c>
      <c r="H2989" s="8">
        <v>81</v>
      </c>
      <c r="I2989" s="8">
        <v>19</v>
      </c>
      <c r="J2989" s="8">
        <v>35</v>
      </c>
      <c r="K2989" s="9">
        <v>34265700</v>
      </c>
      <c r="M2989" t="str">
        <f t="shared" si="231"/>
        <v>OBAT LAINNYA (PERSEDIAAN LAINNYA)</v>
      </c>
      <c r="N2989" t="s">
        <v>5072</v>
      </c>
      <c r="O2989" t="str">
        <f t="shared" si="232"/>
        <v>001608</v>
      </c>
      <c r="P2989" t="str">
        <f t="shared" si="230"/>
        <v>PROTAD 3ML</v>
      </c>
      <c r="Q2989" s="56" t="s">
        <v>5074</v>
      </c>
      <c r="R2989" t="str">
        <f t="shared" si="233"/>
        <v>insert into tjurnal_sakti ( sakti_nama_klp, sakti_kode, sakti_nama, qty_awal, nilai_awal, qty_masuk, qty_keluar, qty_akhir, nilai_akhir ) values ('OBAT LAINNYA (PERSEDIAAN LAINNYA)','001608','PROTAD 3ML',16,15523200,100,81,35,34265700);</v>
      </c>
    </row>
    <row r="2990" spans="1:18" ht="15" customHeight="1">
      <c r="A2990" s="13">
        <v>1609</v>
      </c>
      <c r="B2990" s="14"/>
      <c r="C2990" s="54" t="str">
        <f t="shared" si="234"/>
        <v>001609</v>
      </c>
      <c r="D2990" s="16" t="s">
        <v>2914</v>
      </c>
      <c r="E2990" s="8">
        <v>0</v>
      </c>
      <c r="F2990" s="8">
        <v>0</v>
      </c>
      <c r="G2990" s="8">
        <v>3</v>
      </c>
      <c r="H2990" s="8">
        <v>2</v>
      </c>
      <c r="I2990" s="8">
        <v>1</v>
      </c>
      <c r="J2990" s="8">
        <v>1</v>
      </c>
      <c r="K2990" s="9">
        <v>4440000</v>
      </c>
      <c r="M2990" t="str">
        <f t="shared" si="231"/>
        <v>OBAT LAINNYA (PERSEDIAAN LAINNYA)</v>
      </c>
      <c r="N2990" t="s">
        <v>5072</v>
      </c>
      <c r="O2990" t="str">
        <f t="shared" si="232"/>
        <v>001609</v>
      </c>
      <c r="P2990" t="str">
        <f t="shared" si="230"/>
        <v>COUNTER FOR COMPO DOCK</v>
      </c>
      <c r="Q2990" s="56" t="s">
        <v>5074</v>
      </c>
      <c r="R2990" t="str">
        <f t="shared" si="233"/>
        <v>insert into tjurnal_sakti ( sakti_nama_klp, sakti_kode, sakti_nama, qty_awal, nilai_awal, qty_masuk, qty_keluar, qty_akhir, nilai_akhir ) values ('OBAT LAINNYA (PERSEDIAAN LAINNYA)','001609','COUNTER FOR COMPO DOCK',0,0,3,2,1,4440000);</v>
      </c>
    </row>
    <row r="2991" spans="1:18" ht="15" customHeight="1">
      <c r="A2991" s="13">
        <v>1610</v>
      </c>
      <c r="B2991" s="14"/>
      <c r="C2991" s="54" t="str">
        <f t="shared" si="234"/>
        <v>001610</v>
      </c>
      <c r="D2991" s="16" t="s">
        <v>2915</v>
      </c>
      <c r="E2991" s="8">
        <v>101</v>
      </c>
      <c r="F2991" s="9">
        <v>36057</v>
      </c>
      <c r="G2991" s="9">
        <v>32000</v>
      </c>
      <c r="H2991" s="9">
        <v>27536</v>
      </c>
      <c r="I2991" s="9">
        <v>4464</v>
      </c>
      <c r="J2991" s="9">
        <v>4565</v>
      </c>
      <c r="K2991" s="9">
        <v>1477625</v>
      </c>
      <c r="M2991" t="str">
        <f t="shared" si="231"/>
        <v>OBAT LAINNYA (PERSEDIAAN LAINNYA)</v>
      </c>
      <c r="N2991" t="s">
        <v>5072</v>
      </c>
      <c r="O2991" t="str">
        <f t="shared" si="232"/>
        <v>001610</v>
      </c>
      <c r="P2991" t="str">
        <f t="shared" si="230"/>
        <v>PLESTERIN WP PLESTER WATERPROOF</v>
      </c>
      <c r="Q2991" s="56" t="s">
        <v>5074</v>
      </c>
      <c r="R2991" t="str">
        <f t="shared" si="233"/>
        <v>insert into tjurnal_sakti ( sakti_nama_klp, sakti_kode, sakti_nama, qty_awal, nilai_awal, qty_masuk, qty_keluar, qty_akhir, nilai_akhir ) values ('OBAT LAINNYA (PERSEDIAAN LAINNYA)','001610','PLESTERIN WP PLESTER WATERPROOF',101,36057,32000,27536,4565,1477625);</v>
      </c>
    </row>
    <row r="2992" spans="1:18" ht="15" customHeight="1">
      <c r="A2992" s="13">
        <v>1611</v>
      </c>
      <c r="B2992" s="14"/>
      <c r="C2992" s="54" t="str">
        <f t="shared" si="234"/>
        <v>001611</v>
      </c>
      <c r="D2992" s="16" t="s">
        <v>2916</v>
      </c>
      <c r="E2992" s="8">
        <v>40</v>
      </c>
      <c r="F2992" s="9">
        <v>1120000</v>
      </c>
      <c r="G2992" s="8">
        <v>600</v>
      </c>
      <c r="H2992" s="8">
        <v>0</v>
      </c>
      <c r="I2992" s="8">
        <v>600</v>
      </c>
      <c r="J2992" s="8">
        <v>640</v>
      </c>
      <c r="K2992" s="9">
        <v>17920000</v>
      </c>
      <c r="M2992" t="str">
        <f t="shared" si="231"/>
        <v>OBAT LAINNYA (PERSEDIAAN LAINNYA)</v>
      </c>
      <c r="N2992" t="s">
        <v>5072</v>
      </c>
      <c r="O2992" t="str">
        <f t="shared" si="232"/>
        <v>001611</v>
      </c>
      <c r="P2992" t="str">
        <f t="shared" si="230"/>
        <v>ONEMED KAPAS BOLA BESAR, NON STERIL</v>
      </c>
      <c r="Q2992" s="56" t="s">
        <v>5074</v>
      </c>
      <c r="R2992" t="str">
        <f t="shared" si="233"/>
        <v>insert into tjurnal_sakti ( sakti_nama_klp, sakti_kode, sakti_nama, qty_awal, nilai_awal, qty_masuk, qty_keluar, qty_akhir, nilai_akhir ) values ('OBAT LAINNYA (PERSEDIAAN LAINNYA)','001611','ONEMED KAPAS BOLA BESAR, NON STERIL',40,1120000,600,0,640,17920000);</v>
      </c>
    </row>
    <row r="2993" spans="1:18" ht="15" customHeight="1">
      <c r="A2993" s="13">
        <v>1613</v>
      </c>
      <c r="B2993" s="14"/>
      <c r="C2993" s="54" t="str">
        <f t="shared" si="234"/>
        <v>001613</v>
      </c>
      <c r="D2993" s="16" t="s">
        <v>2917</v>
      </c>
      <c r="E2993" s="8">
        <v>0</v>
      </c>
      <c r="F2993" s="8">
        <v>0</v>
      </c>
      <c r="G2993" s="8">
        <v>8</v>
      </c>
      <c r="H2993" s="8">
        <v>8</v>
      </c>
      <c r="I2993" s="8">
        <v>0</v>
      </c>
      <c r="J2993" s="8">
        <v>0</v>
      </c>
      <c r="K2993" s="8">
        <v>0</v>
      </c>
      <c r="M2993" t="str">
        <f t="shared" si="231"/>
        <v>OBAT LAINNYA (PERSEDIAAN LAINNYA)</v>
      </c>
      <c r="N2993" t="s">
        <v>5072</v>
      </c>
      <c r="O2993" t="str">
        <f t="shared" si="232"/>
        <v>001613</v>
      </c>
      <c r="P2993" t="str">
        <f t="shared" si="230"/>
        <v>KYPHOPLASTY SET SKBIO</v>
      </c>
      <c r="Q2993" s="56" t="s">
        <v>5074</v>
      </c>
      <c r="R2993" t="str">
        <f t="shared" si="233"/>
        <v>insert into tjurnal_sakti ( sakti_nama_klp, sakti_kode, sakti_nama, qty_awal, nilai_awal, qty_masuk, qty_keluar, qty_akhir, nilai_akhir ) values ('OBAT LAINNYA (PERSEDIAAN LAINNYA)','001613','KYPHOPLASTY SET SKBIO',0,0,8,8,0,0);</v>
      </c>
    </row>
    <row r="2994" spans="1:18" ht="15" customHeight="1">
      <c r="A2994" s="13">
        <v>1614</v>
      </c>
      <c r="B2994" s="14"/>
      <c r="C2994" s="54" t="str">
        <f t="shared" si="234"/>
        <v>001614</v>
      </c>
      <c r="D2994" s="16" t="s">
        <v>2918</v>
      </c>
      <c r="E2994" s="8">
        <v>12</v>
      </c>
      <c r="F2994" s="9">
        <v>11395200</v>
      </c>
      <c r="G2994" s="8">
        <v>55</v>
      </c>
      <c r="H2994" s="8">
        <v>54</v>
      </c>
      <c r="I2994" s="8">
        <v>1</v>
      </c>
      <c r="J2994" s="8">
        <v>13</v>
      </c>
      <c r="K2994" s="9">
        <v>12457029</v>
      </c>
      <c r="M2994" t="str">
        <f t="shared" si="231"/>
        <v>OBAT LAINNYA (PERSEDIAAN LAINNYA)</v>
      </c>
      <c r="N2994" t="s">
        <v>5072</v>
      </c>
      <c r="O2994" t="str">
        <f t="shared" si="232"/>
        <v>001614</v>
      </c>
      <c r="P2994" t="str">
        <f t="shared" si="230"/>
        <v>SMARTDRAPES</v>
      </c>
      <c r="Q2994" s="56" t="s">
        <v>5074</v>
      </c>
      <c r="R2994" t="str">
        <f t="shared" si="233"/>
        <v>insert into tjurnal_sakti ( sakti_nama_klp, sakti_kode, sakti_nama, qty_awal, nilai_awal, qty_masuk, qty_keluar, qty_akhir, nilai_akhir ) values ('OBAT LAINNYA (PERSEDIAAN LAINNYA)','001614','SMARTDRAPES',12,11395200,55,54,13,12457029);</v>
      </c>
    </row>
    <row r="2995" spans="1:18" ht="15" customHeight="1">
      <c r="A2995" s="13">
        <v>1616</v>
      </c>
      <c r="B2995" s="14"/>
      <c r="C2995" s="54" t="str">
        <f t="shared" si="234"/>
        <v>001616</v>
      </c>
      <c r="D2995" s="16" t="s">
        <v>2919</v>
      </c>
      <c r="E2995" s="8">
        <v>240</v>
      </c>
      <c r="F2995" s="9">
        <v>70085320</v>
      </c>
      <c r="G2995" s="8">
        <v>0</v>
      </c>
      <c r="H2995" s="8">
        <v>36</v>
      </c>
      <c r="I2995" s="8">
        <v>-36</v>
      </c>
      <c r="J2995" s="8">
        <v>204</v>
      </c>
      <c r="K2995" s="9">
        <v>59560252</v>
      </c>
      <c r="M2995" t="str">
        <f t="shared" si="231"/>
        <v>OBAT LAINNYA (PERSEDIAAN LAINNYA)</v>
      </c>
      <c r="N2995" t="s">
        <v>5072</v>
      </c>
      <c r="O2995" t="str">
        <f t="shared" si="232"/>
        <v>001616</v>
      </c>
      <c r="P2995" t="str">
        <f t="shared" si="230"/>
        <v>OPTIFLOW NASAL CANNULA FOR ADULT SMALL 942</v>
      </c>
      <c r="Q2995" s="56" t="s">
        <v>5074</v>
      </c>
      <c r="R2995" t="str">
        <f t="shared" si="233"/>
        <v>insert into tjurnal_sakti ( sakti_nama_klp, sakti_kode, sakti_nama, qty_awal, nilai_awal, qty_masuk, qty_keluar, qty_akhir, nilai_akhir ) values ('OBAT LAINNYA (PERSEDIAAN LAINNYA)','001616','OPTIFLOW NASAL CANNULA FOR ADULT SMALL 942',240,70085320,0,36,204,59560252);</v>
      </c>
    </row>
    <row r="2996" spans="1:18" ht="20.100000000000001" customHeight="1">
      <c r="A2996" s="13">
        <v>1619</v>
      </c>
      <c r="B2996" s="14"/>
      <c r="C2996" s="54" t="str">
        <f t="shared" si="234"/>
        <v>001619</v>
      </c>
      <c r="D2996" s="16" t="s">
        <v>2920</v>
      </c>
      <c r="E2996" s="8">
        <v>3</v>
      </c>
      <c r="F2996" s="9">
        <v>4900500</v>
      </c>
      <c r="G2996" s="8">
        <v>0</v>
      </c>
      <c r="H2996" s="8">
        <v>3</v>
      </c>
      <c r="I2996" s="8">
        <v>-3</v>
      </c>
      <c r="J2996" s="8">
        <v>0</v>
      </c>
      <c r="K2996" s="8">
        <v>0</v>
      </c>
      <c r="M2996" t="str">
        <f t="shared" si="231"/>
        <v>OBAT LAINNYA (PERSEDIAAN LAINNYA)</v>
      </c>
      <c r="N2996" t="s">
        <v>5072</v>
      </c>
      <c r="O2996" t="str">
        <f t="shared" si="232"/>
        <v>001619</v>
      </c>
      <c r="P2996" t="str">
        <f t="shared" si="230"/>
        <v>BIPOLAR CUTTING LOOP COMPATIBLE OLYMPUS (SCL03)</v>
      </c>
      <c r="Q2996" s="56" t="s">
        <v>5074</v>
      </c>
      <c r="R2996" t="str">
        <f t="shared" si="233"/>
        <v>insert into tjurnal_sakti ( sakti_nama_klp, sakti_kode, sakti_nama, qty_awal, nilai_awal, qty_masuk, qty_keluar, qty_akhir, nilai_akhir ) values ('OBAT LAINNYA (PERSEDIAAN LAINNYA)','001619','BIPOLAR CUTTING LOOP COMPATIBLE OLYMPUS (SCL03)',3,4900500,0,3,0,0);</v>
      </c>
    </row>
    <row r="2997" spans="1:18" ht="20.100000000000001" customHeight="1">
      <c r="A2997" s="13">
        <v>1620</v>
      </c>
      <c r="B2997" s="14"/>
      <c r="C2997" s="54" t="str">
        <f t="shared" si="234"/>
        <v>001620</v>
      </c>
      <c r="D2997" s="16" t="s">
        <v>2921</v>
      </c>
      <c r="E2997" s="8">
        <v>125</v>
      </c>
      <c r="F2997" s="9">
        <v>36494659</v>
      </c>
      <c r="G2997" s="8">
        <v>140</v>
      </c>
      <c r="H2997" s="8">
        <v>244</v>
      </c>
      <c r="I2997" s="8">
        <v>-104</v>
      </c>
      <c r="J2997" s="8">
        <v>21</v>
      </c>
      <c r="K2997" s="9">
        <v>6130089</v>
      </c>
      <c r="M2997" t="str">
        <f t="shared" si="231"/>
        <v>OBAT LAINNYA (PERSEDIAAN LAINNYA)</v>
      </c>
      <c r="N2997" t="s">
        <v>5072</v>
      </c>
      <c r="O2997" t="str">
        <f t="shared" si="232"/>
        <v>001620</v>
      </c>
      <c r="P2997" t="str">
        <f t="shared" si="230"/>
        <v>OPTIFLOW NASAL CANNULA FOR ADULT MEDIUM 944</v>
      </c>
      <c r="Q2997" s="56" t="s">
        <v>5074</v>
      </c>
      <c r="R2997" t="str">
        <f t="shared" si="233"/>
        <v>insert into tjurnal_sakti ( sakti_nama_klp, sakti_kode, sakti_nama, qty_awal, nilai_awal, qty_masuk, qty_keluar, qty_akhir, nilai_akhir ) values ('OBAT LAINNYA (PERSEDIAAN LAINNYA)','001620','OPTIFLOW NASAL CANNULA FOR ADULT MEDIUM 944',125,36494659,140,244,21,6130089);</v>
      </c>
    </row>
    <row r="2998" spans="1:18" ht="15" customHeight="1">
      <c r="A2998" s="13">
        <v>1624</v>
      </c>
      <c r="B2998" s="14"/>
      <c r="C2998" s="54" t="str">
        <f t="shared" si="234"/>
        <v>001624</v>
      </c>
      <c r="D2998" s="16" t="s">
        <v>2922</v>
      </c>
      <c r="E2998" s="8">
        <v>0</v>
      </c>
      <c r="F2998" s="8">
        <v>0</v>
      </c>
      <c r="G2998" s="8">
        <v>2</v>
      </c>
      <c r="H2998" s="8">
        <v>2</v>
      </c>
      <c r="I2998" s="8">
        <v>0</v>
      </c>
      <c r="J2998" s="8">
        <v>0</v>
      </c>
      <c r="K2998" s="8">
        <v>0</v>
      </c>
      <c r="M2998" t="str">
        <f t="shared" si="231"/>
        <v>OBAT LAINNYA (PERSEDIAAN LAINNYA)</v>
      </c>
      <c r="N2998" t="s">
        <v>5072</v>
      </c>
      <c r="O2998" t="str">
        <f t="shared" si="232"/>
        <v>001624</v>
      </c>
      <c r="P2998" t="str">
        <f t="shared" si="230"/>
        <v>THR CEMENTLESS CERAMIC ONPOLY</v>
      </c>
      <c r="Q2998" s="56" t="s">
        <v>5074</v>
      </c>
      <c r="R2998" t="str">
        <f t="shared" si="233"/>
        <v>insert into tjurnal_sakti ( sakti_nama_klp, sakti_kode, sakti_nama, qty_awal, nilai_awal, qty_masuk, qty_keluar, qty_akhir, nilai_akhir ) values ('OBAT LAINNYA (PERSEDIAAN LAINNYA)','001624','THR CEMENTLESS CERAMIC ONPOLY',0,0,2,2,0,0);</v>
      </c>
    </row>
    <row r="2999" spans="1:18" ht="15" customHeight="1">
      <c r="A2999" s="13">
        <v>1625</v>
      </c>
      <c r="B2999" s="14"/>
      <c r="C2999" s="54" t="str">
        <f t="shared" si="234"/>
        <v>001625</v>
      </c>
      <c r="D2999" s="16" t="s">
        <v>2923</v>
      </c>
      <c r="E2999" s="8">
        <v>0</v>
      </c>
      <c r="F2999" s="8">
        <v>0</v>
      </c>
      <c r="G2999" s="8">
        <v>3</v>
      </c>
      <c r="H2999" s="8">
        <v>3</v>
      </c>
      <c r="I2999" s="8">
        <v>0</v>
      </c>
      <c r="J2999" s="8">
        <v>0</v>
      </c>
      <c r="K2999" s="8">
        <v>0</v>
      </c>
      <c r="M2999" t="str">
        <f t="shared" si="231"/>
        <v>OBAT LAINNYA (PERSEDIAAN LAINNYA)</v>
      </c>
      <c r="N2999" t="s">
        <v>5072</v>
      </c>
      <c r="O2999" t="str">
        <f t="shared" si="232"/>
        <v>001625</v>
      </c>
      <c r="P2999" t="str">
        <f t="shared" si="230"/>
        <v>THR REVERSE HYBRIDE</v>
      </c>
      <c r="Q2999" s="56" t="s">
        <v>5074</v>
      </c>
      <c r="R2999" t="str">
        <f t="shared" si="233"/>
        <v>insert into tjurnal_sakti ( sakti_nama_klp, sakti_kode, sakti_nama, qty_awal, nilai_awal, qty_masuk, qty_keluar, qty_akhir, nilai_akhir ) values ('OBAT LAINNYA (PERSEDIAAN LAINNYA)','001625','THR REVERSE HYBRIDE',0,0,3,3,0,0);</v>
      </c>
    </row>
    <row r="3000" spans="1:18" ht="15" customHeight="1">
      <c r="A3000" s="13">
        <v>1626</v>
      </c>
      <c r="B3000" s="14"/>
      <c r="C3000" s="54" t="str">
        <f t="shared" si="234"/>
        <v>001626</v>
      </c>
      <c r="D3000" s="16" t="s">
        <v>2924</v>
      </c>
      <c r="E3000" s="8">
        <v>0</v>
      </c>
      <c r="F3000" s="8">
        <v>0</v>
      </c>
      <c r="G3000" s="8">
        <v>8</v>
      </c>
      <c r="H3000" s="8">
        <v>8</v>
      </c>
      <c r="I3000" s="8">
        <v>0</v>
      </c>
      <c r="J3000" s="8">
        <v>0</v>
      </c>
      <c r="K3000" s="8">
        <v>0</v>
      </c>
      <c r="M3000" t="str">
        <f t="shared" si="231"/>
        <v>OBAT LAINNYA (PERSEDIAAN LAINNYA)</v>
      </c>
      <c r="N3000" t="s">
        <v>5072</v>
      </c>
      <c r="O3000" t="str">
        <f t="shared" si="232"/>
        <v>001626</v>
      </c>
      <c r="P3000" t="str">
        <f t="shared" si="230"/>
        <v>TUBULAR LOCKING PLATE Ø3.5 4-10H TITANIUM</v>
      </c>
      <c r="Q3000" s="56" t="s">
        <v>5074</v>
      </c>
      <c r="R3000" t="str">
        <f t="shared" si="233"/>
        <v>insert into tjurnal_sakti ( sakti_nama_klp, sakti_kode, sakti_nama, qty_awal, nilai_awal, qty_masuk, qty_keluar, qty_akhir, nilai_akhir ) values ('OBAT LAINNYA (PERSEDIAAN LAINNYA)','001626','TUBULAR LOCKING PLATE Ø3.5 4-10H TITANIUM',0,0,8,8,0,0);</v>
      </c>
    </row>
    <row r="3001" spans="1:18" ht="20.100000000000001" customHeight="1">
      <c r="A3001" s="13">
        <v>1628</v>
      </c>
      <c r="B3001" s="14"/>
      <c r="C3001" s="54" t="str">
        <f t="shared" si="234"/>
        <v>001628</v>
      </c>
      <c r="D3001" s="16" t="s">
        <v>2925</v>
      </c>
      <c r="E3001" s="8">
        <v>0</v>
      </c>
      <c r="F3001" s="8">
        <v>0</v>
      </c>
      <c r="G3001" s="8">
        <v>31</v>
      </c>
      <c r="H3001" s="8">
        <v>31</v>
      </c>
      <c r="I3001" s="8">
        <v>0</v>
      </c>
      <c r="J3001" s="8">
        <v>0</v>
      </c>
      <c r="K3001" s="8">
        <v>0</v>
      </c>
      <c r="M3001" t="str">
        <f t="shared" si="231"/>
        <v>OBAT LAINNYA (PERSEDIAAN LAINNYA)</v>
      </c>
      <c r="N3001" t="s">
        <v>5072</v>
      </c>
      <c r="O3001" t="str">
        <f t="shared" si="232"/>
        <v>001628</v>
      </c>
      <c r="P3001" t="str">
        <f t="shared" si="230"/>
        <v>STERNALOCK 2.4/1.6 STRAIGHT PLATE 4 HOLE 73- 2636</v>
      </c>
      <c r="Q3001" s="56" t="s">
        <v>5074</v>
      </c>
      <c r="R3001" t="str">
        <f t="shared" si="233"/>
        <v>insert into tjurnal_sakti ( sakti_nama_klp, sakti_kode, sakti_nama, qty_awal, nilai_awal, qty_masuk, qty_keluar, qty_akhir, nilai_akhir ) values ('OBAT LAINNYA (PERSEDIAAN LAINNYA)','001628','STERNALOCK 2.4/1.6 STRAIGHT PLATE 4 HOLE 73- 2636',0,0,31,31,0,0);</v>
      </c>
    </row>
    <row r="3002" spans="1:18" ht="15" customHeight="1">
      <c r="A3002" s="13">
        <v>1631</v>
      </c>
      <c r="B3002" s="14"/>
      <c r="C3002" s="54" t="str">
        <f t="shared" si="234"/>
        <v>001631</v>
      </c>
      <c r="D3002" s="16" t="s">
        <v>2926</v>
      </c>
      <c r="E3002" s="8">
        <v>0</v>
      </c>
      <c r="F3002" s="8">
        <v>0</v>
      </c>
      <c r="G3002" s="8">
        <v>60</v>
      </c>
      <c r="H3002" s="8">
        <v>60</v>
      </c>
      <c r="I3002" s="8">
        <v>0</v>
      </c>
      <c r="J3002" s="8">
        <v>0</v>
      </c>
      <c r="K3002" s="8">
        <v>0</v>
      </c>
      <c r="M3002" t="str">
        <f t="shared" si="231"/>
        <v>OBAT LAINNYA (PERSEDIAAN LAINNYA)</v>
      </c>
      <c r="N3002" t="s">
        <v>5072</v>
      </c>
      <c r="O3002" t="str">
        <f t="shared" si="232"/>
        <v>001631</v>
      </c>
      <c r="P3002" t="str">
        <f t="shared" si="230"/>
        <v>ROD UNION 6MM L 60 MM</v>
      </c>
      <c r="Q3002" s="56" t="s">
        <v>5074</v>
      </c>
      <c r="R3002" t="str">
        <f t="shared" si="233"/>
        <v>insert into tjurnal_sakti ( sakti_nama_klp, sakti_kode, sakti_nama, qty_awal, nilai_awal, qty_masuk, qty_keluar, qty_akhir, nilai_akhir ) values ('OBAT LAINNYA (PERSEDIAAN LAINNYA)','001631','ROD UNION 6MM L 60 MM',0,0,60,60,0,0);</v>
      </c>
    </row>
    <row r="3003" spans="1:18" ht="15" customHeight="1">
      <c r="A3003" s="13">
        <v>1632</v>
      </c>
      <c r="B3003" s="14"/>
      <c r="C3003" s="54" t="str">
        <f t="shared" si="234"/>
        <v>001632</v>
      </c>
      <c r="D3003" s="16" t="s">
        <v>2927</v>
      </c>
      <c r="E3003" s="8">
        <v>0</v>
      </c>
      <c r="F3003" s="8">
        <v>0</v>
      </c>
      <c r="G3003" s="8">
        <v>2</v>
      </c>
      <c r="H3003" s="8">
        <v>2</v>
      </c>
      <c r="I3003" s="8">
        <v>0</v>
      </c>
      <c r="J3003" s="8">
        <v>0</v>
      </c>
      <c r="K3003" s="8">
        <v>0</v>
      </c>
      <c r="M3003" t="str">
        <f t="shared" si="231"/>
        <v>OBAT LAINNYA (PERSEDIAAN LAINNYA)</v>
      </c>
      <c r="N3003" t="s">
        <v>5072</v>
      </c>
      <c r="O3003" t="str">
        <f t="shared" si="232"/>
        <v>001632</v>
      </c>
      <c r="P3003" t="str">
        <f t="shared" si="230"/>
        <v>ROD UNION 6MM L 50 MM</v>
      </c>
      <c r="Q3003" s="56" t="s">
        <v>5074</v>
      </c>
      <c r="R3003" t="str">
        <f t="shared" si="233"/>
        <v>insert into tjurnal_sakti ( sakti_nama_klp, sakti_kode, sakti_nama, qty_awal, nilai_awal, qty_masuk, qty_keluar, qty_akhir, nilai_akhir ) values ('OBAT LAINNYA (PERSEDIAAN LAINNYA)','001632','ROD UNION 6MM L 50 MM',0,0,2,2,0,0);</v>
      </c>
    </row>
    <row r="3004" spans="1:18" ht="15" customHeight="1">
      <c r="A3004" s="13">
        <v>1633</v>
      </c>
      <c r="B3004" s="14"/>
      <c r="C3004" s="54" t="str">
        <f t="shared" si="234"/>
        <v>001633</v>
      </c>
      <c r="D3004" s="16" t="s">
        <v>2928</v>
      </c>
      <c r="E3004" s="8">
        <v>0</v>
      </c>
      <c r="F3004" s="8">
        <v>0</v>
      </c>
      <c r="G3004" s="8">
        <v>1</v>
      </c>
      <c r="H3004" s="8">
        <v>0</v>
      </c>
      <c r="I3004" s="8">
        <v>1</v>
      </c>
      <c r="J3004" s="8">
        <v>1</v>
      </c>
      <c r="K3004" s="9">
        <v>4535864</v>
      </c>
      <c r="M3004" t="str">
        <f t="shared" si="231"/>
        <v>OBAT LAINNYA (PERSEDIAAN LAINNYA)</v>
      </c>
      <c r="N3004" t="s">
        <v>5072</v>
      </c>
      <c r="O3004" t="str">
        <f t="shared" si="232"/>
        <v>001633</v>
      </c>
      <c r="P3004" t="str">
        <f t="shared" si="230"/>
        <v>RECONSTRUCTION PLATE STRAIGHT 18H 214.0208</v>
      </c>
      <c r="Q3004" s="56" t="s">
        <v>5074</v>
      </c>
      <c r="R3004" t="str">
        <f t="shared" si="233"/>
        <v>insert into tjurnal_sakti ( sakti_nama_klp, sakti_kode, sakti_nama, qty_awal, nilai_awal, qty_masuk, qty_keluar, qty_akhir, nilai_akhir ) values ('OBAT LAINNYA (PERSEDIAAN LAINNYA)','001633','RECONSTRUCTION PLATE STRAIGHT 18H 214.0208',0,0,1,0,1,4535864);</v>
      </c>
    </row>
    <row r="3005" spans="1:18" ht="15" customHeight="1">
      <c r="A3005" s="13">
        <v>1637</v>
      </c>
      <c r="B3005" s="14"/>
      <c r="C3005" s="54" t="str">
        <f t="shared" si="234"/>
        <v>001637</v>
      </c>
      <c r="D3005" s="16" t="s">
        <v>2929</v>
      </c>
      <c r="E3005" s="8">
        <v>0</v>
      </c>
      <c r="F3005" s="8">
        <v>0</v>
      </c>
      <c r="G3005" s="8">
        <v>32</v>
      </c>
      <c r="H3005" s="8">
        <v>32</v>
      </c>
      <c r="I3005" s="8">
        <v>0</v>
      </c>
      <c r="J3005" s="8">
        <v>0</v>
      </c>
      <c r="K3005" s="8">
        <v>0</v>
      </c>
      <c r="M3005" t="str">
        <f t="shared" si="231"/>
        <v>OBAT LAINNYA (PERSEDIAAN LAINNYA)</v>
      </c>
      <c r="N3005" t="s">
        <v>5072</v>
      </c>
      <c r="O3005" t="str">
        <f t="shared" si="232"/>
        <v>001637</v>
      </c>
      <c r="P3005" t="str">
        <f t="shared" si="230"/>
        <v>NEULEN SCREW 2.5 X 6-12MM</v>
      </c>
      <c r="Q3005" s="56" t="s">
        <v>5074</v>
      </c>
      <c r="R3005" t="str">
        <f t="shared" si="233"/>
        <v>insert into tjurnal_sakti ( sakti_nama_klp, sakti_kode, sakti_nama, qty_awal, nilai_awal, qty_masuk, qty_keluar, qty_akhir, nilai_akhir ) values ('OBAT LAINNYA (PERSEDIAAN LAINNYA)','001637','NEULEN SCREW 2.5 X 6-12MM',0,0,32,32,0,0);</v>
      </c>
    </row>
    <row r="3006" spans="1:18" ht="15" customHeight="1">
      <c r="A3006" s="13">
        <v>1638</v>
      </c>
      <c r="B3006" s="14"/>
      <c r="C3006" s="54" t="str">
        <f t="shared" si="234"/>
        <v>001638</v>
      </c>
      <c r="D3006" s="16" t="s">
        <v>2930</v>
      </c>
      <c r="E3006" s="8">
        <v>0</v>
      </c>
      <c r="F3006" s="8">
        <v>0</v>
      </c>
      <c r="G3006" s="8">
        <v>16</v>
      </c>
      <c r="H3006" s="8">
        <v>16</v>
      </c>
      <c r="I3006" s="8">
        <v>0</v>
      </c>
      <c r="J3006" s="8">
        <v>0</v>
      </c>
      <c r="K3006" s="8">
        <v>0</v>
      </c>
      <c r="M3006" t="str">
        <f t="shared" si="231"/>
        <v>OBAT LAINNYA (PERSEDIAAN LAINNYA)</v>
      </c>
      <c r="N3006" t="s">
        <v>5072</v>
      </c>
      <c r="O3006" t="str">
        <f t="shared" si="232"/>
        <v>001638</v>
      </c>
      <c r="P3006" t="str">
        <f t="shared" si="230"/>
        <v>NEULEN LAMINOPLASTY PLATES 10-16</v>
      </c>
      <c r="Q3006" s="56" t="s">
        <v>5074</v>
      </c>
      <c r="R3006" t="str">
        <f t="shared" si="233"/>
        <v>insert into tjurnal_sakti ( sakti_nama_klp, sakti_kode, sakti_nama, qty_awal, nilai_awal, qty_masuk, qty_keluar, qty_akhir, nilai_akhir ) values ('OBAT LAINNYA (PERSEDIAAN LAINNYA)','001638','NEULEN LAMINOPLASTY PLATES 10-16',0,0,16,16,0,0);</v>
      </c>
    </row>
    <row r="3007" spans="1:18" ht="15" customHeight="1">
      <c r="A3007" s="13">
        <v>1639</v>
      </c>
      <c r="B3007" s="14"/>
      <c r="C3007" s="54" t="str">
        <f t="shared" si="234"/>
        <v>001639</v>
      </c>
      <c r="D3007" s="16" t="s">
        <v>2931</v>
      </c>
      <c r="E3007" s="8">
        <v>0</v>
      </c>
      <c r="F3007" s="8">
        <v>0</v>
      </c>
      <c r="G3007" s="8">
        <v>5</v>
      </c>
      <c r="H3007" s="8">
        <v>5</v>
      </c>
      <c r="I3007" s="8">
        <v>0</v>
      </c>
      <c r="J3007" s="8">
        <v>0</v>
      </c>
      <c r="K3007" s="8">
        <v>0</v>
      </c>
      <c r="M3007" t="str">
        <f t="shared" si="231"/>
        <v>OBAT LAINNYA (PERSEDIAAN LAINNYA)</v>
      </c>
      <c r="N3007" t="s">
        <v>5072</v>
      </c>
      <c r="O3007" t="str">
        <f t="shared" si="232"/>
        <v>001639</v>
      </c>
      <c r="P3007" t="str">
        <f t="shared" si="230"/>
        <v>MEDIUM 2 HOLE STRAIGHT PLATE (212.0130)</v>
      </c>
      <c r="Q3007" s="56" t="s">
        <v>5074</v>
      </c>
      <c r="R3007" t="str">
        <f t="shared" si="233"/>
        <v>insert into tjurnal_sakti ( sakti_nama_klp, sakti_kode, sakti_nama, qty_awal, nilai_awal, qty_masuk, qty_keluar, qty_akhir, nilai_akhir ) values ('OBAT LAINNYA (PERSEDIAAN LAINNYA)','001639','MEDIUM 2 HOLE STRAIGHT PLATE (212.0130)',0,0,5,5,0,0);</v>
      </c>
    </row>
    <row r="3008" spans="1:18" ht="15" customHeight="1">
      <c r="A3008" s="13">
        <v>1641</v>
      </c>
      <c r="B3008" s="14"/>
      <c r="C3008" s="54" t="str">
        <f t="shared" si="234"/>
        <v>001641</v>
      </c>
      <c r="D3008" s="16" t="s">
        <v>2932</v>
      </c>
      <c r="E3008" s="8">
        <v>0</v>
      </c>
      <c r="F3008" s="8">
        <v>0</v>
      </c>
      <c r="G3008" s="8">
        <v>4</v>
      </c>
      <c r="H3008" s="8">
        <v>4</v>
      </c>
      <c r="I3008" s="8">
        <v>0</v>
      </c>
      <c r="J3008" s="8">
        <v>0</v>
      </c>
      <c r="K3008" s="8">
        <v>0</v>
      </c>
      <c r="M3008" t="str">
        <f t="shared" si="231"/>
        <v>OBAT LAINNYA (PERSEDIAAN LAINNYA)</v>
      </c>
      <c r="N3008" t="s">
        <v>5072</v>
      </c>
      <c r="O3008" t="str">
        <f t="shared" si="232"/>
        <v>001641</v>
      </c>
      <c r="P3008" t="str">
        <f t="shared" si="230"/>
        <v>LOCKING SCREW 2.4 X 14MM 206.0214-tdk terpakai</v>
      </c>
      <c r="Q3008" s="56" t="s">
        <v>5074</v>
      </c>
      <c r="R3008" t="str">
        <f t="shared" si="233"/>
        <v>insert into tjurnal_sakti ( sakti_nama_klp, sakti_kode, sakti_nama, qty_awal, nilai_awal, qty_masuk, qty_keluar, qty_akhir, nilai_akhir ) values ('OBAT LAINNYA (PERSEDIAAN LAINNYA)','001641','LOCKING SCREW 2.4 X 14MM 206.0214-tdk terpakai',0,0,4,4,0,0);</v>
      </c>
    </row>
    <row r="3009" spans="1:18" ht="15" customHeight="1">
      <c r="A3009" s="13">
        <v>1642</v>
      </c>
      <c r="B3009" s="14"/>
      <c r="C3009" s="54" t="str">
        <f t="shared" si="234"/>
        <v>001642</v>
      </c>
      <c r="D3009" s="16" t="s">
        <v>2933</v>
      </c>
      <c r="E3009" s="8">
        <v>0</v>
      </c>
      <c r="F3009" s="8">
        <v>0</v>
      </c>
      <c r="G3009" s="8">
        <v>4</v>
      </c>
      <c r="H3009" s="8">
        <v>4</v>
      </c>
      <c r="I3009" s="8">
        <v>0</v>
      </c>
      <c r="J3009" s="8">
        <v>0</v>
      </c>
      <c r="K3009" s="8">
        <v>0</v>
      </c>
      <c r="M3009" t="str">
        <f t="shared" si="231"/>
        <v>OBAT LAINNYA (PERSEDIAAN LAINNYA)</v>
      </c>
      <c r="N3009" t="s">
        <v>5072</v>
      </c>
      <c r="O3009" t="str">
        <f t="shared" si="232"/>
        <v>001642</v>
      </c>
      <c r="P3009" t="str">
        <f t="shared" si="230"/>
        <v>K-NAIL FEMUR ALL SIZE KNF-000</v>
      </c>
      <c r="Q3009" s="56" t="s">
        <v>5074</v>
      </c>
      <c r="R3009" t="str">
        <f t="shared" si="233"/>
        <v>insert into tjurnal_sakti ( sakti_nama_klp, sakti_kode, sakti_nama, qty_awal, nilai_awal, qty_masuk, qty_keluar, qty_akhir, nilai_akhir ) values ('OBAT LAINNYA (PERSEDIAAN LAINNYA)','001642','K-NAIL FEMUR ALL SIZE KNF-000',0,0,4,4,0,0);</v>
      </c>
    </row>
    <row r="3010" spans="1:18" ht="15" customHeight="1">
      <c r="A3010" s="13">
        <v>1645</v>
      </c>
      <c r="B3010" s="14"/>
      <c r="C3010" s="54" t="str">
        <f t="shared" si="234"/>
        <v>001645</v>
      </c>
      <c r="D3010" s="16" t="s">
        <v>2934</v>
      </c>
      <c r="E3010" s="8">
        <v>0</v>
      </c>
      <c r="F3010" s="8">
        <v>0</v>
      </c>
      <c r="G3010" s="8">
        <v>4</v>
      </c>
      <c r="H3010" s="8">
        <v>4</v>
      </c>
      <c r="I3010" s="8">
        <v>0</v>
      </c>
      <c r="J3010" s="8">
        <v>0</v>
      </c>
      <c r="K3010" s="8">
        <v>0</v>
      </c>
      <c r="M3010" t="str">
        <f t="shared" si="231"/>
        <v>OBAT LAINNYA (PERSEDIAAN LAINNYA)</v>
      </c>
      <c r="N3010" t="s">
        <v>5072</v>
      </c>
      <c r="O3010" t="str">
        <f t="shared" si="232"/>
        <v>001645</v>
      </c>
      <c r="P3010" t="str">
        <f t="shared" si="230"/>
        <v>GREAT WHITE 3.5MM 9399A</v>
      </c>
      <c r="Q3010" s="56" t="s">
        <v>5074</v>
      </c>
      <c r="R3010" t="str">
        <f t="shared" si="233"/>
        <v>insert into tjurnal_sakti ( sakti_nama_klp, sakti_kode, sakti_nama, qty_awal, nilai_awal, qty_masuk, qty_keluar, qty_akhir, nilai_akhir ) values ('OBAT LAINNYA (PERSEDIAAN LAINNYA)','001645','GREAT WHITE 3.5MM 9399A',0,0,4,4,0,0);</v>
      </c>
    </row>
    <row r="3011" spans="1:18" ht="20.100000000000001" customHeight="1">
      <c r="A3011" s="13">
        <v>1651</v>
      </c>
      <c r="B3011" s="14"/>
      <c r="C3011" s="54" t="str">
        <f t="shared" si="234"/>
        <v>001651</v>
      </c>
      <c r="D3011" s="16" t="s">
        <v>2935</v>
      </c>
      <c r="E3011" s="8">
        <v>0</v>
      </c>
      <c r="F3011" s="8">
        <v>0</v>
      </c>
      <c r="G3011" s="8">
        <v>8</v>
      </c>
      <c r="H3011" s="8">
        <v>8</v>
      </c>
      <c r="I3011" s="8">
        <v>0</v>
      </c>
      <c r="J3011" s="8">
        <v>0</v>
      </c>
      <c r="K3011" s="8">
        <v>0</v>
      </c>
      <c r="M3011" t="str">
        <f t="shared" si="231"/>
        <v>OBAT LAINNYA (PERSEDIAAN LAINNYA)</v>
      </c>
      <c r="N3011" t="s">
        <v>5072</v>
      </c>
      <c r="O3011" t="str">
        <f t="shared" si="232"/>
        <v>001651</v>
      </c>
      <c r="P3011" t="str">
        <f t="shared" si="230"/>
        <v>CANNULATED HEADLESS SCR 30MM X 36MM 317.3036</v>
      </c>
      <c r="Q3011" s="56" t="s">
        <v>5074</v>
      </c>
      <c r="R3011" t="str">
        <f t="shared" si="233"/>
        <v>insert into tjurnal_sakti ( sakti_nama_klp, sakti_kode, sakti_nama, qty_awal, nilai_awal, qty_masuk, qty_keluar, qty_akhir, nilai_akhir ) values ('OBAT LAINNYA (PERSEDIAAN LAINNYA)','001651','CANNULATED HEADLESS SCR 30MM X 36MM 317.3036',0,0,8,8,0,0);</v>
      </c>
    </row>
    <row r="3012" spans="1:18" ht="15" customHeight="1">
      <c r="A3012" s="13">
        <v>1655</v>
      </c>
      <c r="B3012" s="14"/>
      <c r="C3012" s="54" t="str">
        <f t="shared" si="234"/>
        <v>001655</v>
      </c>
      <c r="D3012" s="16" t="s">
        <v>2936</v>
      </c>
      <c r="E3012" s="8">
        <v>0</v>
      </c>
      <c r="F3012" s="8">
        <v>0</v>
      </c>
      <c r="G3012" s="8">
        <v>13</v>
      </c>
      <c r="H3012" s="8">
        <v>13</v>
      </c>
      <c r="I3012" s="8">
        <v>0</v>
      </c>
      <c r="J3012" s="8">
        <v>0</v>
      </c>
      <c r="K3012" s="8">
        <v>0</v>
      </c>
      <c r="M3012" t="str">
        <f t="shared" si="231"/>
        <v>OBAT LAINNYA (PERSEDIAAN LAINNYA)</v>
      </c>
      <c r="N3012" t="s">
        <v>5072</v>
      </c>
      <c r="O3012" t="str">
        <f t="shared" si="232"/>
        <v>001655</v>
      </c>
      <c r="P3012" t="str">
        <f t="shared" si="230"/>
        <v>AUTO DRIVE SCREW 1,2 X 3 MM 211.1203 A30086</v>
      </c>
      <c r="Q3012" s="56" t="s">
        <v>5074</v>
      </c>
      <c r="R3012" t="str">
        <f t="shared" si="233"/>
        <v>insert into tjurnal_sakti ( sakti_nama_klp, sakti_kode, sakti_nama, qty_awal, nilai_awal, qty_masuk, qty_keluar, qty_akhir, nilai_akhir ) values ('OBAT LAINNYA (PERSEDIAAN LAINNYA)','001655','AUTO DRIVE SCREW 1,2 X 3 MM 211.1203 A30086',0,0,13,13,0,0);</v>
      </c>
    </row>
    <row r="3013" spans="1:18" ht="15" customHeight="1">
      <c r="A3013" s="13">
        <v>1656</v>
      </c>
      <c r="B3013" s="14"/>
      <c r="C3013" s="54" t="str">
        <f t="shared" si="234"/>
        <v>001656</v>
      </c>
      <c r="D3013" s="16" t="s">
        <v>2937</v>
      </c>
      <c r="E3013" s="8">
        <v>17</v>
      </c>
      <c r="F3013" s="9">
        <v>20196</v>
      </c>
      <c r="G3013" s="8">
        <v>0</v>
      </c>
      <c r="H3013" s="8">
        <v>17</v>
      </c>
      <c r="I3013" s="8">
        <v>-17</v>
      </c>
      <c r="J3013" s="8">
        <v>0</v>
      </c>
      <c r="K3013" s="8">
        <v>0</v>
      </c>
      <c r="M3013" t="str">
        <f t="shared" si="231"/>
        <v>OBAT LAINNYA (PERSEDIAAN LAINNYA)</v>
      </c>
      <c r="N3013" t="s">
        <v>5072</v>
      </c>
      <c r="O3013" t="str">
        <f t="shared" si="232"/>
        <v>001656</v>
      </c>
      <c r="P3013" t="str">
        <f t="shared" ref="P3013:P3076" si="235">SUBSTITUTE(IF(AND(A3013="",D3013 &lt;&gt; ""),"",D3013), "'", "''")</f>
        <v>RANITIDINE INJ 25MG ML 2ML</v>
      </c>
      <c r="Q3013" s="56" t="s">
        <v>5074</v>
      </c>
      <c r="R3013" t="str">
        <f t="shared" si="233"/>
        <v>insert into tjurnal_sakti ( sakti_nama_klp, sakti_kode, sakti_nama, qty_awal, nilai_awal, qty_masuk, qty_keluar, qty_akhir, nilai_akhir ) values ('OBAT LAINNYA (PERSEDIAAN LAINNYA)','001656','RANITIDINE INJ 25MG ML 2ML',17,20196,0,17,0,0);</v>
      </c>
    </row>
    <row r="3014" spans="1:18" ht="15" customHeight="1">
      <c r="A3014" s="13">
        <v>1658</v>
      </c>
      <c r="B3014" s="14"/>
      <c r="C3014" s="54" t="str">
        <f t="shared" si="234"/>
        <v>001658</v>
      </c>
      <c r="D3014" s="16" t="s">
        <v>2938</v>
      </c>
      <c r="E3014" s="8">
        <v>0</v>
      </c>
      <c r="F3014" s="8">
        <v>0</v>
      </c>
      <c r="G3014" s="9">
        <v>8000</v>
      </c>
      <c r="H3014" s="9">
        <v>2373</v>
      </c>
      <c r="I3014" s="9">
        <v>5627</v>
      </c>
      <c r="J3014" s="9">
        <v>5627</v>
      </c>
      <c r="K3014" s="9">
        <v>164893608</v>
      </c>
      <c r="M3014" t="str">
        <f t="shared" ref="M3014:M3077" si="236">IF(AND(A3014="",D3014 &lt;&gt; ""),D3014,M3013)</f>
        <v>OBAT LAINNYA (PERSEDIAAN LAINNYA)</v>
      </c>
      <c r="N3014" t="s">
        <v>5072</v>
      </c>
      <c r="O3014" t="str">
        <f t="shared" ref="O3014:O3077" si="237">IF(AND(A3014="",D3014 &lt;&gt; ""),"",C3014)</f>
        <v>001658</v>
      </c>
      <c r="P3014" t="str">
        <f t="shared" si="235"/>
        <v>MEROPENEM 1GR INJ</v>
      </c>
      <c r="Q3014" s="56" t="s">
        <v>5074</v>
      </c>
      <c r="R3014" t="str">
        <f t="shared" ref="R3014:R3077" si="238">IF(O3014="","",CONCATENATE(Q3014,N3014,"','",O3014,"','",P3014,"',",E3014,",",F3014,",",G3014,",",H3014,",",J3014,",",K3014,");"))</f>
        <v>insert into tjurnal_sakti ( sakti_nama_klp, sakti_kode, sakti_nama, qty_awal, nilai_awal, qty_masuk, qty_keluar, qty_akhir, nilai_akhir ) values ('OBAT LAINNYA (PERSEDIAAN LAINNYA)','001658','MEROPENEM 1GR INJ',0,0,8000,2373,5627,164893608);</v>
      </c>
    </row>
    <row r="3015" spans="1:18" ht="15" customHeight="1">
      <c r="A3015" s="13">
        <v>1660</v>
      </c>
      <c r="B3015" s="14"/>
      <c r="C3015" s="54" t="str">
        <f t="shared" ref="C3015:C3078" si="239">TEXT(A3015,"000000")</f>
        <v>001660</v>
      </c>
      <c r="D3015" s="16" t="s">
        <v>2939</v>
      </c>
      <c r="E3015" s="8">
        <v>0</v>
      </c>
      <c r="F3015" s="8">
        <v>0</v>
      </c>
      <c r="G3015" s="9">
        <v>2000</v>
      </c>
      <c r="H3015" s="8">
        <v>257</v>
      </c>
      <c r="I3015" s="9">
        <v>1743</v>
      </c>
      <c r="J3015" s="9">
        <v>1743</v>
      </c>
      <c r="K3015" s="9">
        <v>15687000</v>
      </c>
      <c r="M3015" t="str">
        <f t="shared" si="236"/>
        <v>OBAT LAINNYA (PERSEDIAAN LAINNYA)</v>
      </c>
      <c r="N3015" t="s">
        <v>5072</v>
      </c>
      <c r="O3015" t="str">
        <f t="shared" si="237"/>
        <v>001660</v>
      </c>
      <c r="P3015" t="str">
        <f t="shared" si="235"/>
        <v>ESOMEPRAZOLE NA INJ 40MG</v>
      </c>
      <c r="Q3015" s="56" t="s">
        <v>5074</v>
      </c>
      <c r="R3015" t="str">
        <f t="shared" si="238"/>
        <v>insert into tjurnal_sakti ( sakti_nama_klp, sakti_kode, sakti_nama, qty_awal, nilai_awal, qty_masuk, qty_keluar, qty_akhir, nilai_akhir ) values ('OBAT LAINNYA (PERSEDIAAN LAINNYA)','001660','ESOMEPRAZOLE NA INJ 40MG',0,0,2000,257,1743,15687000);</v>
      </c>
    </row>
    <row r="3016" spans="1:18" ht="22.5" customHeight="1">
      <c r="A3016" s="13">
        <v>1667</v>
      </c>
      <c r="B3016" s="14"/>
      <c r="C3016" s="54" t="str">
        <f t="shared" si="239"/>
        <v>001667</v>
      </c>
      <c r="D3016" s="24" t="s">
        <v>5038</v>
      </c>
      <c r="E3016" s="8">
        <v>28</v>
      </c>
      <c r="F3016" s="9">
        <v>8876504</v>
      </c>
      <c r="G3016" s="8">
        <v>64</v>
      </c>
      <c r="H3016" s="8">
        <v>92</v>
      </c>
      <c r="I3016" s="8">
        <v>-28</v>
      </c>
      <c r="J3016" s="8">
        <v>0</v>
      </c>
      <c r="K3016" s="8">
        <v>0</v>
      </c>
      <c r="M3016" t="str">
        <f t="shared" si="236"/>
        <v>OBAT LAINNYA (PERSEDIAAN LAINNYA)</v>
      </c>
      <c r="N3016" t="s">
        <v>5072</v>
      </c>
      <c r="O3016" t="str">
        <f t="shared" si="237"/>
        <v>001667</v>
      </c>
      <c r="P3016" t="str">
        <f t="shared" si="235"/>
        <v>KOMBIPAK KATEGORI 1 (RIF 450 + PZA 500 + ETB 250+</v>
      </c>
      <c r="Q3016" s="56" t="s">
        <v>5074</v>
      </c>
      <c r="R3016" t="str">
        <f t="shared" si="238"/>
        <v>insert into tjurnal_sakti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7" spans="1:18" ht="15" customHeight="1">
      <c r="A3017" s="13">
        <v>1668</v>
      </c>
      <c r="B3017" s="14"/>
      <c r="C3017" s="54" t="str">
        <f t="shared" si="239"/>
        <v>001668</v>
      </c>
      <c r="D3017" s="16" t="s">
        <v>2940</v>
      </c>
      <c r="E3017" s="8">
        <v>0</v>
      </c>
      <c r="F3017" s="8">
        <v>0</v>
      </c>
      <c r="G3017" s="8">
        <v>5</v>
      </c>
      <c r="H3017" s="8">
        <v>0</v>
      </c>
      <c r="I3017" s="8">
        <v>5</v>
      </c>
      <c r="J3017" s="8">
        <v>5</v>
      </c>
      <c r="K3017" s="9">
        <v>1660000</v>
      </c>
      <c r="M3017" t="str">
        <f t="shared" si="236"/>
        <v>OBAT LAINNYA (PERSEDIAAN LAINNYA)</v>
      </c>
      <c r="N3017" t="s">
        <v>5072</v>
      </c>
      <c r="O3017" t="str">
        <f t="shared" si="237"/>
        <v>001668</v>
      </c>
      <c r="P3017" t="str">
        <f t="shared" si="235"/>
        <v>PERFORMA JL 3.5   5 FR</v>
      </c>
      <c r="Q3017" s="56" t="s">
        <v>5074</v>
      </c>
      <c r="R3017" t="str">
        <f t="shared" si="238"/>
        <v>insert into tjurnal_sakti ( sakti_nama_klp, sakti_kode, sakti_nama, qty_awal, nilai_awal, qty_masuk, qty_keluar, qty_akhir, nilai_akhir ) values ('OBAT LAINNYA (PERSEDIAAN LAINNYA)','001668','PERFORMA JL 3.5   5 FR',0,0,5,0,5,1660000);</v>
      </c>
    </row>
    <row r="3018" spans="1:18" ht="15" customHeight="1">
      <c r="A3018" s="13">
        <v>1669</v>
      </c>
      <c r="B3018" s="14"/>
      <c r="C3018" s="54" t="str">
        <f t="shared" si="239"/>
        <v>001669</v>
      </c>
      <c r="D3018" s="16" t="s">
        <v>2941</v>
      </c>
      <c r="E3018" s="8">
        <v>5</v>
      </c>
      <c r="F3018" s="9">
        <v>1425755</v>
      </c>
      <c r="G3018" s="8">
        <v>0</v>
      </c>
      <c r="H3018" s="8">
        <v>0</v>
      </c>
      <c r="I3018" s="8">
        <v>0</v>
      </c>
      <c r="J3018" s="8">
        <v>5</v>
      </c>
      <c r="K3018" s="9">
        <v>1425755</v>
      </c>
      <c r="M3018" t="str">
        <f t="shared" si="236"/>
        <v>OBAT LAINNYA (PERSEDIAAN LAINNYA)</v>
      </c>
      <c r="N3018" t="s">
        <v>5072</v>
      </c>
      <c r="O3018" t="str">
        <f t="shared" si="237"/>
        <v>001669</v>
      </c>
      <c r="P3018" t="str">
        <f t="shared" si="235"/>
        <v>PERFORMA JR 4 / 6 FR 7503-21</v>
      </c>
      <c r="Q3018" s="56" t="s">
        <v>5074</v>
      </c>
      <c r="R3018" t="str">
        <f t="shared" si="238"/>
        <v>insert into tjurnal_sakti ( sakti_nama_klp, sakti_kode, sakti_nama, qty_awal, nilai_awal, qty_masuk, qty_keluar, qty_akhir, nilai_akhir ) values ('OBAT LAINNYA (PERSEDIAAN LAINNYA)','001669','PERFORMA JR 4 / 6 FR 7503-21',5,1425755,0,0,5,1425755);</v>
      </c>
    </row>
    <row r="3019" spans="1:18" ht="15" customHeight="1">
      <c r="A3019" s="13">
        <v>1670</v>
      </c>
      <c r="B3019" s="14"/>
      <c r="C3019" s="54" t="str">
        <f t="shared" si="239"/>
        <v>001670</v>
      </c>
      <c r="D3019" s="16" t="s">
        <v>2942</v>
      </c>
      <c r="E3019" s="8">
        <v>0</v>
      </c>
      <c r="F3019" s="8">
        <v>0</v>
      </c>
      <c r="G3019" s="8">
        <v>1</v>
      </c>
      <c r="H3019" s="8">
        <v>0</v>
      </c>
      <c r="I3019" s="8">
        <v>1</v>
      </c>
      <c r="J3019" s="8">
        <v>1</v>
      </c>
      <c r="K3019" s="9">
        <v>13419093</v>
      </c>
      <c r="M3019" t="str">
        <f t="shared" si="236"/>
        <v>OBAT LAINNYA (PERSEDIAAN LAINNYA)</v>
      </c>
      <c r="N3019" t="s">
        <v>5072</v>
      </c>
      <c r="O3019" t="str">
        <f t="shared" si="237"/>
        <v>001670</v>
      </c>
      <c r="P3019" t="str">
        <f t="shared" si="235"/>
        <v>ONYX LIQUID EMBOLIZ SYSTEM</v>
      </c>
      <c r="Q3019" s="56" t="s">
        <v>5074</v>
      </c>
      <c r="R3019" t="str">
        <f t="shared" si="238"/>
        <v>insert into tjurnal_sakti ( sakti_nama_klp, sakti_kode, sakti_nama, qty_awal, nilai_awal, qty_masuk, qty_keluar, qty_akhir, nilai_akhir ) values ('OBAT LAINNYA (PERSEDIAAN LAINNYA)','001670','ONYX LIQUID EMBOLIZ SYSTEM',0,0,1,0,1,13419093);</v>
      </c>
    </row>
    <row r="3020" spans="1:18" ht="15" customHeight="1">
      <c r="A3020" s="13">
        <v>1671</v>
      </c>
      <c r="B3020" s="14"/>
      <c r="C3020" s="54" t="str">
        <f t="shared" si="239"/>
        <v>001671</v>
      </c>
      <c r="D3020" s="16" t="s">
        <v>2943</v>
      </c>
      <c r="E3020" s="8">
        <v>0</v>
      </c>
      <c r="F3020" s="8">
        <v>0</v>
      </c>
      <c r="G3020" s="8">
        <v>2</v>
      </c>
      <c r="H3020" s="8">
        <v>2</v>
      </c>
      <c r="I3020" s="8">
        <v>0</v>
      </c>
      <c r="J3020" s="8">
        <v>0</v>
      </c>
      <c r="K3020" s="8">
        <v>0</v>
      </c>
      <c r="M3020" t="str">
        <f t="shared" si="236"/>
        <v>OBAT LAINNYA (PERSEDIAAN LAINNYA)</v>
      </c>
      <c r="N3020" t="s">
        <v>5072</v>
      </c>
      <c r="O3020" t="str">
        <f t="shared" si="237"/>
        <v>001671</v>
      </c>
      <c r="P3020" t="str">
        <f t="shared" si="235"/>
        <v>ECHELON MICROCATHETER</v>
      </c>
      <c r="Q3020" s="56" t="s">
        <v>5074</v>
      </c>
      <c r="R3020" t="str">
        <f t="shared" si="238"/>
        <v>insert into tjurnal_sakti ( sakti_nama_klp, sakti_kode, sakti_nama, qty_awal, nilai_awal, qty_masuk, qty_keluar, qty_akhir, nilai_akhir ) values ('OBAT LAINNYA (PERSEDIAAN LAINNYA)','001671','ECHELON MICROCATHETER',0,0,2,2,0,0);</v>
      </c>
    </row>
    <row r="3021" spans="1:18" ht="15" customHeight="1">
      <c r="A3021" s="13">
        <v>1672</v>
      </c>
      <c r="B3021" s="14"/>
      <c r="C3021" s="54" t="str">
        <f t="shared" si="239"/>
        <v>001672</v>
      </c>
      <c r="D3021" s="16" t="s">
        <v>2944</v>
      </c>
      <c r="E3021" s="8">
        <v>0</v>
      </c>
      <c r="F3021" s="8">
        <v>0</v>
      </c>
      <c r="G3021" s="8">
        <v>5</v>
      </c>
      <c r="H3021" s="8">
        <v>5</v>
      </c>
      <c r="I3021" s="8">
        <v>0</v>
      </c>
      <c r="J3021" s="8">
        <v>0</v>
      </c>
      <c r="K3021" s="8">
        <v>0</v>
      </c>
      <c r="M3021" t="str">
        <f t="shared" si="236"/>
        <v>OBAT LAINNYA (PERSEDIAAN LAINNYA)</v>
      </c>
      <c r="N3021" t="s">
        <v>5072</v>
      </c>
      <c r="O3021" t="str">
        <f t="shared" si="237"/>
        <v>001672</v>
      </c>
      <c r="P3021" t="str">
        <f t="shared" si="235"/>
        <v>AVIGO GUIDEWIRE</v>
      </c>
      <c r="Q3021" s="56" t="s">
        <v>5074</v>
      </c>
      <c r="R3021" t="str">
        <f t="shared" si="238"/>
        <v>insert into tjurnal_sakti ( sakti_nama_klp, sakti_kode, sakti_nama, qty_awal, nilai_awal, qty_masuk, qty_keluar, qty_akhir, nilai_akhir ) values ('OBAT LAINNYA (PERSEDIAAN LAINNYA)','001672','AVIGO GUIDEWIRE',0,0,5,5,0,0);</v>
      </c>
    </row>
    <row r="3022" spans="1:18" ht="15" customHeight="1">
      <c r="A3022" s="13">
        <v>1673</v>
      </c>
      <c r="B3022" s="14"/>
      <c r="C3022" s="54" t="str">
        <f t="shared" si="239"/>
        <v>001673</v>
      </c>
      <c r="D3022" s="16" t="s">
        <v>2945</v>
      </c>
      <c r="E3022" s="9">
        <v>1067</v>
      </c>
      <c r="F3022" s="9">
        <v>830126</v>
      </c>
      <c r="G3022" s="8">
        <v>0</v>
      </c>
      <c r="H3022" s="9">
        <v>1067</v>
      </c>
      <c r="I3022" s="9">
        <v>-1067</v>
      </c>
      <c r="J3022" s="8">
        <v>0</v>
      </c>
      <c r="K3022" s="8">
        <v>0</v>
      </c>
      <c r="M3022" t="str">
        <f t="shared" si="236"/>
        <v>OBAT LAINNYA (PERSEDIAAN LAINNYA)</v>
      </c>
      <c r="N3022" t="s">
        <v>5072</v>
      </c>
      <c r="O3022" t="str">
        <f t="shared" si="237"/>
        <v>001673</v>
      </c>
      <c r="P3022" t="str">
        <f t="shared" si="235"/>
        <v>CURCUMA FORCE TAB</v>
      </c>
      <c r="Q3022" s="56" t="s">
        <v>5074</v>
      </c>
      <c r="R3022" t="str">
        <f t="shared" si="238"/>
        <v>insert into tjurnal_sakti ( sakti_nama_klp, sakti_kode, sakti_nama, qty_awal, nilai_awal, qty_masuk, qty_keluar, qty_akhir, nilai_akhir ) values ('OBAT LAINNYA (PERSEDIAAN LAINNYA)','001673','CURCUMA FORCE TAB',1067,830126,0,1067,0,0);</v>
      </c>
    </row>
    <row r="3023" spans="1:18" ht="15" customHeight="1">
      <c r="A3023" s="13">
        <v>1674</v>
      </c>
      <c r="B3023" s="14"/>
      <c r="C3023" s="54" t="str">
        <f t="shared" si="239"/>
        <v>001674</v>
      </c>
      <c r="D3023" s="16" t="s">
        <v>2946</v>
      </c>
      <c r="E3023" s="8">
        <v>4</v>
      </c>
      <c r="F3023" s="9">
        <v>34792</v>
      </c>
      <c r="G3023" s="8">
        <v>0</v>
      </c>
      <c r="H3023" s="8">
        <v>4</v>
      </c>
      <c r="I3023" s="8">
        <v>-4</v>
      </c>
      <c r="J3023" s="8">
        <v>0</v>
      </c>
      <c r="K3023" s="8">
        <v>0</v>
      </c>
      <c r="M3023" t="str">
        <f t="shared" si="236"/>
        <v>OBAT LAINNYA (PERSEDIAAN LAINNYA)</v>
      </c>
      <c r="N3023" t="s">
        <v>5072</v>
      </c>
      <c r="O3023" t="str">
        <f t="shared" si="237"/>
        <v>001674</v>
      </c>
      <c r="P3023" t="str">
        <f t="shared" si="235"/>
        <v>SPINAL NEEDLE 25GA</v>
      </c>
      <c r="Q3023" s="56" t="s">
        <v>5074</v>
      </c>
      <c r="R3023" t="str">
        <f t="shared" si="238"/>
        <v>insert into tjurnal_sakti ( sakti_nama_klp, sakti_kode, sakti_nama, qty_awal, nilai_awal, qty_masuk, qty_keluar, qty_akhir, nilai_akhir ) values ('OBAT LAINNYA (PERSEDIAAN LAINNYA)','001674','SPINAL NEEDLE 25GA',4,34792,0,4,0,0);</v>
      </c>
    </row>
    <row r="3024" spans="1:18" ht="15" customHeight="1">
      <c r="A3024" s="13">
        <v>1677</v>
      </c>
      <c r="B3024" s="14"/>
      <c r="C3024" s="54" t="str">
        <f t="shared" si="239"/>
        <v>001677</v>
      </c>
      <c r="D3024" s="16" t="s">
        <v>2947</v>
      </c>
      <c r="E3024" s="8">
        <v>8</v>
      </c>
      <c r="F3024" s="9">
        <v>31240000</v>
      </c>
      <c r="G3024" s="8">
        <v>6</v>
      </c>
      <c r="H3024" s="8">
        <v>10</v>
      </c>
      <c r="I3024" s="8">
        <v>-4</v>
      </c>
      <c r="J3024" s="8">
        <v>4</v>
      </c>
      <c r="K3024" s="9">
        <v>15833036</v>
      </c>
      <c r="M3024" t="str">
        <f t="shared" si="236"/>
        <v>OBAT LAINNYA (PERSEDIAAN LAINNYA)</v>
      </c>
      <c r="N3024" t="s">
        <v>5072</v>
      </c>
      <c r="O3024" t="str">
        <f t="shared" si="237"/>
        <v>001677</v>
      </c>
      <c r="P3024" t="str">
        <f t="shared" si="235"/>
        <v>TYVEK 100M X 25CM</v>
      </c>
      <c r="Q3024" s="56" t="s">
        <v>5074</v>
      </c>
      <c r="R3024" t="str">
        <f t="shared" si="238"/>
        <v>insert into tjurnal_sakti ( sakti_nama_klp, sakti_kode, sakti_nama, qty_awal, nilai_awal, qty_masuk, qty_keluar, qty_akhir, nilai_akhir ) values ('OBAT LAINNYA (PERSEDIAAN LAINNYA)','001677','TYVEK 100M X 25CM',8,31240000,6,10,4,15833036);</v>
      </c>
    </row>
    <row r="3025" spans="1:18" ht="15" customHeight="1">
      <c r="A3025" s="13">
        <v>1678</v>
      </c>
      <c r="B3025" s="14"/>
      <c r="C3025" s="54" t="str">
        <f t="shared" si="239"/>
        <v>001678</v>
      </c>
      <c r="D3025" s="16" t="s">
        <v>2948</v>
      </c>
      <c r="E3025" s="8">
        <v>0</v>
      </c>
      <c r="F3025" s="8">
        <v>0</v>
      </c>
      <c r="G3025" s="8">
        <v>7</v>
      </c>
      <c r="H3025" s="8">
        <v>4</v>
      </c>
      <c r="I3025" s="8">
        <v>3</v>
      </c>
      <c r="J3025" s="8">
        <v>3</v>
      </c>
      <c r="K3025" s="9">
        <v>2689188</v>
      </c>
      <c r="M3025" t="str">
        <f t="shared" si="236"/>
        <v>OBAT LAINNYA (PERSEDIAAN LAINNYA)</v>
      </c>
      <c r="N3025" t="s">
        <v>5072</v>
      </c>
      <c r="O3025" t="str">
        <f t="shared" si="237"/>
        <v>001678</v>
      </c>
      <c r="P3025" t="str">
        <f t="shared" si="235"/>
        <v>POUCHES GUSSETTE 100M X 20CM X 2,5CM</v>
      </c>
      <c r="Q3025" s="56" t="s">
        <v>5074</v>
      </c>
      <c r="R3025" t="str">
        <f t="shared" si="238"/>
        <v>insert into tjurnal_sakti ( sakti_nama_klp, sakti_kode, sakti_nama, qty_awal, nilai_awal, qty_masuk, qty_keluar, qty_akhir, nilai_akhir ) values ('OBAT LAINNYA (PERSEDIAAN LAINNYA)','001678','POUCHES GUSSETTE 100M X 20CM X 2,5CM',0,0,7,4,3,2689188);</v>
      </c>
    </row>
    <row r="3026" spans="1:18" ht="15" customHeight="1">
      <c r="A3026" s="13">
        <v>1679</v>
      </c>
      <c r="B3026" s="14"/>
      <c r="C3026" s="54" t="str">
        <f t="shared" si="239"/>
        <v>001679</v>
      </c>
      <c r="D3026" s="16" t="s">
        <v>2949</v>
      </c>
      <c r="E3026" s="8">
        <v>0</v>
      </c>
      <c r="F3026" s="8">
        <v>0</v>
      </c>
      <c r="G3026" s="8">
        <v>10</v>
      </c>
      <c r="H3026" s="8">
        <v>8</v>
      </c>
      <c r="I3026" s="8">
        <v>2</v>
      </c>
      <c r="J3026" s="8">
        <v>2</v>
      </c>
      <c r="K3026" s="9">
        <v>828828</v>
      </c>
      <c r="M3026" t="str">
        <f t="shared" si="236"/>
        <v>OBAT LAINNYA (PERSEDIAAN LAINNYA)</v>
      </c>
      <c r="N3026" t="s">
        <v>5072</v>
      </c>
      <c r="O3026" t="str">
        <f t="shared" si="237"/>
        <v>001679</v>
      </c>
      <c r="P3026" t="str">
        <f t="shared" si="235"/>
        <v>POUCHES FLAT 200M X 7,5CM</v>
      </c>
      <c r="Q3026" s="56" t="s">
        <v>5074</v>
      </c>
      <c r="R3026" t="str">
        <f t="shared" si="238"/>
        <v>insert into tjurnal_sakti ( sakti_nama_klp, sakti_kode, sakti_nama, qty_awal, nilai_awal, qty_masuk, qty_keluar, qty_akhir, nilai_akhir ) values ('OBAT LAINNYA (PERSEDIAAN LAINNYA)','001679','POUCHES FLAT 200M X 7,5CM',0,0,10,8,2,828828);</v>
      </c>
    </row>
    <row r="3027" spans="1:18" ht="15" customHeight="1">
      <c r="A3027" s="13">
        <v>1682</v>
      </c>
      <c r="B3027" s="14"/>
      <c r="C3027" s="54" t="str">
        <f t="shared" si="239"/>
        <v>001682</v>
      </c>
      <c r="D3027" s="16" t="s">
        <v>453</v>
      </c>
      <c r="E3027" s="8">
        <v>207</v>
      </c>
      <c r="F3027" s="9">
        <v>23184000</v>
      </c>
      <c r="G3027" s="9">
        <v>1200</v>
      </c>
      <c r="H3027" s="9">
        <v>1367</v>
      </c>
      <c r="I3027" s="8">
        <v>-167</v>
      </c>
      <c r="J3027" s="8">
        <v>40</v>
      </c>
      <c r="K3027" s="9">
        <v>4480000</v>
      </c>
      <c r="M3027" t="str">
        <f t="shared" si="236"/>
        <v>OBAT LAINNYA (PERSEDIAAN LAINNYA)</v>
      </c>
      <c r="N3027" t="s">
        <v>5072</v>
      </c>
      <c r="O3027" t="str">
        <f t="shared" si="237"/>
        <v>001682</v>
      </c>
      <c r="P3027" t="str">
        <f t="shared" si="235"/>
        <v>RYZODEG FLEXTOUCH (100 IU/ML)</v>
      </c>
      <c r="Q3027" s="56" t="s">
        <v>5074</v>
      </c>
      <c r="R3027" t="str">
        <f t="shared" si="238"/>
        <v>insert into tjurnal_sakti ( sakti_nama_klp, sakti_kode, sakti_nama, qty_awal, nilai_awal, qty_masuk, qty_keluar, qty_akhir, nilai_akhir ) values ('OBAT LAINNYA (PERSEDIAAN LAINNYA)','001682','RYZODEG FLEXTOUCH (100 IU/ML)',207,23184000,1200,1367,40,4480000);</v>
      </c>
    </row>
    <row r="3028" spans="1:18" ht="15" customHeight="1">
      <c r="A3028" s="13">
        <v>1683</v>
      </c>
      <c r="B3028" s="14"/>
      <c r="C3028" s="54" t="str">
        <f t="shared" si="239"/>
        <v>001683</v>
      </c>
      <c r="D3028" s="16" t="s">
        <v>2950</v>
      </c>
      <c r="E3028" s="8">
        <v>10</v>
      </c>
      <c r="F3028" s="9">
        <v>6281070</v>
      </c>
      <c r="G3028" s="8">
        <v>0</v>
      </c>
      <c r="H3028" s="8">
        <v>10</v>
      </c>
      <c r="I3028" s="8">
        <v>-10</v>
      </c>
      <c r="J3028" s="8">
        <v>0</v>
      </c>
      <c r="K3028" s="8">
        <v>0</v>
      </c>
      <c r="M3028" t="str">
        <f t="shared" si="236"/>
        <v>OBAT LAINNYA (PERSEDIAAN LAINNYA)</v>
      </c>
      <c r="N3028" t="s">
        <v>5072</v>
      </c>
      <c r="O3028" t="str">
        <f t="shared" si="237"/>
        <v>001683</v>
      </c>
      <c r="P3028" t="str">
        <f t="shared" si="235"/>
        <v>CANISTER WITH GEL 300 ML</v>
      </c>
      <c r="Q3028" s="56" t="s">
        <v>5074</v>
      </c>
      <c r="R3028" t="str">
        <f t="shared" si="238"/>
        <v>insert into tjurnal_sakti ( sakti_nama_klp, sakti_kode, sakti_nama, qty_awal, nilai_awal, qty_masuk, qty_keluar, qty_akhir, nilai_akhir ) values ('OBAT LAINNYA (PERSEDIAAN LAINNYA)','001683','CANISTER WITH GEL 300 ML',10,6281070,0,10,0,0);</v>
      </c>
    </row>
    <row r="3029" spans="1:18" ht="15" customHeight="1">
      <c r="A3029" s="13">
        <v>1684</v>
      </c>
      <c r="B3029" s="14"/>
      <c r="C3029" s="54" t="str">
        <f t="shared" si="239"/>
        <v>001684</v>
      </c>
      <c r="D3029" s="16" t="s">
        <v>2951</v>
      </c>
      <c r="E3029" s="8">
        <v>42</v>
      </c>
      <c r="F3029" s="9">
        <v>7022400</v>
      </c>
      <c r="G3029" s="8">
        <v>0</v>
      </c>
      <c r="H3029" s="8">
        <v>42</v>
      </c>
      <c r="I3029" s="8">
        <v>-42</v>
      </c>
      <c r="J3029" s="8">
        <v>0</v>
      </c>
      <c r="K3029" s="8">
        <v>0</v>
      </c>
      <c r="M3029" t="str">
        <f t="shared" si="236"/>
        <v>OBAT LAINNYA (PERSEDIAAN LAINNYA)</v>
      </c>
      <c r="N3029" t="s">
        <v>5072</v>
      </c>
      <c r="O3029" t="str">
        <f t="shared" si="237"/>
        <v>001684</v>
      </c>
      <c r="P3029" t="str">
        <f t="shared" si="235"/>
        <v>VILENA 10MG CAPS</v>
      </c>
      <c r="Q3029" s="56" t="s">
        <v>5074</v>
      </c>
      <c r="R3029" t="str">
        <f t="shared" si="238"/>
        <v>insert into tjurnal_sakti ( sakti_nama_klp, sakti_kode, sakti_nama, qty_awal, nilai_awal, qty_masuk, qty_keluar, qty_akhir, nilai_akhir ) values ('OBAT LAINNYA (PERSEDIAAN LAINNYA)','001684','VILENA 10MG CAPS',42,7022400,0,42,0,0);</v>
      </c>
    </row>
    <row r="3030" spans="1:18" ht="15" customHeight="1">
      <c r="A3030" s="13">
        <v>1685</v>
      </c>
      <c r="B3030" s="14"/>
      <c r="C3030" s="54" t="str">
        <f t="shared" si="239"/>
        <v>001685</v>
      </c>
      <c r="D3030" s="16" t="s">
        <v>517</v>
      </c>
      <c r="E3030" s="8">
        <v>175</v>
      </c>
      <c r="F3030" s="9">
        <v>56349125</v>
      </c>
      <c r="G3030" s="8">
        <v>910</v>
      </c>
      <c r="H3030" s="8">
        <v>485</v>
      </c>
      <c r="I3030" s="8">
        <v>425</v>
      </c>
      <c r="J3030" s="8">
        <v>600</v>
      </c>
      <c r="K3030" s="9">
        <v>194975236</v>
      </c>
      <c r="M3030" t="str">
        <f t="shared" si="236"/>
        <v>OBAT LAINNYA (PERSEDIAAN LAINNYA)</v>
      </c>
      <c r="N3030" t="s">
        <v>5072</v>
      </c>
      <c r="O3030" t="str">
        <f t="shared" si="237"/>
        <v>001685</v>
      </c>
      <c r="P3030" t="str">
        <f t="shared" si="235"/>
        <v>DOTAREM INJ 10ML</v>
      </c>
      <c r="Q3030" s="56" t="s">
        <v>5074</v>
      </c>
      <c r="R3030" t="str">
        <f t="shared" si="238"/>
        <v>insert into tjurnal_sakti ( sakti_nama_klp, sakti_kode, sakti_nama, qty_awal, nilai_awal, qty_masuk, qty_keluar, qty_akhir, nilai_akhir ) values ('OBAT LAINNYA (PERSEDIAAN LAINNYA)','001685','DOTAREM INJ 10ML',175,56349125,910,485,600,194975236);</v>
      </c>
    </row>
    <row r="3031" spans="1:18" ht="15" customHeight="1">
      <c r="A3031" s="13">
        <v>1686</v>
      </c>
      <c r="B3031" s="14"/>
      <c r="C3031" s="54" t="str">
        <f t="shared" si="239"/>
        <v>001686</v>
      </c>
      <c r="D3031" s="16" t="s">
        <v>2952</v>
      </c>
      <c r="E3031" s="8">
        <v>189</v>
      </c>
      <c r="F3031" s="9">
        <v>17312400</v>
      </c>
      <c r="G3031" s="8">
        <v>10</v>
      </c>
      <c r="H3031" s="8">
        <v>158</v>
      </c>
      <c r="I3031" s="8">
        <v>-148</v>
      </c>
      <c r="J3031" s="8">
        <v>41</v>
      </c>
      <c r="K3031" s="9">
        <v>3755600</v>
      </c>
      <c r="M3031" t="str">
        <f t="shared" si="236"/>
        <v>OBAT LAINNYA (PERSEDIAAN LAINNYA)</v>
      </c>
      <c r="N3031" t="s">
        <v>5072</v>
      </c>
      <c r="O3031" t="str">
        <f t="shared" si="237"/>
        <v>001686</v>
      </c>
      <c r="P3031" t="str">
        <f t="shared" si="235"/>
        <v>GLYCOPHOS INF 20 ML</v>
      </c>
      <c r="Q3031" s="56" t="s">
        <v>5074</v>
      </c>
      <c r="R3031" t="str">
        <f t="shared" si="238"/>
        <v>insert into tjurnal_sakti ( sakti_nama_klp, sakti_kode, sakti_nama, qty_awal, nilai_awal, qty_masuk, qty_keluar, qty_akhir, nilai_akhir ) values ('OBAT LAINNYA (PERSEDIAAN LAINNYA)','001686','GLYCOPHOS INF 20 ML',189,17312400,10,158,41,3755600);</v>
      </c>
    </row>
    <row r="3032" spans="1:18" ht="15" customHeight="1">
      <c r="A3032" s="13">
        <v>1687</v>
      </c>
      <c r="B3032" s="14"/>
      <c r="C3032" s="54" t="str">
        <f t="shared" si="239"/>
        <v>001687</v>
      </c>
      <c r="D3032" s="16" t="s">
        <v>2953</v>
      </c>
      <c r="E3032" s="8">
        <v>89</v>
      </c>
      <c r="F3032" s="9">
        <v>7231250</v>
      </c>
      <c r="G3032" s="8">
        <v>31</v>
      </c>
      <c r="H3032" s="8">
        <v>11</v>
      </c>
      <c r="I3032" s="8">
        <v>20</v>
      </c>
      <c r="J3032" s="8">
        <v>109</v>
      </c>
      <c r="K3032" s="9">
        <v>8856250</v>
      </c>
      <c r="M3032" t="str">
        <f t="shared" si="236"/>
        <v>OBAT LAINNYA (PERSEDIAAN LAINNYA)</v>
      </c>
      <c r="N3032" t="s">
        <v>5072</v>
      </c>
      <c r="O3032" t="str">
        <f t="shared" si="237"/>
        <v>001687</v>
      </c>
      <c r="P3032" t="str">
        <f t="shared" si="235"/>
        <v>INFIMYCIN 0.5GR SERB INJ</v>
      </c>
      <c r="Q3032" s="56" t="s">
        <v>5074</v>
      </c>
      <c r="R3032" t="str">
        <f t="shared" si="238"/>
        <v>insert into tjurnal_sakti ( sakti_nama_klp, sakti_kode, sakti_nama, qty_awal, nilai_awal, qty_masuk, qty_keluar, qty_akhir, nilai_akhir ) values ('OBAT LAINNYA (PERSEDIAAN LAINNYA)','001687','INFIMYCIN 0.5GR SERB INJ',89,7231250,31,11,109,8856250);</v>
      </c>
    </row>
    <row r="3033" spans="1:18" ht="15" customHeight="1">
      <c r="A3033" s="13">
        <v>1688</v>
      </c>
      <c r="B3033" s="14"/>
      <c r="C3033" s="54" t="str">
        <f t="shared" si="239"/>
        <v>001688</v>
      </c>
      <c r="D3033" s="16" t="s">
        <v>2954</v>
      </c>
      <c r="E3033" s="8">
        <v>1</v>
      </c>
      <c r="F3033" s="9">
        <v>4628250</v>
      </c>
      <c r="G3033" s="8">
        <v>0</v>
      </c>
      <c r="H3033" s="8">
        <v>1</v>
      </c>
      <c r="I3033" s="8">
        <v>-1</v>
      </c>
      <c r="J3033" s="8">
        <v>0</v>
      </c>
      <c r="K3033" s="8">
        <v>0</v>
      </c>
      <c r="M3033" t="str">
        <f t="shared" si="236"/>
        <v>OBAT LAINNYA (PERSEDIAAN LAINNYA)</v>
      </c>
      <c r="N3033" t="s">
        <v>5072</v>
      </c>
      <c r="O3033" t="str">
        <f t="shared" si="237"/>
        <v>001688</v>
      </c>
      <c r="P3033" t="str">
        <f t="shared" si="235"/>
        <v>NOVACLONE ANTI-A GALILEO, IGM (10X10ML)</v>
      </c>
      <c r="Q3033" s="56" t="s">
        <v>5074</v>
      </c>
      <c r="R3033" t="str">
        <f t="shared" si="238"/>
        <v>insert into tjurnal_sakti ( sakti_nama_klp, sakti_kode, sakti_nama, qty_awal, nilai_awal, qty_masuk, qty_keluar, qty_akhir, nilai_akhir ) values ('OBAT LAINNYA (PERSEDIAAN LAINNYA)','001688','NOVACLONE ANTI-A GALILEO, IGM (10X10ML)',1,4628250,0,1,0,0);</v>
      </c>
    </row>
    <row r="3034" spans="1:18" ht="15" customHeight="1">
      <c r="A3034" s="13">
        <v>1689</v>
      </c>
      <c r="B3034" s="14"/>
      <c r="C3034" s="54" t="str">
        <f t="shared" si="239"/>
        <v>001689</v>
      </c>
      <c r="D3034" s="16" t="s">
        <v>2955</v>
      </c>
      <c r="E3034" s="8">
        <v>0</v>
      </c>
      <c r="F3034" s="8">
        <v>0</v>
      </c>
      <c r="G3034" s="8">
        <v>5</v>
      </c>
      <c r="H3034" s="8">
        <v>5</v>
      </c>
      <c r="I3034" s="8">
        <v>0</v>
      </c>
      <c r="J3034" s="8">
        <v>0</v>
      </c>
      <c r="K3034" s="8">
        <v>0</v>
      </c>
      <c r="M3034" t="str">
        <f t="shared" si="236"/>
        <v>OBAT LAINNYA (PERSEDIAAN LAINNYA)</v>
      </c>
      <c r="N3034" t="s">
        <v>5072</v>
      </c>
      <c r="O3034" t="str">
        <f t="shared" si="237"/>
        <v>001689</v>
      </c>
      <c r="P3034" t="str">
        <f t="shared" si="235"/>
        <v>VERTEBROPLASTY NEEDLE MEDINAUT-V</v>
      </c>
      <c r="Q3034" s="56" t="s">
        <v>5074</v>
      </c>
      <c r="R3034" t="str">
        <f t="shared" si="238"/>
        <v>insert into tjurnal_sakti ( sakti_nama_klp, sakti_kode, sakti_nama, qty_awal, nilai_awal, qty_masuk, qty_keluar, qty_akhir, nilai_akhir ) values ('OBAT LAINNYA (PERSEDIAAN LAINNYA)','001689','VERTEBROPLASTY NEEDLE MEDINAUT-V',0,0,5,5,0,0);</v>
      </c>
    </row>
    <row r="3035" spans="1:18" ht="15" customHeight="1">
      <c r="A3035" s="13">
        <v>1690</v>
      </c>
      <c r="B3035" s="14"/>
      <c r="C3035" s="54" t="str">
        <f t="shared" si="239"/>
        <v>001690</v>
      </c>
      <c r="D3035" s="16" t="s">
        <v>2956</v>
      </c>
      <c r="E3035" s="8">
        <v>1</v>
      </c>
      <c r="F3035" s="9">
        <v>1132560</v>
      </c>
      <c r="G3035" s="8">
        <v>1</v>
      </c>
      <c r="H3035" s="8">
        <v>1</v>
      </c>
      <c r="I3035" s="8">
        <v>0</v>
      </c>
      <c r="J3035" s="8">
        <v>1</v>
      </c>
      <c r="K3035" s="9">
        <v>1142856</v>
      </c>
      <c r="M3035" t="str">
        <f t="shared" si="236"/>
        <v>OBAT LAINNYA (PERSEDIAAN LAINNYA)</v>
      </c>
      <c r="N3035" t="s">
        <v>5072</v>
      </c>
      <c r="O3035" t="str">
        <f t="shared" si="237"/>
        <v>001690</v>
      </c>
      <c r="P3035" t="str">
        <f t="shared" si="235"/>
        <v>CELL CLEAN 50 ML</v>
      </c>
      <c r="Q3035" s="56" t="s">
        <v>5074</v>
      </c>
      <c r="R3035" t="str">
        <f t="shared" si="238"/>
        <v>insert into tjurnal_sakti ( sakti_nama_klp, sakti_kode, sakti_nama, qty_awal, nilai_awal, qty_masuk, qty_keluar, qty_akhir, nilai_akhir ) values ('OBAT LAINNYA (PERSEDIAAN LAINNYA)','001690','CELL CLEAN 50 ML',1,1132560,1,1,1,1142856);</v>
      </c>
    </row>
    <row r="3036" spans="1:18" ht="15" customHeight="1">
      <c r="A3036" s="13">
        <v>1692</v>
      </c>
      <c r="B3036" s="14"/>
      <c r="C3036" s="54" t="str">
        <f t="shared" si="239"/>
        <v>001692</v>
      </c>
      <c r="D3036" s="16" t="s">
        <v>2957</v>
      </c>
      <c r="E3036" s="9">
        <v>2175</v>
      </c>
      <c r="F3036" s="9">
        <v>498270750</v>
      </c>
      <c r="G3036" s="8">
        <v>0</v>
      </c>
      <c r="H3036" s="9">
        <v>2175</v>
      </c>
      <c r="I3036" s="9">
        <v>-2175</v>
      </c>
      <c r="J3036" s="8">
        <v>0</v>
      </c>
      <c r="K3036" s="8">
        <v>0</v>
      </c>
      <c r="M3036" t="str">
        <f t="shared" si="236"/>
        <v>OBAT LAINNYA (PERSEDIAAN LAINNYA)</v>
      </c>
      <c r="N3036" t="s">
        <v>5072</v>
      </c>
      <c r="O3036" t="str">
        <f t="shared" si="237"/>
        <v>001692</v>
      </c>
      <c r="P3036" t="str">
        <f t="shared" si="235"/>
        <v>COVIFOR INJ</v>
      </c>
      <c r="Q3036" s="56" t="s">
        <v>5074</v>
      </c>
      <c r="R3036" t="str">
        <f t="shared" si="238"/>
        <v>insert into tjurnal_sakti ( sakti_nama_klp, sakti_kode, sakti_nama, qty_awal, nilai_awal, qty_masuk, qty_keluar, qty_akhir, nilai_akhir ) values ('OBAT LAINNYA (PERSEDIAAN LAINNYA)','001692','COVIFOR INJ',2175,498270750,0,2175,0,0);</v>
      </c>
    </row>
    <row r="3037" spans="1:18" ht="15" customHeight="1">
      <c r="A3037" s="13">
        <v>1695</v>
      </c>
      <c r="B3037" s="14"/>
      <c r="C3037" s="54" t="str">
        <f t="shared" si="239"/>
        <v>001695</v>
      </c>
      <c r="D3037" s="16" t="s">
        <v>2958</v>
      </c>
      <c r="E3037" s="8">
        <v>0</v>
      </c>
      <c r="F3037" s="8">
        <v>0</v>
      </c>
      <c r="G3037" s="8">
        <v>4</v>
      </c>
      <c r="H3037" s="8">
        <v>4</v>
      </c>
      <c r="I3037" s="8">
        <v>0</v>
      </c>
      <c r="J3037" s="8">
        <v>0</v>
      </c>
      <c r="K3037" s="8">
        <v>0</v>
      </c>
      <c r="M3037" t="str">
        <f t="shared" si="236"/>
        <v>OBAT LAINNYA (PERSEDIAAN LAINNYA)</v>
      </c>
      <c r="N3037" t="s">
        <v>5072</v>
      </c>
      <c r="O3037" t="str">
        <f t="shared" si="237"/>
        <v>001695</v>
      </c>
      <c r="P3037" t="str">
        <f t="shared" si="235"/>
        <v>HEX FLEX CANNULA</v>
      </c>
      <c r="Q3037" s="56" t="s">
        <v>5074</v>
      </c>
      <c r="R3037" t="str">
        <f t="shared" si="238"/>
        <v>insert into tjurnal_sakti ( sakti_nama_klp, sakti_kode, sakti_nama, qty_awal, nilai_awal, qty_masuk, qty_keluar, qty_akhir, nilai_akhir ) values ('OBAT LAINNYA (PERSEDIAAN LAINNYA)','001695','HEX FLEX CANNULA',0,0,4,4,0,0);</v>
      </c>
    </row>
    <row r="3038" spans="1:18" ht="15" customHeight="1">
      <c r="A3038" s="13">
        <v>1696</v>
      </c>
      <c r="B3038" s="14"/>
      <c r="C3038" s="54" t="str">
        <f t="shared" si="239"/>
        <v>001696</v>
      </c>
      <c r="D3038" s="16" t="s">
        <v>2959</v>
      </c>
      <c r="E3038" s="8">
        <v>33</v>
      </c>
      <c r="F3038" s="9">
        <v>1035276</v>
      </c>
      <c r="G3038" s="8">
        <v>0</v>
      </c>
      <c r="H3038" s="8">
        <v>33</v>
      </c>
      <c r="I3038" s="8">
        <v>-33</v>
      </c>
      <c r="J3038" s="8">
        <v>0</v>
      </c>
      <c r="K3038" s="8">
        <v>0</v>
      </c>
      <c r="M3038" t="str">
        <f t="shared" si="236"/>
        <v>OBAT LAINNYA (PERSEDIAAN LAINNYA)</v>
      </c>
      <c r="N3038" t="s">
        <v>5072</v>
      </c>
      <c r="O3038" t="str">
        <f t="shared" si="237"/>
        <v>001696</v>
      </c>
      <c r="P3038" t="str">
        <f t="shared" si="235"/>
        <v>SALBULIN MDI 100MCG</v>
      </c>
      <c r="Q3038" s="56" t="s">
        <v>5074</v>
      </c>
      <c r="R3038" t="str">
        <f t="shared" si="238"/>
        <v>insert into tjurnal_sakti ( sakti_nama_klp, sakti_kode, sakti_nama, qty_awal, nilai_awal, qty_masuk, qty_keluar, qty_akhir, nilai_akhir ) values ('OBAT LAINNYA (PERSEDIAAN LAINNYA)','001696','SALBULIN MDI 100MCG',33,1035276,0,33,0,0);</v>
      </c>
    </row>
    <row r="3039" spans="1:18" ht="15" customHeight="1">
      <c r="A3039" s="13">
        <v>1697</v>
      </c>
      <c r="B3039" s="14"/>
      <c r="C3039" s="54" t="str">
        <f t="shared" si="239"/>
        <v>001697</v>
      </c>
      <c r="D3039" s="16" t="s">
        <v>2960</v>
      </c>
      <c r="E3039" s="8">
        <v>1</v>
      </c>
      <c r="F3039" s="9">
        <v>6113250</v>
      </c>
      <c r="G3039" s="8">
        <v>0</v>
      </c>
      <c r="H3039" s="8">
        <v>0</v>
      </c>
      <c r="I3039" s="8">
        <v>0</v>
      </c>
      <c r="J3039" s="8">
        <v>1</v>
      </c>
      <c r="K3039" s="9">
        <v>6113250</v>
      </c>
      <c r="M3039" t="str">
        <f t="shared" si="236"/>
        <v>OBAT LAINNYA (PERSEDIAAN LAINNYA)</v>
      </c>
      <c r="N3039" t="s">
        <v>5072</v>
      </c>
      <c r="O3039" t="str">
        <f t="shared" si="237"/>
        <v>001697</v>
      </c>
      <c r="P3039" t="str">
        <f t="shared" si="235"/>
        <v>CHAPERON GUIDING CATHETER 5F</v>
      </c>
      <c r="Q3039" s="56" t="s">
        <v>5074</v>
      </c>
      <c r="R3039" t="str">
        <f t="shared" si="238"/>
        <v>insert into tjurnal_sakti ( sakti_nama_klp, sakti_kode, sakti_nama, qty_awal, nilai_awal, qty_masuk, qty_keluar, qty_akhir, nilai_akhir ) values ('OBAT LAINNYA (PERSEDIAAN LAINNYA)','001697','CHAPERON GUIDING CATHETER 5F',1,6113250,0,0,1,6113250);</v>
      </c>
    </row>
    <row r="3040" spans="1:18" ht="15" customHeight="1">
      <c r="A3040" s="13">
        <v>1698</v>
      </c>
      <c r="B3040" s="14"/>
      <c r="C3040" s="54" t="str">
        <f t="shared" si="239"/>
        <v>001698</v>
      </c>
      <c r="D3040" s="16" t="s">
        <v>2961</v>
      </c>
      <c r="E3040" s="8">
        <v>0</v>
      </c>
      <c r="F3040" s="8">
        <v>0</v>
      </c>
      <c r="G3040" s="8">
        <v>2</v>
      </c>
      <c r="H3040" s="8">
        <v>2</v>
      </c>
      <c r="I3040" s="8">
        <v>0</v>
      </c>
      <c r="J3040" s="8">
        <v>0</v>
      </c>
      <c r="K3040" s="8">
        <v>0</v>
      </c>
      <c r="M3040" t="str">
        <f t="shared" si="236"/>
        <v>OBAT LAINNYA (PERSEDIAAN LAINNYA)</v>
      </c>
      <c r="N3040" t="s">
        <v>5072</v>
      </c>
      <c r="O3040" t="str">
        <f t="shared" si="237"/>
        <v>001698</v>
      </c>
      <c r="P3040" t="str">
        <f t="shared" si="235"/>
        <v>ARMADA 14, 18, 35</v>
      </c>
      <c r="Q3040" s="56" t="s">
        <v>5074</v>
      </c>
      <c r="R3040" t="str">
        <f t="shared" si="238"/>
        <v>insert into tjurnal_sakti ( sakti_nama_klp, sakti_kode, sakti_nama, qty_awal, nilai_awal, qty_masuk, qty_keluar, qty_akhir, nilai_akhir ) values ('OBAT LAINNYA (PERSEDIAAN LAINNYA)','001698','ARMADA 14, 18, 35',0,0,2,2,0,0);</v>
      </c>
    </row>
    <row r="3041" spans="1:18" ht="15" customHeight="1">
      <c r="A3041" s="13">
        <v>1700</v>
      </c>
      <c r="B3041" s="14"/>
      <c r="C3041" s="54" t="str">
        <f t="shared" si="239"/>
        <v>001700</v>
      </c>
      <c r="D3041" s="16" t="s">
        <v>2962</v>
      </c>
      <c r="E3041" s="8">
        <v>0</v>
      </c>
      <c r="F3041" s="8">
        <v>0</v>
      </c>
      <c r="G3041" s="8">
        <v>3</v>
      </c>
      <c r="H3041" s="8">
        <v>3</v>
      </c>
      <c r="I3041" s="8">
        <v>0</v>
      </c>
      <c r="J3041" s="8">
        <v>0</v>
      </c>
      <c r="K3041" s="8">
        <v>0</v>
      </c>
      <c r="M3041" t="str">
        <f t="shared" si="236"/>
        <v>OBAT LAINNYA (PERSEDIAAN LAINNYA)</v>
      </c>
      <c r="N3041" t="s">
        <v>5072</v>
      </c>
      <c r="O3041" t="str">
        <f t="shared" si="237"/>
        <v>001700</v>
      </c>
      <c r="P3041" t="str">
        <f t="shared" si="235"/>
        <v>WBcorQC (2X4ML)</v>
      </c>
      <c r="Q3041" s="56" t="s">
        <v>5074</v>
      </c>
      <c r="R3041" t="str">
        <f t="shared" si="238"/>
        <v>insert into tjurnal_sakti ( sakti_nama_klp, sakti_kode, sakti_nama, qty_awal, nilai_awal, qty_masuk, qty_keluar, qty_akhir, nilai_akhir ) values ('OBAT LAINNYA (PERSEDIAAN LAINNYA)','001700','WBcorQC (2X4ML)',0,0,3,3,0,0);</v>
      </c>
    </row>
    <row r="3042" spans="1:18" ht="15" customHeight="1">
      <c r="A3042" s="13">
        <v>1704</v>
      </c>
      <c r="B3042" s="14"/>
      <c r="C3042" s="54" t="str">
        <f t="shared" si="239"/>
        <v>001704</v>
      </c>
      <c r="D3042" s="16" t="s">
        <v>2963</v>
      </c>
      <c r="E3042" s="8">
        <v>16</v>
      </c>
      <c r="F3042" s="9">
        <v>464000</v>
      </c>
      <c r="G3042" s="8">
        <v>110</v>
      </c>
      <c r="H3042" s="8">
        <v>126</v>
      </c>
      <c r="I3042" s="8">
        <v>-16</v>
      </c>
      <c r="J3042" s="8">
        <v>0</v>
      </c>
      <c r="K3042" s="8">
        <v>0</v>
      </c>
      <c r="M3042" t="str">
        <f t="shared" si="236"/>
        <v>OBAT LAINNYA (PERSEDIAAN LAINNYA)</v>
      </c>
      <c r="N3042" t="s">
        <v>5072</v>
      </c>
      <c r="O3042" t="str">
        <f t="shared" si="237"/>
        <v>001704</v>
      </c>
      <c r="P3042" t="str">
        <f t="shared" si="235"/>
        <v>BIOFUR LIQUID SOAP 100 ML</v>
      </c>
      <c r="Q3042" s="56" t="s">
        <v>5074</v>
      </c>
      <c r="R3042" t="str">
        <f t="shared" si="238"/>
        <v>insert into tjurnal_sakti ( sakti_nama_klp, sakti_kode, sakti_nama, qty_awal, nilai_awal, qty_masuk, qty_keluar, qty_akhir, nilai_akhir ) values ('OBAT LAINNYA (PERSEDIAAN LAINNYA)','001704','BIOFUR LIQUID SOAP 100 ML',16,464000,110,126,0,0);</v>
      </c>
    </row>
    <row r="3043" spans="1:18" ht="15" customHeight="1">
      <c r="A3043" s="13">
        <v>1705</v>
      </c>
      <c r="B3043" s="14"/>
      <c r="C3043" s="54" t="str">
        <f t="shared" si="239"/>
        <v>001705</v>
      </c>
      <c r="D3043" s="16" t="s">
        <v>2964</v>
      </c>
      <c r="E3043" s="8">
        <v>3</v>
      </c>
      <c r="F3043" s="9">
        <v>87000</v>
      </c>
      <c r="G3043" s="8">
        <v>15</v>
      </c>
      <c r="H3043" s="8">
        <v>18</v>
      </c>
      <c r="I3043" s="8">
        <v>-3</v>
      </c>
      <c r="J3043" s="8">
        <v>0</v>
      </c>
      <c r="K3043" s="8">
        <v>0</v>
      </c>
      <c r="M3043" t="str">
        <f t="shared" si="236"/>
        <v>OBAT LAINNYA (PERSEDIAAN LAINNYA)</v>
      </c>
      <c r="N3043" t="s">
        <v>5072</v>
      </c>
      <c r="O3043" t="str">
        <f t="shared" si="237"/>
        <v>001705</v>
      </c>
      <c r="P3043" t="str">
        <f t="shared" si="235"/>
        <v>BIOFUR BAR SOAP 100 G</v>
      </c>
      <c r="Q3043" s="56" t="s">
        <v>5074</v>
      </c>
      <c r="R3043" t="str">
        <f t="shared" si="238"/>
        <v>insert into tjurnal_sakti ( sakti_nama_klp, sakti_kode, sakti_nama, qty_awal, nilai_awal, qty_masuk, qty_keluar, qty_akhir, nilai_akhir ) values ('OBAT LAINNYA (PERSEDIAAN LAINNYA)','001705','BIOFUR BAR SOAP 100 G',3,87000,15,18,0,0);</v>
      </c>
    </row>
    <row r="3044" spans="1:18" ht="15" customHeight="1">
      <c r="A3044" s="13">
        <v>1712</v>
      </c>
      <c r="B3044" s="14"/>
      <c r="C3044" s="54" t="str">
        <f t="shared" si="239"/>
        <v>001712</v>
      </c>
      <c r="D3044" s="16" t="s">
        <v>2965</v>
      </c>
      <c r="E3044" s="8">
        <v>0</v>
      </c>
      <c r="F3044" s="8">
        <v>0</v>
      </c>
      <c r="G3044" s="8">
        <v>3</v>
      </c>
      <c r="H3044" s="8">
        <v>3</v>
      </c>
      <c r="I3044" s="8">
        <v>0</v>
      </c>
      <c r="J3044" s="8">
        <v>0</v>
      </c>
      <c r="K3044" s="8">
        <v>0</v>
      </c>
      <c r="M3044" t="str">
        <f t="shared" si="236"/>
        <v>OBAT LAINNYA (PERSEDIAAN LAINNYA)</v>
      </c>
      <c r="N3044" t="s">
        <v>5072</v>
      </c>
      <c r="O3044" t="str">
        <f t="shared" si="237"/>
        <v>001712</v>
      </c>
      <c r="P3044" t="str">
        <f t="shared" si="235"/>
        <v>PAPER POINT NO 45-80</v>
      </c>
      <c r="Q3044" s="56" t="s">
        <v>5074</v>
      </c>
      <c r="R3044" t="str">
        <f t="shared" si="238"/>
        <v>insert into tjurnal_sakti ( sakti_nama_klp, sakti_kode, sakti_nama, qty_awal, nilai_awal, qty_masuk, qty_keluar, qty_akhir, nilai_akhir ) values ('OBAT LAINNYA (PERSEDIAAN LAINNYA)','001712','PAPER POINT NO 45-80',0,0,3,3,0,0);</v>
      </c>
    </row>
    <row r="3045" spans="1:18" ht="15" customHeight="1">
      <c r="A3045" s="13">
        <v>1713</v>
      </c>
      <c r="B3045" s="14"/>
      <c r="C3045" s="54" t="str">
        <f t="shared" si="239"/>
        <v>001713</v>
      </c>
      <c r="D3045" s="16" t="s">
        <v>2966</v>
      </c>
      <c r="E3045" s="8">
        <v>0</v>
      </c>
      <c r="F3045" s="8">
        <v>0</v>
      </c>
      <c r="G3045" s="8">
        <v>25</v>
      </c>
      <c r="H3045" s="8">
        <v>25</v>
      </c>
      <c r="I3045" s="8">
        <v>0</v>
      </c>
      <c r="J3045" s="8">
        <v>0</v>
      </c>
      <c r="K3045" s="8">
        <v>0</v>
      </c>
      <c r="M3045" t="str">
        <f t="shared" si="236"/>
        <v>OBAT LAINNYA (PERSEDIAAN LAINNYA)</v>
      </c>
      <c r="N3045" t="s">
        <v>5072</v>
      </c>
      <c r="O3045" t="str">
        <f t="shared" si="237"/>
        <v>001713</v>
      </c>
      <c r="P3045" t="str">
        <f t="shared" si="235"/>
        <v>PAPER POINT 20</v>
      </c>
      <c r="Q3045" s="56" t="s">
        <v>5074</v>
      </c>
      <c r="R3045" t="str">
        <f t="shared" si="238"/>
        <v>insert into tjurnal_sakti ( sakti_nama_klp, sakti_kode, sakti_nama, qty_awal, nilai_awal, qty_masuk, qty_keluar, qty_akhir, nilai_akhir ) values ('OBAT LAINNYA (PERSEDIAAN LAINNYA)','001713','PAPER POINT 20',0,0,25,25,0,0);</v>
      </c>
    </row>
    <row r="3046" spans="1:18" ht="20.100000000000001" customHeight="1">
      <c r="A3046" s="13">
        <v>1716</v>
      </c>
      <c r="B3046" s="14"/>
      <c r="C3046" s="54" t="str">
        <f t="shared" si="239"/>
        <v>001716</v>
      </c>
      <c r="D3046" s="16" t="s">
        <v>2967</v>
      </c>
      <c r="E3046" s="8">
        <v>0</v>
      </c>
      <c r="F3046" s="8">
        <v>0</v>
      </c>
      <c r="G3046" s="8">
        <v>24</v>
      </c>
      <c r="H3046" s="8">
        <v>24</v>
      </c>
      <c r="I3046" s="8">
        <v>0</v>
      </c>
      <c r="J3046" s="8">
        <v>0</v>
      </c>
      <c r="K3046" s="8">
        <v>0</v>
      </c>
      <c r="M3046" t="str">
        <f t="shared" si="236"/>
        <v>OBAT LAINNYA (PERSEDIAAN LAINNYA)</v>
      </c>
      <c r="N3046" t="s">
        <v>5072</v>
      </c>
      <c r="O3046" t="str">
        <f t="shared" si="237"/>
        <v>001716</v>
      </c>
      <c r="P3046" t="str">
        <f t="shared" si="235"/>
        <v>MOLAR BAND (SEMUA UKURAN) SLOT 18-tdk terpakai</v>
      </c>
      <c r="Q3046" s="56" t="s">
        <v>5074</v>
      </c>
      <c r="R3046" t="str">
        <f t="shared" si="238"/>
        <v>insert into tjurnal_sakti ( sakti_nama_klp, sakti_kode, sakti_nama, qty_awal, nilai_awal, qty_masuk, qty_keluar, qty_akhir, nilai_akhir ) values ('OBAT LAINNYA (PERSEDIAAN LAINNYA)','001716','MOLAR BAND (SEMUA UKURAN) SLOT 18-tdk terpakai',0,0,24,24,0,0);</v>
      </c>
    </row>
    <row r="3047" spans="1:18" ht="15" customHeight="1">
      <c r="A3047" s="13">
        <v>1720</v>
      </c>
      <c r="B3047" s="14"/>
      <c r="C3047" s="54" t="str">
        <f t="shared" si="239"/>
        <v>001720</v>
      </c>
      <c r="D3047" s="16" t="s">
        <v>2968</v>
      </c>
      <c r="E3047" s="8">
        <v>0</v>
      </c>
      <c r="F3047" s="8">
        <v>0</v>
      </c>
      <c r="G3047" s="8">
        <v>2</v>
      </c>
      <c r="H3047" s="8">
        <v>2</v>
      </c>
      <c r="I3047" s="8">
        <v>0</v>
      </c>
      <c r="J3047" s="8">
        <v>0</v>
      </c>
      <c r="K3047" s="8">
        <v>0</v>
      </c>
      <c r="M3047" t="str">
        <f t="shared" si="236"/>
        <v>OBAT LAINNYA (PERSEDIAAN LAINNYA)</v>
      </c>
      <c r="N3047" t="s">
        <v>5072</v>
      </c>
      <c r="O3047" t="str">
        <f t="shared" si="237"/>
        <v>001720</v>
      </c>
      <c r="P3047" t="str">
        <f t="shared" si="235"/>
        <v>KAVO SPRAY</v>
      </c>
      <c r="Q3047" s="56" t="s">
        <v>5074</v>
      </c>
      <c r="R3047" t="str">
        <f t="shared" si="238"/>
        <v>insert into tjurnal_sakti ( sakti_nama_klp, sakti_kode, sakti_nama, qty_awal, nilai_awal, qty_masuk, qty_keluar, qty_akhir, nilai_akhir ) values ('OBAT LAINNYA (PERSEDIAAN LAINNYA)','001720','KAVO SPRAY',0,0,2,2,0,0);</v>
      </c>
    </row>
    <row r="3048" spans="1:18" ht="15" customHeight="1">
      <c r="A3048" s="13">
        <v>1724</v>
      </c>
      <c r="B3048" s="14"/>
      <c r="C3048" s="54" t="str">
        <f t="shared" si="239"/>
        <v>001724</v>
      </c>
      <c r="D3048" s="16" t="s">
        <v>2969</v>
      </c>
      <c r="E3048" s="8">
        <v>0</v>
      </c>
      <c r="F3048" s="8">
        <v>0</v>
      </c>
      <c r="G3048" s="8">
        <v>9</v>
      </c>
      <c r="H3048" s="8">
        <v>9</v>
      </c>
      <c r="I3048" s="8">
        <v>0</v>
      </c>
      <c r="J3048" s="8">
        <v>0</v>
      </c>
      <c r="K3048" s="8">
        <v>0</v>
      </c>
      <c r="M3048" t="str">
        <f t="shared" si="236"/>
        <v>OBAT LAINNYA (PERSEDIAAN LAINNYA)</v>
      </c>
      <c r="N3048" t="s">
        <v>5072</v>
      </c>
      <c r="O3048" t="str">
        <f t="shared" si="237"/>
        <v>001724</v>
      </c>
      <c r="P3048" t="str">
        <f t="shared" si="235"/>
        <v>GUTTAP PROTEPER UK. F1</v>
      </c>
      <c r="Q3048" s="56" t="s">
        <v>5074</v>
      </c>
      <c r="R3048" t="str">
        <f t="shared" si="238"/>
        <v>insert into tjurnal_sakti ( sakti_nama_klp, sakti_kode, sakti_nama, qty_awal, nilai_awal, qty_masuk, qty_keluar, qty_akhir, nilai_akhir ) values ('OBAT LAINNYA (PERSEDIAAN LAINNYA)','001724','GUTTAP PROTEPER UK. F1',0,0,9,9,0,0);</v>
      </c>
    </row>
    <row r="3049" spans="1:18" ht="15" customHeight="1">
      <c r="A3049" s="13">
        <v>1725</v>
      </c>
      <c r="B3049" s="14"/>
      <c r="C3049" s="54" t="str">
        <f t="shared" si="239"/>
        <v>001725</v>
      </c>
      <c r="D3049" s="16" t="s">
        <v>2970</v>
      </c>
      <c r="E3049" s="8">
        <v>0</v>
      </c>
      <c r="F3049" s="8">
        <v>0</v>
      </c>
      <c r="G3049" s="8">
        <v>4</v>
      </c>
      <c r="H3049" s="8">
        <v>4</v>
      </c>
      <c r="I3049" s="8">
        <v>0</v>
      </c>
      <c r="J3049" s="8">
        <v>0</v>
      </c>
      <c r="K3049" s="8">
        <v>0</v>
      </c>
      <c r="M3049" t="str">
        <f t="shared" si="236"/>
        <v>OBAT LAINNYA (PERSEDIAAN LAINNYA)</v>
      </c>
      <c r="N3049" t="s">
        <v>5072</v>
      </c>
      <c r="O3049" t="str">
        <f t="shared" si="237"/>
        <v>001725</v>
      </c>
      <c r="P3049" t="str">
        <f t="shared" si="235"/>
        <v>FRASER SILINDRIS</v>
      </c>
      <c r="Q3049" s="56" t="s">
        <v>5074</v>
      </c>
      <c r="R3049" t="str">
        <f t="shared" si="238"/>
        <v>insert into tjurnal_sakti ( sakti_nama_klp, sakti_kode, sakti_nama, qty_awal, nilai_awal, qty_masuk, qty_keluar, qty_akhir, nilai_akhir ) values ('OBAT LAINNYA (PERSEDIAAN LAINNYA)','001725','FRASER SILINDRIS',0,0,4,4,0,0);</v>
      </c>
    </row>
    <row r="3050" spans="1:18" ht="15" customHeight="1">
      <c r="A3050" s="13">
        <v>1726</v>
      </c>
      <c r="B3050" s="14"/>
      <c r="C3050" s="54" t="str">
        <f t="shared" si="239"/>
        <v>001726</v>
      </c>
      <c r="D3050" s="16" t="s">
        <v>2971</v>
      </c>
      <c r="E3050" s="8">
        <v>0</v>
      </c>
      <c r="F3050" s="8">
        <v>0</v>
      </c>
      <c r="G3050" s="8">
        <v>10</v>
      </c>
      <c r="H3050" s="8">
        <v>5</v>
      </c>
      <c r="I3050" s="8">
        <v>5</v>
      </c>
      <c r="J3050" s="8">
        <v>5</v>
      </c>
      <c r="K3050" s="9">
        <v>527250</v>
      </c>
      <c r="M3050" t="str">
        <f t="shared" si="236"/>
        <v>OBAT LAINNYA (PERSEDIAAN LAINNYA)</v>
      </c>
      <c r="N3050" t="s">
        <v>5072</v>
      </c>
      <c r="O3050" t="str">
        <f t="shared" si="237"/>
        <v>001726</v>
      </c>
      <c r="P3050" t="str">
        <f t="shared" si="235"/>
        <v>BUR TULANG ROUND SS WHITE</v>
      </c>
      <c r="Q3050" s="56" t="s">
        <v>5074</v>
      </c>
      <c r="R3050" t="str">
        <f t="shared" si="238"/>
        <v>insert into tjurnal_sakti ( sakti_nama_klp, sakti_kode, sakti_nama, qty_awal, nilai_awal, qty_masuk, qty_keluar, qty_akhir, nilai_akhir ) values ('OBAT LAINNYA (PERSEDIAAN LAINNYA)','001726','BUR TULANG ROUND SS WHITE',0,0,10,5,5,527250);</v>
      </c>
    </row>
    <row r="3051" spans="1:18" ht="15" customHeight="1">
      <c r="A3051" s="13">
        <v>1727</v>
      </c>
      <c r="B3051" s="14"/>
      <c r="C3051" s="54" t="str">
        <f t="shared" si="239"/>
        <v>001727</v>
      </c>
      <c r="D3051" s="16" t="s">
        <v>2972</v>
      </c>
      <c r="E3051" s="8">
        <v>5</v>
      </c>
      <c r="F3051" s="9">
        <v>522500</v>
      </c>
      <c r="G3051" s="8">
        <v>50</v>
      </c>
      <c r="H3051" s="8">
        <v>55</v>
      </c>
      <c r="I3051" s="8">
        <v>-5</v>
      </c>
      <c r="J3051" s="8">
        <v>0</v>
      </c>
      <c r="K3051" s="8">
        <v>0</v>
      </c>
      <c r="M3051" t="str">
        <f t="shared" si="236"/>
        <v>OBAT LAINNYA (PERSEDIAAN LAINNYA)</v>
      </c>
      <c r="N3051" t="s">
        <v>5072</v>
      </c>
      <c r="O3051" t="str">
        <f t="shared" si="237"/>
        <v>001727</v>
      </c>
      <c r="P3051" t="str">
        <f t="shared" si="235"/>
        <v>BUR TULANG FISSURE SS WHITE</v>
      </c>
      <c r="Q3051" s="56" t="s">
        <v>5074</v>
      </c>
      <c r="R3051" t="str">
        <f t="shared" si="238"/>
        <v>insert into tjurnal_sakti ( sakti_nama_klp, sakti_kode, sakti_nama, qty_awal, nilai_awal, qty_masuk, qty_keluar, qty_akhir, nilai_akhir ) values ('OBAT LAINNYA (PERSEDIAAN LAINNYA)','001727','BUR TULANG FISSURE SS WHITE',5,522500,50,55,0,0);</v>
      </c>
    </row>
    <row r="3052" spans="1:18" ht="15" customHeight="1">
      <c r="A3052" s="13">
        <v>1728</v>
      </c>
      <c r="B3052" s="14"/>
      <c r="C3052" s="54" t="str">
        <f t="shared" si="239"/>
        <v>001728</v>
      </c>
      <c r="D3052" s="16" t="s">
        <v>2973</v>
      </c>
      <c r="E3052" s="8">
        <v>0</v>
      </c>
      <c r="F3052" s="8">
        <v>0</v>
      </c>
      <c r="G3052" s="8">
        <v>36</v>
      </c>
      <c r="H3052" s="8">
        <v>36</v>
      </c>
      <c r="I3052" s="8">
        <v>0</v>
      </c>
      <c r="J3052" s="8">
        <v>0</v>
      </c>
      <c r="K3052" s="8">
        <v>0</v>
      </c>
      <c r="M3052" t="str">
        <f t="shared" si="236"/>
        <v>OBAT LAINNYA (PERSEDIAAN LAINNYA)</v>
      </c>
      <c r="N3052" t="s">
        <v>5072</v>
      </c>
      <c r="O3052" t="str">
        <f t="shared" si="237"/>
        <v>001728</v>
      </c>
      <c r="P3052" t="str">
        <f t="shared" si="235"/>
        <v>BUR PREPARASI ROUND (DIA-BURS)</v>
      </c>
      <c r="Q3052" s="56" t="s">
        <v>5074</v>
      </c>
      <c r="R3052" t="str">
        <f t="shared" si="238"/>
        <v>insert into tjurnal_sakti ( sakti_nama_klp, sakti_kode, sakti_nama, qty_awal, nilai_awal, qty_masuk, qty_keluar, qty_akhir, nilai_akhir ) values ('OBAT LAINNYA (PERSEDIAAN LAINNYA)','001728','BUR PREPARASI ROUND (DIA-BURS)',0,0,36,36,0,0);</v>
      </c>
    </row>
    <row r="3053" spans="1:18" ht="15" customHeight="1">
      <c r="A3053" s="13">
        <v>1729</v>
      </c>
      <c r="B3053" s="14"/>
      <c r="C3053" s="54" t="str">
        <f t="shared" si="239"/>
        <v>001729</v>
      </c>
      <c r="D3053" s="16" t="s">
        <v>2974</v>
      </c>
      <c r="E3053" s="8">
        <v>0</v>
      </c>
      <c r="F3053" s="8">
        <v>0</v>
      </c>
      <c r="G3053" s="8">
        <v>58</v>
      </c>
      <c r="H3053" s="8">
        <v>58</v>
      </c>
      <c r="I3053" s="8">
        <v>0</v>
      </c>
      <c r="J3053" s="8">
        <v>0</v>
      </c>
      <c r="K3053" s="8">
        <v>0</v>
      </c>
      <c r="M3053" t="str">
        <f t="shared" si="236"/>
        <v>OBAT LAINNYA (PERSEDIAAN LAINNYA)</v>
      </c>
      <c r="N3053" t="s">
        <v>5072</v>
      </c>
      <c r="O3053" t="str">
        <f t="shared" si="237"/>
        <v>001729</v>
      </c>
      <c r="P3053" t="str">
        <f t="shared" si="235"/>
        <v>BUR PREPARASI FISSURE (DIA-BURS)-td digunakan</v>
      </c>
      <c r="Q3053" s="56" t="s">
        <v>5074</v>
      </c>
      <c r="R3053" t="str">
        <f t="shared" si="238"/>
        <v>insert into tjurnal_sakti ( sakti_nama_klp, sakti_kode, sakti_nama, qty_awal, nilai_awal, qty_masuk, qty_keluar, qty_akhir, nilai_akhir ) values ('OBAT LAINNYA (PERSEDIAAN LAINNYA)','001729','BUR PREPARASI FISSURE (DIA-BURS)-td digunakan',0,0,58,58,0,0);</v>
      </c>
    </row>
    <row r="3054" spans="1:18" ht="15" customHeight="1">
      <c r="A3054" s="13">
        <v>1730</v>
      </c>
      <c r="B3054" s="14"/>
      <c r="C3054" s="54" t="str">
        <f t="shared" si="239"/>
        <v>001730</v>
      </c>
      <c r="D3054" s="16" t="s">
        <v>2975</v>
      </c>
      <c r="E3054" s="8">
        <v>10</v>
      </c>
      <c r="F3054" s="9">
        <v>1380000</v>
      </c>
      <c r="G3054" s="8">
        <v>12</v>
      </c>
      <c r="H3054" s="8">
        <v>0</v>
      </c>
      <c r="I3054" s="8">
        <v>12</v>
      </c>
      <c r="J3054" s="8">
        <v>22</v>
      </c>
      <c r="K3054" s="9">
        <v>3036000</v>
      </c>
      <c r="M3054" t="str">
        <f t="shared" si="236"/>
        <v>OBAT LAINNYA (PERSEDIAAN LAINNYA)</v>
      </c>
      <c r="N3054" t="s">
        <v>5072</v>
      </c>
      <c r="O3054" t="str">
        <f t="shared" si="237"/>
        <v>001730</v>
      </c>
      <c r="P3054" t="str">
        <f t="shared" si="235"/>
        <v>REINFORCED ETT W/ INTUBATING STYLET SIZE 4.5</v>
      </c>
      <c r="Q3054" s="56" t="s">
        <v>5074</v>
      </c>
      <c r="R3054" t="str">
        <f t="shared" si="238"/>
        <v>insert into tjurnal_sakti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5" spans="1:18" ht="15" customHeight="1">
      <c r="A3055" s="13">
        <v>1732</v>
      </c>
      <c r="B3055" s="14"/>
      <c r="C3055" s="54" t="str">
        <f t="shared" si="239"/>
        <v>001732</v>
      </c>
      <c r="D3055" s="16" t="s">
        <v>2976</v>
      </c>
      <c r="E3055" s="8">
        <v>0</v>
      </c>
      <c r="F3055" s="8">
        <v>0</v>
      </c>
      <c r="G3055" s="8">
        <v>38</v>
      </c>
      <c r="H3055" s="8">
        <v>38</v>
      </c>
      <c r="I3055" s="8">
        <v>0</v>
      </c>
      <c r="J3055" s="8">
        <v>0</v>
      </c>
      <c r="K3055" s="8">
        <v>0</v>
      </c>
      <c r="M3055" t="str">
        <f t="shared" si="236"/>
        <v>OBAT LAINNYA (PERSEDIAAN LAINNYA)</v>
      </c>
      <c r="N3055" t="s">
        <v>5072</v>
      </c>
      <c r="O3055" t="str">
        <f t="shared" si="237"/>
        <v>001732</v>
      </c>
      <c r="P3055" t="str">
        <f t="shared" si="235"/>
        <v>REINFORCED ETT W/ INTUBATING STYLET SIZE 3.5</v>
      </c>
      <c r="Q3055" s="56" t="s">
        <v>5074</v>
      </c>
      <c r="R3055" t="str">
        <f t="shared" si="238"/>
        <v>insert into tjurnal_sakti ( sakti_nama_klp, sakti_kode, sakti_nama, qty_awal, nilai_awal, qty_masuk, qty_keluar, qty_akhir, nilai_akhir ) values ('OBAT LAINNYA (PERSEDIAAN LAINNYA)','001732','REINFORCED ETT W/ INTUBATING STYLET SIZE 3.5',0,0,38,38,0,0);</v>
      </c>
    </row>
    <row r="3056" spans="1:18" ht="15" customHeight="1">
      <c r="A3056" s="13">
        <v>1733</v>
      </c>
      <c r="B3056" s="14"/>
      <c r="C3056" s="54" t="str">
        <f t="shared" si="239"/>
        <v>001733</v>
      </c>
      <c r="D3056" s="16" t="s">
        <v>2977</v>
      </c>
      <c r="E3056" s="8">
        <v>92</v>
      </c>
      <c r="F3056" s="9">
        <v>3220000</v>
      </c>
      <c r="G3056" s="8">
        <v>150</v>
      </c>
      <c r="H3056" s="8">
        <v>118</v>
      </c>
      <c r="I3056" s="8">
        <v>32</v>
      </c>
      <c r="J3056" s="8">
        <v>124</v>
      </c>
      <c r="K3056" s="9">
        <v>3945432</v>
      </c>
      <c r="M3056" t="str">
        <f t="shared" si="236"/>
        <v>OBAT LAINNYA (PERSEDIAAN LAINNYA)</v>
      </c>
      <c r="N3056" t="s">
        <v>5072</v>
      </c>
      <c r="O3056" t="str">
        <f t="shared" si="237"/>
        <v>001733</v>
      </c>
      <c r="P3056" t="str">
        <f t="shared" si="235"/>
        <v>ANAESTHESIA MASK SIZE 6</v>
      </c>
      <c r="Q3056" s="56" t="s">
        <v>5074</v>
      </c>
      <c r="R3056" t="str">
        <f t="shared" si="238"/>
        <v>insert into tjurnal_sakti ( sakti_nama_klp, sakti_kode, sakti_nama, qty_awal, nilai_awal, qty_masuk, qty_keluar, qty_akhir, nilai_akhir ) values ('OBAT LAINNYA (PERSEDIAAN LAINNYA)','001733','ANAESTHESIA MASK SIZE 6',92,3220000,150,118,124,3945432);</v>
      </c>
    </row>
    <row r="3057" spans="1:18" ht="15" customHeight="1">
      <c r="A3057" s="13">
        <v>1734</v>
      </c>
      <c r="B3057" s="14"/>
      <c r="C3057" s="54" t="str">
        <f t="shared" si="239"/>
        <v>001734</v>
      </c>
      <c r="D3057" s="16" t="s">
        <v>2978</v>
      </c>
      <c r="E3057" s="8">
        <v>578</v>
      </c>
      <c r="F3057" s="9">
        <v>19377500</v>
      </c>
      <c r="G3057" s="8">
        <v>200</v>
      </c>
      <c r="H3057" s="8">
        <v>362</v>
      </c>
      <c r="I3057" s="8">
        <v>-162</v>
      </c>
      <c r="J3057" s="8">
        <v>416</v>
      </c>
      <c r="K3057" s="9">
        <v>13923600</v>
      </c>
      <c r="M3057" t="str">
        <f t="shared" si="236"/>
        <v>OBAT LAINNYA (PERSEDIAAN LAINNYA)</v>
      </c>
      <c r="N3057" t="s">
        <v>5072</v>
      </c>
      <c r="O3057" t="str">
        <f t="shared" si="237"/>
        <v>001734</v>
      </c>
      <c r="P3057" t="str">
        <f t="shared" si="235"/>
        <v>ANAESTHESIA MASK SIZE 5</v>
      </c>
      <c r="Q3057" s="56" t="s">
        <v>5074</v>
      </c>
      <c r="R3057" t="str">
        <f t="shared" si="238"/>
        <v>insert into tjurnal_sakti ( sakti_nama_klp, sakti_kode, sakti_nama, qty_awal, nilai_awal, qty_masuk, qty_keluar, qty_akhir, nilai_akhir ) values ('OBAT LAINNYA (PERSEDIAAN LAINNYA)','001734','ANAESTHESIA MASK SIZE 5',578,19377500,200,362,416,13923600);</v>
      </c>
    </row>
    <row r="3058" spans="1:18" ht="15" customHeight="1">
      <c r="A3058" s="13">
        <v>1735</v>
      </c>
      <c r="B3058" s="14"/>
      <c r="C3058" s="54" t="str">
        <f t="shared" si="239"/>
        <v>001735</v>
      </c>
      <c r="D3058" s="16" t="s">
        <v>2979</v>
      </c>
      <c r="E3058" s="8">
        <v>110</v>
      </c>
      <c r="F3058" s="9">
        <v>3509000</v>
      </c>
      <c r="G3058" s="8">
        <v>150</v>
      </c>
      <c r="H3058" s="8">
        <v>224</v>
      </c>
      <c r="I3058" s="8">
        <v>-74</v>
      </c>
      <c r="J3058" s="8">
        <v>36</v>
      </c>
      <c r="K3058" s="9">
        <v>1145448</v>
      </c>
      <c r="M3058" t="str">
        <f t="shared" si="236"/>
        <v>OBAT LAINNYA (PERSEDIAAN LAINNYA)</v>
      </c>
      <c r="N3058" t="s">
        <v>5072</v>
      </c>
      <c r="O3058" t="str">
        <f t="shared" si="237"/>
        <v>001735</v>
      </c>
      <c r="P3058" t="str">
        <f t="shared" si="235"/>
        <v>ANAESTHESIA MASK SIZE 4</v>
      </c>
      <c r="Q3058" s="56" t="s">
        <v>5074</v>
      </c>
      <c r="R3058" t="str">
        <f t="shared" si="238"/>
        <v>insert into tjurnal_sakti ( sakti_nama_klp, sakti_kode, sakti_nama, qty_awal, nilai_awal, qty_masuk, qty_keluar, qty_akhir, nilai_akhir ) values ('OBAT LAINNYA (PERSEDIAAN LAINNYA)','001735','ANAESTHESIA MASK SIZE 4',110,3509000,150,224,36,1145448);</v>
      </c>
    </row>
    <row r="3059" spans="1:18" ht="15" customHeight="1">
      <c r="A3059" s="13">
        <v>1736</v>
      </c>
      <c r="B3059" s="14"/>
      <c r="C3059" s="54" t="str">
        <f t="shared" si="239"/>
        <v>001736</v>
      </c>
      <c r="D3059" s="16" t="s">
        <v>2980</v>
      </c>
      <c r="E3059" s="8">
        <v>12</v>
      </c>
      <c r="F3059" s="9">
        <v>420000</v>
      </c>
      <c r="G3059" s="8">
        <v>100</v>
      </c>
      <c r="H3059" s="8">
        <v>85</v>
      </c>
      <c r="I3059" s="8">
        <v>15</v>
      </c>
      <c r="J3059" s="8">
        <v>27</v>
      </c>
      <c r="K3059" s="9">
        <v>987174</v>
      </c>
      <c r="M3059" t="str">
        <f t="shared" si="236"/>
        <v>OBAT LAINNYA (PERSEDIAAN LAINNYA)</v>
      </c>
      <c r="N3059" t="s">
        <v>5072</v>
      </c>
      <c r="O3059" t="str">
        <f t="shared" si="237"/>
        <v>001736</v>
      </c>
      <c r="P3059" t="str">
        <f t="shared" si="235"/>
        <v>ANAESTHESIA MASK SIZE 3</v>
      </c>
      <c r="Q3059" s="56" t="s">
        <v>5074</v>
      </c>
      <c r="R3059" t="str">
        <f t="shared" si="238"/>
        <v>insert into tjurnal_sakti ( sakti_nama_klp, sakti_kode, sakti_nama, qty_awal, nilai_awal, qty_masuk, qty_keluar, qty_akhir, nilai_akhir ) values ('OBAT LAINNYA (PERSEDIAAN LAINNYA)','001736','ANAESTHESIA MASK SIZE 3',12,420000,100,85,27,987174);</v>
      </c>
    </row>
    <row r="3060" spans="1:18" ht="20.100000000000001" customHeight="1">
      <c r="A3060" s="13">
        <v>1738</v>
      </c>
      <c r="B3060" s="14"/>
      <c r="C3060" s="54" t="str">
        <f t="shared" si="239"/>
        <v>001738</v>
      </c>
      <c r="D3060" s="16" t="s">
        <v>2981</v>
      </c>
      <c r="E3060" s="8">
        <v>0</v>
      </c>
      <c r="F3060" s="8">
        <v>0</v>
      </c>
      <c r="G3060" s="8">
        <v>21</v>
      </c>
      <c r="H3060" s="8">
        <v>16</v>
      </c>
      <c r="I3060" s="8">
        <v>5</v>
      </c>
      <c r="J3060" s="8">
        <v>5</v>
      </c>
      <c r="K3060" s="9">
        <v>19980000</v>
      </c>
      <c r="M3060" t="str">
        <f t="shared" si="236"/>
        <v>OBAT LAINNYA (PERSEDIAAN LAINNYA)</v>
      </c>
      <c r="N3060" t="s">
        <v>5072</v>
      </c>
      <c r="O3060" t="str">
        <f t="shared" si="237"/>
        <v>001738</v>
      </c>
      <c r="P3060" t="str">
        <f t="shared" si="235"/>
        <v>MOZEC PTA BALLON DILATATION CATHETER (OTW 0.035)</v>
      </c>
      <c r="Q3060" s="56" t="s">
        <v>5074</v>
      </c>
      <c r="R3060" t="str">
        <f t="shared" si="238"/>
        <v>insert into tjurnal_sakti ( sakti_nama_klp, sakti_kode, sakti_nama, qty_awal, nilai_awal, qty_masuk, qty_keluar, qty_akhir, nilai_akhir ) values ('OBAT LAINNYA (PERSEDIAAN LAINNYA)','001738','MOZEC PTA BALLON DILATATION CATHETER (OTW 0.035)',0,0,21,16,5,19980000);</v>
      </c>
    </row>
    <row r="3061" spans="1:18" ht="15" customHeight="1">
      <c r="A3061" s="13">
        <v>1739</v>
      </c>
      <c r="B3061" s="14"/>
      <c r="C3061" s="54" t="str">
        <f t="shared" si="239"/>
        <v>001739</v>
      </c>
      <c r="D3061" s="16" t="s">
        <v>2982</v>
      </c>
      <c r="E3061" s="8">
        <v>0</v>
      </c>
      <c r="F3061" s="8">
        <v>0</v>
      </c>
      <c r="G3061" s="8">
        <v>11</v>
      </c>
      <c r="H3061" s="8">
        <v>7</v>
      </c>
      <c r="I3061" s="8">
        <v>4</v>
      </c>
      <c r="J3061" s="8">
        <v>4</v>
      </c>
      <c r="K3061" s="9">
        <v>6172664</v>
      </c>
      <c r="M3061" t="str">
        <f t="shared" si="236"/>
        <v>OBAT LAINNYA (PERSEDIAAN LAINNYA)</v>
      </c>
      <c r="N3061" t="s">
        <v>5072</v>
      </c>
      <c r="O3061" t="str">
        <f t="shared" si="237"/>
        <v>001739</v>
      </c>
      <c r="P3061" t="str">
        <f t="shared" si="235"/>
        <v>BEARING NSPVA EMBOLIZATION PARTICLES</v>
      </c>
      <c r="Q3061" s="56" t="s">
        <v>5074</v>
      </c>
      <c r="R3061" t="str">
        <f t="shared" si="238"/>
        <v>insert into tjurnal_sakti ( sakti_nama_klp, sakti_kode, sakti_nama, qty_awal, nilai_awal, qty_masuk, qty_keluar, qty_akhir, nilai_akhir ) values ('OBAT LAINNYA (PERSEDIAAN LAINNYA)','001739','BEARING NSPVA EMBOLIZATION PARTICLES',0,0,11,7,4,6172664);</v>
      </c>
    </row>
    <row r="3062" spans="1:18" ht="15" customHeight="1">
      <c r="A3062" s="13">
        <v>1741</v>
      </c>
      <c r="B3062" s="14"/>
      <c r="C3062" s="54" t="str">
        <f t="shared" si="239"/>
        <v>001741</v>
      </c>
      <c r="D3062" s="16" t="s">
        <v>2983</v>
      </c>
      <c r="E3062" s="8">
        <v>0</v>
      </c>
      <c r="F3062" s="8">
        <v>0</v>
      </c>
      <c r="G3062" s="8">
        <v>25</v>
      </c>
      <c r="H3062" s="8">
        <v>12</v>
      </c>
      <c r="I3062" s="8">
        <v>13</v>
      </c>
      <c r="J3062" s="8">
        <v>13</v>
      </c>
      <c r="K3062" s="9">
        <v>41405000</v>
      </c>
      <c r="M3062" t="str">
        <f t="shared" si="236"/>
        <v>OBAT LAINNYA (PERSEDIAAN LAINNYA)</v>
      </c>
      <c r="N3062" t="s">
        <v>5072</v>
      </c>
      <c r="O3062" t="str">
        <f t="shared" si="237"/>
        <v>001741</v>
      </c>
      <c r="P3062" t="str">
        <f t="shared" si="235"/>
        <v>RESOLUTE INTEGRITY</v>
      </c>
      <c r="Q3062" s="56" t="s">
        <v>5074</v>
      </c>
      <c r="R3062" t="str">
        <f t="shared" si="238"/>
        <v>insert into tjurnal_sakti ( sakti_nama_klp, sakti_kode, sakti_nama, qty_awal, nilai_awal, qty_masuk, qty_keluar, qty_akhir, nilai_akhir ) values ('OBAT LAINNYA (PERSEDIAAN LAINNYA)','001741','RESOLUTE INTEGRITY',0,0,25,12,13,41405000);</v>
      </c>
    </row>
    <row r="3063" spans="1:18" ht="15" customHeight="1">
      <c r="A3063" s="13">
        <v>1742</v>
      </c>
      <c r="B3063" s="14"/>
      <c r="C3063" s="54" t="str">
        <f t="shared" si="239"/>
        <v>001742</v>
      </c>
      <c r="D3063" s="16" t="s">
        <v>2984</v>
      </c>
      <c r="E3063" s="8">
        <v>24</v>
      </c>
      <c r="F3063" s="9">
        <v>62568000</v>
      </c>
      <c r="G3063" s="8">
        <v>12</v>
      </c>
      <c r="H3063" s="8">
        <v>30</v>
      </c>
      <c r="I3063" s="8">
        <v>-18</v>
      </c>
      <c r="J3063" s="8">
        <v>6</v>
      </c>
      <c r="K3063" s="9">
        <v>15784200</v>
      </c>
      <c r="M3063" t="str">
        <f t="shared" si="236"/>
        <v>OBAT LAINNYA (PERSEDIAAN LAINNYA)</v>
      </c>
      <c r="N3063" t="s">
        <v>5072</v>
      </c>
      <c r="O3063" t="str">
        <f t="shared" si="237"/>
        <v>001742</v>
      </c>
      <c r="P3063" t="str">
        <f t="shared" si="235"/>
        <v>SPECTRA OPTIA PLATELET COLLECTION SET</v>
      </c>
      <c r="Q3063" s="56" t="s">
        <v>5074</v>
      </c>
      <c r="R3063" t="str">
        <f t="shared" si="238"/>
        <v>insert into tjurnal_sakti ( sakti_nama_klp, sakti_kode, sakti_nama, qty_awal, nilai_awal, qty_masuk, qty_keluar, qty_akhir, nilai_akhir ) values ('OBAT LAINNYA (PERSEDIAAN LAINNYA)','001742','SPECTRA OPTIA PLATELET COLLECTION SET',24,62568000,12,30,6,15784200);</v>
      </c>
    </row>
    <row r="3064" spans="1:18" ht="15" customHeight="1">
      <c r="A3064" s="13">
        <v>1743</v>
      </c>
      <c r="B3064" s="14"/>
      <c r="C3064" s="54" t="str">
        <f t="shared" si="239"/>
        <v>001743</v>
      </c>
      <c r="D3064" s="16" t="s">
        <v>2985</v>
      </c>
      <c r="E3064" s="8">
        <v>24</v>
      </c>
      <c r="F3064" s="9">
        <v>4752000</v>
      </c>
      <c r="G3064" s="8">
        <v>6</v>
      </c>
      <c r="H3064" s="8">
        <v>30</v>
      </c>
      <c r="I3064" s="8">
        <v>-24</v>
      </c>
      <c r="J3064" s="8">
        <v>0</v>
      </c>
      <c r="K3064" s="8">
        <v>0</v>
      </c>
      <c r="M3064" t="str">
        <f t="shared" si="236"/>
        <v>OBAT LAINNYA (PERSEDIAAN LAINNYA)</v>
      </c>
      <c r="N3064" t="s">
        <v>5072</v>
      </c>
      <c r="O3064" t="str">
        <f t="shared" si="237"/>
        <v>001743</v>
      </c>
      <c r="P3064" t="str">
        <f t="shared" si="235"/>
        <v>ACDA 500ML 500E88</v>
      </c>
      <c r="Q3064" s="56" t="s">
        <v>5074</v>
      </c>
      <c r="R3064" t="str">
        <f t="shared" si="238"/>
        <v>insert into tjurnal_sakti ( sakti_nama_klp, sakti_kode, sakti_nama, qty_awal, nilai_awal, qty_masuk, qty_keluar, qty_akhir, nilai_akhir ) values ('OBAT LAINNYA (PERSEDIAAN LAINNYA)','001743','ACDA 500ML 500E88',24,4752000,6,30,0,0);</v>
      </c>
    </row>
    <row r="3065" spans="1:18" ht="15" customHeight="1">
      <c r="A3065" s="13">
        <v>1746</v>
      </c>
      <c r="B3065" s="14"/>
      <c r="C3065" s="54" t="str">
        <f t="shared" si="239"/>
        <v>001746</v>
      </c>
      <c r="D3065" s="16" t="s">
        <v>2986</v>
      </c>
      <c r="E3065" s="8">
        <v>4</v>
      </c>
      <c r="F3065" s="9">
        <v>5205200</v>
      </c>
      <c r="G3065" s="8">
        <v>0</v>
      </c>
      <c r="H3065" s="8">
        <v>3</v>
      </c>
      <c r="I3065" s="8">
        <v>-3</v>
      </c>
      <c r="J3065" s="8">
        <v>1</v>
      </c>
      <c r="K3065" s="9">
        <v>1301300</v>
      </c>
      <c r="M3065" t="str">
        <f t="shared" si="236"/>
        <v>OBAT LAINNYA (PERSEDIAAN LAINNYA)</v>
      </c>
      <c r="N3065" t="s">
        <v>5072</v>
      </c>
      <c r="O3065" t="str">
        <f t="shared" si="237"/>
        <v>001746</v>
      </c>
      <c r="P3065" t="str">
        <f t="shared" si="235"/>
        <v>ILM BLUE</v>
      </c>
      <c r="Q3065" s="56" t="s">
        <v>5074</v>
      </c>
      <c r="R3065" t="str">
        <f t="shared" si="238"/>
        <v>insert into tjurnal_sakti ( sakti_nama_klp, sakti_kode, sakti_nama, qty_awal, nilai_awal, qty_masuk, qty_keluar, qty_akhir, nilai_akhir ) values ('OBAT LAINNYA (PERSEDIAAN LAINNYA)','001746','ILM BLUE',4,5205200,0,3,1,1301300);</v>
      </c>
    </row>
    <row r="3066" spans="1:18" ht="15" customHeight="1">
      <c r="A3066" s="13">
        <v>1747</v>
      </c>
      <c r="B3066" s="14"/>
      <c r="C3066" s="54" t="str">
        <f t="shared" si="239"/>
        <v>001747</v>
      </c>
      <c r="D3066" s="16" t="s">
        <v>2987</v>
      </c>
      <c r="E3066" s="8">
        <v>8</v>
      </c>
      <c r="F3066" s="9">
        <v>13200000</v>
      </c>
      <c r="G3066" s="8">
        <v>35</v>
      </c>
      <c r="H3066" s="8">
        <v>26</v>
      </c>
      <c r="I3066" s="8">
        <v>9</v>
      </c>
      <c r="J3066" s="8">
        <v>17</v>
      </c>
      <c r="K3066" s="9">
        <v>28305000</v>
      </c>
      <c r="M3066" t="str">
        <f t="shared" si="236"/>
        <v>OBAT LAINNYA (PERSEDIAAN LAINNYA)</v>
      </c>
      <c r="N3066" t="s">
        <v>5072</v>
      </c>
      <c r="O3066" t="str">
        <f t="shared" si="237"/>
        <v>001747</v>
      </c>
      <c r="P3066" t="str">
        <f t="shared" si="235"/>
        <v>V-14 / V-18</v>
      </c>
      <c r="Q3066" s="56" t="s">
        <v>5074</v>
      </c>
      <c r="R3066" t="str">
        <f t="shared" si="238"/>
        <v>insert into tjurnal_sakti ( sakti_nama_klp, sakti_kode, sakti_nama, qty_awal, nilai_awal, qty_masuk, qty_keluar, qty_akhir, nilai_akhir ) values ('OBAT LAINNYA (PERSEDIAAN LAINNYA)','001747','V-14 / V-18',8,13200000,35,26,17,28305000);</v>
      </c>
    </row>
    <row r="3067" spans="1:18" ht="15" customHeight="1">
      <c r="A3067" s="13">
        <v>1748</v>
      </c>
      <c r="B3067" s="14"/>
      <c r="C3067" s="54" t="str">
        <f t="shared" si="239"/>
        <v>001748</v>
      </c>
      <c r="D3067" s="16" t="s">
        <v>2988</v>
      </c>
      <c r="E3067" s="8">
        <v>0</v>
      </c>
      <c r="F3067" s="8">
        <v>0</v>
      </c>
      <c r="G3067" s="8">
        <v>6</v>
      </c>
      <c r="H3067" s="8">
        <v>4</v>
      </c>
      <c r="I3067" s="8">
        <v>2</v>
      </c>
      <c r="J3067" s="8">
        <v>2</v>
      </c>
      <c r="K3067" s="9">
        <v>12400920</v>
      </c>
      <c r="M3067" t="str">
        <f t="shared" si="236"/>
        <v>OBAT LAINNYA (PERSEDIAAN LAINNYA)</v>
      </c>
      <c r="N3067" t="s">
        <v>5072</v>
      </c>
      <c r="O3067" t="str">
        <f t="shared" si="237"/>
        <v>001748</v>
      </c>
      <c r="P3067" t="str">
        <f t="shared" si="235"/>
        <v>RENEGADE STC 2.4F</v>
      </c>
      <c r="Q3067" s="56" t="s">
        <v>5074</v>
      </c>
      <c r="R3067" t="str">
        <f t="shared" si="238"/>
        <v>insert into tjurnal_sakti ( sakti_nama_klp, sakti_kode, sakti_nama, qty_awal, nilai_awal, qty_masuk, qty_keluar, qty_akhir, nilai_akhir ) values ('OBAT LAINNYA (PERSEDIAAN LAINNYA)','001748','RENEGADE STC 2.4F',0,0,6,4,2,12400920);</v>
      </c>
    </row>
    <row r="3068" spans="1:18" ht="15" customHeight="1">
      <c r="A3068" s="13">
        <v>1749</v>
      </c>
      <c r="B3068" s="14"/>
      <c r="C3068" s="54" t="str">
        <f t="shared" si="239"/>
        <v>001749</v>
      </c>
      <c r="D3068" s="16" t="s">
        <v>2989</v>
      </c>
      <c r="E3068" s="8">
        <v>0</v>
      </c>
      <c r="F3068" s="8">
        <v>0</v>
      </c>
      <c r="G3068" s="8">
        <v>26</v>
      </c>
      <c r="H3068" s="8">
        <v>24</v>
      </c>
      <c r="I3068" s="8">
        <v>2</v>
      </c>
      <c r="J3068" s="8">
        <v>2</v>
      </c>
      <c r="K3068" s="9">
        <v>13986000</v>
      </c>
      <c r="M3068" t="str">
        <f t="shared" si="236"/>
        <v>OBAT LAINNYA (PERSEDIAAN LAINNYA)</v>
      </c>
      <c r="N3068" t="s">
        <v>5072</v>
      </c>
      <c r="O3068" t="str">
        <f t="shared" si="237"/>
        <v>001749</v>
      </c>
      <c r="P3068" t="str">
        <f t="shared" si="235"/>
        <v>RENEGADE HIFLO</v>
      </c>
      <c r="Q3068" s="56" t="s">
        <v>5074</v>
      </c>
      <c r="R3068" t="str">
        <f t="shared" si="238"/>
        <v>insert into tjurnal_sakti ( sakti_nama_klp, sakti_kode, sakti_nama, qty_awal, nilai_awal, qty_masuk, qty_keluar, qty_akhir, nilai_akhir ) values ('OBAT LAINNYA (PERSEDIAAN LAINNYA)','001749','RENEGADE HIFLO',0,0,26,24,2,13986000);</v>
      </c>
    </row>
    <row r="3069" spans="1:18" ht="15" customHeight="1">
      <c r="A3069" s="13">
        <v>1750</v>
      </c>
      <c r="B3069" s="14"/>
      <c r="C3069" s="54" t="str">
        <f t="shared" si="239"/>
        <v>001750</v>
      </c>
      <c r="D3069" s="16" t="s">
        <v>2990</v>
      </c>
      <c r="E3069" s="8">
        <v>0</v>
      </c>
      <c r="F3069" s="8">
        <v>0</v>
      </c>
      <c r="G3069" s="8">
        <v>14</v>
      </c>
      <c r="H3069" s="8">
        <v>9</v>
      </c>
      <c r="I3069" s="8">
        <v>5</v>
      </c>
      <c r="J3069" s="8">
        <v>5</v>
      </c>
      <c r="K3069" s="9">
        <v>22200000</v>
      </c>
      <c r="M3069" t="str">
        <f t="shared" si="236"/>
        <v>OBAT LAINNYA (PERSEDIAAN LAINNYA)</v>
      </c>
      <c r="N3069" t="s">
        <v>5072</v>
      </c>
      <c r="O3069" t="str">
        <f t="shared" si="237"/>
        <v>001750</v>
      </c>
      <c r="P3069" t="str">
        <f t="shared" si="235"/>
        <v>COYOTE</v>
      </c>
      <c r="Q3069" s="56" t="s">
        <v>5074</v>
      </c>
      <c r="R3069" t="str">
        <f t="shared" si="238"/>
        <v>insert into tjurnal_sakti ( sakti_nama_klp, sakti_kode, sakti_nama, qty_awal, nilai_awal, qty_masuk, qty_keluar, qty_akhir, nilai_akhir ) values ('OBAT LAINNYA (PERSEDIAAN LAINNYA)','001750','COYOTE',0,0,14,9,5,22200000);</v>
      </c>
    </row>
    <row r="3070" spans="1:18" ht="15" customHeight="1">
      <c r="A3070" s="13">
        <v>1751</v>
      </c>
      <c r="B3070" s="14"/>
      <c r="C3070" s="54" t="str">
        <f t="shared" si="239"/>
        <v>001751</v>
      </c>
      <c r="D3070" s="16" t="s">
        <v>2991</v>
      </c>
      <c r="E3070" s="8">
        <v>0</v>
      </c>
      <c r="F3070" s="8">
        <v>0</v>
      </c>
      <c r="G3070" s="8">
        <v>36</v>
      </c>
      <c r="H3070" s="8">
        <v>34</v>
      </c>
      <c r="I3070" s="8">
        <v>2</v>
      </c>
      <c r="J3070" s="8">
        <v>2</v>
      </c>
      <c r="K3070" s="9">
        <v>8880000</v>
      </c>
      <c r="M3070" t="str">
        <f t="shared" si="236"/>
        <v>OBAT LAINNYA (PERSEDIAAN LAINNYA)</v>
      </c>
      <c r="N3070" t="s">
        <v>5072</v>
      </c>
      <c r="O3070" t="str">
        <f t="shared" si="237"/>
        <v>001751</v>
      </c>
      <c r="P3070" t="str">
        <f t="shared" si="235"/>
        <v>MUSTANG BALLON / BOSTON</v>
      </c>
      <c r="Q3070" s="56" t="s">
        <v>5074</v>
      </c>
      <c r="R3070" t="str">
        <f t="shared" si="238"/>
        <v>insert into tjurnal_sakti ( sakti_nama_klp, sakti_kode, sakti_nama, qty_awal, nilai_awal, qty_masuk, qty_keluar, qty_akhir, nilai_akhir ) values ('OBAT LAINNYA (PERSEDIAAN LAINNYA)','001751','MUSTANG BALLON / BOSTON',0,0,36,34,2,8880000);</v>
      </c>
    </row>
    <row r="3071" spans="1:18" ht="15" customHeight="1">
      <c r="A3071" s="13">
        <v>1752</v>
      </c>
      <c r="B3071" s="14"/>
      <c r="C3071" s="54" t="str">
        <f t="shared" si="239"/>
        <v>001752</v>
      </c>
      <c r="D3071" s="16" t="s">
        <v>2992</v>
      </c>
      <c r="E3071" s="8">
        <v>10</v>
      </c>
      <c r="F3071" s="9">
        <v>24000000</v>
      </c>
      <c r="G3071" s="8">
        <v>0</v>
      </c>
      <c r="H3071" s="8">
        <v>10</v>
      </c>
      <c r="I3071" s="8">
        <v>-10</v>
      </c>
      <c r="J3071" s="8">
        <v>0</v>
      </c>
      <c r="K3071" s="8">
        <v>0</v>
      </c>
      <c r="M3071" t="str">
        <f t="shared" si="236"/>
        <v>OBAT LAINNYA (PERSEDIAAN LAINNYA)</v>
      </c>
      <c r="N3071" t="s">
        <v>5072</v>
      </c>
      <c r="O3071" t="str">
        <f t="shared" si="237"/>
        <v>001752</v>
      </c>
      <c r="P3071" t="str">
        <f t="shared" si="235"/>
        <v>MONOPOLAR PROBE DISP. 90 MM(302427-000)</v>
      </c>
      <c r="Q3071" s="56" t="s">
        <v>5074</v>
      </c>
      <c r="R3071" t="str">
        <f t="shared" si="238"/>
        <v>insert into tjurnal_sakti ( sakti_nama_klp, sakti_kode, sakti_nama, qty_awal, nilai_awal, qty_masuk, qty_keluar, qty_akhir, nilai_akhir ) values ('OBAT LAINNYA (PERSEDIAAN LAINNYA)','001752','MONOPOLAR PROBE DISP. 90 MM(302427-000)',10,24000000,0,10,0,0);</v>
      </c>
    </row>
    <row r="3072" spans="1:18" ht="15" customHeight="1">
      <c r="A3072" s="13">
        <v>1753</v>
      </c>
      <c r="B3072" s="14"/>
      <c r="C3072" s="54" t="str">
        <f t="shared" si="239"/>
        <v>001753</v>
      </c>
      <c r="D3072" s="16" t="s">
        <v>2993</v>
      </c>
      <c r="E3072" s="8">
        <v>0</v>
      </c>
      <c r="F3072" s="8">
        <v>0</v>
      </c>
      <c r="G3072" s="8">
        <v>5</v>
      </c>
      <c r="H3072" s="8">
        <v>5</v>
      </c>
      <c r="I3072" s="8">
        <v>0</v>
      </c>
      <c r="J3072" s="8">
        <v>0</v>
      </c>
      <c r="K3072" s="8">
        <v>0</v>
      </c>
      <c r="M3072" t="str">
        <f t="shared" si="236"/>
        <v>OBAT LAINNYA (PERSEDIAAN LAINNYA)</v>
      </c>
      <c r="N3072" t="s">
        <v>5072</v>
      </c>
      <c r="O3072" t="str">
        <f t="shared" si="237"/>
        <v>001753</v>
      </c>
      <c r="P3072" t="str">
        <f t="shared" si="235"/>
        <v>Y-FUSION LCP(I) 2,5/2,0 5H-7H</v>
      </c>
      <c r="Q3072" s="56" t="s">
        <v>5074</v>
      </c>
      <c r="R3072" t="str">
        <f t="shared" si="238"/>
        <v>insert into tjurnal_sakti ( sakti_nama_klp, sakti_kode, sakti_nama, qty_awal, nilai_awal, qty_masuk, qty_keluar, qty_akhir, nilai_akhir ) values ('OBAT LAINNYA (PERSEDIAAN LAINNYA)','001753','Y-FUSION LCP(I) 2,5/2,0 5H-7H',0,0,5,5,0,0);</v>
      </c>
    </row>
    <row r="3073" spans="1:18" ht="15" customHeight="1">
      <c r="A3073" s="13">
        <v>1757</v>
      </c>
      <c r="B3073" s="14"/>
      <c r="C3073" s="54" t="str">
        <f t="shared" si="239"/>
        <v>001757</v>
      </c>
      <c r="D3073" s="16" t="s">
        <v>2994</v>
      </c>
      <c r="E3073" s="8">
        <v>432</v>
      </c>
      <c r="F3073" s="9">
        <v>15552000</v>
      </c>
      <c r="G3073" s="9">
        <v>5310</v>
      </c>
      <c r="H3073" s="9">
        <v>5698</v>
      </c>
      <c r="I3073" s="8">
        <v>-388</v>
      </c>
      <c r="J3073" s="8">
        <v>44</v>
      </c>
      <c r="K3073" s="9">
        <v>1584000</v>
      </c>
      <c r="M3073" t="str">
        <f t="shared" si="236"/>
        <v>OBAT LAINNYA (PERSEDIAAN LAINNYA)</v>
      </c>
      <c r="N3073" t="s">
        <v>5072</v>
      </c>
      <c r="O3073" t="str">
        <f t="shared" si="237"/>
        <v>001757</v>
      </c>
      <c r="P3073" t="str">
        <f t="shared" si="235"/>
        <v>REVATIO TAB 20MG</v>
      </c>
      <c r="Q3073" s="56" t="s">
        <v>5074</v>
      </c>
      <c r="R3073" t="str">
        <f t="shared" si="238"/>
        <v>insert into tjurnal_sakti ( sakti_nama_klp, sakti_kode, sakti_nama, qty_awal, nilai_awal, qty_masuk, qty_keluar, qty_akhir, nilai_akhir ) values ('OBAT LAINNYA (PERSEDIAAN LAINNYA)','001757','REVATIO TAB 20MG',432,15552000,5310,5698,44,1584000);</v>
      </c>
    </row>
    <row r="3074" spans="1:18" ht="15" customHeight="1">
      <c r="A3074" s="13">
        <v>1760</v>
      </c>
      <c r="B3074" s="14"/>
      <c r="C3074" s="54" t="str">
        <f t="shared" si="239"/>
        <v>001760</v>
      </c>
      <c r="D3074" s="16" t="s">
        <v>2995</v>
      </c>
      <c r="E3074" s="8">
        <v>0</v>
      </c>
      <c r="F3074" s="8">
        <v>0</v>
      </c>
      <c r="G3074" s="8">
        <v>1</v>
      </c>
      <c r="H3074" s="8">
        <v>1</v>
      </c>
      <c r="I3074" s="8">
        <v>0</v>
      </c>
      <c r="J3074" s="8">
        <v>0</v>
      </c>
      <c r="K3074" s="8">
        <v>0</v>
      </c>
      <c r="M3074" t="str">
        <f t="shared" si="236"/>
        <v>OBAT LAINNYA (PERSEDIAAN LAINNYA)</v>
      </c>
      <c r="N3074" t="s">
        <v>5072</v>
      </c>
      <c r="O3074" t="str">
        <f t="shared" si="237"/>
        <v>001760</v>
      </c>
      <c r="P3074" t="str">
        <f t="shared" si="235"/>
        <v>EXTERNAL VENTRICULAR DRAINAGE</v>
      </c>
      <c r="Q3074" s="56" t="s">
        <v>5074</v>
      </c>
      <c r="R3074" t="str">
        <f t="shared" si="238"/>
        <v>insert into tjurnal_sakti ( sakti_nama_klp, sakti_kode, sakti_nama, qty_awal, nilai_awal, qty_masuk, qty_keluar, qty_akhir, nilai_akhir ) values ('OBAT LAINNYA (PERSEDIAAN LAINNYA)','001760','EXTERNAL VENTRICULAR DRAINAGE',0,0,1,1,0,0);</v>
      </c>
    </row>
    <row r="3075" spans="1:18" ht="15" customHeight="1">
      <c r="A3075" s="13">
        <v>1766</v>
      </c>
      <c r="B3075" s="14"/>
      <c r="C3075" s="54" t="str">
        <f t="shared" si="239"/>
        <v>001766</v>
      </c>
      <c r="D3075" s="16" t="s">
        <v>2996</v>
      </c>
      <c r="E3075" s="8">
        <v>1</v>
      </c>
      <c r="F3075" s="9">
        <v>1138500</v>
      </c>
      <c r="G3075" s="8">
        <v>0</v>
      </c>
      <c r="H3075" s="8">
        <v>1</v>
      </c>
      <c r="I3075" s="8">
        <v>-1</v>
      </c>
      <c r="J3075" s="8">
        <v>0</v>
      </c>
      <c r="K3075" s="8">
        <v>0</v>
      </c>
      <c r="M3075" t="str">
        <f t="shared" si="236"/>
        <v>OBAT LAINNYA (PERSEDIAAN LAINNYA)</v>
      </c>
      <c r="N3075" t="s">
        <v>5072</v>
      </c>
      <c r="O3075" t="str">
        <f t="shared" si="237"/>
        <v>001766</v>
      </c>
      <c r="P3075" t="str">
        <f t="shared" si="235"/>
        <v>STROMATOLYSER - WH 500 ML</v>
      </c>
      <c r="Q3075" s="56" t="s">
        <v>5074</v>
      </c>
      <c r="R3075" t="str">
        <f t="shared" si="238"/>
        <v>insert into tjurnal_sakti ( sakti_nama_klp, sakti_kode, sakti_nama, qty_awal, nilai_awal, qty_masuk, qty_keluar, qty_akhir, nilai_akhir ) values ('OBAT LAINNYA (PERSEDIAAN LAINNYA)','001766','STROMATOLYSER - WH 500 ML',1,1138500,0,1,0,0);</v>
      </c>
    </row>
    <row r="3076" spans="1:18" ht="15" customHeight="1">
      <c r="A3076" s="13">
        <v>1768</v>
      </c>
      <c r="B3076" s="14"/>
      <c r="C3076" s="54" t="str">
        <f t="shared" si="239"/>
        <v>001768</v>
      </c>
      <c r="D3076" s="16" t="s">
        <v>2997</v>
      </c>
      <c r="E3076" s="8">
        <v>740</v>
      </c>
      <c r="F3076" s="9">
        <v>24890640</v>
      </c>
      <c r="G3076" s="9">
        <v>18600</v>
      </c>
      <c r="H3076" s="9">
        <v>18640</v>
      </c>
      <c r="I3076" s="8">
        <v>-40</v>
      </c>
      <c r="J3076" s="8">
        <v>700</v>
      </c>
      <c r="K3076" s="9">
        <v>22576400</v>
      </c>
      <c r="M3076" t="str">
        <f t="shared" si="236"/>
        <v>OBAT LAINNYA (PERSEDIAAN LAINNYA)</v>
      </c>
      <c r="N3076" t="s">
        <v>5072</v>
      </c>
      <c r="O3076" t="str">
        <f t="shared" si="237"/>
        <v>001768</v>
      </c>
      <c r="P3076" t="str">
        <f t="shared" si="235"/>
        <v>SURGICAL GOWN NON WOVEN XL</v>
      </c>
      <c r="Q3076" s="56" t="s">
        <v>5074</v>
      </c>
      <c r="R3076" t="str">
        <f t="shared" si="238"/>
        <v>insert into tjurnal_sakti ( sakti_nama_klp, sakti_kode, sakti_nama, qty_awal, nilai_awal, qty_masuk, qty_keluar, qty_akhir, nilai_akhir ) values ('OBAT LAINNYA (PERSEDIAAN LAINNYA)','001768','SURGICAL GOWN NON WOVEN XL',740,24890640,18600,18640,700,22576400);</v>
      </c>
    </row>
    <row r="3077" spans="1:18" ht="15" customHeight="1">
      <c r="A3077" s="13">
        <v>1771</v>
      </c>
      <c r="B3077" s="14"/>
      <c r="C3077" s="54" t="str">
        <f t="shared" si="239"/>
        <v>001771</v>
      </c>
      <c r="D3077" s="55" t="s">
        <v>4957</v>
      </c>
      <c r="E3077" s="8">
        <v>71</v>
      </c>
      <c r="F3077" s="9">
        <v>20566286</v>
      </c>
      <c r="G3077" s="8">
        <v>600</v>
      </c>
      <c r="H3077" s="8">
        <v>561</v>
      </c>
      <c r="I3077" s="8">
        <v>39</v>
      </c>
      <c r="J3077" s="8">
        <v>110</v>
      </c>
      <c r="K3077" s="9">
        <v>32153000</v>
      </c>
      <c r="M3077" t="str">
        <f t="shared" si="236"/>
        <v>OBAT LAINNYA (PERSEDIAAN LAINNYA)</v>
      </c>
      <c r="N3077" t="s">
        <v>5072</v>
      </c>
      <c r="O3077" t="str">
        <f t="shared" si="237"/>
        <v>001771</v>
      </c>
      <c r="P3077" t="str">
        <f t="shared" ref="P3077:P3140" si="240">SUBSTITUTE(IF(AND(A3077="",D3077 &lt;&gt; ""),"",D3077), "'", "''")</f>
        <v>DISP.SUBDERMAL CORKSCREW (SPIRAL) NEEDLE ELECTRODE</v>
      </c>
      <c r="Q3077" s="56" t="s">
        <v>5074</v>
      </c>
      <c r="R3077" t="str">
        <f t="shared" si="238"/>
        <v>insert into tjurnal_sakti ( sakti_nama_klp, sakti_kode, sakti_nama, qty_awal, nilai_awal, qty_masuk, qty_keluar, qty_akhir, nilai_akhir ) values ('OBAT LAINNYA (PERSEDIAAN LAINNYA)','001771','DISP.SUBDERMAL CORKSCREW (SPIRAL) NEEDLE ELECTRODE',71,20566286,600,561,110,32153000);</v>
      </c>
    </row>
    <row r="3078" spans="1:18" ht="15" customHeight="1">
      <c r="A3078" s="25">
        <v>1774</v>
      </c>
      <c r="B3078" s="26"/>
      <c r="C3078" s="54" t="str">
        <f t="shared" si="239"/>
        <v>001774</v>
      </c>
      <c r="D3078" s="16" t="s">
        <v>2998</v>
      </c>
      <c r="E3078" s="10">
        <v>0</v>
      </c>
      <c r="F3078" s="10">
        <v>0</v>
      </c>
      <c r="G3078" s="8">
        <v>5</v>
      </c>
      <c r="H3078" s="8">
        <v>5</v>
      </c>
      <c r="I3078" s="8">
        <v>0</v>
      </c>
      <c r="J3078" s="10">
        <v>0</v>
      </c>
      <c r="K3078" s="10">
        <v>0</v>
      </c>
      <c r="M3078" t="str">
        <f t="shared" ref="M3078:M3141" si="241">IF(AND(A3078="",D3078 &lt;&gt; ""),D3078,M3077)</f>
        <v>OBAT LAINNYA (PERSEDIAAN LAINNYA)</v>
      </c>
      <c r="N3078" t="s">
        <v>5072</v>
      </c>
      <c r="O3078" t="str">
        <f t="shared" ref="O3078:O3141" si="242">IF(AND(A3078="",D3078 &lt;&gt; ""),"",C3078)</f>
        <v>001774</v>
      </c>
      <c r="P3078" t="str">
        <f t="shared" si="240"/>
        <v>UNIVERSAL JOINT</v>
      </c>
      <c r="Q3078" s="56" t="s">
        <v>5074</v>
      </c>
      <c r="R3078" t="str">
        <f t="shared" ref="R3078:R3141" si="243">IF(O3078="","",CONCATENATE(Q3078,N3078,"','",O3078,"','",P3078,"',",E3078,",",F3078,",",G3078,",",H3078,",",J3078,",",K3078,");"))</f>
        <v>insert into tjurnal_sakti ( sakti_nama_klp, sakti_kode, sakti_nama, qty_awal, nilai_awal, qty_masuk, qty_keluar, qty_akhir, nilai_akhir ) values ('OBAT LAINNYA (PERSEDIAAN LAINNYA)','001774','UNIVERSAL JOINT',0,0,5,5,0,0);</v>
      </c>
    </row>
    <row r="3079" spans="1:18" ht="15" customHeight="1">
      <c r="A3079" s="13">
        <v>1776</v>
      </c>
      <c r="B3079" s="14"/>
      <c r="C3079" s="54" t="str">
        <f t="shared" ref="C3079:C3142" si="244">TEXT(A3079,"000000")</f>
        <v>001776</v>
      </c>
      <c r="D3079" s="16" t="s">
        <v>2999</v>
      </c>
      <c r="E3079" s="8">
        <v>0</v>
      </c>
      <c r="F3079" s="8">
        <v>0</v>
      </c>
      <c r="G3079" s="8">
        <v>29</v>
      </c>
      <c r="H3079" s="8">
        <v>29</v>
      </c>
      <c r="I3079" s="8">
        <v>0</v>
      </c>
      <c r="J3079" s="8">
        <v>0</v>
      </c>
      <c r="K3079" s="8">
        <v>0</v>
      </c>
      <c r="M3079" t="str">
        <f t="shared" si="241"/>
        <v>OBAT LAINNYA (PERSEDIAAN LAINNYA)</v>
      </c>
      <c r="N3079" t="s">
        <v>5072</v>
      </c>
      <c r="O3079" t="str">
        <f t="shared" si="242"/>
        <v>001776</v>
      </c>
      <c r="P3079" t="str">
        <f t="shared" si="240"/>
        <v>THR METAL COMPONENT CEMENLESS</v>
      </c>
      <c r="Q3079" s="56" t="s">
        <v>5074</v>
      </c>
      <c r="R3079" t="str">
        <f t="shared" si="243"/>
        <v>insert into tjurnal_sakti ( sakti_nama_klp, sakti_kode, sakti_nama, qty_awal, nilai_awal, qty_masuk, qty_keluar, qty_akhir, nilai_akhir ) values ('OBAT LAINNYA (PERSEDIAAN LAINNYA)','001776','THR METAL COMPONENT CEMENLESS',0,0,29,29,0,0);</v>
      </c>
    </row>
    <row r="3080" spans="1:18" ht="15" customHeight="1">
      <c r="A3080" s="13">
        <v>1781</v>
      </c>
      <c r="B3080" s="14"/>
      <c r="C3080" s="54" t="str">
        <f t="shared" si="244"/>
        <v>001781</v>
      </c>
      <c r="D3080" s="16" t="s">
        <v>3000</v>
      </c>
      <c r="E3080" s="8">
        <v>0</v>
      </c>
      <c r="F3080" s="8">
        <v>0</v>
      </c>
      <c r="G3080" s="8">
        <v>4</v>
      </c>
      <c r="H3080" s="8">
        <v>4</v>
      </c>
      <c r="I3080" s="8">
        <v>0</v>
      </c>
      <c r="J3080" s="8">
        <v>0</v>
      </c>
      <c r="K3080" s="8">
        <v>0</v>
      </c>
      <c r="M3080" t="str">
        <f t="shared" si="241"/>
        <v>OBAT LAINNYA (PERSEDIAAN LAINNYA)</v>
      </c>
      <c r="N3080" t="s">
        <v>5072</v>
      </c>
      <c r="O3080" t="str">
        <f t="shared" si="242"/>
        <v>001781</v>
      </c>
      <c r="P3080" t="str">
        <f t="shared" si="240"/>
        <v>SYNICEM (AK MEDIKA)</v>
      </c>
      <c r="Q3080" s="56" t="s">
        <v>5074</v>
      </c>
      <c r="R3080" t="str">
        <f t="shared" si="243"/>
        <v>insert into tjurnal_sakti ( sakti_nama_klp, sakti_kode, sakti_nama, qty_awal, nilai_awal, qty_masuk, qty_keluar, qty_akhir, nilai_akhir ) values ('OBAT LAINNYA (PERSEDIAAN LAINNYA)','001781','SYNICEM (AK MEDIKA)',0,0,4,4,0,0);</v>
      </c>
    </row>
    <row r="3081" spans="1:18" ht="15" customHeight="1">
      <c r="A3081" s="13">
        <v>1782</v>
      </c>
      <c r="B3081" s="14"/>
      <c r="C3081" s="54" t="str">
        <f t="shared" si="244"/>
        <v>001782</v>
      </c>
      <c r="D3081" s="16" t="s">
        <v>3001</v>
      </c>
      <c r="E3081" s="8">
        <v>0</v>
      </c>
      <c r="F3081" s="8">
        <v>0</v>
      </c>
      <c r="G3081" s="8">
        <v>14</v>
      </c>
      <c r="H3081" s="8">
        <v>14</v>
      </c>
      <c r="I3081" s="8">
        <v>0</v>
      </c>
      <c r="J3081" s="8">
        <v>0</v>
      </c>
      <c r="K3081" s="8">
        <v>0</v>
      </c>
      <c r="M3081" t="str">
        <f t="shared" si="241"/>
        <v>OBAT LAINNYA (PERSEDIAAN LAINNYA)</v>
      </c>
      <c r="N3081" t="s">
        <v>5072</v>
      </c>
      <c r="O3081" t="str">
        <f t="shared" si="242"/>
        <v>001782</v>
      </c>
      <c r="P3081" t="str">
        <f t="shared" si="240"/>
        <v>SINGLE JOINT A</v>
      </c>
      <c r="Q3081" s="56" t="s">
        <v>5074</v>
      </c>
      <c r="R3081" t="str">
        <f t="shared" si="243"/>
        <v>insert into tjurnal_sakti ( sakti_nama_klp, sakti_kode, sakti_nama, qty_awal, nilai_awal, qty_masuk, qty_keluar, qty_akhir, nilai_akhir ) values ('OBAT LAINNYA (PERSEDIAAN LAINNYA)','001782','SINGLE JOINT A',0,0,14,14,0,0);</v>
      </c>
    </row>
    <row r="3082" spans="1:18" ht="15" customHeight="1">
      <c r="A3082" s="13">
        <v>1784</v>
      </c>
      <c r="B3082" s="14"/>
      <c r="C3082" s="54" t="str">
        <f t="shared" si="244"/>
        <v>001784</v>
      </c>
      <c r="D3082" s="16" t="s">
        <v>3002</v>
      </c>
      <c r="E3082" s="8">
        <v>0</v>
      </c>
      <c r="F3082" s="8">
        <v>0</v>
      </c>
      <c r="G3082" s="8">
        <v>11</v>
      </c>
      <c r="H3082" s="8">
        <v>11</v>
      </c>
      <c r="I3082" s="8">
        <v>0</v>
      </c>
      <c r="J3082" s="8">
        <v>0</v>
      </c>
      <c r="K3082" s="8">
        <v>0</v>
      </c>
      <c r="M3082" t="str">
        <f t="shared" si="241"/>
        <v>OBAT LAINNYA (PERSEDIAAN LAINNYA)</v>
      </c>
      <c r="N3082" t="s">
        <v>5072</v>
      </c>
      <c r="O3082" t="str">
        <f t="shared" si="242"/>
        <v>001784</v>
      </c>
      <c r="P3082" t="str">
        <f t="shared" si="240"/>
        <v>STRAIGHT PLATE 2.4/1.6 8 H (73-1952)</v>
      </c>
      <c r="Q3082" s="56" t="s">
        <v>5074</v>
      </c>
      <c r="R3082" t="str">
        <f t="shared" si="243"/>
        <v>insert into tjurnal_sakti ( sakti_nama_klp, sakti_kode, sakti_nama, qty_awal, nilai_awal, qty_masuk, qty_keluar, qty_akhir, nilai_akhir ) values ('OBAT LAINNYA (PERSEDIAAN LAINNYA)','001784','STRAIGHT PLATE 2.4/1.6 8 H (73-1952)',0,0,11,11,0,0);</v>
      </c>
    </row>
    <row r="3083" spans="1:18" ht="20.100000000000001" customHeight="1">
      <c r="A3083" s="13">
        <v>1786</v>
      </c>
      <c r="B3083" s="14"/>
      <c r="C3083" s="54" t="str">
        <f t="shared" si="244"/>
        <v>001786</v>
      </c>
      <c r="D3083" s="16" t="s">
        <v>3003</v>
      </c>
      <c r="E3083" s="8">
        <v>0</v>
      </c>
      <c r="F3083" s="8">
        <v>0</v>
      </c>
      <c r="G3083" s="8">
        <v>44</v>
      </c>
      <c r="H3083" s="8">
        <v>44</v>
      </c>
      <c r="I3083" s="8">
        <v>0</v>
      </c>
      <c r="J3083" s="8">
        <v>0</v>
      </c>
      <c r="K3083" s="8">
        <v>0</v>
      </c>
      <c r="M3083" t="str">
        <f t="shared" si="241"/>
        <v>OBAT LAINNYA (PERSEDIAAN LAINNYA)</v>
      </c>
      <c r="N3083" t="s">
        <v>5072</v>
      </c>
      <c r="O3083" t="str">
        <f t="shared" si="242"/>
        <v>001786</v>
      </c>
      <c r="P3083" t="str">
        <f t="shared" si="240"/>
        <v>SELF DRILLING LOCKING SCREW 2.4X10 MM 73-2410</v>
      </c>
      <c r="Q3083" s="56" t="s">
        <v>5074</v>
      </c>
      <c r="R3083" t="str">
        <f t="shared" si="243"/>
        <v>insert into tjurnal_sakti ( sakti_nama_klp, sakti_kode, sakti_nama, qty_awal, nilai_awal, qty_masuk, qty_keluar, qty_akhir, nilai_akhir ) values ('OBAT LAINNYA (PERSEDIAAN LAINNYA)','001786','SELF DRILLING LOCKING SCREW 2.4X10 MM 73-2410',0,0,44,44,0,0);</v>
      </c>
    </row>
    <row r="3084" spans="1:18" ht="15" customHeight="1">
      <c r="A3084" s="13">
        <v>1787</v>
      </c>
      <c r="B3084" s="14"/>
      <c r="C3084" s="54" t="str">
        <f t="shared" si="244"/>
        <v>001787</v>
      </c>
      <c r="D3084" s="16" t="s">
        <v>3004</v>
      </c>
      <c r="E3084" s="8">
        <v>0</v>
      </c>
      <c r="F3084" s="8">
        <v>0</v>
      </c>
      <c r="G3084" s="8">
        <v>5</v>
      </c>
      <c r="H3084" s="8">
        <v>5</v>
      </c>
      <c r="I3084" s="8">
        <v>0</v>
      </c>
      <c r="J3084" s="8">
        <v>0</v>
      </c>
      <c r="K3084" s="8">
        <v>0</v>
      </c>
      <c r="M3084" t="str">
        <f t="shared" si="241"/>
        <v>OBAT LAINNYA (PERSEDIAAN LAINNYA)</v>
      </c>
      <c r="N3084" t="s">
        <v>5072</v>
      </c>
      <c r="O3084" t="str">
        <f t="shared" si="242"/>
        <v>001787</v>
      </c>
      <c r="P3084" t="str">
        <f t="shared" si="240"/>
        <v>SHOULDER NERR PROTHESIS (ORMED)</v>
      </c>
      <c r="Q3084" s="56" t="s">
        <v>5074</v>
      </c>
      <c r="R3084" t="str">
        <f t="shared" si="243"/>
        <v>insert into tjurnal_sakti ( sakti_nama_klp, sakti_kode, sakti_nama, qty_awal, nilai_awal, qty_masuk, qty_keluar, qty_akhir, nilai_akhir ) values ('OBAT LAINNYA (PERSEDIAAN LAINNYA)','001787','SHOULDER NERR PROTHESIS (ORMED)',0,0,5,5,0,0);</v>
      </c>
    </row>
    <row r="3085" spans="1:18" ht="15" customHeight="1">
      <c r="A3085" s="13">
        <v>1791</v>
      </c>
      <c r="B3085" s="14"/>
      <c r="C3085" s="54" t="str">
        <f t="shared" si="244"/>
        <v>001791</v>
      </c>
      <c r="D3085" s="16" t="s">
        <v>3005</v>
      </c>
      <c r="E3085" s="8">
        <v>0</v>
      </c>
      <c r="F3085" s="8">
        <v>0</v>
      </c>
      <c r="G3085" s="8">
        <v>8</v>
      </c>
      <c r="H3085" s="8">
        <v>8</v>
      </c>
      <c r="I3085" s="8">
        <v>0</v>
      </c>
      <c r="J3085" s="8">
        <v>0</v>
      </c>
      <c r="K3085" s="8">
        <v>0</v>
      </c>
      <c r="M3085" t="str">
        <f t="shared" si="241"/>
        <v>OBAT LAINNYA (PERSEDIAAN LAINNYA)</v>
      </c>
      <c r="N3085" t="s">
        <v>5072</v>
      </c>
      <c r="O3085" t="str">
        <f t="shared" si="242"/>
        <v>001791</v>
      </c>
      <c r="P3085" t="str">
        <f t="shared" si="240"/>
        <v>ROD UNION 6MM L  200 MM</v>
      </c>
      <c r="Q3085" s="56" t="s">
        <v>5074</v>
      </c>
      <c r="R3085" t="str">
        <f t="shared" si="243"/>
        <v>insert into tjurnal_sakti ( sakti_nama_klp, sakti_kode, sakti_nama, qty_awal, nilai_awal, qty_masuk, qty_keluar, qty_akhir, nilai_akhir ) values ('OBAT LAINNYA (PERSEDIAAN LAINNYA)','001791','ROD UNION 6MM L  200 MM',0,0,8,8,0,0);</v>
      </c>
    </row>
    <row r="3086" spans="1:18" ht="15" customHeight="1">
      <c r="A3086" s="13">
        <v>1792</v>
      </c>
      <c r="B3086" s="14"/>
      <c r="C3086" s="54" t="str">
        <f t="shared" si="244"/>
        <v>001792</v>
      </c>
      <c r="D3086" s="16" t="s">
        <v>3006</v>
      </c>
      <c r="E3086" s="8">
        <v>0</v>
      </c>
      <c r="F3086" s="8">
        <v>0</v>
      </c>
      <c r="G3086" s="8">
        <v>11</v>
      </c>
      <c r="H3086" s="8">
        <v>11</v>
      </c>
      <c r="I3086" s="8">
        <v>0</v>
      </c>
      <c r="J3086" s="8">
        <v>0</v>
      </c>
      <c r="K3086" s="8">
        <v>0</v>
      </c>
      <c r="M3086" t="str">
        <f t="shared" si="241"/>
        <v>OBAT LAINNYA (PERSEDIAAN LAINNYA)</v>
      </c>
      <c r="N3086" t="s">
        <v>5072</v>
      </c>
      <c r="O3086" t="str">
        <f t="shared" si="242"/>
        <v>001792</v>
      </c>
      <c r="P3086" t="str">
        <f t="shared" si="240"/>
        <v>ROD CCM L 400MM</v>
      </c>
      <c r="Q3086" s="56" t="s">
        <v>5074</v>
      </c>
      <c r="R3086" t="str">
        <f t="shared" si="243"/>
        <v>insert into tjurnal_sakti ( sakti_nama_klp, sakti_kode, sakti_nama, qty_awal, nilai_awal, qty_masuk, qty_keluar, qty_akhir, nilai_akhir ) values ('OBAT LAINNYA (PERSEDIAAN LAINNYA)','001792','ROD CCM L 400MM',0,0,11,11,0,0);</v>
      </c>
    </row>
    <row r="3087" spans="1:18" ht="15" customHeight="1">
      <c r="A3087" s="13">
        <v>1795</v>
      </c>
      <c r="B3087" s="14"/>
      <c r="C3087" s="54" t="str">
        <f t="shared" si="244"/>
        <v>001795</v>
      </c>
      <c r="D3087" s="16" t="s">
        <v>3007</v>
      </c>
      <c r="E3087" s="8">
        <v>0</v>
      </c>
      <c r="F3087" s="8">
        <v>0</v>
      </c>
      <c r="G3087" s="8">
        <v>106</v>
      </c>
      <c r="H3087" s="8">
        <v>106</v>
      </c>
      <c r="I3087" s="8">
        <v>0</v>
      </c>
      <c r="J3087" s="8">
        <v>0</v>
      </c>
      <c r="K3087" s="8">
        <v>0</v>
      </c>
      <c r="M3087" t="str">
        <f t="shared" si="241"/>
        <v>OBAT LAINNYA (PERSEDIAAN LAINNYA)</v>
      </c>
      <c r="N3087" t="s">
        <v>5072</v>
      </c>
      <c r="O3087" t="str">
        <f t="shared" si="242"/>
        <v>001795</v>
      </c>
      <c r="P3087" t="str">
        <f t="shared" si="240"/>
        <v>RINGS Ø 80-220 MM</v>
      </c>
      <c r="Q3087" s="56" t="s">
        <v>5074</v>
      </c>
      <c r="R3087" t="str">
        <f t="shared" si="243"/>
        <v>insert into tjurnal_sakti ( sakti_nama_klp, sakti_kode, sakti_nama, qty_awal, nilai_awal, qty_masuk, qty_keluar, qty_akhir, nilai_akhir ) values ('OBAT LAINNYA (PERSEDIAAN LAINNYA)','001795','RINGS Ø 80-220 MM',0,0,106,106,0,0);</v>
      </c>
    </row>
    <row r="3088" spans="1:18" ht="15" customHeight="1">
      <c r="A3088" s="13">
        <v>1796</v>
      </c>
      <c r="B3088" s="14"/>
      <c r="C3088" s="54" t="str">
        <f t="shared" si="244"/>
        <v>001796</v>
      </c>
      <c r="D3088" s="16" t="s">
        <v>3008</v>
      </c>
      <c r="E3088" s="8">
        <v>0</v>
      </c>
      <c r="F3088" s="8">
        <v>0</v>
      </c>
      <c r="G3088" s="8">
        <v>18</v>
      </c>
      <c r="H3088" s="8">
        <v>18</v>
      </c>
      <c r="I3088" s="8">
        <v>0</v>
      </c>
      <c r="J3088" s="8">
        <v>0</v>
      </c>
      <c r="K3088" s="8">
        <v>0</v>
      </c>
      <c r="M3088" t="str">
        <f t="shared" si="241"/>
        <v>OBAT LAINNYA (PERSEDIAAN LAINNYA)</v>
      </c>
      <c r="N3088" t="s">
        <v>5072</v>
      </c>
      <c r="O3088" t="str">
        <f t="shared" si="242"/>
        <v>001796</v>
      </c>
      <c r="P3088" t="str">
        <f t="shared" si="240"/>
        <v>POLYAXIAL THORACIC SCREW 3.5 X  10-30MM</v>
      </c>
      <c r="Q3088" s="56" t="s">
        <v>5074</v>
      </c>
      <c r="R3088" t="str">
        <f t="shared" si="243"/>
        <v>insert into tjurnal_sakti ( sakti_nama_klp, sakti_kode, sakti_nama, qty_awal, nilai_awal, qty_masuk, qty_keluar, qty_akhir, nilai_akhir ) values ('OBAT LAINNYA (PERSEDIAAN LAINNYA)','001796','POLYAXIAL THORACIC SCREW 3.5 X  10-30MM',0,0,18,18,0,0);</v>
      </c>
    </row>
    <row r="3089" spans="1:18" ht="15" customHeight="1">
      <c r="A3089" s="13">
        <v>1797</v>
      </c>
      <c r="B3089" s="14"/>
      <c r="C3089" s="54" t="str">
        <f t="shared" si="244"/>
        <v>001797</v>
      </c>
      <c r="D3089" s="16" t="s">
        <v>3009</v>
      </c>
      <c r="E3089" s="8">
        <v>0</v>
      </c>
      <c r="F3089" s="8">
        <v>0</v>
      </c>
      <c r="G3089" s="8">
        <v>5</v>
      </c>
      <c r="H3089" s="8">
        <v>5</v>
      </c>
      <c r="I3089" s="8">
        <v>0</v>
      </c>
      <c r="J3089" s="8">
        <v>0</v>
      </c>
      <c r="K3089" s="8">
        <v>0</v>
      </c>
      <c r="M3089" t="str">
        <f t="shared" si="241"/>
        <v>OBAT LAINNYA (PERSEDIAAN LAINNYA)</v>
      </c>
      <c r="N3089" t="s">
        <v>5072</v>
      </c>
      <c r="O3089" t="str">
        <f t="shared" si="242"/>
        <v>001797</v>
      </c>
      <c r="P3089" t="str">
        <f t="shared" si="240"/>
        <v>PIN TO ROD COUPLING Ø5/3-4</v>
      </c>
      <c r="Q3089" s="56" t="s">
        <v>5074</v>
      </c>
      <c r="R3089" t="str">
        <f t="shared" si="243"/>
        <v>insert into tjurnal_sakti ( sakti_nama_klp, sakti_kode, sakti_nama, qty_awal, nilai_awal, qty_masuk, qty_keluar, qty_akhir, nilai_akhir ) values ('OBAT LAINNYA (PERSEDIAAN LAINNYA)','001797','PIN TO ROD COUPLING Ø5/3-4',0,0,5,5,0,0);</v>
      </c>
    </row>
    <row r="3090" spans="1:18" ht="15" customHeight="1">
      <c r="A3090" s="13">
        <v>1799</v>
      </c>
      <c r="B3090" s="14"/>
      <c r="C3090" s="54" t="str">
        <f t="shared" si="244"/>
        <v>001799</v>
      </c>
      <c r="D3090" s="16" t="s">
        <v>3010</v>
      </c>
      <c r="E3090" s="8">
        <v>0</v>
      </c>
      <c r="F3090" s="8">
        <v>0</v>
      </c>
      <c r="G3090" s="8">
        <v>451</v>
      </c>
      <c r="H3090" s="8">
        <v>451</v>
      </c>
      <c r="I3090" s="8">
        <v>0</v>
      </c>
      <c r="J3090" s="8">
        <v>0</v>
      </c>
      <c r="K3090" s="8">
        <v>0</v>
      </c>
      <c r="M3090" t="str">
        <f t="shared" si="241"/>
        <v>OBAT LAINNYA (PERSEDIAAN LAINNYA)</v>
      </c>
      <c r="N3090" t="s">
        <v>5072</v>
      </c>
      <c r="O3090" t="str">
        <f t="shared" si="242"/>
        <v>001799</v>
      </c>
      <c r="P3090" t="str">
        <f t="shared" si="240"/>
        <v>PIN CLAMP (THICKENING) Ø 1.5-3</v>
      </c>
      <c r="Q3090" s="56" t="s">
        <v>5074</v>
      </c>
      <c r="R3090" t="str">
        <f t="shared" si="243"/>
        <v>insert into tjurnal_sakti ( sakti_nama_klp, sakti_kode, sakti_nama, qty_awal, nilai_awal, qty_masuk, qty_keluar, qty_akhir, nilai_akhir ) values ('OBAT LAINNYA (PERSEDIAAN LAINNYA)','001799','PIN CLAMP (THICKENING) Ø 1.5-3',0,0,451,451,0,0);</v>
      </c>
    </row>
    <row r="3091" spans="1:18" ht="15" customHeight="1">
      <c r="A3091" s="13">
        <v>1800</v>
      </c>
      <c r="B3091" s="14"/>
      <c r="C3091" s="54" t="str">
        <f t="shared" si="244"/>
        <v>001800</v>
      </c>
      <c r="D3091" s="16" t="s">
        <v>3011</v>
      </c>
      <c r="E3091" s="8">
        <v>0</v>
      </c>
      <c r="F3091" s="8">
        <v>0</v>
      </c>
      <c r="G3091" s="8">
        <v>211</v>
      </c>
      <c r="H3091" s="8">
        <v>211</v>
      </c>
      <c r="I3091" s="8">
        <v>0</v>
      </c>
      <c r="J3091" s="8">
        <v>0</v>
      </c>
      <c r="K3091" s="8">
        <v>0</v>
      </c>
      <c r="M3091" t="str">
        <f t="shared" si="241"/>
        <v>OBAT LAINNYA (PERSEDIAAN LAINNYA)</v>
      </c>
      <c r="N3091" t="s">
        <v>5072</v>
      </c>
      <c r="O3091" t="str">
        <f t="shared" si="242"/>
        <v>001800</v>
      </c>
      <c r="P3091" t="str">
        <f t="shared" si="240"/>
        <v>POLYAXIAL PEDICLE SCREW 4.5-7.5, 25-70 MM</v>
      </c>
      <c r="Q3091" s="56" t="s">
        <v>5074</v>
      </c>
      <c r="R3091" t="str">
        <f t="shared" si="243"/>
        <v>insert into tjurnal_sakti ( sakti_nama_klp, sakti_kode, sakti_nama, qty_awal, nilai_awal, qty_masuk, qty_keluar, qty_akhir, nilai_akhir ) values ('OBAT LAINNYA (PERSEDIAAN LAINNYA)','001800','POLYAXIAL PEDICLE SCREW 4.5-7.5, 25-70 MM',0,0,211,211,0,0);</v>
      </c>
    </row>
    <row r="3092" spans="1:18" ht="15" customHeight="1">
      <c r="A3092" s="13">
        <v>1803</v>
      </c>
      <c r="B3092" s="14"/>
      <c r="C3092" s="54" t="str">
        <f t="shared" si="244"/>
        <v>001803</v>
      </c>
      <c r="D3092" s="16" t="s">
        <v>3012</v>
      </c>
      <c r="E3092" s="8">
        <v>0</v>
      </c>
      <c r="F3092" s="8">
        <v>0</v>
      </c>
      <c r="G3092" s="8">
        <v>252</v>
      </c>
      <c r="H3092" s="8">
        <v>252</v>
      </c>
      <c r="I3092" s="8">
        <v>0</v>
      </c>
      <c r="J3092" s="8">
        <v>0</v>
      </c>
      <c r="K3092" s="8">
        <v>0</v>
      </c>
      <c r="M3092" t="str">
        <f t="shared" si="241"/>
        <v>OBAT LAINNYA (PERSEDIAAN LAINNYA)</v>
      </c>
      <c r="N3092" t="s">
        <v>5072</v>
      </c>
      <c r="O3092" t="str">
        <f t="shared" si="242"/>
        <v>001803</v>
      </c>
      <c r="P3092" t="str">
        <f t="shared" si="240"/>
        <v>M6 THREADED ROD 60-400</v>
      </c>
      <c r="Q3092" s="56" t="s">
        <v>5074</v>
      </c>
      <c r="R3092" t="str">
        <f t="shared" si="243"/>
        <v>insert into tjurnal_sakti ( sakti_nama_klp, sakti_kode, sakti_nama, qty_awal, nilai_awal, qty_masuk, qty_keluar, qty_akhir, nilai_akhir ) values ('OBAT LAINNYA (PERSEDIAAN LAINNYA)','001803','M6 THREADED ROD 60-400',0,0,252,252,0,0);</v>
      </c>
    </row>
    <row r="3093" spans="1:18" ht="20.100000000000001" customHeight="1">
      <c r="A3093" s="13">
        <v>1804</v>
      </c>
      <c r="B3093" s="14"/>
      <c r="C3093" s="54" t="str">
        <f t="shared" si="244"/>
        <v>001804</v>
      </c>
      <c r="D3093" s="16" t="s">
        <v>3013</v>
      </c>
      <c r="E3093" s="8">
        <v>0</v>
      </c>
      <c r="F3093" s="8">
        <v>0</v>
      </c>
      <c r="G3093" s="8">
        <v>13</v>
      </c>
      <c r="H3093" s="8">
        <v>13</v>
      </c>
      <c r="I3093" s="8">
        <v>0</v>
      </c>
      <c r="J3093" s="8">
        <v>0</v>
      </c>
      <c r="K3093" s="8">
        <v>0</v>
      </c>
      <c r="M3093" t="str">
        <f t="shared" si="241"/>
        <v>OBAT LAINNYA (PERSEDIAAN LAINNYA)</v>
      </c>
      <c r="N3093" t="s">
        <v>5072</v>
      </c>
      <c r="O3093" t="str">
        <f t="shared" si="242"/>
        <v>001804</v>
      </c>
      <c r="P3093" t="str">
        <f t="shared" si="240"/>
        <v>KILI CAGE FOR ALIF, SIZE XS-L, H7-H15,2-12 DERAJAT</v>
      </c>
      <c r="Q3093" s="56" t="s">
        <v>5074</v>
      </c>
      <c r="R3093" t="str">
        <f t="shared" si="243"/>
        <v>insert into tjurnal_sakti ( sakti_nama_klp, sakti_kode, sakti_nama, qty_awal, nilai_awal, qty_masuk, qty_keluar, qty_akhir, nilai_akhir ) values ('OBAT LAINNYA (PERSEDIAAN LAINNYA)','001804','KILI CAGE FOR ALIF, SIZE XS-L, H7-H15,2-12 DERAJAT',0,0,13,13,0,0);</v>
      </c>
    </row>
    <row r="3094" spans="1:18" ht="15" customHeight="1">
      <c r="A3094" s="13">
        <v>1807</v>
      </c>
      <c r="B3094" s="14"/>
      <c r="C3094" s="54" t="str">
        <f t="shared" si="244"/>
        <v>001807</v>
      </c>
      <c r="D3094" s="16" t="s">
        <v>3014</v>
      </c>
      <c r="E3094" s="8">
        <v>0</v>
      </c>
      <c r="F3094" s="8">
        <v>0</v>
      </c>
      <c r="G3094" s="8">
        <v>10</v>
      </c>
      <c r="H3094" s="8">
        <v>10</v>
      </c>
      <c r="I3094" s="8">
        <v>0</v>
      </c>
      <c r="J3094" s="8">
        <v>0</v>
      </c>
      <c r="K3094" s="8">
        <v>0</v>
      </c>
      <c r="M3094" t="str">
        <f t="shared" si="241"/>
        <v>OBAT LAINNYA (PERSEDIAAN LAINNYA)</v>
      </c>
      <c r="N3094" t="s">
        <v>5072</v>
      </c>
      <c r="O3094" t="str">
        <f t="shared" si="242"/>
        <v>001807</v>
      </c>
      <c r="P3094" t="str">
        <f t="shared" si="240"/>
        <v>INTERMEDULARY PLUG</v>
      </c>
      <c r="Q3094" s="56" t="s">
        <v>5074</v>
      </c>
      <c r="R3094" t="str">
        <f t="shared" si="243"/>
        <v>insert into tjurnal_sakti ( sakti_nama_klp, sakti_kode, sakti_nama, qty_awal, nilai_awal, qty_masuk, qty_keluar, qty_akhir, nilai_akhir ) values ('OBAT LAINNYA (PERSEDIAAN LAINNYA)','001807','INTERMEDULARY PLUG',0,0,10,10,0,0);</v>
      </c>
    </row>
    <row r="3095" spans="1:18" ht="15" customHeight="1">
      <c r="A3095" s="13">
        <v>1808</v>
      </c>
      <c r="B3095" s="14"/>
      <c r="C3095" s="54" t="str">
        <f t="shared" si="244"/>
        <v>001808</v>
      </c>
      <c r="D3095" s="16" t="s">
        <v>3015</v>
      </c>
      <c r="E3095" s="8">
        <v>0</v>
      </c>
      <c r="F3095" s="8">
        <v>0</v>
      </c>
      <c r="G3095" s="8">
        <v>28</v>
      </c>
      <c r="H3095" s="8">
        <v>28</v>
      </c>
      <c r="I3095" s="8">
        <v>0</v>
      </c>
      <c r="J3095" s="8">
        <v>0</v>
      </c>
      <c r="K3095" s="8">
        <v>0</v>
      </c>
      <c r="M3095" t="str">
        <f t="shared" si="241"/>
        <v>OBAT LAINNYA (PERSEDIAAN LAINNYA)</v>
      </c>
      <c r="N3095" t="s">
        <v>5072</v>
      </c>
      <c r="O3095" t="str">
        <f t="shared" si="242"/>
        <v>001808</v>
      </c>
      <c r="P3095" t="str">
        <f t="shared" si="240"/>
        <v>HALF RINGS Ø 80-220</v>
      </c>
      <c r="Q3095" s="56" t="s">
        <v>5074</v>
      </c>
      <c r="R3095" t="str">
        <f t="shared" si="243"/>
        <v>insert into tjurnal_sakti ( sakti_nama_klp, sakti_kode, sakti_nama, qty_awal, nilai_awal, qty_masuk, qty_keluar, qty_akhir, nilai_akhir ) values ('OBAT LAINNYA (PERSEDIAAN LAINNYA)','001808','HALF RINGS Ø 80-220',0,0,28,28,0,0);</v>
      </c>
    </row>
    <row r="3096" spans="1:18" ht="15" customHeight="1">
      <c r="A3096" s="13">
        <v>1809</v>
      </c>
      <c r="B3096" s="14"/>
      <c r="C3096" s="54" t="str">
        <f t="shared" si="244"/>
        <v>001809</v>
      </c>
      <c r="D3096" s="16" t="s">
        <v>3016</v>
      </c>
      <c r="E3096" s="8">
        <v>0</v>
      </c>
      <c r="F3096" s="8">
        <v>0</v>
      </c>
      <c r="G3096" s="8">
        <v>193</v>
      </c>
      <c r="H3096" s="8">
        <v>193</v>
      </c>
      <c r="I3096" s="8">
        <v>0</v>
      </c>
      <c r="J3096" s="8">
        <v>0</v>
      </c>
      <c r="K3096" s="8">
        <v>0</v>
      </c>
      <c r="M3096" t="str">
        <f t="shared" si="241"/>
        <v>OBAT LAINNYA (PERSEDIAAN LAINNYA)</v>
      </c>
      <c r="N3096" t="s">
        <v>5072</v>
      </c>
      <c r="O3096" t="str">
        <f t="shared" si="242"/>
        <v>001809</v>
      </c>
      <c r="P3096" t="str">
        <f t="shared" si="240"/>
        <v>M6 BOLT 10-20</v>
      </c>
      <c r="Q3096" s="56" t="s">
        <v>5074</v>
      </c>
      <c r="R3096" t="str">
        <f t="shared" si="243"/>
        <v>insert into tjurnal_sakti ( sakti_nama_klp, sakti_kode, sakti_nama, qty_awal, nilai_awal, qty_masuk, qty_keluar, qty_akhir, nilai_akhir ) values ('OBAT LAINNYA (PERSEDIAAN LAINNYA)','001809','M6 BOLT 10-20',0,0,193,193,0,0);</v>
      </c>
    </row>
    <row r="3097" spans="1:18" ht="15" customHeight="1">
      <c r="A3097" s="13">
        <v>1814</v>
      </c>
      <c r="B3097" s="14"/>
      <c r="C3097" s="54" t="str">
        <f t="shared" si="244"/>
        <v>001814</v>
      </c>
      <c r="D3097" s="16" t="s">
        <v>3017</v>
      </c>
      <c r="E3097" s="8">
        <v>0</v>
      </c>
      <c r="F3097" s="8">
        <v>0</v>
      </c>
      <c r="G3097" s="8">
        <v>2</v>
      </c>
      <c r="H3097" s="8">
        <v>2</v>
      </c>
      <c r="I3097" s="8">
        <v>0</v>
      </c>
      <c r="J3097" s="8">
        <v>0</v>
      </c>
      <c r="K3097" s="8">
        <v>0</v>
      </c>
      <c r="M3097" t="str">
        <f t="shared" si="241"/>
        <v>OBAT LAINNYA (PERSEDIAAN LAINNYA)</v>
      </c>
      <c r="N3097" t="s">
        <v>5072</v>
      </c>
      <c r="O3097" t="str">
        <f t="shared" si="242"/>
        <v>001814</v>
      </c>
      <c r="P3097" t="str">
        <f t="shared" si="240"/>
        <v>CONNECTING ROD 3.2 X 200 MM</v>
      </c>
      <c r="Q3097" s="56" t="s">
        <v>5074</v>
      </c>
      <c r="R3097" t="str">
        <f t="shared" si="243"/>
        <v>insert into tjurnal_sakti ( sakti_nama_klp, sakti_kode, sakti_nama, qty_awal, nilai_awal, qty_masuk, qty_keluar, qty_akhir, nilai_akhir ) values ('OBAT LAINNYA (PERSEDIAAN LAINNYA)','001814','CONNECTING ROD 3.2 X 200 MM',0,0,2,2,0,0);</v>
      </c>
    </row>
    <row r="3098" spans="1:18" ht="15" customHeight="1">
      <c r="A3098" s="13">
        <v>1815</v>
      </c>
      <c r="B3098" s="14"/>
      <c r="C3098" s="54" t="str">
        <f t="shared" si="244"/>
        <v>001815</v>
      </c>
      <c r="D3098" s="16" t="s">
        <v>3018</v>
      </c>
      <c r="E3098" s="8">
        <v>0</v>
      </c>
      <c r="F3098" s="8">
        <v>0</v>
      </c>
      <c r="G3098" s="8">
        <v>22</v>
      </c>
      <c r="H3098" s="8">
        <v>22</v>
      </c>
      <c r="I3098" s="8">
        <v>0</v>
      </c>
      <c r="J3098" s="8">
        <v>0</v>
      </c>
      <c r="K3098" s="8">
        <v>0</v>
      </c>
      <c r="M3098" t="str">
        <f t="shared" si="241"/>
        <v>OBAT LAINNYA (PERSEDIAAN LAINNYA)</v>
      </c>
      <c r="N3098" t="s">
        <v>5072</v>
      </c>
      <c r="O3098" t="str">
        <f t="shared" si="242"/>
        <v>001815</v>
      </c>
      <c r="P3098" t="str">
        <f t="shared" si="240"/>
        <v>CROSS CONNECTION PLATE 3 H</v>
      </c>
      <c r="Q3098" s="56" t="s">
        <v>5074</v>
      </c>
      <c r="R3098" t="str">
        <f t="shared" si="243"/>
        <v>insert into tjurnal_sakti ( sakti_nama_klp, sakti_kode, sakti_nama, qty_awal, nilai_awal, qty_masuk, qty_keluar, qty_akhir, nilai_akhir ) values ('OBAT LAINNYA (PERSEDIAAN LAINNYA)','001815','CROSS CONNECTION PLATE 3 H',0,0,22,22,0,0);</v>
      </c>
    </row>
    <row r="3099" spans="1:18" ht="20.100000000000001" customHeight="1">
      <c r="A3099" s="13">
        <v>1816</v>
      </c>
      <c r="B3099" s="14"/>
      <c r="C3099" s="54" t="str">
        <f t="shared" si="244"/>
        <v>001816</v>
      </c>
      <c r="D3099" s="16" t="s">
        <v>3019</v>
      </c>
      <c r="E3099" s="8">
        <v>0</v>
      </c>
      <c r="F3099" s="8">
        <v>0</v>
      </c>
      <c r="G3099" s="8">
        <v>3</v>
      </c>
      <c r="H3099" s="8">
        <v>0</v>
      </c>
      <c r="I3099" s="8">
        <v>3</v>
      </c>
      <c r="J3099" s="8">
        <v>3</v>
      </c>
      <c r="K3099" s="9">
        <v>5940000</v>
      </c>
      <c r="M3099" t="str">
        <f t="shared" si="241"/>
        <v>OBAT LAINNYA (PERSEDIAAN LAINNYA)</v>
      </c>
      <c r="N3099" t="s">
        <v>5072</v>
      </c>
      <c r="O3099" t="str">
        <f t="shared" si="242"/>
        <v>001816</v>
      </c>
      <c r="P3099" t="str">
        <f t="shared" si="240"/>
        <v>BONE CEMENT (SYNICM 1G, NTCEM, EUROFIX G, PALACOS</v>
      </c>
      <c r="Q3099" s="56" t="s">
        <v>5074</v>
      </c>
      <c r="R3099" t="str">
        <f t="shared" si="243"/>
        <v>insert into tjurnal_sakti ( sakti_nama_klp, sakti_kode, sakti_nama, qty_awal, nilai_awal, qty_masuk, qty_keluar, qty_akhir, nilai_akhir ) values ('OBAT LAINNYA (PERSEDIAAN LAINNYA)','001816','BONE CEMENT (SYNICM 1G, NTCEM, EUROFIX G, PALACOS',0,0,3,0,3,5940000);</v>
      </c>
    </row>
    <row r="3100" spans="1:18" ht="15" customHeight="1">
      <c r="A3100" s="13">
        <v>1817</v>
      </c>
      <c r="B3100" s="14"/>
      <c r="C3100" s="54" t="str">
        <f t="shared" si="244"/>
        <v>001817</v>
      </c>
      <c r="D3100" s="16" t="s">
        <v>3020</v>
      </c>
      <c r="E3100" s="8">
        <v>0</v>
      </c>
      <c r="F3100" s="8">
        <v>0</v>
      </c>
      <c r="G3100" s="8">
        <v>4</v>
      </c>
      <c r="H3100" s="8">
        <v>0</v>
      </c>
      <c r="I3100" s="8">
        <v>4</v>
      </c>
      <c r="J3100" s="8">
        <v>4</v>
      </c>
      <c r="K3100" s="9">
        <v>4514400</v>
      </c>
      <c r="M3100" t="str">
        <f t="shared" si="241"/>
        <v>OBAT LAINNYA (PERSEDIAAN LAINNYA)</v>
      </c>
      <c r="N3100" t="s">
        <v>5072</v>
      </c>
      <c r="O3100" t="str">
        <f t="shared" si="242"/>
        <v>001817</v>
      </c>
      <c r="P3100" t="str">
        <f t="shared" si="240"/>
        <v>AK-ACETABULAR CUP SCREW ALLSIZE</v>
      </c>
      <c r="Q3100" s="56" t="s">
        <v>5074</v>
      </c>
      <c r="R3100" t="str">
        <f t="shared" si="243"/>
        <v>insert into tjurnal_sakti ( sakti_nama_klp, sakti_kode, sakti_nama, qty_awal, nilai_awal, qty_masuk, qty_keluar, qty_akhir, nilai_akhir ) values ('OBAT LAINNYA (PERSEDIAAN LAINNYA)','001817','AK-ACETABULAR CUP SCREW ALLSIZE',0,0,4,0,4,4514400);</v>
      </c>
    </row>
    <row r="3101" spans="1:18" ht="15" customHeight="1">
      <c r="A3101" s="13">
        <v>1818</v>
      </c>
      <c r="B3101" s="14"/>
      <c r="C3101" s="54" t="str">
        <f t="shared" si="244"/>
        <v>001818</v>
      </c>
      <c r="D3101" s="16" t="s">
        <v>3021</v>
      </c>
      <c r="E3101" s="8">
        <v>0</v>
      </c>
      <c r="F3101" s="8">
        <v>0</v>
      </c>
      <c r="G3101" s="8">
        <v>900</v>
      </c>
      <c r="H3101" s="8">
        <v>900</v>
      </c>
      <c r="I3101" s="8">
        <v>0</v>
      </c>
      <c r="J3101" s="8">
        <v>0</v>
      </c>
      <c r="K3101" s="8">
        <v>0</v>
      </c>
      <c r="M3101" t="str">
        <f t="shared" si="241"/>
        <v>OBAT LAINNYA (PERSEDIAAN LAINNYA)</v>
      </c>
      <c r="N3101" t="s">
        <v>5072</v>
      </c>
      <c r="O3101" t="str">
        <f t="shared" si="242"/>
        <v>001818</v>
      </c>
      <c r="P3101" t="str">
        <f t="shared" si="240"/>
        <v>NOREPINEPHRINE INJ 1MG/ML</v>
      </c>
      <c r="Q3101" s="56" t="s">
        <v>5074</v>
      </c>
      <c r="R3101" t="str">
        <f t="shared" si="243"/>
        <v>insert into tjurnal_sakti ( sakti_nama_klp, sakti_kode, sakti_nama, qty_awal, nilai_awal, qty_masuk, qty_keluar, qty_akhir, nilai_akhir ) values ('OBAT LAINNYA (PERSEDIAAN LAINNYA)','001818','NOREPINEPHRINE INJ 1MG/ML',0,0,900,900,0,0);</v>
      </c>
    </row>
    <row r="3102" spans="1:18" ht="15" customHeight="1">
      <c r="A3102" s="13">
        <v>1820</v>
      </c>
      <c r="B3102" s="14"/>
      <c r="C3102" s="54" t="str">
        <f t="shared" si="244"/>
        <v>001820</v>
      </c>
      <c r="D3102" s="16" t="s">
        <v>3022</v>
      </c>
      <c r="E3102" s="8">
        <v>0</v>
      </c>
      <c r="F3102" s="8">
        <v>0</v>
      </c>
      <c r="G3102" s="8">
        <v>5</v>
      </c>
      <c r="H3102" s="8">
        <v>5</v>
      </c>
      <c r="I3102" s="8">
        <v>0</v>
      </c>
      <c r="J3102" s="8">
        <v>0</v>
      </c>
      <c r="K3102" s="8">
        <v>0</v>
      </c>
      <c r="M3102" t="str">
        <f t="shared" si="241"/>
        <v>OBAT LAINNYA (PERSEDIAAN LAINNYA)</v>
      </c>
      <c r="N3102" t="s">
        <v>5072</v>
      </c>
      <c r="O3102" t="str">
        <f t="shared" si="242"/>
        <v>001820</v>
      </c>
      <c r="P3102" t="str">
        <f t="shared" si="240"/>
        <v>BONEVELL INJ 1MG/ML</v>
      </c>
      <c r="Q3102" s="56" t="s">
        <v>5074</v>
      </c>
      <c r="R3102" t="str">
        <f t="shared" si="243"/>
        <v>insert into tjurnal_sakti ( sakti_nama_klp, sakti_kode, sakti_nama, qty_awal, nilai_awal, qty_masuk, qty_keluar, qty_akhir, nilai_akhir ) values ('OBAT LAINNYA (PERSEDIAAN LAINNYA)','001820','BONEVELL INJ 1MG/ML',0,0,5,5,0,0);</v>
      </c>
    </row>
    <row r="3103" spans="1:18" ht="15" customHeight="1">
      <c r="A3103" s="13">
        <v>1821</v>
      </c>
      <c r="B3103" s="14"/>
      <c r="C3103" s="54" t="str">
        <f t="shared" si="244"/>
        <v>001821</v>
      </c>
      <c r="D3103" s="16" t="s">
        <v>3023</v>
      </c>
      <c r="E3103" s="8">
        <v>0</v>
      </c>
      <c r="F3103" s="8">
        <v>0</v>
      </c>
      <c r="G3103" s="8">
        <v>390</v>
      </c>
      <c r="H3103" s="8">
        <v>390</v>
      </c>
      <c r="I3103" s="8">
        <v>0</v>
      </c>
      <c r="J3103" s="8">
        <v>0</v>
      </c>
      <c r="K3103" s="8">
        <v>0</v>
      </c>
      <c r="M3103" t="str">
        <f t="shared" si="241"/>
        <v>OBAT LAINNYA (PERSEDIAAN LAINNYA)</v>
      </c>
      <c r="N3103" t="s">
        <v>5072</v>
      </c>
      <c r="O3103" t="str">
        <f t="shared" si="242"/>
        <v>001821</v>
      </c>
      <c r="P3103" t="str">
        <f t="shared" si="240"/>
        <v>AMINOPHYLLIN INJ - tdk dipakai</v>
      </c>
      <c r="Q3103" s="56" t="s">
        <v>5074</v>
      </c>
      <c r="R3103" t="str">
        <f t="shared" si="243"/>
        <v>insert into tjurnal_sakti ( sakti_nama_klp, sakti_kode, sakti_nama, qty_awal, nilai_awal, qty_masuk, qty_keluar, qty_akhir, nilai_akhir ) values ('OBAT LAINNYA (PERSEDIAAN LAINNYA)','001821','AMINOPHYLLIN INJ - tdk dipakai',0,0,390,390,0,0);</v>
      </c>
    </row>
    <row r="3104" spans="1:18" ht="15" customHeight="1">
      <c r="A3104" s="13">
        <v>1823</v>
      </c>
      <c r="B3104" s="14"/>
      <c r="C3104" s="54" t="str">
        <f t="shared" si="244"/>
        <v>001823</v>
      </c>
      <c r="D3104" s="16" t="s">
        <v>3024</v>
      </c>
      <c r="E3104" s="8">
        <v>2</v>
      </c>
      <c r="F3104" s="9">
        <v>1139600</v>
      </c>
      <c r="G3104" s="8">
        <v>13</v>
      </c>
      <c r="H3104" s="8">
        <v>15</v>
      </c>
      <c r="I3104" s="8">
        <v>-2</v>
      </c>
      <c r="J3104" s="8">
        <v>0</v>
      </c>
      <c r="K3104" s="8">
        <v>0</v>
      </c>
      <c r="M3104" t="str">
        <f t="shared" si="241"/>
        <v>OBAT LAINNYA (PERSEDIAAN LAINNYA)</v>
      </c>
      <c r="N3104" t="s">
        <v>5072</v>
      </c>
      <c r="O3104" t="str">
        <f t="shared" si="242"/>
        <v>001823</v>
      </c>
      <c r="P3104" t="str">
        <f t="shared" si="240"/>
        <v>KABITARIN 1G/10 ML</v>
      </c>
      <c r="Q3104" s="56" t="s">
        <v>5074</v>
      </c>
      <c r="R3104" t="str">
        <f t="shared" si="243"/>
        <v>insert into tjurnal_sakti ( sakti_nama_klp, sakti_kode, sakti_nama, qty_awal, nilai_awal, qty_masuk, qty_keluar, qty_akhir, nilai_akhir ) values ('OBAT LAINNYA (PERSEDIAAN LAINNYA)','001823','KABITARIN 1G/10 ML',2,1139600,13,15,0,0);</v>
      </c>
    </row>
    <row r="3105" spans="1:18" ht="15" customHeight="1">
      <c r="A3105" s="13">
        <v>1828</v>
      </c>
      <c r="B3105" s="14"/>
      <c r="C3105" s="54" t="str">
        <f t="shared" si="244"/>
        <v>001828</v>
      </c>
      <c r="D3105" s="16" t="s">
        <v>3025</v>
      </c>
      <c r="E3105" s="8">
        <v>400</v>
      </c>
      <c r="F3105" s="9">
        <v>38000</v>
      </c>
      <c r="G3105" s="9">
        <v>12014</v>
      </c>
      <c r="H3105" s="9">
        <v>12414</v>
      </c>
      <c r="I3105" s="8">
        <v>-400</v>
      </c>
      <c r="J3105" s="8">
        <v>0</v>
      </c>
      <c r="K3105" s="8">
        <v>0</v>
      </c>
      <c r="M3105" t="str">
        <f t="shared" si="241"/>
        <v>OBAT LAINNYA (PERSEDIAAN LAINNYA)</v>
      </c>
      <c r="N3105" t="s">
        <v>5072</v>
      </c>
      <c r="O3105" t="str">
        <f t="shared" si="242"/>
        <v>001828</v>
      </c>
      <c r="P3105" t="str">
        <f t="shared" si="240"/>
        <v>ALCOHOL SWAB (COVID-19)</v>
      </c>
      <c r="Q3105" s="56" t="s">
        <v>5074</v>
      </c>
      <c r="R3105" t="str">
        <f t="shared" si="243"/>
        <v>insert into tjurnal_sakti ( sakti_nama_klp, sakti_kode, sakti_nama, qty_awal, nilai_awal, qty_masuk, qty_keluar, qty_akhir, nilai_akhir ) values ('OBAT LAINNYA (PERSEDIAAN LAINNYA)','001828','ALCOHOL SWAB (COVID-19)',400,38000,12014,12414,0,0);</v>
      </c>
    </row>
    <row r="3106" spans="1:18" ht="15" customHeight="1">
      <c r="A3106" s="13">
        <v>1829</v>
      </c>
      <c r="B3106" s="14"/>
      <c r="C3106" s="54" t="str">
        <f t="shared" si="244"/>
        <v>001829</v>
      </c>
      <c r="D3106" s="16" t="s">
        <v>3026</v>
      </c>
      <c r="E3106" s="8">
        <v>522</v>
      </c>
      <c r="F3106" s="9">
        <v>618570</v>
      </c>
      <c r="G3106" s="9">
        <v>6198</v>
      </c>
      <c r="H3106" s="9">
        <v>6720</v>
      </c>
      <c r="I3106" s="8">
        <v>-522</v>
      </c>
      <c r="J3106" s="8">
        <v>0</v>
      </c>
      <c r="K3106" s="8">
        <v>0</v>
      </c>
      <c r="M3106" t="str">
        <f t="shared" si="241"/>
        <v>OBAT LAINNYA (PERSEDIAAN LAINNYA)</v>
      </c>
      <c r="N3106" t="s">
        <v>5072</v>
      </c>
      <c r="O3106" t="str">
        <f t="shared" si="242"/>
        <v>001829</v>
      </c>
      <c r="P3106" t="str">
        <f t="shared" si="240"/>
        <v>DISP. SYRINGE 0,5 ML (COVID-19)</v>
      </c>
      <c r="Q3106" s="56" t="s">
        <v>5074</v>
      </c>
      <c r="R3106" t="str">
        <f t="shared" si="243"/>
        <v>insert into tjurnal_sakti ( sakti_nama_klp, sakti_kode, sakti_nama, qty_awal, nilai_awal, qty_masuk, qty_keluar, qty_akhir, nilai_akhir ) values ('OBAT LAINNYA (PERSEDIAAN LAINNYA)','001829','DISP. SYRINGE 0,5 ML (COVID-19)',522,618570,6198,6720,0,0);</v>
      </c>
    </row>
    <row r="3107" spans="1:18" ht="15" customHeight="1">
      <c r="A3107" s="13">
        <v>1830</v>
      </c>
      <c r="B3107" s="14"/>
      <c r="C3107" s="54" t="str">
        <f t="shared" si="244"/>
        <v>001830</v>
      </c>
      <c r="D3107" s="16" t="s">
        <v>3027</v>
      </c>
      <c r="E3107" s="9">
        <v>6446</v>
      </c>
      <c r="F3107" s="9">
        <v>8508720</v>
      </c>
      <c r="G3107" s="9">
        <v>3300</v>
      </c>
      <c r="H3107" s="9">
        <v>9714</v>
      </c>
      <c r="I3107" s="9">
        <v>-6414</v>
      </c>
      <c r="J3107" s="8">
        <v>32</v>
      </c>
      <c r="K3107" s="9">
        <v>42240</v>
      </c>
      <c r="M3107" t="str">
        <f t="shared" si="241"/>
        <v>OBAT LAINNYA (PERSEDIAAN LAINNYA)</v>
      </c>
      <c r="N3107" t="s">
        <v>5072</v>
      </c>
      <c r="O3107" t="str">
        <f t="shared" si="242"/>
        <v>001830</v>
      </c>
      <c r="P3107" t="str">
        <f t="shared" si="240"/>
        <v>PYRIMETAMINE TAB 25 MG</v>
      </c>
      <c r="Q3107" s="56" t="s">
        <v>5074</v>
      </c>
      <c r="R3107" t="str">
        <f t="shared" si="243"/>
        <v>insert into tjurnal_sakti ( sakti_nama_klp, sakti_kode, sakti_nama, qty_awal, nilai_awal, qty_masuk, qty_keluar, qty_akhir, nilai_akhir ) values ('OBAT LAINNYA (PERSEDIAAN LAINNYA)','001830','PYRIMETAMINE TAB 25 MG',6446,8508720,3300,9714,32,42240);</v>
      </c>
    </row>
    <row r="3108" spans="1:18" ht="15" customHeight="1">
      <c r="A3108" s="13">
        <v>1833</v>
      </c>
      <c r="B3108" s="14"/>
      <c r="C3108" s="54" t="str">
        <f t="shared" si="244"/>
        <v>001833</v>
      </c>
      <c r="D3108" s="16" t="s">
        <v>3028</v>
      </c>
      <c r="E3108" s="9">
        <v>5004</v>
      </c>
      <c r="F3108" s="9">
        <v>1110888</v>
      </c>
      <c r="G3108" s="9">
        <v>11600</v>
      </c>
      <c r="H3108" s="9">
        <v>16604</v>
      </c>
      <c r="I3108" s="9">
        <v>-5004</v>
      </c>
      <c r="J3108" s="8">
        <v>0</v>
      </c>
      <c r="K3108" s="8">
        <v>0</v>
      </c>
      <c r="M3108" t="str">
        <f t="shared" si="241"/>
        <v>OBAT LAINNYA (PERSEDIAAN LAINNYA)</v>
      </c>
      <c r="N3108" t="s">
        <v>5072</v>
      </c>
      <c r="O3108" t="str">
        <f t="shared" si="242"/>
        <v>001833</v>
      </c>
      <c r="P3108" t="str">
        <f t="shared" si="240"/>
        <v>VITAMIN B6 TAB 25 MG</v>
      </c>
      <c r="Q3108" s="56" t="s">
        <v>5074</v>
      </c>
      <c r="R3108" t="str">
        <f t="shared" si="243"/>
        <v>insert into tjurnal_sakti ( sakti_nama_klp, sakti_kode, sakti_nama, qty_awal, nilai_awal, qty_masuk, qty_keluar, qty_akhir, nilai_akhir ) values ('OBAT LAINNYA (PERSEDIAAN LAINNYA)','001833','VITAMIN B6 TAB 25 MG',5004,1110888,11600,16604,0,0);</v>
      </c>
    </row>
    <row r="3109" spans="1:18" ht="15" customHeight="1">
      <c r="A3109" s="13">
        <v>1834</v>
      </c>
      <c r="B3109" s="14"/>
      <c r="C3109" s="54" t="str">
        <f t="shared" si="244"/>
        <v>001834</v>
      </c>
      <c r="D3109" s="16" t="s">
        <v>3029</v>
      </c>
      <c r="E3109" s="8">
        <v>0</v>
      </c>
      <c r="F3109" s="8">
        <v>0</v>
      </c>
      <c r="G3109" s="9">
        <v>8523</v>
      </c>
      <c r="H3109" s="9">
        <v>8233</v>
      </c>
      <c r="I3109" s="8">
        <v>290</v>
      </c>
      <c r="J3109" s="8">
        <v>290</v>
      </c>
      <c r="K3109" s="9">
        <v>2241410</v>
      </c>
      <c r="M3109" t="str">
        <f t="shared" si="241"/>
        <v>OBAT LAINNYA (PERSEDIAAN LAINNYA)</v>
      </c>
      <c r="N3109" t="s">
        <v>5072</v>
      </c>
      <c r="O3109" t="str">
        <f t="shared" si="242"/>
        <v>001834</v>
      </c>
      <c r="P3109" t="str">
        <f t="shared" si="240"/>
        <v>CLOFAZIMINE 100 MG</v>
      </c>
      <c r="Q3109" s="56" t="s">
        <v>5074</v>
      </c>
      <c r="R3109" t="str">
        <f t="shared" si="243"/>
        <v>insert into tjurnal_sakti ( sakti_nama_klp, sakti_kode, sakti_nama, qty_awal, nilai_awal, qty_masuk, qty_keluar, qty_akhir, nilai_akhir ) values ('OBAT LAINNYA (PERSEDIAAN LAINNYA)','001834','CLOFAZIMINE 100 MG',0,0,8523,8233,290,2241410);</v>
      </c>
    </row>
    <row r="3110" spans="1:18" ht="15" customHeight="1">
      <c r="A3110" s="13">
        <v>1835</v>
      </c>
      <c r="B3110" s="14"/>
      <c r="C3110" s="54" t="str">
        <f t="shared" si="244"/>
        <v>001835</v>
      </c>
      <c r="D3110" s="16" t="s">
        <v>3030</v>
      </c>
      <c r="E3110" s="8">
        <v>154</v>
      </c>
      <c r="F3110" s="9">
        <v>32537428</v>
      </c>
      <c r="G3110" s="8">
        <v>0</v>
      </c>
      <c r="H3110" s="8">
        <v>154</v>
      </c>
      <c r="I3110" s="8">
        <v>-154</v>
      </c>
      <c r="J3110" s="8">
        <v>0</v>
      </c>
      <c r="K3110" s="8">
        <v>0</v>
      </c>
      <c r="M3110" t="str">
        <f t="shared" si="241"/>
        <v>OBAT LAINNYA (PERSEDIAAN LAINNYA)</v>
      </c>
      <c r="N3110" t="s">
        <v>5072</v>
      </c>
      <c r="O3110" t="str">
        <f t="shared" si="242"/>
        <v>001835</v>
      </c>
      <c r="P3110" t="str">
        <f t="shared" si="240"/>
        <v>SARS-COV2 SINOVAC (COVID-19)</v>
      </c>
      <c r="Q3110" s="56" t="s">
        <v>5074</v>
      </c>
      <c r="R3110" t="str">
        <f t="shared" si="243"/>
        <v>insert into tjurnal_sakti ( sakti_nama_klp, sakti_kode, sakti_nama, qty_awal, nilai_awal, qty_masuk, qty_keluar, qty_akhir, nilai_akhir ) values ('OBAT LAINNYA (PERSEDIAAN LAINNYA)','001835','SARS-COV2 SINOVAC (COVID-19)',154,32537428,0,154,0,0);</v>
      </c>
    </row>
    <row r="3111" spans="1:18" ht="15" customHeight="1">
      <c r="A3111" s="13">
        <v>1836</v>
      </c>
      <c r="B3111" s="14"/>
      <c r="C3111" s="54" t="str">
        <f t="shared" si="244"/>
        <v>001836</v>
      </c>
      <c r="D3111" s="16" t="s">
        <v>3031</v>
      </c>
      <c r="E3111" s="8">
        <v>0</v>
      </c>
      <c r="F3111" s="8">
        <v>0</v>
      </c>
      <c r="G3111" s="9">
        <v>7500</v>
      </c>
      <c r="H3111" s="9">
        <v>7500</v>
      </c>
      <c r="I3111" s="8">
        <v>0</v>
      </c>
      <c r="J3111" s="8">
        <v>0</v>
      </c>
      <c r="K3111" s="8">
        <v>0</v>
      </c>
      <c r="M3111" t="str">
        <f t="shared" si="241"/>
        <v>OBAT LAINNYA (PERSEDIAAN LAINNYA)</v>
      </c>
      <c r="N3111" t="s">
        <v>5072</v>
      </c>
      <c r="O3111" t="str">
        <f t="shared" si="242"/>
        <v>001836</v>
      </c>
      <c r="P3111" t="str">
        <f t="shared" si="240"/>
        <v>SURGICAL MASK EARLOOP PLUS (S)</v>
      </c>
      <c r="Q3111" s="56" t="s">
        <v>5074</v>
      </c>
      <c r="R3111" t="str">
        <f t="shared" si="243"/>
        <v>insert into tjurnal_sakti ( sakti_nama_klp, sakti_kode, sakti_nama, qty_awal, nilai_awal, qty_masuk, qty_keluar, qty_akhir, nilai_akhir ) values ('OBAT LAINNYA (PERSEDIAAN LAINNYA)','001836','SURGICAL MASK EARLOOP PLUS (S)',0,0,7500,7500,0,0);</v>
      </c>
    </row>
    <row r="3112" spans="1:18" ht="15" customHeight="1">
      <c r="A3112" s="13">
        <v>1838</v>
      </c>
      <c r="B3112" s="14"/>
      <c r="C3112" s="54" t="str">
        <f t="shared" si="244"/>
        <v>001838</v>
      </c>
      <c r="D3112" s="16" t="s">
        <v>3032</v>
      </c>
      <c r="E3112" s="8">
        <v>0</v>
      </c>
      <c r="F3112" s="8">
        <v>0</v>
      </c>
      <c r="G3112" s="8">
        <v>900</v>
      </c>
      <c r="H3112" s="8">
        <v>900</v>
      </c>
      <c r="I3112" s="8">
        <v>0</v>
      </c>
      <c r="J3112" s="8">
        <v>0</v>
      </c>
      <c r="K3112" s="8">
        <v>0</v>
      </c>
      <c r="M3112" t="str">
        <f t="shared" si="241"/>
        <v>OBAT LAINNYA (PERSEDIAAN LAINNYA)</v>
      </c>
      <c r="N3112" t="s">
        <v>5072</v>
      </c>
      <c r="O3112" t="str">
        <f t="shared" si="242"/>
        <v>001838</v>
      </c>
      <c r="P3112" t="str">
        <f t="shared" si="240"/>
        <v>CARTRIDGE GENEXPERT 1 KIT @ 50TEST FOR TBC</v>
      </c>
      <c r="Q3112" s="56" t="s">
        <v>5074</v>
      </c>
      <c r="R3112" t="str">
        <f t="shared" si="243"/>
        <v>insert into tjurnal_sakti ( sakti_nama_klp, sakti_kode, sakti_nama, qty_awal, nilai_awal, qty_masuk, qty_keluar, qty_akhir, nilai_akhir ) values ('OBAT LAINNYA (PERSEDIAAN LAINNYA)','001838','CARTRIDGE GENEXPERT 1 KIT @ 50TEST FOR TBC',0,0,900,900,0,0);</v>
      </c>
    </row>
    <row r="3113" spans="1:18" ht="15" customHeight="1">
      <c r="A3113" s="13">
        <v>1841</v>
      </c>
      <c r="B3113" s="14"/>
      <c r="C3113" s="54" t="str">
        <f t="shared" si="244"/>
        <v>001841</v>
      </c>
      <c r="D3113" s="16" t="s">
        <v>3033</v>
      </c>
      <c r="E3113" s="8">
        <v>0</v>
      </c>
      <c r="F3113" s="8">
        <v>0</v>
      </c>
      <c r="G3113" s="8">
        <v>64</v>
      </c>
      <c r="H3113" s="8">
        <v>64</v>
      </c>
      <c r="I3113" s="8">
        <v>0</v>
      </c>
      <c r="J3113" s="8">
        <v>0</v>
      </c>
      <c r="K3113" s="8">
        <v>0</v>
      </c>
      <c r="M3113" t="str">
        <f t="shared" si="241"/>
        <v>OBAT LAINNYA (PERSEDIAAN LAINNYA)</v>
      </c>
      <c r="N3113" t="s">
        <v>5072</v>
      </c>
      <c r="O3113" t="str">
        <f t="shared" si="242"/>
        <v>001841</v>
      </c>
      <c r="P3113" t="str">
        <f t="shared" si="240"/>
        <v>POLYAXIAL SCREW M7</v>
      </c>
      <c r="Q3113" s="56" t="s">
        <v>5074</v>
      </c>
      <c r="R3113" t="str">
        <f t="shared" si="243"/>
        <v>insert into tjurnal_sakti ( sakti_nama_klp, sakti_kode, sakti_nama, qty_awal, nilai_awal, qty_masuk, qty_keluar, qty_akhir, nilai_akhir ) values ('OBAT LAINNYA (PERSEDIAAN LAINNYA)','001841','POLYAXIAL SCREW M7',0,0,64,64,0,0);</v>
      </c>
    </row>
    <row r="3114" spans="1:18" ht="15" customHeight="1">
      <c r="A3114" s="13">
        <v>1842</v>
      </c>
      <c r="B3114" s="14"/>
      <c r="C3114" s="54" t="str">
        <f t="shared" si="244"/>
        <v>001842</v>
      </c>
      <c r="D3114" s="16" t="s">
        <v>3034</v>
      </c>
      <c r="E3114" s="8">
        <v>0</v>
      </c>
      <c r="F3114" s="8">
        <v>0</v>
      </c>
      <c r="G3114" s="8">
        <v>13</v>
      </c>
      <c r="H3114" s="8">
        <v>13</v>
      </c>
      <c r="I3114" s="8">
        <v>0</v>
      </c>
      <c r="J3114" s="8">
        <v>0</v>
      </c>
      <c r="K3114" s="8">
        <v>0</v>
      </c>
      <c r="M3114" t="str">
        <f t="shared" si="241"/>
        <v>OBAT LAINNYA (PERSEDIAAN LAINNYA)</v>
      </c>
      <c r="N3114" t="s">
        <v>5072</v>
      </c>
      <c r="O3114" t="str">
        <f t="shared" si="242"/>
        <v>001842</v>
      </c>
      <c r="P3114" t="str">
        <f t="shared" si="240"/>
        <v>PLIF TITANIUM (CAGE) 22X10X8-12MM</v>
      </c>
      <c r="Q3114" s="56" t="s">
        <v>5074</v>
      </c>
      <c r="R3114" t="str">
        <f t="shared" si="243"/>
        <v>insert into tjurnal_sakti ( sakti_nama_klp, sakti_kode, sakti_nama, qty_awal, nilai_awal, qty_masuk, qty_keluar, qty_akhir, nilai_akhir ) values ('OBAT LAINNYA (PERSEDIAAN LAINNYA)','001842','PLIF TITANIUM (CAGE) 22X10X8-12MM',0,0,13,13,0,0);</v>
      </c>
    </row>
    <row r="3115" spans="1:18" ht="15" customHeight="1">
      <c r="A3115" s="13">
        <v>1843</v>
      </c>
      <c r="B3115" s="14"/>
      <c r="C3115" s="54" t="str">
        <f t="shared" si="244"/>
        <v>001843</v>
      </c>
      <c r="D3115" s="16" t="s">
        <v>3035</v>
      </c>
      <c r="E3115" s="8">
        <v>0</v>
      </c>
      <c r="F3115" s="8">
        <v>0</v>
      </c>
      <c r="G3115" s="8">
        <v>8</v>
      </c>
      <c r="H3115" s="8">
        <v>8</v>
      </c>
      <c r="I3115" s="8">
        <v>0</v>
      </c>
      <c r="J3115" s="8">
        <v>0</v>
      </c>
      <c r="K3115" s="8">
        <v>0</v>
      </c>
      <c r="M3115" t="str">
        <f t="shared" si="241"/>
        <v>OBAT LAINNYA (PERSEDIAAN LAINNYA)</v>
      </c>
      <c r="N3115" t="s">
        <v>5072</v>
      </c>
      <c r="O3115" t="str">
        <f t="shared" si="242"/>
        <v>001843</v>
      </c>
      <c r="P3115" t="str">
        <f t="shared" si="240"/>
        <v>ONE TOUCH CAGE 0-3 X 8-12</v>
      </c>
      <c r="Q3115" s="56" t="s">
        <v>5074</v>
      </c>
      <c r="R3115" t="str">
        <f t="shared" si="243"/>
        <v>insert into tjurnal_sakti ( sakti_nama_klp, sakti_kode, sakti_nama, qty_awal, nilai_awal, qty_masuk, qty_keluar, qty_akhir, nilai_akhir ) values ('OBAT LAINNYA (PERSEDIAAN LAINNYA)','001843','ONE TOUCH CAGE 0-3 X 8-12',0,0,8,8,0,0);</v>
      </c>
    </row>
    <row r="3116" spans="1:18" ht="15" customHeight="1">
      <c r="A3116" s="13">
        <v>1844</v>
      </c>
      <c r="B3116" s="14"/>
      <c r="C3116" s="54" t="str">
        <f t="shared" si="244"/>
        <v>001844</v>
      </c>
      <c r="D3116" s="16" t="s">
        <v>3036</v>
      </c>
      <c r="E3116" s="8">
        <v>0</v>
      </c>
      <c r="F3116" s="8">
        <v>0</v>
      </c>
      <c r="G3116" s="8">
        <v>149</v>
      </c>
      <c r="H3116" s="8">
        <v>149</v>
      </c>
      <c r="I3116" s="8">
        <v>0</v>
      </c>
      <c r="J3116" s="8">
        <v>0</v>
      </c>
      <c r="K3116" s="8">
        <v>0</v>
      </c>
      <c r="M3116" t="str">
        <f t="shared" si="241"/>
        <v>OBAT LAINNYA (PERSEDIAAN LAINNYA)</v>
      </c>
      <c r="N3116" t="s">
        <v>5072</v>
      </c>
      <c r="O3116" t="str">
        <f t="shared" si="242"/>
        <v>001844</v>
      </c>
      <c r="P3116" t="str">
        <f t="shared" si="240"/>
        <v>LONGARM MONOAXIAL PEDICLE SCREW</v>
      </c>
      <c r="Q3116" s="56" t="s">
        <v>5074</v>
      </c>
      <c r="R3116" t="str">
        <f t="shared" si="243"/>
        <v>insert into tjurnal_sakti ( sakti_nama_klp, sakti_kode, sakti_nama, qty_awal, nilai_awal, qty_masuk, qty_keluar, qty_akhir, nilai_akhir ) values ('OBAT LAINNYA (PERSEDIAAN LAINNYA)','001844','LONGARM MONOAXIAL PEDICLE SCREW',0,0,149,149,0,0);</v>
      </c>
    </row>
    <row r="3117" spans="1:18" ht="15" customHeight="1">
      <c r="A3117" s="13">
        <v>1845</v>
      </c>
      <c r="B3117" s="14"/>
      <c r="C3117" s="54" t="str">
        <f t="shared" si="244"/>
        <v>001845</v>
      </c>
      <c r="D3117" s="16" t="s">
        <v>3037</v>
      </c>
      <c r="E3117" s="8">
        <v>0</v>
      </c>
      <c r="F3117" s="8">
        <v>0</v>
      </c>
      <c r="G3117" s="8">
        <v>23</v>
      </c>
      <c r="H3117" s="8">
        <v>23</v>
      </c>
      <c r="I3117" s="8">
        <v>0</v>
      </c>
      <c r="J3117" s="8">
        <v>0</v>
      </c>
      <c r="K3117" s="8">
        <v>0</v>
      </c>
      <c r="M3117" t="str">
        <f t="shared" si="241"/>
        <v>OBAT LAINNYA (PERSEDIAAN LAINNYA)</v>
      </c>
      <c r="N3117" t="s">
        <v>5072</v>
      </c>
      <c r="O3117" t="str">
        <f t="shared" si="242"/>
        <v>001845</v>
      </c>
      <c r="P3117" t="str">
        <f t="shared" si="240"/>
        <v>FIXING ROD CURVED 5,5 X 50-90MM</v>
      </c>
      <c r="Q3117" s="56" t="s">
        <v>5074</v>
      </c>
      <c r="R3117" t="str">
        <f t="shared" si="243"/>
        <v>insert into tjurnal_sakti ( sakti_nama_klp, sakti_kode, sakti_nama, qty_awal, nilai_awal, qty_masuk, qty_keluar, qty_akhir, nilai_akhir ) values ('OBAT LAINNYA (PERSEDIAAN LAINNYA)','001845','FIXING ROD CURVED 5,5 X 50-90MM',0,0,23,23,0,0);</v>
      </c>
    </row>
    <row r="3118" spans="1:18" ht="15" customHeight="1">
      <c r="A3118" s="13">
        <v>1846</v>
      </c>
      <c r="B3118" s="14"/>
      <c r="C3118" s="54" t="str">
        <f t="shared" si="244"/>
        <v>001846</v>
      </c>
      <c r="D3118" s="16" t="s">
        <v>3038</v>
      </c>
      <c r="E3118" s="8">
        <v>0</v>
      </c>
      <c r="F3118" s="8">
        <v>0</v>
      </c>
      <c r="G3118" s="8">
        <v>64</v>
      </c>
      <c r="H3118" s="8">
        <v>64</v>
      </c>
      <c r="I3118" s="8">
        <v>0</v>
      </c>
      <c r="J3118" s="8">
        <v>0</v>
      </c>
      <c r="K3118" s="8">
        <v>0</v>
      </c>
      <c r="M3118" t="str">
        <f t="shared" si="241"/>
        <v>OBAT LAINNYA (PERSEDIAAN LAINNYA)</v>
      </c>
      <c r="N3118" t="s">
        <v>5072</v>
      </c>
      <c r="O3118" t="str">
        <f t="shared" si="242"/>
        <v>001846</v>
      </c>
      <c r="P3118" t="str">
        <f t="shared" si="240"/>
        <v>BREAK-OFF SET SCREW</v>
      </c>
      <c r="Q3118" s="56" t="s">
        <v>5074</v>
      </c>
      <c r="R3118" t="str">
        <f t="shared" si="243"/>
        <v>insert into tjurnal_sakti ( sakti_nama_klp, sakti_kode, sakti_nama, qty_awal, nilai_awal, qty_masuk, qty_keluar, qty_akhir, nilai_akhir ) values ('OBAT LAINNYA (PERSEDIAAN LAINNYA)','001846','BREAK-OFF SET SCREW',0,0,64,64,0,0);</v>
      </c>
    </row>
    <row r="3119" spans="1:18" ht="15" customHeight="1">
      <c r="A3119" s="13">
        <v>1847</v>
      </c>
      <c r="B3119" s="14"/>
      <c r="C3119" s="54" t="str">
        <f t="shared" si="244"/>
        <v>001847</v>
      </c>
      <c r="D3119" s="16" t="s">
        <v>3039</v>
      </c>
      <c r="E3119" s="8">
        <v>0</v>
      </c>
      <c r="F3119" s="8">
        <v>0</v>
      </c>
      <c r="G3119" s="8">
        <v>22</v>
      </c>
      <c r="H3119" s="8">
        <v>22</v>
      </c>
      <c r="I3119" s="8">
        <v>0</v>
      </c>
      <c r="J3119" s="8">
        <v>0</v>
      </c>
      <c r="K3119" s="8">
        <v>0</v>
      </c>
      <c r="M3119" t="str">
        <f t="shared" si="241"/>
        <v>OBAT LAINNYA (PERSEDIAAN LAINNYA)</v>
      </c>
      <c r="N3119" t="s">
        <v>5072</v>
      </c>
      <c r="O3119" t="str">
        <f t="shared" si="242"/>
        <v>001847</v>
      </c>
      <c r="P3119" t="str">
        <f t="shared" si="240"/>
        <v>LATERAL MESH SCREW 3.5 X 10-30MM</v>
      </c>
      <c r="Q3119" s="56" t="s">
        <v>5074</v>
      </c>
      <c r="R3119" t="str">
        <f t="shared" si="243"/>
        <v>insert into tjurnal_sakti ( sakti_nama_klp, sakti_kode, sakti_nama, qty_awal, nilai_awal, qty_masuk, qty_keluar, qty_akhir, nilai_akhir ) values ('OBAT LAINNYA (PERSEDIAAN LAINNYA)','001847','LATERAL MESH SCREW 3.5 X 10-30MM',0,0,22,22,0,0);</v>
      </c>
    </row>
    <row r="3120" spans="1:18" ht="15" customHeight="1">
      <c r="A3120" s="13">
        <v>1848</v>
      </c>
      <c r="B3120" s="14"/>
      <c r="C3120" s="54" t="str">
        <f t="shared" si="244"/>
        <v>001848</v>
      </c>
      <c r="D3120" s="16" t="s">
        <v>3040</v>
      </c>
      <c r="E3120" s="8">
        <v>0</v>
      </c>
      <c r="F3120" s="8">
        <v>0</v>
      </c>
      <c r="G3120" s="8">
        <v>1</v>
      </c>
      <c r="H3120" s="8">
        <v>1</v>
      </c>
      <c r="I3120" s="8">
        <v>0</v>
      </c>
      <c r="J3120" s="8">
        <v>0</v>
      </c>
      <c r="K3120" s="8">
        <v>0</v>
      </c>
      <c r="M3120" t="str">
        <f t="shared" si="241"/>
        <v>OBAT LAINNYA (PERSEDIAAN LAINNYA)</v>
      </c>
      <c r="N3120" t="s">
        <v>5072</v>
      </c>
      <c r="O3120" t="str">
        <f t="shared" si="242"/>
        <v>001848</v>
      </c>
      <c r="P3120" t="str">
        <f t="shared" si="240"/>
        <v>LATERAL MESH ROD 3,2 MM</v>
      </c>
      <c r="Q3120" s="56" t="s">
        <v>5074</v>
      </c>
      <c r="R3120" t="str">
        <f t="shared" si="243"/>
        <v>insert into tjurnal_sakti ( sakti_nama_klp, sakti_kode, sakti_nama, qty_awal, nilai_awal, qty_masuk, qty_keluar, qty_akhir, nilai_akhir ) values ('OBAT LAINNYA (PERSEDIAAN LAINNYA)','001848','LATERAL MESH ROD 3,2 MM',0,0,1,1,0,0);</v>
      </c>
    </row>
    <row r="3121" spans="1:18" ht="15" customHeight="1">
      <c r="A3121" s="13">
        <v>1849</v>
      </c>
      <c r="B3121" s="14"/>
      <c r="C3121" s="54" t="str">
        <f t="shared" si="244"/>
        <v>001849</v>
      </c>
      <c r="D3121" s="16" t="s">
        <v>3041</v>
      </c>
      <c r="E3121" s="8">
        <v>0</v>
      </c>
      <c r="F3121" s="8">
        <v>0</v>
      </c>
      <c r="G3121" s="8">
        <v>3</v>
      </c>
      <c r="H3121" s="8">
        <v>0</v>
      </c>
      <c r="I3121" s="8">
        <v>3</v>
      </c>
      <c r="J3121" s="8">
        <v>3</v>
      </c>
      <c r="K3121" s="9">
        <v>15141557</v>
      </c>
      <c r="M3121" t="str">
        <f t="shared" si="241"/>
        <v>OBAT LAINNYA (PERSEDIAAN LAINNYA)</v>
      </c>
      <c r="N3121" t="s">
        <v>5072</v>
      </c>
      <c r="O3121" t="str">
        <f t="shared" si="242"/>
        <v>001849</v>
      </c>
      <c r="P3121" t="str">
        <f t="shared" si="240"/>
        <v>MESH ULTRAPRO ADVANCE 30X30CM (UPA3030)</v>
      </c>
      <c r="Q3121" s="56" t="s">
        <v>5074</v>
      </c>
      <c r="R3121" t="str">
        <f t="shared" si="243"/>
        <v>insert into tjurnal_sakti ( sakti_nama_klp, sakti_kode, sakti_nama, qty_awal, nilai_awal, qty_masuk, qty_keluar, qty_akhir, nilai_akhir ) values ('OBAT LAINNYA (PERSEDIAAN LAINNYA)','001849','MESH ULTRAPRO ADVANCE 30X30CM (UPA3030)',0,0,3,0,3,15141557);</v>
      </c>
    </row>
    <row r="3122" spans="1:18" ht="15" customHeight="1">
      <c r="A3122" s="13">
        <v>1850</v>
      </c>
      <c r="B3122" s="14"/>
      <c r="C3122" s="54" t="str">
        <f t="shared" si="244"/>
        <v>001850</v>
      </c>
      <c r="D3122" s="16" t="s">
        <v>3042</v>
      </c>
      <c r="E3122" s="8">
        <v>4</v>
      </c>
      <c r="F3122" s="9">
        <v>33959997</v>
      </c>
      <c r="G3122" s="8">
        <v>18</v>
      </c>
      <c r="H3122" s="8">
        <v>22</v>
      </c>
      <c r="I3122" s="8">
        <v>-4</v>
      </c>
      <c r="J3122" s="8">
        <v>0</v>
      </c>
      <c r="K3122" s="8">
        <v>0</v>
      </c>
      <c r="M3122" t="str">
        <f t="shared" si="241"/>
        <v>OBAT LAINNYA (PERSEDIAAN LAINNYA)</v>
      </c>
      <c r="N3122" t="s">
        <v>5072</v>
      </c>
      <c r="O3122" t="str">
        <f t="shared" si="242"/>
        <v>001850</v>
      </c>
      <c r="P3122" t="str">
        <f t="shared" si="240"/>
        <v>HARMONIC ACE + CURVED SHEAR 36 CM (HAR36)</v>
      </c>
      <c r="Q3122" s="56" t="s">
        <v>5074</v>
      </c>
      <c r="R3122" t="str">
        <f t="shared" si="243"/>
        <v>insert into tjurnal_sakti ( sakti_nama_klp, sakti_kode, sakti_nama, qty_awal, nilai_awal, qty_masuk, qty_keluar, qty_akhir, nilai_akhir ) values ('OBAT LAINNYA (PERSEDIAAN LAINNYA)','001850','HARMONIC ACE + CURVED SHEAR 36 CM (HAR36)',4,33959997,18,22,0,0);</v>
      </c>
    </row>
    <row r="3123" spans="1:18" ht="15" customHeight="1">
      <c r="A3123" s="13">
        <v>1851</v>
      </c>
      <c r="B3123" s="14"/>
      <c r="C3123" s="54" t="str">
        <f t="shared" si="244"/>
        <v>001851</v>
      </c>
      <c r="D3123" s="16" t="s">
        <v>3043</v>
      </c>
      <c r="E3123" s="8">
        <v>7</v>
      </c>
      <c r="F3123" s="9">
        <v>2772000</v>
      </c>
      <c r="G3123" s="8">
        <v>0</v>
      </c>
      <c r="H3123" s="8">
        <v>7</v>
      </c>
      <c r="I3123" s="8">
        <v>-7</v>
      </c>
      <c r="J3123" s="8">
        <v>0</v>
      </c>
      <c r="K3123" s="8">
        <v>0</v>
      </c>
      <c r="M3123" t="str">
        <f t="shared" si="241"/>
        <v>OBAT LAINNYA (PERSEDIAAN LAINNYA)</v>
      </c>
      <c r="N3123" t="s">
        <v>5072</v>
      </c>
      <c r="O3123" t="str">
        <f t="shared" si="242"/>
        <v>001851</v>
      </c>
      <c r="P3123" t="str">
        <f t="shared" si="240"/>
        <v>KABIZOLID INJ 600MG/300ML</v>
      </c>
      <c r="Q3123" s="56" t="s">
        <v>5074</v>
      </c>
      <c r="R3123" t="str">
        <f t="shared" si="243"/>
        <v>insert into tjurnal_sakti ( sakti_nama_klp, sakti_kode, sakti_nama, qty_awal, nilai_awal, qty_masuk, qty_keluar, qty_akhir, nilai_akhir ) values ('OBAT LAINNYA (PERSEDIAAN LAINNYA)','001851','KABIZOLID INJ 600MG/300ML',7,2772000,0,7,0,0);</v>
      </c>
    </row>
    <row r="3124" spans="1:18" ht="15" customHeight="1">
      <c r="A3124" s="13">
        <v>1852</v>
      </c>
      <c r="B3124" s="14"/>
      <c r="C3124" s="54" t="str">
        <f t="shared" si="244"/>
        <v>001852</v>
      </c>
      <c r="D3124" s="16" t="s">
        <v>3044</v>
      </c>
      <c r="E3124" s="8">
        <v>6</v>
      </c>
      <c r="F3124" s="9">
        <v>7212852</v>
      </c>
      <c r="G3124" s="8">
        <v>90</v>
      </c>
      <c r="H3124" s="8">
        <v>87</v>
      </c>
      <c r="I3124" s="8">
        <v>3</v>
      </c>
      <c r="J3124" s="8">
        <v>9</v>
      </c>
      <c r="K3124" s="9">
        <v>11135988</v>
      </c>
      <c r="M3124" t="str">
        <f t="shared" si="241"/>
        <v>OBAT LAINNYA (PERSEDIAAN LAINNYA)</v>
      </c>
      <c r="N3124" t="s">
        <v>5072</v>
      </c>
      <c r="O3124" t="str">
        <f t="shared" si="242"/>
        <v>001852</v>
      </c>
      <c r="P3124" t="str">
        <f t="shared" si="240"/>
        <v>ZAVICEFTA 2G/0.5G</v>
      </c>
      <c r="Q3124" s="56" t="s">
        <v>5074</v>
      </c>
      <c r="R3124" t="str">
        <f t="shared" si="243"/>
        <v>insert into tjurnal_sakti ( sakti_nama_klp, sakti_kode, sakti_nama, qty_awal, nilai_awal, qty_masuk, qty_keluar, qty_akhir, nilai_akhir ) values ('OBAT LAINNYA (PERSEDIAAN LAINNYA)','001852','ZAVICEFTA 2G/0.5G',6,7212852,90,87,9,11135988);</v>
      </c>
    </row>
    <row r="3125" spans="1:18" ht="15" customHeight="1">
      <c r="A3125" s="13">
        <v>1854</v>
      </c>
      <c r="B3125" s="14"/>
      <c r="C3125" s="54" t="str">
        <f t="shared" si="244"/>
        <v>001854</v>
      </c>
      <c r="D3125" s="16" t="s">
        <v>3045</v>
      </c>
      <c r="E3125" s="8">
        <v>0</v>
      </c>
      <c r="F3125" s="8">
        <v>0</v>
      </c>
      <c r="G3125" s="8">
        <v>3</v>
      </c>
      <c r="H3125" s="8">
        <v>3</v>
      </c>
      <c r="I3125" s="8">
        <v>0</v>
      </c>
      <c r="J3125" s="8">
        <v>0</v>
      </c>
      <c r="K3125" s="8">
        <v>0</v>
      </c>
      <c r="M3125" t="str">
        <f t="shared" si="241"/>
        <v>OBAT LAINNYA (PERSEDIAAN LAINNYA)</v>
      </c>
      <c r="N3125" t="s">
        <v>5072</v>
      </c>
      <c r="O3125" t="str">
        <f t="shared" si="242"/>
        <v>001854</v>
      </c>
      <c r="P3125" t="str">
        <f t="shared" si="240"/>
        <v>ULTIMASTER</v>
      </c>
      <c r="Q3125" s="56" t="s">
        <v>5074</v>
      </c>
      <c r="R3125" t="str">
        <f t="shared" si="243"/>
        <v>insert into tjurnal_sakti ( sakti_nama_klp, sakti_kode, sakti_nama, qty_awal, nilai_awal, qty_masuk, qty_keluar, qty_akhir, nilai_akhir ) values ('OBAT LAINNYA (PERSEDIAAN LAINNYA)','001854','ULTIMASTER',0,0,3,3,0,0);</v>
      </c>
    </row>
    <row r="3126" spans="1:18" ht="15" customHeight="1">
      <c r="A3126" s="13">
        <v>1855</v>
      </c>
      <c r="B3126" s="14"/>
      <c r="C3126" s="54" t="str">
        <f t="shared" si="244"/>
        <v>001855</v>
      </c>
      <c r="D3126" s="16" t="s">
        <v>3046</v>
      </c>
      <c r="E3126" s="8">
        <v>0</v>
      </c>
      <c r="F3126" s="8">
        <v>0</v>
      </c>
      <c r="G3126" s="8">
        <v>2</v>
      </c>
      <c r="H3126" s="8">
        <v>2</v>
      </c>
      <c r="I3126" s="8">
        <v>0</v>
      </c>
      <c r="J3126" s="8">
        <v>0</v>
      </c>
      <c r="K3126" s="8">
        <v>0</v>
      </c>
      <c r="M3126" t="str">
        <f t="shared" si="241"/>
        <v>OBAT LAINNYA (PERSEDIAAN LAINNYA)</v>
      </c>
      <c r="N3126" t="s">
        <v>5072</v>
      </c>
      <c r="O3126" t="str">
        <f t="shared" si="242"/>
        <v>001855</v>
      </c>
      <c r="P3126" t="str">
        <f t="shared" si="240"/>
        <v>RYUJIN PLUS/ACCUFORCE</v>
      </c>
      <c r="Q3126" s="56" t="s">
        <v>5074</v>
      </c>
      <c r="R3126" t="str">
        <f t="shared" si="243"/>
        <v>insert into tjurnal_sakti ( sakti_nama_klp, sakti_kode, sakti_nama, qty_awal, nilai_awal, qty_masuk, qty_keluar, qty_akhir, nilai_akhir ) values ('OBAT LAINNYA (PERSEDIAAN LAINNYA)','001855','RYUJIN PLUS/ACCUFORCE',0,0,2,2,0,0);</v>
      </c>
    </row>
    <row r="3127" spans="1:18" ht="15" customHeight="1">
      <c r="A3127" s="13">
        <v>1856</v>
      </c>
      <c r="B3127" s="14"/>
      <c r="C3127" s="54" t="str">
        <f t="shared" si="244"/>
        <v>001856</v>
      </c>
      <c r="D3127" s="16" t="s">
        <v>3047</v>
      </c>
      <c r="E3127" s="8">
        <v>200</v>
      </c>
      <c r="F3127" s="9">
        <v>4620000</v>
      </c>
      <c r="G3127" s="8">
        <v>750</v>
      </c>
      <c r="H3127" s="8">
        <v>900</v>
      </c>
      <c r="I3127" s="8">
        <v>-150</v>
      </c>
      <c r="J3127" s="8">
        <v>50</v>
      </c>
      <c r="K3127" s="9">
        <v>821400</v>
      </c>
      <c r="M3127" t="str">
        <f t="shared" si="241"/>
        <v>OBAT LAINNYA (PERSEDIAAN LAINNYA)</v>
      </c>
      <c r="N3127" t="s">
        <v>5072</v>
      </c>
      <c r="O3127" t="str">
        <f t="shared" si="242"/>
        <v>001856</v>
      </c>
      <c r="P3127" t="str">
        <f t="shared" si="240"/>
        <v>HANDSCHOEN GAMEX LATEX SENSITIVE NO. 7</v>
      </c>
      <c r="Q3127" s="56" t="s">
        <v>5074</v>
      </c>
      <c r="R3127" t="str">
        <f t="shared" si="243"/>
        <v>insert into tjurnal_sakti ( sakti_nama_klp, sakti_kode, sakti_nama, qty_awal, nilai_awal, qty_masuk, qty_keluar, qty_akhir, nilai_akhir ) values ('OBAT LAINNYA (PERSEDIAAN LAINNYA)','001856','HANDSCHOEN GAMEX LATEX SENSITIVE NO. 7',200,4620000,750,900,50,821400);</v>
      </c>
    </row>
    <row r="3128" spans="1:18" ht="15" customHeight="1">
      <c r="A3128" s="13">
        <v>1857</v>
      </c>
      <c r="B3128" s="14"/>
      <c r="C3128" s="54" t="str">
        <f t="shared" si="244"/>
        <v>001857</v>
      </c>
      <c r="D3128" s="16" t="s">
        <v>3048</v>
      </c>
      <c r="E3128" s="8">
        <v>0</v>
      </c>
      <c r="F3128" s="8">
        <v>0</v>
      </c>
      <c r="G3128" s="8">
        <v>500</v>
      </c>
      <c r="H3128" s="8">
        <v>300</v>
      </c>
      <c r="I3128" s="8">
        <v>200</v>
      </c>
      <c r="J3128" s="8">
        <v>200</v>
      </c>
      <c r="K3128" s="9">
        <v>3973800</v>
      </c>
      <c r="M3128" t="str">
        <f t="shared" si="241"/>
        <v>OBAT LAINNYA (PERSEDIAAN LAINNYA)</v>
      </c>
      <c r="N3128" t="s">
        <v>5072</v>
      </c>
      <c r="O3128" t="str">
        <f t="shared" si="242"/>
        <v>001857</v>
      </c>
      <c r="P3128" t="str">
        <f t="shared" si="240"/>
        <v>HANDSCHOEN GAMEX LATEX SENSITIVE NO. 6.5</v>
      </c>
      <c r="Q3128" s="56" t="s">
        <v>5074</v>
      </c>
      <c r="R3128" t="str">
        <f t="shared" si="243"/>
        <v>insert into tjurnal_sakti ( sakti_nama_klp, sakti_kode, sakti_nama, qty_awal, nilai_awal, qty_masuk, qty_keluar, qty_akhir, nilai_akhir ) values ('OBAT LAINNYA (PERSEDIAAN LAINNYA)','001857','HANDSCHOEN GAMEX LATEX SENSITIVE NO. 6.5',0,0,500,300,200,3973800);</v>
      </c>
    </row>
    <row r="3129" spans="1:18" ht="15" customHeight="1">
      <c r="A3129" s="13">
        <v>1858</v>
      </c>
      <c r="B3129" s="14"/>
      <c r="C3129" s="54" t="str">
        <f t="shared" si="244"/>
        <v>001858</v>
      </c>
      <c r="D3129" s="16" t="s">
        <v>3049</v>
      </c>
      <c r="E3129" s="8">
        <v>0</v>
      </c>
      <c r="F3129" s="8">
        <v>0</v>
      </c>
      <c r="G3129" s="8">
        <v>49</v>
      </c>
      <c r="H3129" s="8">
        <v>49</v>
      </c>
      <c r="I3129" s="8">
        <v>0</v>
      </c>
      <c r="J3129" s="8">
        <v>0</v>
      </c>
      <c r="K3129" s="8">
        <v>0</v>
      </c>
      <c r="M3129" t="str">
        <f t="shared" si="241"/>
        <v>OBAT LAINNYA (PERSEDIAAN LAINNYA)</v>
      </c>
      <c r="N3129" t="s">
        <v>5072</v>
      </c>
      <c r="O3129" t="str">
        <f t="shared" si="242"/>
        <v>001858</v>
      </c>
      <c r="P3129" t="str">
        <f t="shared" si="240"/>
        <v>PAKET ACL ARTHROSCOPY</v>
      </c>
      <c r="Q3129" s="56" t="s">
        <v>5074</v>
      </c>
      <c r="R3129" t="str">
        <f t="shared" si="243"/>
        <v>insert into tjurnal_sakti ( sakti_nama_klp, sakti_kode, sakti_nama, qty_awal, nilai_awal, qty_masuk, qty_keluar, qty_akhir, nilai_akhir ) values ('OBAT LAINNYA (PERSEDIAAN LAINNYA)','001858','PAKET ACL ARTHROSCOPY',0,0,49,49,0,0);</v>
      </c>
    </row>
    <row r="3130" spans="1:18" ht="15" customHeight="1">
      <c r="A3130" s="13">
        <v>1859</v>
      </c>
      <c r="B3130" s="14"/>
      <c r="C3130" s="54" t="str">
        <f t="shared" si="244"/>
        <v>001859</v>
      </c>
      <c r="D3130" s="16" t="s">
        <v>3050</v>
      </c>
      <c r="E3130" s="8">
        <v>0</v>
      </c>
      <c r="F3130" s="8">
        <v>0</v>
      </c>
      <c r="G3130" s="8">
        <v>162</v>
      </c>
      <c r="H3130" s="8">
        <v>162</v>
      </c>
      <c r="I3130" s="8">
        <v>0</v>
      </c>
      <c r="J3130" s="8">
        <v>0</v>
      </c>
      <c r="K3130" s="8">
        <v>0</v>
      </c>
      <c r="M3130" t="str">
        <f t="shared" si="241"/>
        <v>OBAT LAINNYA (PERSEDIAAN LAINNYA)</v>
      </c>
      <c r="N3130" t="s">
        <v>5072</v>
      </c>
      <c r="O3130" t="str">
        <f t="shared" si="242"/>
        <v>001859</v>
      </c>
      <c r="P3130" t="str">
        <f t="shared" si="240"/>
        <v>STANDARD SCHANZ SCREW Ø 2.0-6.0 X 70-200MM</v>
      </c>
      <c r="Q3130" s="56" t="s">
        <v>5074</v>
      </c>
      <c r="R3130" t="str">
        <f t="shared" si="243"/>
        <v>insert into tjurnal_sakti ( sakti_nama_klp, sakti_kode, sakti_nama, qty_awal, nilai_awal, qty_masuk, qty_keluar, qty_akhir, nilai_akhir ) values ('OBAT LAINNYA (PERSEDIAAN LAINNYA)','001859','STANDARD SCHANZ SCREW Ø 2.0-6.0 X 70-200MM',0,0,162,162,0,0);</v>
      </c>
    </row>
    <row r="3131" spans="1:18" ht="15" customHeight="1">
      <c r="A3131" s="13">
        <v>1860</v>
      </c>
      <c r="B3131" s="14"/>
      <c r="C3131" s="54" t="str">
        <f t="shared" si="244"/>
        <v>001860</v>
      </c>
      <c r="D3131" s="16" t="s">
        <v>3051</v>
      </c>
      <c r="E3131" s="8">
        <v>0</v>
      </c>
      <c r="F3131" s="8">
        <v>0</v>
      </c>
      <c r="G3131" s="8">
        <v>12</v>
      </c>
      <c r="H3131" s="8">
        <v>12</v>
      </c>
      <c r="I3131" s="8">
        <v>0</v>
      </c>
      <c r="J3131" s="8">
        <v>0</v>
      </c>
      <c r="K3131" s="8">
        <v>0</v>
      </c>
      <c r="M3131" t="str">
        <f t="shared" si="241"/>
        <v>OBAT LAINNYA (PERSEDIAAN LAINNYA)</v>
      </c>
      <c r="N3131" t="s">
        <v>5072</v>
      </c>
      <c r="O3131" t="str">
        <f t="shared" si="242"/>
        <v>001860</v>
      </c>
      <c r="P3131" t="str">
        <f t="shared" si="240"/>
        <v>ROD TO ROD COUPLING Ø 11/11</v>
      </c>
      <c r="Q3131" s="56" t="s">
        <v>5074</v>
      </c>
      <c r="R3131" t="str">
        <f t="shared" si="243"/>
        <v>insert into tjurnal_sakti ( sakti_nama_klp, sakti_kode, sakti_nama, qty_awal, nilai_awal, qty_masuk, qty_keluar, qty_akhir, nilai_akhir ) values ('OBAT LAINNYA (PERSEDIAAN LAINNYA)','001860','ROD TO ROD COUPLING Ø 11/11',0,0,12,12,0,0);</v>
      </c>
    </row>
    <row r="3132" spans="1:18" ht="15" customHeight="1">
      <c r="A3132" s="13">
        <v>1861</v>
      </c>
      <c r="B3132" s="14"/>
      <c r="C3132" s="54" t="str">
        <f t="shared" si="244"/>
        <v>001861</v>
      </c>
      <c r="D3132" s="16" t="s">
        <v>3052</v>
      </c>
      <c r="E3132" s="8">
        <v>0</v>
      </c>
      <c r="F3132" s="8">
        <v>0</v>
      </c>
      <c r="G3132" s="8">
        <v>71</v>
      </c>
      <c r="H3132" s="8">
        <v>71</v>
      </c>
      <c r="I3132" s="8">
        <v>0</v>
      </c>
      <c r="J3132" s="8">
        <v>0</v>
      </c>
      <c r="K3132" s="8">
        <v>0</v>
      </c>
      <c r="M3132" t="str">
        <f t="shared" si="241"/>
        <v>OBAT LAINNYA (PERSEDIAAN LAINNYA)</v>
      </c>
      <c r="N3132" t="s">
        <v>5072</v>
      </c>
      <c r="O3132" t="str">
        <f t="shared" si="242"/>
        <v>001861</v>
      </c>
      <c r="P3132" t="str">
        <f t="shared" si="240"/>
        <v>PIN TO ROD ENHANCEMENT MODE Ø 11/5-6</v>
      </c>
      <c r="Q3132" s="56" t="s">
        <v>5074</v>
      </c>
      <c r="R3132" t="str">
        <f t="shared" si="243"/>
        <v>insert into tjurnal_sakti ( sakti_nama_klp, sakti_kode, sakti_nama, qty_awal, nilai_awal, qty_masuk, qty_keluar, qty_akhir, nilai_akhir ) values ('OBAT LAINNYA (PERSEDIAAN LAINNYA)','001861','PIN TO ROD ENHANCEMENT MODE Ø 11/5-6',0,0,71,71,0,0);</v>
      </c>
    </row>
    <row r="3133" spans="1:18" ht="15" customHeight="1">
      <c r="A3133" s="13">
        <v>1862</v>
      </c>
      <c r="B3133" s="14"/>
      <c r="C3133" s="54" t="str">
        <f t="shared" si="244"/>
        <v>001862</v>
      </c>
      <c r="D3133" s="16" t="s">
        <v>3053</v>
      </c>
      <c r="E3133" s="8">
        <v>0</v>
      </c>
      <c r="F3133" s="8">
        <v>0</v>
      </c>
      <c r="G3133" s="8">
        <v>16</v>
      </c>
      <c r="H3133" s="8">
        <v>16</v>
      </c>
      <c r="I3133" s="8">
        <v>0</v>
      </c>
      <c r="J3133" s="8">
        <v>0</v>
      </c>
      <c r="K3133" s="8">
        <v>0</v>
      </c>
      <c r="M3133" t="str">
        <f t="shared" si="241"/>
        <v>OBAT LAINNYA (PERSEDIAAN LAINNYA)</v>
      </c>
      <c r="N3133" t="s">
        <v>5072</v>
      </c>
      <c r="O3133" t="str">
        <f t="shared" si="242"/>
        <v>001862</v>
      </c>
      <c r="P3133" t="str">
        <f t="shared" si="240"/>
        <v>LIMB RECONSTRUCTION SYSTEM TYPE A 10506001</v>
      </c>
      <c r="Q3133" s="56" t="s">
        <v>5074</v>
      </c>
      <c r="R3133" t="str">
        <f t="shared" si="243"/>
        <v>insert into tjurnal_sakti ( sakti_nama_klp, sakti_kode, sakti_nama, qty_awal, nilai_awal, qty_masuk, qty_keluar, qty_akhir, nilai_akhir ) values ('OBAT LAINNYA (PERSEDIAAN LAINNYA)','001862','LIMB RECONSTRUCTION SYSTEM TYPE A 10506001',0,0,16,16,0,0);</v>
      </c>
    </row>
    <row r="3134" spans="1:18" ht="15" customHeight="1">
      <c r="A3134" s="13">
        <v>1863</v>
      </c>
      <c r="B3134" s="14"/>
      <c r="C3134" s="54" t="str">
        <f t="shared" si="244"/>
        <v>001863</v>
      </c>
      <c r="D3134" s="16" t="s">
        <v>3054</v>
      </c>
      <c r="E3134" s="8">
        <v>0</v>
      </c>
      <c r="F3134" s="8">
        <v>0</v>
      </c>
      <c r="G3134" s="8">
        <v>25</v>
      </c>
      <c r="H3134" s="8">
        <v>25</v>
      </c>
      <c r="I3134" s="8">
        <v>0</v>
      </c>
      <c r="J3134" s="8">
        <v>0</v>
      </c>
      <c r="K3134" s="8">
        <v>0</v>
      </c>
      <c r="M3134" t="str">
        <f t="shared" si="241"/>
        <v>OBAT LAINNYA (PERSEDIAAN LAINNYA)</v>
      </c>
      <c r="N3134" t="s">
        <v>5072</v>
      </c>
      <c r="O3134" t="str">
        <f t="shared" si="242"/>
        <v>001863</v>
      </c>
      <c r="P3134" t="str">
        <f t="shared" si="240"/>
        <v>CONNECTING ROD Ã˜ 11 X 150-400MM</v>
      </c>
      <c r="Q3134" s="56" t="s">
        <v>5074</v>
      </c>
      <c r="R3134" t="str">
        <f t="shared" si="243"/>
        <v>insert into tjurnal_sakti ( sakti_nama_klp, sakti_kode, sakti_nama, qty_awal, nilai_awal, qty_masuk, qty_keluar, qty_akhir, nilai_akhir ) values ('OBAT LAINNYA (PERSEDIAAN LAINNYA)','001863','CONNECTING ROD Ã˜ 11 X 150-400MM',0,0,25,25,0,0);</v>
      </c>
    </row>
    <row r="3135" spans="1:18" ht="15" customHeight="1">
      <c r="A3135" s="13">
        <v>1864</v>
      </c>
      <c r="B3135" s="14"/>
      <c r="C3135" s="54" t="str">
        <f t="shared" si="244"/>
        <v>001864</v>
      </c>
      <c r="D3135" s="16" t="s">
        <v>3055</v>
      </c>
      <c r="E3135" s="8">
        <v>0</v>
      </c>
      <c r="F3135" s="8">
        <v>0</v>
      </c>
      <c r="G3135" s="8">
        <v>30</v>
      </c>
      <c r="H3135" s="8">
        <v>30</v>
      </c>
      <c r="I3135" s="8">
        <v>0</v>
      </c>
      <c r="J3135" s="8">
        <v>0</v>
      </c>
      <c r="K3135" s="8">
        <v>0</v>
      </c>
      <c r="M3135" t="str">
        <f t="shared" si="241"/>
        <v>OBAT LAINNYA (PERSEDIAAN LAINNYA)</v>
      </c>
      <c r="N3135" t="s">
        <v>5072</v>
      </c>
      <c r="O3135" t="str">
        <f t="shared" si="242"/>
        <v>001864</v>
      </c>
      <c r="P3135" t="str">
        <f t="shared" si="240"/>
        <v>ROD 5.7 L120-600 MM</v>
      </c>
      <c r="Q3135" s="56" t="s">
        <v>5074</v>
      </c>
      <c r="R3135" t="str">
        <f t="shared" si="243"/>
        <v>insert into tjurnal_sakti ( sakti_nama_klp, sakti_kode, sakti_nama, qty_awal, nilai_awal, qty_masuk, qty_keluar, qty_akhir, nilai_akhir ) values ('OBAT LAINNYA (PERSEDIAAN LAINNYA)','001864','ROD 5.7 L120-600 MM',0,0,30,30,0,0);</v>
      </c>
    </row>
    <row r="3136" spans="1:18" ht="15" customHeight="1">
      <c r="A3136" s="13">
        <v>1865</v>
      </c>
      <c r="B3136" s="14"/>
      <c r="C3136" s="54" t="str">
        <f t="shared" si="244"/>
        <v>001865</v>
      </c>
      <c r="D3136" s="16" t="s">
        <v>3056</v>
      </c>
      <c r="E3136" s="8">
        <v>0</v>
      </c>
      <c r="F3136" s="8">
        <v>0</v>
      </c>
      <c r="G3136" s="8">
        <v>172</v>
      </c>
      <c r="H3136" s="8">
        <v>172</v>
      </c>
      <c r="I3136" s="8">
        <v>0</v>
      </c>
      <c r="J3136" s="8">
        <v>0</v>
      </c>
      <c r="K3136" s="8">
        <v>0</v>
      </c>
      <c r="M3136" t="str">
        <f t="shared" si="241"/>
        <v>OBAT LAINNYA (PERSEDIAAN LAINNYA)</v>
      </c>
      <c r="N3136" t="s">
        <v>5072</v>
      </c>
      <c r="O3136" t="str">
        <f t="shared" si="242"/>
        <v>001865</v>
      </c>
      <c r="P3136" t="str">
        <f t="shared" si="240"/>
        <v>ROD Ø6.0 50-600MM</v>
      </c>
      <c r="Q3136" s="56" t="s">
        <v>5074</v>
      </c>
      <c r="R3136" t="str">
        <f t="shared" si="243"/>
        <v>insert into tjurnal_sakti ( sakti_nama_klp, sakti_kode, sakti_nama, qty_awal, nilai_awal, qty_masuk, qty_keluar, qty_akhir, nilai_akhir ) values ('OBAT LAINNYA (PERSEDIAAN LAINNYA)','001865','ROD Ø6.0 50-600MM',0,0,172,172,0,0);</v>
      </c>
    </row>
    <row r="3137" spans="1:18" ht="15" customHeight="1">
      <c r="A3137" s="13">
        <v>1869</v>
      </c>
      <c r="B3137" s="14"/>
      <c r="C3137" s="54" t="str">
        <f t="shared" si="244"/>
        <v>001869</v>
      </c>
      <c r="D3137" s="16" t="s">
        <v>3057</v>
      </c>
      <c r="E3137" s="8">
        <v>0</v>
      </c>
      <c r="F3137" s="8">
        <v>0</v>
      </c>
      <c r="G3137" s="8">
        <v>9</v>
      </c>
      <c r="H3137" s="8">
        <v>9</v>
      </c>
      <c r="I3137" s="8">
        <v>0</v>
      </c>
      <c r="J3137" s="8">
        <v>0</v>
      </c>
      <c r="K3137" s="8">
        <v>0</v>
      </c>
      <c r="M3137" t="str">
        <f t="shared" si="241"/>
        <v>OBAT LAINNYA (PERSEDIAAN LAINNYA)</v>
      </c>
      <c r="N3137" t="s">
        <v>5072</v>
      </c>
      <c r="O3137" t="str">
        <f t="shared" si="242"/>
        <v>001869</v>
      </c>
      <c r="P3137" t="str">
        <f t="shared" si="240"/>
        <v>TIBIAL LC-DCP 6-14 H,TI</v>
      </c>
      <c r="Q3137" s="56" t="s">
        <v>5074</v>
      </c>
      <c r="R3137" t="str">
        <f t="shared" si="243"/>
        <v>insert into tjurnal_sakti ( sakti_nama_klp, sakti_kode, sakti_nama, qty_awal, nilai_awal, qty_masuk, qty_keluar, qty_akhir, nilai_akhir ) values ('OBAT LAINNYA (PERSEDIAAN LAINNYA)','001869','TIBIAL LC-DCP 6-14 H,TI',0,0,9,9,0,0);</v>
      </c>
    </row>
    <row r="3138" spans="1:18" ht="15" customHeight="1">
      <c r="A3138" s="13">
        <v>1871</v>
      </c>
      <c r="B3138" s="14"/>
      <c r="C3138" s="54" t="str">
        <f t="shared" si="244"/>
        <v>001871</v>
      </c>
      <c r="D3138" s="16" t="s">
        <v>3058</v>
      </c>
      <c r="E3138" s="8">
        <v>1</v>
      </c>
      <c r="F3138" s="9">
        <v>3167000</v>
      </c>
      <c r="G3138" s="8">
        <v>1</v>
      </c>
      <c r="H3138" s="8">
        <v>2</v>
      </c>
      <c r="I3138" s="8">
        <v>-1</v>
      </c>
      <c r="J3138" s="8">
        <v>0</v>
      </c>
      <c r="K3138" s="8">
        <v>0</v>
      </c>
      <c r="M3138" t="str">
        <f t="shared" si="241"/>
        <v>OBAT LAINNYA (PERSEDIAAN LAINNYA)</v>
      </c>
      <c r="N3138" t="s">
        <v>5072</v>
      </c>
      <c r="O3138" t="str">
        <f t="shared" si="242"/>
        <v>001871</v>
      </c>
      <c r="P3138" t="str">
        <f t="shared" si="240"/>
        <v>RECONSTRUCTION LOCKING PLATE 3.5 X 5-10 H, TI</v>
      </c>
      <c r="Q3138" s="56" t="s">
        <v>5074</v>
      </c>
      <c r="R3138" t="str">
        <f t="shared" si="243"/>
        <v>insert into tjurnal_sakti ( sakti_nama_klp, sakti_kode, sakti_nama, qty_awal, nilai_awal, qty_masuk, qty_keluar, qty_akhir, nilai_akhir ) values ('OBAT LAINNYA (PERSEDIAAN LAINNYA)','001871','RECONSTRUCTION LOCKING PLATE 3.5 X 5-10 H, TI',1,3167000,1,2,0,0);</v>
      </c>
    </row>
    <row r="3139" spans="1:18" ht="20.100000000000001" customHeight="1">
      <c r="A3139" s="13">
        <v>1877</v>
      </c>
      <c r="B3139" s="14"/>
      <c r="C3139" s="54" t="str">
        <f t="shared" si="244"/>
        <v>001877</v>
      </c>
      <c r="D3139" s="16" t="s">
        <v>3059</v>
      </c>
      <c r="E3139" s="8">
        <v>0</v>
      </c>
      <c r="F3139" s="8">
        <v>0</v>
      </c>
      <c r="G3139" s="8">
        <v>1</v>
      </c>
      <c r="H3139" s="8">
        <v>1</v>
      </c>
      <c r="I3139" s="8">
        <v>0</v>
      </c>
      <c r="J3139" s="8">
        <v>0</v>
      </c>
      <c r="K3139" s="8">
        <v>0</v>
      </c>
      <c r="M3139" t="str">
        <f t="shared" si="241"/>
        <v>OBAT LAINNYA (PERSEDIAAN LAINNYA)</v>
      </c>
      <c r="N3139" t="s">
        <v>5072</v>
      </c>
      <c r="O3139" t="str">
        <f t="shared" si="242"/>
        <v>001877</v>
      </c>
      <c r="P3139" t="str">
        <f t="shared" si="240"/>
        <v>DISTAL MEDIAL HUMERAL COLOMN VA-LOC LCP Ø2.7/ Ø3.5 2-8 H L/R,TI</v>
      </c>
      <c r="Q3139" s="56" t="s">
        <v>5074</v>
      </c>
      <c r="R3139" t="str">
        <f t="shared" si="243"/>
        <v>insert into tjurnal_sakti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0" spans="1:18" ht="15" customHeight="1">
      <c r="A3140" s="13">
        <v>1878</v>
      </c>
      <c r="B3140" s="14"/>
      <c r="C3140" s="54" t="str">
        <f t="shared" si="244"/>
        <v>001878</v>
      </c>
      <c r="D3140" s="16" t="s">
        <v>3060</v>
      </c>
      <c r="E3140" s="8">
        <v>0</v>
      </c>
      <c r="F3140" s="8">
        <v>0</v>
      </c>
      <c r="G3140" s="8">
        <v>17</v>
      </c>
      <c r="H3140" s="8">
        <v>17</v>
      </c>
      <c r="I3140" s="8">
        <v>0</v>
      </c>
      <c r="J3140" s="8">
        <v>0</v>
      </c>
      <c r="K3140" s="8">
        <v>0</v>
      </c>
      <c r="M3140" t="str">
        <f t="shared" si="241"/>
        <v>OBAT LAINNYA (PERSEDIAAN LAINNYA)</v>
      </c>
      <c r="N3140" t="s">
        <v>5072</v>
      </c>
      <c r="O3140" t="str">
        <f t="shared" si="242"/>
        <v>001878</v>
      </c>
      <c r="P3140" t="str">
        <f t="shared" si="240"/>
        <v>DISTAL FIBULA VA-LOC LCP 2.7/3.5 X 3 - 7H</v>
      </c>
      <c r="Q3140" s="56" t="s">
        <v>5074</v>
      </c>
      <c r="R3140" t="str">
        <f t="shared" si="243"/>
        <v>insert into tjurnal_sakti ( sakti_nama_klp, sakti_kode, sakti_nama, qty_awal, nilai_awal, qty_masuk, qty_keluar, qty_akhir, nilai_akhir ) values ('OBAT LAINNYA (PERSEDIAAN LAINNYA)','001878','DISTAL FIBULA VA-LOC LCP 2.7/3.5 X 3 - 7H',0,0,17,17,0,0);</v>
      </c>
    </row>
    <row r="3141" spans="1:18" ht="15" customHeight="1">
      <c r="A3141" s="13">
        <v>1881</v>
      </c>
      <c r="B3141" s="14"/>
      <c r="C3141" s="54" t="str">
        <f t="shared" si="244"/>
        <v>001881</v>
      </c>
      <c r="D3141" s="16" t="s">
        <v>3061</v>
      </c>
      <c r="E3141" s="8">
        <v>255</v>
      </c>
      <c r="F3141" s="9">
        <v>2131800</v>
      </c>
      <c r="G3141" s="9">
        <v>1450</v>
      </c>
      <c r="H3141" s="9">
        <v>1604</v>
      </c>
      <c r="I3141" s="8">
        <v>-154</v>
      </c>
      <c r="J3141" s="8">
        <v>101</v>
      </c>
      <c r="K3141" s="9">
        <v>627311</v>
      </c>
      <c r="M3141" t="str">
        <f t="shared" si="241"/>
        <v>OBAT LAINNYA (PERSEDIAAN LAINNYA)</v>
      </c>
      <c r="N3141" t="s">
        <v>5072</v>
      </c>
      <c r="O3141" t="str">
        <f t="shared" si="242"/>
        <v>001881</v>
      </c>
      <c r="P3141" t="str">
        <f t="shared" ref="P3141:P3204" si="245">SUBSTITUTE(IF(AND(A3141="",D3141 &lt;&gt; ""),"",D3141), "'", "''")</f>
        <v>GENISONE TAB</v>
      </c>
      <c r="Q3141" s="56" t="s">
        <v>5074</v>
      </c>
      <c r="R3141" t="str">
        <f t="shared" si="243"/>
        <v>insert into tjurnal_sakti ( sakti_nama_klp, sakti_kode, sakti_nama, qty_awal, nilai_awal, qty_masuk, qty_keluar, qty_akhir, nilai_akhir ) values ('OBAT LAINNYA (PERSEDIAAN LAINNYA)','001881','GENISONE TAB',255,2131800,1450,1604,101,627311);</v>
      </c>
    </row>
    <row r="3142" spans="1:18" ht="15" customHeight="1">
      <c r="A3142" s="13">
        <v>1883</v>
      </c>
      <c r="B3142" s="14"/>
      <c r="C3142" s="54" t="str">
        <f t="shared" si="244"/>
        <v>001883</v>
      </c>
      <c r="D3142" s="16" t="s">
        <v>3062</v>
      </c>
      <c r="E3142" s="8">
        <v>0</v>
      </c>
      <c r="F3142" s="8">
        <v>0</v>
      </c>
      <c r="G3142" s="8">
        <v>11</v>
      </c>
      <c r="H3142" s="8">
        <v>11</v>
      </c>
      <c r="I3142" s="8">
        <v>0</v>
      </c>
      <c r="J3142" s="8">
        <v>0</v>
      </c>
      <c r="K3142" s="8">
        <v>0</v>
      </c>
      <c r="M3142" t="str">
        <f t="shared" ref="M3142:M3205" si="246">IF(AND(A3142="",D3142 &lt;&gt; ""),D3142,M3141)</f>
        <v>OBAT LAINNYA (PERSEDIAAN LAINNYA)</v>
      </c>
      <c r="N3142" t="s">
        <v>5072</v>
      </c>
      <c r="O3142" t="str">
        <f t="shared" ref="O3142:O3205" si="247">IF(AND(A3142="",D3142 &lt;&gt; ""),"",C3142)</f>
        <v>001883</v>
      </c>
      <c r="P3142" t="str">
        <f t="shared" si="245"/>
        <v>MIS SCREW GALAXY</v>
      </c>
      <c r="Q3142" s="56" t="s">
        <v>5074</v>
      </c>
      <c r="R3142" t="str">
        <f t="shared" ref="R3142:R3205" si="248">IF(O3142="","",CONCATENATE(Q3142,N3142,"','",O3142,"','",P3142,"',",E3142,",",F3142,",",G3142,",",H3142,",",J3142,",",K3142,");"))</f>
        <v>insert into tjurnal_sakti ( sakti_nama_klp, sakti_kode, sakti_nama, qty_awal, nilai_awal, qty_masuk, qty_keluar, qty_akhir, nilai_akhir ) values ('OBAT LAINNYA (PERSEDIAAN LAINNYA)','001883','MIS SCREW GALAXY',0,0,11,11,0,0);</v>
      </c>
    </row>
    <row r="3143" spans="1:18" ht="15" customHeight="1">
      <c r="A3143" s="13">
        <v>1884</v>
      </c>
      <c r="B3143" s="14"/>
      <c r="C3143" s="54" t="str">
        <f t="shared" ref="C3143:C3206" si="249">TEXT(A3143,"000000")</f>
        <v>001884</v>
      </c>
      <c r="D3143" s="16" t="s">
        <v>3063</v>
      </c>
      <c r="E3143" s="8">
        <v>0</v>
      </c>
      <c r="F3143" s="8">
        <v>0</v>
      </c>
      <c r="G3143" s="8">
        <v>4</v>
      </c>
      <c r="H3143" s="8">
        <v>4</v>
      </c>
      <c r="I3143" s="8">
        <v>0</v>
      </c>
      <c r="J3143" s="8">
        <v>0</v>
      </c>
      <c r="K3143" s="8">
        <v>0</v>
      </c>
      <c r="M3143" t="str">
        <f t="shared" si="246"/>
        <v>OBAT LAINNYA (PERSEDIAAN LAINNYA)</v>
      </c>
      <c r="N3143" t="s">
        <v>5072</v>
      </c>
      <c r="O3143" t="str">
        <f t="shared" si="247"/>
        <v>001884</v>
      </c>
      <c r="P3143" t="str">
        <f t="shared" si="245"/>
        <v>GALAXY ROD</v>
      </c>
      <c r="Q3143" s="56" t="s">
        <v>5074</v>
      </c>
      <c r="R3143" t="str">
        <f t="shared" si="248"/>
        <v>insert into tjurnal_sakti ( sakti_nama_klp, sakti_kode, sakti_nama, qty_awal, nilai_awal, qty_masuk, qty_keluar, qty_akhir, nilai_akhir ) values ('OBAT LAINNYA (PERSEDIAAN LAINNYA)','001884','GALAXY ROD',0,0,4,4,0,0);</v>
      </c>
    </row>
    <row r="3144" spans="1:18" ht="15" customHeight="1">
      <c r="A3144" s="13">
        <v>1885</v>
      </c>
      <c r="B3144" s="14"/>
      <c r="C3144" s="54" t="str">
        <f t="shared" si="249"/>
        <v>001885</v>
      </c>
      <c r="D3144" s="16" t="s">
        <v>3064</v>
      </c>
      <c r="E3144" s="8">
        <v>0</v>
      </c>
      <c r="F3144" s="8">
        <v>0</v>
      </c>
      <c r="G3144" s="8">
        <v>27</v>
      </c>
      <c r="H3144" s="8">
        <v>16</v>
      </c>
      <c r="I3144" s="8">
        <v>11</v>
      </c>
      <c r="J3144" s="8">
        <v>11</v>
      </c>
      <c r="K3144" s="9">
        <v>3076920</v>
      </c>
      <c r="M3144" t="str">
        <f t="shared" si="246"/>
        <v>OBAT LAINNYA (PERSEDIAAN LAINNYA)</v>
      </c>
      <c r="N3144" t="s">
        <v>5072</v>
      </c>
      <c r="O3144" t="str">
        <f t="shared" si="247"/>
        <v>001885</v>
      </c>
      <c r="P3144" t="str">
        <f t="shared" si="245"/>
        <v>PMMA TRUEDGE INTRAOCULAR LENS</v>
      </c>
      <c r="Q3144" s="56" t="s">
        <v>5074</v>
      </c>
      <c r="R3144" t="str">
        <f t="shared" si="248"/>
        <v>insert into tjurnal_sakti ( sakti_nama_klp, sakti_kode, sakti_nama, qty_awal, nilai_awal, qty_masuk, qty_keluar, qty_akhir, nilai_akhir ) values ('OBAT LAINNYA (PERSEDIAAN LAINNYA)','001885','PMMA TRUEDGE INTRAOCULAR LENS',0,0,27,16,11,3076920);</v>
      </c>
    </row>
    <row r="3145" spans="1:18" ht="20.100000000000001" customHeight="1">
      <c r="A3145" s="13">
        <v>1886</v>
      </c>
      <c r="B3145" s="14"/>
      <c r="C3145" s="54" t="str">
        <f t="shared" si="249"/>
        <v>001886</v>
      </c>
      <c r="D3145" s="16" t="s">
        <v>3065</v>
      </c>
      <c r="E3145" s="8">
        <v>0</v>
      </c>
      <c r="F3145" s="8">
        <v>0</v>
      </c>
      <c r="G3145" s="8">
        <v>159</v>
      </c>
      <c r="H3145" s="8">
        <v>140</v>
      </c>
      <c r="I3145" s="8">
        <v>19</v>
      </c>
      <c r="J3145" s="8">
        <v>19</v>
      </c>
      <c r="K3145" s="9">
        <v>16239300</v>
      </c>
      <c r="M3145" t="str">
        <f t="shared" si="246"/>
        <v>OBAT LAINNYA (PERSEDIAAN LAINNYA)</v>
      </c>
      <c r="N3145" t="s">
        <v>5072</v>
      </c>
      <c r="O3145" t="str">
        <f t="shared" si="247"/>
        <v>001886</v>
      </c>
      <c r="P3145" t="str">
        <f t="shared" si="245"/>
        <v>MICROCRYL 5812 AS(SPHERIC) P 0-25+VISCOJET ECO 2.7</v>
      </c>
      <c r="Q3145" s="56" t="s">
        <v>5074</v>
      </c>
      <c r="R3145" t="str">
        <f t="shared" si="248"/>
        <v>insert into tjurnal_sakti ( sakti_nama_klp, sakti_kode, sakti_nama, qty_awal, nilai_awal, qty_masuk, qty_keluar, qty_akhir, nilai_akhir ) values ('OBAT LAINNYA (PERSEDIAAN LAINNYA)','001886','MICROCRYL 5812 AS(SPHERIC) P 0-25+VISCOJET ECO 2.7',0,0,159,140,19,16239300);</v>
      </c>
    </row>
    <row r="3146" spans="1:18" ht="15" customHeight="1">
      <c r="A3146" s="13">
        <v>1888</v>
      </c>
      <c r="B3146" s="14"/>
      <c r="C3146" s="54" t="str">
        <f t="shared" si="249"/>
        <v>001888</v>
      </c>
      <c r="D3146" s="16" t="s">
        <v>3066</v>
      </c>
      <c r="E3146" s="8">
        <v>0</v>
      </c>
      <c r="F3146" s="8">
        <v>0</v>
      </c>
      <c r="G3146" s="8">
        <v>2</v>
      </c>
      <c r="H3146" s="8">
        <v>2</v>
      </c>
      <c r="I3146" s="8">
        <v>0</v>
      </c>
      <c r="J3146" s="8">
        <v>0</v>
      </c>
      <c r="K3146" s="8">
        <v>0</v>
      </c>
      <c r="M3146" t="str">
        <f t="shared" si="246"/>
        <v>OBAT LAINNYA (PERSEDIAAN LAINNYA)</v>
      </c>
      <c r="N3146" t="s">
        <v>5072</v>
      </c>
      <c r="O3146" t="str">
        <f t="shared" si="247"/>
        <v>001888</v>
      </c>
      <c r="P3146" t="str">
        <f t="shared" si="245"/>
        <v>SUPER TURBOVAC 90 AMBIENT (ASHA4250-01)</v>
      </c>
      <c r="Q3146" s="56" t="s">
        <v>5074</v>
      </c>
      <c r="R3146" t="str">
        <f t="shared" si="248"/>
        <v>insert into tjurnal_sakti ( sakti_nama_klp, sakti_kode, sakti_nama, qty_awal, nilai_awal, qty_masuk, qty_keluar, qty_akhir, nilai_akhir ) values ('OBAT LAINNYA (PERSEDIAAN LAINNYA)','001888','SUPER TURBOVAC 90 AMBIENT (ASHA4250-01)',0,0,2,2,0,0);</v>
      </c>
    </row>
    <row r="3147" spans="1:18" ht="15" customHeight="1">
      <c r="A3147" s="13">
        <v>1890</v>
      </c>
      <c r="B3147" s="14"/>
      <c r="C3147" s="54" t="str">
        <f t="shared" si="249"/>
        <v>001890</v>
      </c>
      <c r="D3147" s="16" t="s">
        <v>3067</v>
      </c>
      <c r="E3147" s="8">
        <v>0</v>
      </c>
      <c r="F3147" s="8">
        <v>0</v>
      </c>
      <c r="G3147" s="8">
        <v>73</v>
      </c>
      <c r="H3147" s="8">
        <v>73</v>
      </c>
      <c r="I3147" s="8">
        <v>0</v>
      </c>
      <c r="J3147" s="8">
        <v>0</v>
      </c>
      <c r="K3147" s="8">
        <v>0</v>
      </c>
      <c r="M3147" t="str">
        <f t="shared" si="246"/>
        <v>OBAT LAINNYA (PERSEDIAAN LAINNYA)</v>
      </c>
      <c r="N3147" t="s">
        <v>5072</v>
      </c>
      <c r="O3147" t="str">
        <f t="shared" si="247"/>
        <v>001890</v>
      </c>
      <c r="P3147" t="str">
        <f t="shared" si="245"/>
        <v>CLEANEST (AOF-01) PULSE LAVAGE SUCTION SYST</v>
      </c>
      <c r="Q3147" s="56" t="s">
        <v>5074</v>
      </c>
      <c r="R3147" t="str">
        <f t="shared" si="248"/>
        <v>insert into tjurnal_sakti ( sakti_nama_klp, sakti_kode, sakti_nama, qty_awal, nilai_awal, qty_masuk, qty_keluar, qty_akhir, nilai_akhir ) values ('OBAT LAINNYA (PERSEDIAAN LAINNYA)','001890','CLEANEST (AOF-01) PULSE LAVAGE SUCTION SYST',0,0,73,73,0,0);</v>
      </c>
    </row>
    <row r="3148" spans="1:18" ht="15" customHeight="1">
      <c r="A3148" s="13">
        <v>1891</v>
      </c>
      <c r="B3148" s="14"/>
      <c r="C3148" s="54" t="str">
        <f t="shared" si="249"/>
        <v>001891</v>
      </c>
      <c r="D3148" s="16" t="s">
        <v>3068</v>
      </c>
      <c r="E3148" s="9">
        <v>1000</v>
      </c>
      <c r="F3148" s="9">
        <v>2777000</v>
      </c>
      <c r="G3148" s="9">
        <v>18800</v>
      </c>
      <c r="H3148" s="9">
        <v>19800</v>
      </c>
      <c r="I3148" s="9">
        <v>-1000</v>
      </c>
      <c r="J3148" s="8">
        <v>0</v>
      </c>
      <c r="K3148" s="8">
        <v>0</v>
      </c>
      <c r="M3148" t="str">
        <f t="shared" si="246"/>
        <v>OBAT LAINNYA (PERSEDIAAN LAINNYA)</v>
      </c>
      <c r="N3148" t="s">
        <v>5072</v>
      </c>
      <c r="O3148" t="str">
        <f t="shared" si="247"/>
        <v>001891</v>
      </c>
      <c r="P3148" t="str">
        <f t="shared" si="245"/>
        <v>PLASMA INDICATOR STRIP</v>
      </c>
      <c r="Q3148" s="56" t="s">
        <v>5074</v>
      </c>
      <c r="R3148" t="str">
        <f t="shared" si="248"/>
        <v>insert into tjurnal_sakti ( sakti_nama_klp, sakti_kode, sakti_nama, qty_awal, nilai_awal, qty_masuk, qty_keluar, qty_akhir, nilai_akhir ) values ('OBAT LAINNYA (PERSEDIAAN LAINNYA)','001891','PLASMA INDICATOR STRIP',1000,2777000,18800,19800,0,0);</v>
      </c>
    </row>
    <row r="3149" spans="1:18" ht="15" customHeight="1">
      <c r="A3149" s="13">
        <v>1892</v>
      </c>
      <c r="B3149" s="14"/>
      <c r="C3149" s="54" t="str">
        <f t="shared" si="249"/>
        <v>001892</v>
      </c>
      <c r="D3149" s="16" t="s">
        <v>3069</v>
      </c>
      <c r="E3149" s="8">
        <v>0</v>
      </c>
      <c r="F3149" s="8">
        <v>0</v>
      </c>
      <c r="G3149" s="8">
        <v>18</v>
      </c>
      <c r="H3149" s="8">
        <v>18</v>
      </c>
      <c r="I3149" s="8">
        <v>0</v>
      </c>
      <c r="J3149" s="8">
        <v>0</v>
      </c>
      <c r="K3149" s="8">
        <v>0</v>
      </c>
      <c r="M3149" t="str">
        <f t="shared" si="246"/>
        <v>OBAT LAINNYA (PERSEDIAAN LAINNYA)</v>
      </c>
      <c r="N3149" t="s">
        <v>5072</v>
      </c>
      <c r="O3149" t="str">
        <f t="shared" si="247"/>
        <v>001892</v>
      </c>
      <c r="P3149" t="str">
        <f t="shared" si="245"/>
        <v>TYVEK 100M X 20CM</v>
      </c>
      <c r="Q3149" s="56" t="s">
        <v>5074</v>
      </c>
      <c r="R3149" t="str">
        <f t="shared" si="248"/>
        <v>insert into tjurnal_sakti ( sakti_nama_klp, sakti_kode, sakti_nama, qty_awal, nilai_awal, qty_masuk, qty_keluar, qty_akhir, nilai_akhir ) values ('OBAT LAINNYA (PERSEDIAAN LAINNYA)','001892','TYVEK 100M X 20CM',0,0,18,18,0,0);</v>
      </c>
    </row>
    <row r="3150" spans="1:18" ht="15" customHeight="1">
      <c r="A3150" s="13">
        <v>1895</v>
      </c>
      <c r="B3150" s="14"/>
      <c r="C3150" s="54" t="str">
        <f t="shared" si="249"/>
        <v>001895</v>
      </c>
      <c r="D3150" s="16" t="s">
        <v>3070</v>
      </c>
      <c r="E3150" s="8">
        <v>0</v>
      </c>
      <c r="F3150" s="8">
        <v>0</v>
      </c>
      <c r="G3150" s="8">
        <v>24</v>
      </c>
      <c r="H3150" s="8">
        <v>24</v>
      </c>
      <c r="I3150" s="8">
        <v>0</v>
      </c>
      <c r="J3150" s="8">
        <v>0</v>
      </c>
      <c r="K3150" s="8">
        <v>0</v>
      </c>
      <c r="M3150" t="str">
        <f t="shared" si="246"/>
        <v>OBAT LAINNYA (PERSEDIAAN LAINNYA)</v>
      </c>
      <c r="N3150" t="s">
        <v>5072</v>
      </c>
      <c r="O3150" t="str">
        <f t="shared" si="247"/>
        <v>001895</v>
      </c>
      <c r="P3150" t="str">
        <f t="shared" si="245"/>
        <v>KILI SCREW FOR ALIF D:4,5 L:20 MM - 23 MM</v>
      </c>
      <c r="Q3150" s="56" t="s">
        <v>5074</v>
      </c>
      <c r="R3150" t="str">
        <f t="shared" si="248"/>
        <v>insert into tjurnal_sakti ( sakti_nama_klp, sakti_kode, sakti_nama, qty_awal, nilai_awal, qty_masuk, qty_keluar, qty_akhir, nilai_akhir ) values ('OBAT LAINNYA (PERSEDIAAN LAINNYA)','001895','KILI SCREW FOR ALIF D:4,5 L:20 MM - 23 MM',0,0,24,24,0,0);</v>
      </c>
    </row>
    <row r="3151" spans="1:18" ht="15" customHeight="1">
      <c r="A3151" s="13">
        <v>1896</v>
      </c>
      <c r="B3151" s="14"/>
      <c r="C3151" s="54" t="str">
        <f t="shared" si="249"/>
        <v>001896</v>
      </c>
      <c r="D3151" s="16" t="s">
        <v>3071</v>
      </c>
      <c r="E3151" s="8">
        <v>0</v>
      </c>
      <c r="F3151" s="8">
        <v>0</v>
      </c>
      <c r="G3151" s="8">
        <v>10</v>
      </c>
      <c r="H3151" s="8">
        <v>10</v>
      </c>
      <c r="I3151" s="8">
        <v>0</v>
      </c>
      <c r="J3151" s="8">
        <v>0</v>
      </c>
      <c r="K3151" s="8">
        <v>0</v>
      </c>
      <c r="M3151" t="str">
        <f t="shared" si="246"/>
        <v>OBAT LAINNYA (PERSEDIAAN LAINNYA)</v>
      </c>
      <c r="N3151" t="s">
        <v>5072</v>
      </c>
      <c r="O3151" t="str">
        <f t="shared" si="247"/>
        <v>001896</v>
      </c>
      <c r="P3151" t="str">
        <f t="shared" si="245"/>
        <v>DARAH DOMBA AKA/ADD9901- tdk terpakai</v>
      </c>
      <c r="Q3151" s="56" t="s">
        <v>5074</v>
      </c>
      <c r="R3151" t="str">
        <f t="shared" si="248"/>
        <v>insert into tjurnal_sakti ( sakti_nama_klp, sakti_kode, sakti_nama, qty_awal, nilai_awal, qty_masuk, qty_keluar, qty_akhir, nilai_akhir ) values ('OBAT LAINNYA (PERSEDIAAN LAINNYA)','001896','DARAH DOMBA AKA/ADD9901- tdk terpakai',0,0,10,10,0,0);</v>
      </c>
    </row>
    <row r="3152" spans="1:18" ht="15" customHeight="1">
      <c r="A3152" s="13">
        <v>1899</v>
      </c>
      <c r="B3152" s="14"/>
      <c r="C3152" s="54" t="str">
        <f t="shared" si="249"/>
        <v>001899</v>
      </c>
      <c r="D3152" s="16" t="s">
        <v>3072</v>
      </c>
      <c r="E3152" s="8">
        <v>0</v>
      </c>
      <c r="F3152" s="8">
        <v>0</v>
      </c>
      <c r="G3152" s="8">
        <v>20</v>
      </c>
      <c r="H3152" s="8">
        <v>20</v>
      </c>
      <c r="I3152" s="8">
        <v>0</v>
      </c>
      <c r="J3152" s="8">
        <v>0</v>
      </c>
      <c r="K3152" s="8">
        <v>0</v>
      </c>
      <c r="M3152" t="str">
        <f t="shared" si="246"/>
        <v>OBAT LAINNYA (PERSEDIAAN LAINNYA)</v>
      </c>
      <c r="N3152" t="s">
        <v>5072</v>
      </c>
      <c r="O3152" t="str">
        <f t="shared" si="247"/>
        <v>001899</v>
      </c>
      <c r="P3152" t="str">
        <f t="shared" si="245"/>
        <v>GENOS SCREW CCS3012-16</v>
      </c>
      <c r="Q3152" s="56" t="s">
        <v>5074</v>
      </c>
      <c r="R3152" t="str">
        <f t="shared" si="248"/>
        <v>insert into tjurnal_sakti ( sakti_nama_klp, sakti_kode, sakti_nama, qty_awal, nilai_awal, qty_masuk, qty_keluar, qty_akhir, nilai_akhir ) values ('OBAT LAINNYA (PERSEDIAAN LAINNYA)','001899','GENOS SCREW CCS3012-16',0,0,20,20,0,0);</v>
      </c>
    </row>
    <row r="3153" spans="1:18" ht="15" customHeight="1">
      <c r="A3153" s="13">
        <v>1900</v>
      </c>
      <c r="B3153" s="14"/>
      <c r="C3153" s="54" t="str">
        <f t="shared" si="249"/>
        <v>001900</v>
      </c>
      <c r="D3153" s="16" t="s">
        <v>3073</v>
      </c>
      <c r="E3153" s="8">
        <v>0</v>
      </c>
      <c r="F3153" s="8">
        <v>0</v>
      </c>
      <c r="G3153" s="8">
        <v>10</v>
      </c>
      <c r="H3153" s="8">
        <v>10</v>
      </c>
      <c r="I3153" s="8">
        <v>0</v>
      </c>
      <c r="J3153" s="8">
        <v>0</v>
      </c>
      <c r="K3153" s="8">
        <v>0</v>
      </c>
      <c r="M3153" t="str">
        <f t="shared" si="246"/>
        <v>OBAT LAINNYA (PERSEDIAAN LAINNYA)</v>
      </c>
      <c r="N3153" t="s">
        <v>5072</v>
      </c>
      <c r="O3153" t="str">
        <f t="shared" si="247"/>
        <v>001900</v>
      </c>
      <c r="P3153" t="str">
        <f t="shared" si="245"/>
        <v>GENOS INTEGRAL CERVICAL CAGE CCR05-10S</v>
      </c>
      <c r="Q3153" s="56" t="s">
        <v>5074</v>
      </c>
      <c r="R3153" t="str">
        <f t="shared" si="248"/>
        <v>insert into tjurnal_sakti ( sakti_nama_klp, sakti_kode, sakti_nama, qty_awal, nilai_awal, qty_masuk, qty_keluar, qty_akhir, nilai_akhir ) values ('OBAT LAINNYA (PERSEDIAAN LAINNYA)','001900','GENOS INTEGRAL CERVICAL CAGE CCR05-10S',0,0,10,10,0,0);</v>
      </c>
    </row>
    <row r="3154" spans="1:18" ht="15" customHeight="1">
      <c r="A3154" s="13">
        <v>1901</v>
      </c>
      <c r="B3154" s="14"/>
      <c r="C3154" s="54" t="str">
        <f t="shared" si="249"/>
        <v>001901</v>
      </c>
      <c r="D3154" s="16" t="s">
        <v>3074</v>
      </c>
      <c r="E3154" s="8">
        <v>23</v>
      </c>
      <c r="F3154" s="9">
        <v>1187306</v>
      </c>
      <c r="G3154" s="8">
        <v>78</v>
      </c>
      <c r="H3154" s="8">
        <v>101</v>
      </c>
      <c r="I3154" s="8">
        <v>-23</v>
      </c>
      <c r="J3154" s="8">
        <v>0</v>
      </c>
      <c r="K3154" s="8">
        <v>0</v>
      </c>
      <c r="M3154" t="str">
        <f t="shared" si="246"/>
        <v>OBAT LAINNYA (PERSEDIAAN LAINNYA)</v>
      </c>
      <c r="N3154" t="s">
        <v>5072</v>
      </c>
      <c r="O3154" t="str">
        <f t="shared" si="247"/>
        <v>001901</v>
      </c>
      <c r="P3154" t="str">
        <f t="shared" si="245"/>
        <v>INNOQ ECG Z-FOLD PAPER 80X90X280SH MAC400</v>
      </c>
      <c r="Q3154" s="56" t="s">
        <v>5074</v>
      </c>
      <c r="R3154" t="str">
        <f t="shared" si="248"/>
        <v>insert into tjurnal_sakti ( sakti_nama_klp, sakti_kode, sakti_nama, qty_awal, nilai_awal, qty_masuk, qty_keluar, qty_akhir, nilai_akhir ) values ('OBAT LAINNYA (PERSEDIAAN LAINNYA)','001901','INNOQ ECG Z-FOLD PAPER 80X90X280SH MAC400',23,1187306,78,101,0,0);</v>
      </c>
    </row>
    <row r="3155" spans="1:18" ht="15" customHeight="1">
      <c r="A3155" s="13">
        <v>1902</v>
      </c>
      <c r="B3155" s="14"/>
      <c r="C3155" s="54" t="str">
        <f t="shared" si="249"/>
        <v>001902</v>
      </c>
      <c r="D3155" s="16" t="s">
        <v>3075</v>
      </c>
      <c r="E3155" s="8">
        <v>79</v>
      </c>
      <c r="F3155" s="9">
        <v>336935</v>
      </c>
      <c r="G3155" s="8">
        <v>0</v>
      </c>
      <c r="H3155" s="8">
        <v>9</v>
      </c>
      <c r="I3155" s="8">
        <v>-9</v>
      </c>
      <c r="J3155" s="8">
        <v>70</v>
      </c>
      <c r="K3155" s="9">
        <v>298550</v>
      </c>
      <c r="M3155" t="str">
        <f t="shared" si="246"/>
        <v>OBAT LAINNYA (PERSEDIAAN LAINNYA)</v>
      </c>
      <c r="N3155" t="s">
        <v>5072</v>
      </c>
      <c r="O3155" t="str">
        <f t="shared" si="247"/>
        <v>001902</v>
      </c>
      <c r="P3155" t="str">
        <f t="shared" si="245"/>
        <v>URINAL PLASTIK PEREMPUAN</v>
      </c>
      <c r="Q3155" s="56" t="s">
        <v>5074</v>
      </c>
      <c r="R3155" t="str">
        <f t="shared" si="248"/>
        <v>insert into tjurnal_sakti ( sakti_nama_klp, sakti_kode, sakti_nama, qty_awal, nilai_awal, qty_masuk, qty_keluar, qty_akhir, nilai_akhir ) values ('OBAT LAINNYA (PERSEDIAAN LAINNYA)','001902','URINAL PLASTIK PEREMPUAN',79,336935,0,9,70,298550);</v>
      </c>
    </row>
    <row r="3156" spans="1:18" ht="15" customHeight="1">
      <c r="A3156" s="13">
        <v>1903</v>
      </c>
      <c r="B3156" s="14"/>
      <c r="C3156" s="54" t="str">
        <f t="shared" si="249"/>
        <v>001903</v>
      </c>
      <c r="D3156" s="16" t="s">
        <v>3076</v>
      </c>
      <c r="E3156" s="8">
        <v>63</v>
      </c>
      <c r="F3156" s="9">
        <v>268695</v>
      </c>
      <c r="G3156" s="8">
        <v>0</v>
      </c>
      <c r="H3156" s="8">
        <v>9</v>
      </c>
      <c r="I3156" s="8">
        <v>-9</v>
      </c>
      <c r="J3156" s="8">
        <v>54</v>
      </c>
      <c r="K3156" s="9">
        <v>230310</v>
      </c>
      <c r="M3156" t="str">
        <f t="shared" si="246"/>
        <v>OBAT LAINNYA (PERSEDIAAN LAINNYA)</v>
      </c>
      <c r="N3156" t="s">
        <v>5072</v>
      </c>
      <c r="O3156" t="str">
        <f t="shared" si="247"/>
        <v>001903</v>
      </c>
      <c r="P3156" t="str">
        <f t="shared" si="245"/>
        <v>URINAL PLASTIK  PRIA</v>
      </c>
      <c r="Q3156" s="56" t="s">
        <v>5074</v>
      </c>
      <c r="R3156" t="str">
        <f t="shared" si="248"/>
        <v>insert into tjurnal_sakti ( sakti_nama_klp, sakti_kode, sakti_nama, qty_awal, nilai_awal, qty_masuk, qty_keluar, qty_akhir, nilai_akhir ) values ('OBAT LAINNYA (PERSEDIAAN LAINNYA)','001903','URINAL PLASTIK  PRIA',63,268695,0,9,54,230310);</v>
      </c>
    </row>
    <row r="3157" spans="1:18" ht="22.5" customHeight="1">
      <c r="A3157" s="13">
        <v>1906</v>
      </c>
      <c r="B3157" s="14"/>
      <c r="C3157" s="54" t="str">
        <f t="shared" si="249"/>
        <v>001906</v>
      </c>
      <c r="D3157" s="24" t="s">
        <v>5039</v>
      </c>
      <c r="E3157" s="8">
        <v>0</v>
      </c>
      <c r="F3157" s="8">
        <v>0</v>
      </c>
      <c r="G3157" s="8">
        <v>100</v>
      </c>
      <c r="H3157" s="8">
        <v>100</v>
      </c>
      <c r="I3157" s="8">
        <v>0</v>
      </c>
      <c r="J3157" s="8">
        <v>0</v>
      </c>
      <c r="K3157" s="8">
        <v>0</v>
      </c>
      <c r="M3157" t="str">
        <f t="shared" si="246"/>
        <v>OBAT LAINNYA (PERSEDIAAN LAINNYA)</v>
      </c>
      <c r="N3157" t="s">
        <v>5072</v>
      </c>
      <c r="O3157" t="str">
        <f t="shared" si="247"/>
        <v>001906</v>
      </c>
      <c r="P3157" t="str">
        <f t="shared" si="245"/>
        <v>CELL WASHING BAG 250 ML W 8 SPIKES (JMS)-tdkterpakai</v>
      </c>
      <c r="Q3157" s="56" t="s">
        <v>5074</v>
      </c>
      <c r="R3157" t="str">
        <f t="shared" si="248"/>
        <v>insert into tjurnal_sakti ( sakti_nama_klp, sakti_kode, sakti_nama, qty_awal, nilai_awal, qty_masuk, qty_keluar, qty_akhir, nilai_akhir ) values ('OBAT LAINNYA (PERSEDIAAN LAINNYA)','001906','CELL WASHING BAG 250 ML W 8 SPIKES (JMS)-tdkterpakai',0,0,100,100,0,0);</v>
      </c>
    </row>
    <row r="3158" spans="1:18" ht="22.5" customHeight="1">
      <c r="A3158" s="13">
        <v>1910</v>
      </c>
      <c r="B3158" s="14"/>
      <c r="C3158" s="54" t="str">
        <f t="shared" si="249"/>
        <v>001910</v>
      </c>
      <c r="D3158" s="24" t="s">
        <v>5040</v>
      </c>
      <c r="E3158" s="8">
        <v>0</v>
      </c>
      <c r="F3158" s="8">
        <v>0</v>
      </c>
      <c r="G3158" s="8">
        <v>150</v>
      </c>
      <c r="H3158" s="8">
        <v>150</v>
      </c>
      <c r="I3158" s="8">
        <v>0</v>
      </c>
      <c r="J3158" s="8">
        <v>0</v>
      </c>
      <c r="K3158" s="8">
        <v>0</v>
      </c>
      <c r="M3158" t="str">
        <f t="shared" si="246"/>
        <v>OBAT LAINNYA (PERSEDIAAN LAINNYA)</v>
      </c>
      <c r="N3158" t="s">
        <v>5072</v>
      </c>
      <c r="O3158" t="str">
        <f t="shared" si="247"/>
        <v>001910</v>
      </c>
      <c r="P3158" t="str">
        <f t="shared" si="245"/>
        <v>OBJECT GLASS SLIDES FROSTED (PROHISTO)-tdkterpakai</v>
      </c>
      <c r="Q3158" s="56" t="s">
        <v>5074</v>
      </c>
      <c r="R3158" t="str">
        <f t="shared" si="248"/>
        <v>insert into tjurnal_sakti ( sakti_nama_klp, sakti_kode, sakti_nama, qty_awal, nilai_awal, qty_masuk, qty_keluar, qty_akhir, nilai_akhir ) values ('OBAT LAINNYA (PERSEDIAAN LAINNYA)','001910','OBJECT GLASS SLIDES FROSTED (PROHISTO)-tdkterpakai',0,0,150,150,0,0);</v>
      </c>
    </row>
    <row r="3159" spans="1:18" ht="15" customHeight="1">
      <c r="A3159" s="13">
        <v>1913</v>
      </c>
      <c r="B3159" s="14"/>
      <c r="C3159" s="54" t="str">
        <f t="shared" si="249"/>
        <v>001913</v>
      </c>
      <c r="D3159" s="16" t="s">
        <v>3077</v>
      </c>
      <c r="E3159" s="8">
        <v>0</v>
      </c>
      <c r="F3159" s="8">
        <v>0</v>
      </c>
      <c r="G3159" s="9">
        <v>301000</v>
      </c>
      <c r="H3159" s="9">
        <v>301000</v>
      </c>
      <c r="I3159" s="8">
        <v>0</v>
      </c>
      <c r="J3159" s="8">
        <v>0</v>
      </c>
      <c r="K3159" s="8">
        <v>0</v>
      </c>
      <c r="M3159" t="str">
        <f t="shared" si="246"/>
        <v>OBAT LAINNYA (PERSEDIAAN LAINNYA)</v>
      </c>
      <c r="N3159" t="s">
        <v>5072</v>
      </c>
      <c r="O3159" t="str">
        <f t="shared" si="247"/>
        <v>001913</v>
      </c>
      <c r="P3159" t="str">
        <f t="shared" si="245"/>
        <v>DISP.SYRINGE 10 CC NIPRO-tdk terpakai</v>
      </c>
      <c r="Q3159" s="56" t="s">
        <v>5074</v>
      </c>
      <c r="R3159" t="str">
        <f t="shared" si="248"/>
        <v>insert into tjurnal_sakti ( sakti_nama_klp, sakti_kode, sakti_nama, qty_awal, nilai_awal, qty_masuk, qty_keluar, qty_akhir, nilai_akhir ) values ('OBAT LAINNYA (PERSEDIAAN LAINNYA)','001913','DISP.SYRINGE 10 CC NIPRO-tdk terpakai',0,0,301000,301000,0,0);</v>
      </c>
    </row>
    <row r="3160" spans="1:18" ht="15" customHeight="1">
      <c r="A3160" s="13">
        <v>1920</v>
      </c>
      <c r="B3160" s="14"/>
      <c r="C3160" s="54" t="str">
        <f t="shared" si="249"/>
        <v>001920</v>
      </c>
      <c r="D3160" s="16" t="s">
        <v>3078</v>
      </c>
      <c r="E3160" s="8">
        <v>0</v>
      </c>
      <c r="F3160" s="8">
        <v>0</v>
      </c>
      <c r="G3160" s="8">
        <v>300</v>
      </c>
      <c r="H3160" s="8">
        <v>300</v>
      </c>
      <c r="I3160" s="8">
        <v>0</v>
      </c>
      <c r="J3160" s="8">
        <v>0</v>
      </c>
      <c r="K3160" s="8">
        <v>0</v>
      </c>
      <c r="M3160" t="str">
        <f t="shared" si="246"/>
        <v>OBAT LAINNYA (PERSEDIAAN LAINNYA)</v>
      </c>
      <c r="N3160" t="s">
        <v>5072</v>
      </c>
      <c r="O3160" t="str">
        <f t="shared" si="247"/>
        <v>001920</v>
      </c>
      <c r="P3160" t="str">
        <f t="shared" si="245"/>
        <v>DOCARE ALERT SNAPS RED-ALERGY-tdk terpakai</v>
      </c>
      <c r="Q3160" s="56" t="s">
        <v>5074</v>
      </c>
      <c r="R3160" t="str">
        <f t="shared" si="248"/>
        <v>insert into tjurnal_sakti ( sakti_nama_klp, sakti_kode, sakti_nama, qty_awal, nilai_awal, qty_masuk, qty_keluar, qty_akhir, nilai_akhir ) values ('OBAT LAINNYA (PERSEDIAAN LAINNYA)','001920','DOCARE ALERT SNAPS RED-ALERGY-tdk terpakai',0,0,300,300,0,0);</v>
      </c>
    </row>
    <row r="3161" spans="1:18" ht="15" customHeight="1">
      <c r="A3161" s="13">
        <v>1921</v>
      </c>
      <c r="B3161" s="14"/>
      <c r="C3161" s="54" t="str">
        <f t="shared" si="249"/>
        <v>001921</v>
      </c>
      <c r="D3161" s="16" t="s">
        <v>3079</v>
      </c>
      <c r="E3161" s="8">
        <v>0</v>
      </c>
      <c r="F3161" s="8">
        <v>0</v>
      </c>
      <c r="G3161" s="9">
        <v>27000</v>
      </c>
      <c r="H3161" s="9">
        <v>27000</v>
      </c>
      <c r="I3161" s="8">
        <v>0</v>
      </c>
      <c r="J3161" s="8">
        <v>0</v>
      </c>
      <c r="K3161" s="8">
        <v>0</v>
      </c>
      <c r="M3161" t="str">
        <f t="shared" si="246"/>
        <v>OBAT LAINNYA (PERSEDIAAN LAINNYA)</v>
      </c>
      <c r="N3161" t="s">
        <v>5072</v>
      </c>
      <c r="O3161" t="str">
        <f t="shared" si="247"/>
        <v>001921</v>
      </c>
      <c r="P3161" t="str">
        <f t="shared" si="245"/>
        <v>COVER GLASS 24X60 - tdk terpakai</v>
      </c>
      <c r="Q3161" s="56" t="s">
        <v>5074</v>
      </c>
      <c r="R3161" t="str">
        <f t="shared" si="248"/>
        <v>insert into tjurnal_sakti ( sakti_nama_klp, sakti_kode, sakti_nama, qty_awal, nilai_awal, qty_masuk, qty_keluar, qty_akhir, nilai_akhir ) values ('OBAT LAINNYA (PERSEDIAAN LAINNYA)','001921','COVER GLASS 24X60 - tdk terpakai',0,0,27000,27000,0,0);</v>
      </c>
    </row>
    <row r="3162" spans="1:18" ht="15" customHeight="1">
      <c r="A3162" s="13">
        <v>1922</v>
      </c>
      <c r="B3162" s="14"/>
      <c r="C3162" s="54" t="str">
        <f t="shared" si="249"/>
        <v>001922</v>
      </c>
      <c r="D3162" s="16" t="s">
        <v>3080</v>
      </c>
      <c r="E3162" s="8">
        <v>0</v>
      </c>
      <c r="F3162" s="8">
        <v>0</v>
      </c>
      <c r="G3162" s="9">
        <v>5000</v>
      </c>
      <c r="H3162" s="9">
        <v>5000</v>
      </c>
      <c r="I3162" s="8">
        <v>0</v>
      </c>
      <c r="J3162" s="8">
        <v>0</v>
      </c>
      <c r="K3162" s="8">
        <v>0</v>
      </c>
      <c r="M3162" t="str">
        <f t="shared" si="246"/>
        <v>OBAT LAINNYA (PERSEDIAAN LAINNYA)</v>
      </c>
      <c r="N3162" t="s">
        <v>5072</v>
      </c>
      <c r="O3162" t="str">
        <f t="shared" si="247"/>
        <v>001922</v>
      </c>
      <c r="P3162" t="str">
        <f t="shared" si="245"/>
        <v>COVER GLASS 24X24 - tdk terpakai</v>
      </c>
      <c r="Q3162" s="56" t="s">
        <v>5074</v>
      </c>
      <c r="R3162" t="str">
        <f t="shared" si="248"/>
        <v>insert into tjurnal_sakti ( sakti_nama_klp, sakti_kode, sakti_nama, qty_awal, nilai_awal, qty_masuk, qty_keluar, qty_akhir, nilai_akhir ) values ('OBAT LAINNYA (PERSEDIAAN LAINNYA)','001922','COVER GLASS 24X24 - tdk terpakai',0,0,5000,5000,0,0);</v>
      </c>
    </row>
    <row r="3163" spans="1:18" ht="15" customHeight="1">
      <c r="A3163" s="13">
        <v>1923</v>
      </c>
      <c r="B3163" s="14"/>
      <c r="C3163" s="54" t="str">
        <f t="shared" si="249"/>
        <v>001923</v>
      </c>
      <c r="D3163" s="16" t="s">
        <v>3081</v>
      </c>
      <c r="E3163" s="8">
        <v>0</v>
      </c>
      <c r="F3163" s="8">
        <v>0</v>
      </c>
      <c r="G3163" s="9">
        <v>7500</v>
      </c>
      <c r="H3163" s="9">
        <v>7500</v>
      </c>
      <c r="I3163" s="8">
        <v>0</v>
      </c>
      <c r="J3163" s="8">
        <v>0</v>
      </c>
      <c r="K3163" s="8">
        <v>0</v>
      </c>
      <c r="M3163" t="str">
        <f t="shared" si="246"/>
        <v>OBAT LAINNYA (PERSEDIAAN LAINNYA)</v>
      </c>
      <c r="N3163" t="s">
        <v>5072</v>
      </c>
      <c r="O3163" t="str">
        <f t="shared" si="247"/>
        <v>001923</v>
      </c>
      <c r="P3163" t="str">
        <f t="shared" si="245"/>
        <v>RINGER LACTATE 500ML (td digunakan)</v>
      </c>
      <c r="Q3163" s="56" t="s">
        <v>5074</v>
      </c>
      <c r="R3163" t="str">
        <f t="shared" si="248"/>
        <v>insert into tjurnal_sakti ( sakti_nama_klp, sakti_kode, sakti_nama, qty_awal, nilai_awal, qty_masuk, qty_keluar, qty_akhir, nilai_akhir ) values ('OBAT LAINNYA (PERSEDIAAN LAINNYA)','001923','RINGER LACTATE 500ML (td digunakan)',0,0,7500,7500,0,0);</v>
      </c>
    </row>
    <row r="3164" spans="1:18" ht="15" customHeight="1">
      <c r="A3164" s="13">
        <v>1932</v>
      </c>
      <c r="B3164" s="14"/>
      <c r="C3164" s="54" t="str">
        <f t="shared" si="249"/>
        <v>001932</v>
      </c>
      <c r="D3164" s="16" t="s">
        <v>3082</v>
      </c>
      <c r="E3164" s="8">
        <v>0</v>
      </c>
      <c r="F3164" s="8">
        <v>0</v>
      </c>
      <c r="G3164" s="8">
        <v>1</v>
      </c>
      <c r="H3164" s="8">
        <v>1</v>
      </c>
      <c r="I3164" s="8">
        <v>0</v>
      </c>
      <c r="J3164" s="8">
        <v>0</v>
      </c>
      <c r="K3164" s="8">
        <v>0</v>
      </c>
      <c r="M3164" t="str">
        <f t="shared" si="246"/>
        <v>OBAT LAINNYA (PERSEDIAAN LAINNYA)</v>
      </c>
      <c r="N3164" t="s">
        <v>5072</v>
      </c>
      <c r="O3164" t="str">
        <f t="shared" si="247"/>
        <v>001932</v>
      </c>
      <c r="P3164" t="str">
        <f t="shared" si="245"/>
        <v>ALKOHOL 96% 100 ML</v>
      </c>
      <c r="Q3164" s="56" t="s">
        <v>5074</v>
      </c>
      <c r="R3164" t="str">
        <f t="shared" si="248"/>
        <v>insert into tjurnal_sakti ( sakti_nama_klp, sakti_kode, sakti_nama, qty_awal, nilai_awal, qty_masuk, qty_keluar, qty_akhir, nilai_akhir ) values ('OBAT LAINNYA (PERSEDIAAN LAINNYA)','001932','ALKOHOL 96% 100 ML',0,0,1,1,0,0);</v>
      </c>
    </row>
    <row r="3165" spans="1:18" ht="15" customHeight="1">
      <c r="A3165" s="13">
        <v>1934</v>
      </c>
      <c r="B3165" s="14"/>
      <c r="C3165" s="54" t="str">
        <f t="shared" si="249"/>
        <v>001934</v>
      </c>
      <c r="D3165" s="16" t="s">
        <v>3083</v>
      </c>
      <c r="E3165" s="8">
        <v>0</v>
      </c>
      <c r="F3165" s="8">
        <v>0</v>
      </c>
      <c r="G3165" s="9">
        <v>2000</v>
      </c>
      <c r="H3165" s="9">
        <v>2000</v>
      </c>
      <c r="I3165" s="8">
        <v>0</v>
      </c>
      <c r="J3165" s="8">
        <v>0</v>
      </c>
      <c r="K3165" s="8">
        <v>0</v>
      </c>
      <c r="M3165" t="str">
        <f t="shared" si="246"/>
        <v>OBAT LAINNYA (PERSEDIAAN LAINNYA)</v>
      </c>
      <c r="N3165" t="s">
        <v>5072</v>
      </c>
      <c r="O3165" t="str">
        <f t="shared" si="247"/>
        <v>001934</v>
      </c>
      <c r="P3165" t="str">
        <f t="shared" si="245"/>
        <v>UTERUS VAGINA TAMPON 5 X 10  CM-tdk terpakai</v>
      </c>
      <c r="Q3165" s="56" t="s">
        <v>5074</v>
      </c>
      <c r="R3165" t="str">
        <f t="shared" si="248"/>
        <v>insert into tjurnal_sakti ( sakti_nama_klp, sakti_kode, sakti_nama, qty_awal, nilai_awal, qty_masuk, qty_keluar, qty_akhir, nilai_akhir ) values ('OBAT LAINNYA (PERSEDIAAN LAINNYA)','001934','UTERUS VAGINA TAMPON 5 X 10  CM-tdk terpakai',0,0,2000,2000,0,0);</v>
      </c>
    </row>
    <row r="3166" spans="1:18" ht="15" customHeight="1">
      <c r="A3166" s="13">
        <v>1935</v>
      </c>
      <c r="B3166" s="14"/>
      <c r="C3166" s="54" t="str">
        <f t="shared" si="249"/>
        <v>001935</v>
      </c>
      <c r="D3166" s="16" t="s">
        <v>3084</v>
      </c>
      <c r="E3166" s="8">
        <v>0</v>
      </c>
      <c r="F3166" s="8">
        <v>0</v>
      </c>
      <c r="G3166" s="8">
        <v>800</v>
      </c>
      <c r="H3166" s="8">
        <v>600</v>
      </c>
      <c r="I3166" s="8">
        <v>200</v>
      </c>
      <c r="J3166" s="8">
        <v>200</v>
      </c>
      <c r="K3166" s="9">
        <v>732600</v>
      </c>
      <c r="M3166" t="str">
        <f t="shared" si="246"/>
        <v>OBAT LAINNYA (PERSEDIAAN LAINNYA)</v>
      </c>
      <c r="N3166" t="s">
        <v>5072</v>
      </c>
      <c r="O3166" t="str">
        <f t="shared" si="247"/>
        <v>001935</v>
      </c>
      <c r="P3166" t="str">
        <f t="shared" si="245"/>
        <v>UTERUS VAGINA TAMPON 3,5 X 7</v>
      </c>
      <c r="Q3166" s="56" t="s">
        <v>5074</v>
      </c>
      <c r="R3166" t="str">
        <f t="shared" si="248"/>
        <v>insert into tjurnal_sakti ( sakti_nama_klp, sakti_kode, sakti_nama, qty_awal, nilai_awal, qty_masuk, qty_keluar, qty_akhir, nilai_akhir ) values ('OBAT LAINNYA (PERSEDIAAN LAINNYA)','001935','UTERUS VAGINA TAMPON 3,5 X 7',0,0,800,600,200,732600);</v>
      </c>
    </row>
    <row r="3167" spans="1:18" ht="15" customHeight="1">
      <c r="A3167" s="13">
        <v>1936</v>
      </c>
      <c r="B3167" s="14"/>
      <c r="C3167" s="54" t="str">
        <f t="shared" si="249"/>
        <v>001936</v>
      </c>
      <c r="D3167" s="16" t="s">
        <v>3085</v>
      </c>
      <c r="E3167" s="8">
        <v>0</v>
      </c>
      <c r="F3167" s="8">
        <v>0</v>
      </c>
      <c r="G3167" s="9">
        <v>1440</v>
      </c>
      <c r="H3167" s="9">
        <v>1440</v>
      </c>
      <c r="I3167" s="8">
        <v>0</v>
      </c>
      <c r="J3167" s="8">
        <v>0</v>
      </c>
      <c r="K3167" s="8">
        <v>0</v>
      </c>
      <c r="M3167" t="str">
        <f t="shared" si="246"/>
        <v>OBAT LAINNYA (PERSEDIAAN LAINNYA)</v>
      </c>
      <c r="N3167" t="s">
        <v>5072</v>
      </c>
      <c r="O3167" t="str">
        <f t="shared" si="247"/>
        <v>001936</v>
      </c>
      <c r="P3167" t="str">
        <f t="shared" si="245"/>
        <v>PHARMAFIX 10CM X 5M-tdk terpakai</v>
      </c>
      <c r="Q3167" s="56" t="s">
        <v>5074</v>
      </c>
      <c r="R3167" t="str">
        <f t="shared" si="248"/>
        <v>insert into tjurnal_sakti ( sakti_nama_klp, sakti_kode, sakti_nama, qty_awal, nilai_awal, qty_masuk, qty_keluar, qty_akhir, nilai_akhir ) values ('OBAT LAINNYA (PERSEDIAAN LAINNYA)','001936','PHARMAFIX 10CM X 5M-tdk terpakai',0,0,1440,1440,0,0);</v>
      </c>
    </row>
    <row r="3168" spans="1:18" ht="15" customHeight="1">
      <c r="A3168" s="13">
        <v>1937</v>
      </c>
      <c r="B3168" s="14"/>
      <c r="C3168" s="54" t="str">
        <f t="shared" si="249"/>
        <v>001937</v>
      </c>
      <c r="D3168" s="16" t="s">
        <v>3086</v>
      </c>
      <c r="E3168" s="8">
        <v>0</v>
      </c>
      <c r="F3168" s="8">
        <v>0</v>
      </c>
      <c r="G3168" s="9">
        <v>1440</v>
      </c>
      <c r="H3168" s="9">
        <v>1440</v>
      </c>
      <c r="I3168" s="8">
        <v>0</v>
      </c>
      <c r="J3168" s="8">
        <v>0</v>
      </c>
      <c r="K3168" s="8">
        <v>0</v>
      </c>
      <c r="M3168" t="str">
        <f t="shared" si="246"/>
        <v>OBAT LAINNYA (PERSEDIAAN LAINNYA)</v>
      </c>
      <c r="N3168" t="s">
        <v>5072</v>
      </c>
      <c r="O3168" t="str">
        <f t="shared" si="247"/>
        <v>001937</v>
      </c>
      <c r="P3168" t="str">
        <f t="shared" si="245"/>
        <v>PHARMAFIX 5CM X 5M-tdk terpakai</v>
      </c>
      <c r="Q3168" s="56" t="s">
        <v>5074</v>
      </c>
      <c r="R3168" t="str">
        <f t="shared" si="248"/>
        <v>insert into tjurnal_sakti ( sakti_nama_klp, sakti_kode, sakti_nama, qty_awal, nilai_awal, qty_masuk, qty_keluar, qty_akhir, nilai_akhir ) values ('OBAT LAINNYA (PERSEDIAAN LAINNYA)','001937','PHARMAFIX 5CM X 5M-tdk terpakai',0,0,1440,1440,0,0);</v>
      </c>
    </row>
    <row r="3169" spans="1:18" ht="22.5" customHeight="1">
      <c r="A3169" s="13">
        <v>1939</v>
      </c>
      <c r="B3169" s="14"/>
      <c r="C3169" s="54" t="str">
        <f t="shared" si="249"/>
        <v>001939</v>
      </c>
      <c r="D3169" s="24" t="s">
        <v>5041</v>
      </c>
      <c r="E3169" s="8">
        <v>0</v>
      </c>
      <c r="F3169" s="8">
        <v>0</v>
      </c>
      <c r="G3169" s="8">
        <v>3</v>
      </c>
      <c r="H3169" s="8">
        <v>3</v>
      </c>
      <c r="I3169" s="8">
        <v>0</v>
      </c>
      <c r="J3169" s="8">
        <v>0</v>
      </c>
      <c r="K3169" s="8">
        <v>0</v>
      </c>
      <c r="M3169" t="str">
        <f t="shared" si="246"/>
        <v>OBAT LAINNYA (PERSEDIAAN LAINNYA)</v>
      </c>
      <c r="N3169" t="s">
        <v>5072</v>
      </c>
      <c r="O3169" t="str">
        <f t="shared" si="247"/>
        <v>001939</v>
      </c>
      <c r="P3169" t="str">
        <f t="shared" si="245"/>
        <v>POUCHES GUSSETTE 7.5 CM X 2.5 CM (STERICLIN) (tddigunakan)</v>
      </c>
      <c r="Q3169" s="56" t="s">
        <v>5074</v>
      </c>
      <c r="R3169" t="str">
        <f t="shared" si="248"/>
        <v>insert into tjurnal_sakti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0" spans="1:18" ht="15" customHeight="1">
      <c r="A3170" s="13">
        <v>1940</v>
      </c>
      <c r="B3170" s="14"/>
      <c r="C3170" s="54" t="str">
        <f t="shared" si="249"/>
        <v>001940</v>
      </c>
      <c r="D3170" s="16" t="s">
        <v>3087</v>
      </c>
      <c r="E3170" s="8">
        <v>0</v>
      </c>
      <c r="F3170" s="8">
        <v>0</v>
      </c>
      <c r="G3170" s="8">
        <v>2</v>
      </c>
      <c r="H3170" s="8">
        <v>0</v>
      </c>
      <c r="I3170" s="8">
        <v>2</v>
      </c>
      <c r="J3170" s="8">
        <v>2</v>
      </c>
      <c r="K3170" s="9">
        <v>3660780</v>
      </c>
      <c r="M3170" t="str">
        <f t="shared" si="246"/>
        <v>OBAT LAINNYA (PERSEDIAAN LAINNYA)</v>
      </c>
      <c r="N3170" t="s">
        <v>5072</v>
      </c>
      <c r="O3170" t="str">
        <f t="shared" si="247"/>
        <v>001940</v>
      </c>
      <c r="P3170" t="str">
        <f t="shared" si="245"/>
        <v>POUCHES GUSSETTE 30 CM X 100 M (SIGMA)</v>
      </c>
      <c r="Q3170" s="56" t="s">
        <v>5074</v>
      </c>
      <c r="R3170" t="str">
        <f t="shared" si="248"/>
        <v>insert into tjurnal_sakti ( sakti_nama_klp, sakti_kode, sakti_nama, qty_awal, nilai_awal, qty_masuk, qty_keluar, qty_akhir, nilai_akhir ) values ('OBAT LAINNYA (PERSEDIAAN LAINNYA)','001940','POUCHES GUSSETTE 30 CM X 100 M (SIGMA)',0,0,2,0,2,3660780);</v>
      </c>
    </row>
    <row r="3171" spans="1:18" ht="22.5" customHeight="1">
      <c r="A3171" s="13">
        <v>1942</v>
      </c>
      <c r="B3171" s="14"/>
      <c r="C3171" s="54" t="str">
        <f t="shared" si="249"/>
        <v>001942</v>
      </c>
      <c r="D3171" s="24" t="s">
        <v>5042</v>
      </c>
      <c r="E3171" s="8">
        <v>0</v>
      </c>
      <c r="F3171" s="8">
        <v>0</v>
      </c>
      <c r="G3171" s="9">
        <v>9800</v>
      </c>
      <c r="H3171" s="9">
        <v>9800</v>
      </c>
      <c r="I3171" s="8">
        <v>0</v>
      </c>
      <c r="J3171" s="8">
        <v>0</v>
      </c>
      <c r="K3171" s="8">
        <v>0</v>
      </c>
      <c r="M3171" t="str">
        <f t="shared" si="246"/>
        <v>OBAT LAINNYA (PERSEDIAAN LAINNYA)</v>
      </c>
      <c r="N3171" t="s">
        <v>5072</v>
      </c>
      <c r="O3171" t="str">
        <f t="shared" si="247"/>
        <v>001942</v>
      </c>
      <c r="P3171" t="str">
        <f t="shared" si="245"/>
        <v>KASA POUCHES ISI 5 (DEPPER 18CMX15CM) +INDIKATOR - tdk terpakai</v>
      </c>
      <c r="Q3171" s="56" t="s">
        <v>5074</v>
      </c>
      <c r="R3171" t="str">
        <f t="shared" si="248"/>
        <v>insert into tjurnal_sakti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2" spans="1:18" ht="22.5" customHeight="1">
      <c r="A3172" s="13">
        <v>1943</v>
      </c>
      <c r="B3172" s="14"/>
      <c r="C3172" s="54" t="str">
        <f t="shared" si="249"/>
        <v>001943</v>
      </c>
      <c r="D3172" s="24" t="s">
        <v>5043</v>
      </c>
      <c r="E3172" s="8">
        <v>0</v>
      </c>
      <c r="F3172" s="8">
        <v>0</v>
      </c>
      <c r="G3172" s="9">
        <v>11800</v>
      </c>
      <c r="H3172" s="9">
        <v>11800</v>
      </c>
      <c r="I3172" s="8">
        <v>0</v>
      </c>
      <c r="J3172" s="8">
        <v>0</v>
      </c>
      <c r="K3172" s="8">
        <v>0</v>
      </c>
      <c r="M3172" t="str">
        <f t="shared" si="246"/>
        <v>OBAT LAINNYA (PERSEDIAAN LAINNYA)</v>
      </c>
      <c r="N3172" t="s">
        <v>5072</v>
      </c>
      <c r="O3172" t="str">
        <f t="shared" si="247"/>
        <v>001943</v>
      </c>
      <c r="P3172" t="str">
        <f t="shared" si="245"/>
        <v>KASA POUCHES ISI 5 (DEPPER 18CMX15CM)-tdkterpakai</v>
      </c>
      <c r="Q3172" s="56" t="s">
        <v>5074</v>
      </c>
      <c r="R3172" t="str">
        <f t="shared" si="248"/>
        <v>insert into tjurnal_sakti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3" spans="1:18" ht="15" customHeight="1">
      <c r="A3173" s="13">
        <v>1944</v>
      </c>
      <c r="B3173" s="14"/>
      <c r="C3173" s="54" t="str">
        <f t="shared" si="249"/>
        <v>001944</v>
      </c>
      <c r="D3173" s="16" t="s">
        <v>3088</v>
      </c>
      <c r="E3173" s="8">
        <v>0</v>
      </c>
      <c r="F3173" s="8">
        <v>0</v>
      </c>
      <c r="G3173" s="9">
        <v>3000</v>
      </c>
      <c r="H3173" s="9">
        <v>3000</v>
      </c>
      <c r="I3173" s="8">
        <v>0</v>
      </c>
      <c r="J3173" s="8">
        <v>0</v>
      </c>
      <c r="K3173" s="8">
        <v>0</v>
      </c>
      <c r="M3173" t="str">
        <f t="shared" si="246"/>
        <v>OBAT LAINNYA (PERSEDIAAN LAINNYA)</v>
      </c>
      <c r="N3173" t="s">
        <v>5072</v>
      </c>
      <c r="O3173" t="str">
        <f t="shared" si="247"/>
        <v>001944</v>
      </c>
      <c r="P3173" t="str">
        <f t="shared" si="245"/>
        <v>KASA 20 CM X 20 CM-td digunakan</v>
      </c>
      <c r="Q3173" s="56" t="s">
        <v>5074</v>
      </c>
      <c r="R3173" t="str">
        <f t="shared" si="248"/>
        <v>insert into tjurnal_sakti ( sakti_nama_klp, sakti_kode, sakti_nama, qty_awal, nilai_awal, qty_masuk, qty_keluar, qty_akhir, nilai_akhir ) values ('OBAT LAINNYA (PERSEDIAAN LAINNYA)','001944','KASA 20 CM X 20 CM-td digunakan',0,0,3000,3000,0,0);</v>
      </c>
    </row>
    <row r="3174" spans="1:18" ht="22.5" customHeight="1">
      <c r="A3174" s="13">
        <v>1945</v>
      </c>
      <c r="B3174" s="14"/>
      <c r="C3174" s="54" t="str">
        <f t="shared" si="249"/>
        <v>001945</v>
      </c>
      <c r="D3174" s="24" t="s">
        <v>5044</v>
      </c>
      <c r="E3174" s="8">
        <v>0</v>
      </c>
      <c r="F3174" s="8">
        <v>0</v>
      </c>
      <c r="G3174" s="9">
        <v>21800</v>
      </c>
      <c r="H3174" s="9">
        <v>21800</v>
      </c>
      <c r="I3174" s="8">
        <v>0</v>
      </c>
      <c r="J3174" s="8">
        <v>0</v>
      </c>
      <c r="K3174" s="8">
        <v>0</v>
      </c>
      <c r="M3174" t="str">
        <f t="shared" si="246"/>
        <v>OBAT LAINNYA (PERSEDIAAN LAINNYA)</v>
      </c>
      <c r="N3174" t="s">
        <v>5072</v>
      </c>
      <c r="O3174" t="str">
        <f t="shared" si="247"/>
        <v>001945</v>
      </c>
      <c r="P3174" t="str">
        <f t="shared" si="245"/>
        <v>KASA POUCHES ISI 5 (40 X 35 CM + INDIKATOR)- tdkterpakai</v>
      </c>
      <c r="Q3174" s="56" t="s">
        <v>5074</v>
      </c>
      <c r="R3174" t="str">
        <f t="shared" si="248"/>
        <v>insert into tjurnal_sakti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5" spans="1:18" ht="15" customHeight="1">
      <c r="A3175" s="13">
        <v>1946</v>
      </c>
      <c r="B3175" s="14"/>
      <c r="C3175" s="54" t="str">
        <f t="shared" si="249"/>
        <v>001946</v>
      </c>
      <c r="D3175" s="16" t="s">
        <v>3089</v>
      </c>
      <c r="E3175" s="8">
        <v>0</v>
      </c>
      <c r="F3175" s="8">
        <v>0</v>
      </c>
      <c r="G3175" s="9">
        <v>20100</v>
      </c>
      <c r="H3175" s="9">
        <v>20100</v>
      </c>
      <c r="I3175" s="8">
        <v>0</v>
      </c>
      <c r="J3175" s="8">
        <v>0</v>
      </c>
      <c r="K3175" s="8">
        <v>0</v>
      </c>
      <c r="M3175" t="str">
        <f t="shared" si="246"/>
        <v>OBAT LAINNYA (PERSEDIAAN LAINNYA)</v>
      </c>
      <c r="N3175" t="s">
        <v>5072</v>
      </c>
      <c r="O3175" t="str">
        <f t="shared" si="247"/>
        <v>001946</v>
      </c>
      <c r="P3175" t="str">
        <f t="shared" si="245"/>
        <v>KASA POUCHES ISI 5 (40 X 35 CM)- tdk terpakai</v>
      </c>
      <c r="Q3175" s="56" t="s">
        <v>5074</v>
      </c>
      <c r="R3175" t="str">
        <f t="shared" si="248"/>
        <v>insert into tjurnal_sakti ( sakti_nama_klp, sakti_kode, sakti_nama, qty_awal, nilai_awal, qty_masuk, qty_keluar, qty_akhir, nilai_akhir ) values ('OBAT LAINNYA (PERSEDIAAN LAINNYA)','001946','KASA POUCHES ISI 5 (40 X 35 CM)- tdk terpakai',0,0,20100,20100,0,0);</v>
      </c>
    </row>
    <row r="3176" spans="1:18" ht="22.5" customHeight="1">
      <c r="A3176" s="13">
        <v>1947</v>
      </c>
      <c r="B3176" s="14"/>
      <c r="C3176" s="54" t="str">
        <f t="shared" si="249"/>
        <v>001947</v>
      </c>
      <c r="D3176" s="24" t="s">
        <v>5045</v>
      </c>
      <c r="E3176" s="8">
        <v>0</v>
      </c>
      <c r="F3176" s="8">
        <v>0</v>
      </c>
      <c r="G3176" s="9">
        <v>19200</v>
      </c>
      <c r="H3176" s="9">
        <v>19200</v>
      </c>
      <c r="I3176" s="8">
        <v>0</v>
      </c>
      <c r="J3176" s="8">
        <v>0</v>
      </c>
      <c r="K3176" s="8">
        <v>0</v>
      </c>
      <c r="M3176" t="str">
        <f t="shared" si="246"/>
        <v>OBAT LAINNYA (PERSEDIAAN LAINNYA)</v>
      </c>
      <c r="N3176" t="s">
        <v>5072</v>
      </c>
      <c r="O3176" t="str">
        <f t="shared" si="247"/>
        <v>001947</v>
      </c>
      <c r="P3176" t="str">
        <f t="shared" si="245"/>
        <v>KASA POUCHES ISI 5 (20 X 20 CM + INDIKATOR)-tddigunakan</v>
      </c>
      <c r="Q3176" s="56" t="s">
        <v>5074</v>
      </c>
      <c r="R3176" t="str">
        <f t="shared" si="248"/>
        <v>insert into tjurnal_sakti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7" spans="1:18" ht="15" customHeight="1">
      <c r="A3177" s="13">
        <v>1948</v>
      </c>
      <c r="B3177" s="14"/>
      <c r="C3177" s="54" t="str">
        <f t="shared" si="249"/>
        <v>001948</v>
      </c>
      <c r="D3177" s="16" t="s">
        <v>3090</v>
      </c>
      <c r="E3177" s="8">
        <v>0</v>
      </c>
      <c r="F3177" s="8">
        <v>0</v>
      </c>
      <c r="G3177" s="9">
        <v>22200</v>
      </c>
      <c r="H3177" s="9">
        <v>22200</v>
      </c>
      <c r="I3177" s="8">
        <v>0</v>
      </c>
      <c r="J3177" s="8">
        <v>0</v>
      </c>
      <c r="K3177" s="8">
        <v>0</v>
      </c>
      <c r="M3177" t="str">
        <f t="shared" si="246"/>
        <v>OBAT LAINNYA (PERSEDIAAN LAINNYA)</v>
      </c>
      <c r="N3177" t="s">
        <v>5072</v>
      </c>
      <c r="O3177" t="str">
        <f t="shared" si="247"/>
        <v>001948</v>
      </c>
      <c r="P3177" t="str">
        <f t="shared" si="245"/>
        <v>KASA POUCHES ISI 5 (20 X 20 CM)-td digunakan</v>
      </c>
      <c r="Q3177" s="56" t="s">
        <v>5074</v>
      </c>
      <c r="R3177" t="str">
        <f t="shared" si="248"/>
        <v>insert into tjurnal_sakti ( sakti_nama_klp, sakti_kode, sakti_nama, qty_awal, nilai_awal, qty_masuk, qty_keluar, qty_akhir, nilai_akhir ) values ('OBAT LAINNYA (PERSEDIAAN LAINNYA)','001948','KASA POUCHES ISI 5 (20 X 20 CM)-td digunakan',0,0,22200,22200,0,0);</v>
      </c>
    </row>
    <row r="3178" spans="1:18" ht="15" customHeight="1">
      <c r="A3178" s="13">
        <v>1958</v>
      </c>
      <c r="B3178" s="14"/>
      <c r="C3178" s="54" t="str">
        <f t="shared" si="249"/>
        <v>001958</v>
      </c>
      <c r="D3178" s="16" t="s">
        <v>3091</v>
      </c>
      <c r="E3178" s="8">
        <v>0</v>
      </c>
      <c r="F3178" s="8">
        <v>0</v>
      </c>
      <c r="G3178" s="8">
        <v>120</v>
      </c>
      <c r="H3178" s="8">
        <v>120</v>
      </c>
      <c r="I3178" s="8">
        <v>0</v>
      </c>
      <c r="J3178" s="8">
        <v>0</v>
      </c>
      <c r="K3178" s="8">
        <v>0</v>
      </c>
      <c r="M3178" t="str">
        <f t="shared" si="246"/>
        <v>OBAT LAINNYA (PERSEDIAAN LAINNYA)</v>
      </c>
      <c r="N3178" t="s">
        <v>5072</v>
      </c>
      <c r="O3178" t="str">
        <f t="shared" si="247"/>
        <v>001958</v>
      </c>
      <c r="P3178" t="str">
        <f t="shared" si="245"/>
        <v>COTTON BUDS ISI 100-tdk terpakai</v>
      </c>
      <c r="Q3178" s="56" t="s">
        <v>5074</v>
      </c>
      <c r="R3178" t="str">
        <f t="shared" si="248"/>
        <v>insert into tjurnal_sakti ( sakti_nama_klp, sakti_kode, sakti_nama, qty_awal, nilai_awal, qty_masuk, qty_keluar, qty_akhir, nilai_akhir ) values ('OBAT LAINNYA (PERSEDIAAN LAINNYA)','001958','COTTON BUDS ISI 100-tdk terpakai',0,0,120,120,0,0);</v>
      </c>
    </row>
    <row r="3179" spans="1:18" ht="15" customHeight="1">
      <c r="A3179" s="13">
        <v>1960</v>
      </c>
      <c r="B3179" s="14"/>
      <c r="C3179" s="54" t="str">
        <f t="shared" si="249"/>
        <v>001960</v>
      </c>
      <c r="D3179" s="16" t="s">
        <v>3092</v>
      </c>
      <c r="E3179" s="8">
        <v>0</v>
      </c>
      <c r="F3179" s="8">
        <v>0</v>
      </c>
      <c r="G3179" s="9">
        <v>5750</v>
      </c>
      <c r="H3179" s="9">
        <v>3500</v>
      </c>
      <c r="I3179" s="9">
        <v>2250</v>
      </c>
      <c r="J3179" s="9">
        <v>2250</v>
      </c>
      <c r="K3179" s="9">
        <v>9819000</v>
      </c>
      <c r="M3179" t="str">
        <f t="shared" si="246"/>
        <v>OBAT LAINNYA (PERSEDIAAN LAINNYA)</v>
      </c>
      <c r="N3179" t="s">
        <v>5072</v>
      </c>
      <c r="O3179" t="str">
        <f t="shared" si="247"/>
        <v>001960</v>
      </c>
      <c r="P3179" t="str">
        <f t="shared" si="245"/>
        <v>AHLSTROM RELIANCE 440/310 75CM X 75CM</v>
      </c>
      <c r="Q3179" s="56" t="s">
        <v>5074</v>
      </c>
      <c r="R3179" t="str">
        <f t="shared" si="248"/>
        <v>insert into tjurnal_sakti ( sakti_nama_klp, sakti_kode, sakti_nama, qty_awal, nilai_awal, qty_masuk, qty_keluar, qty_akhir, nilai_akhir ) values ('OBAT LAINNYA (PERSEDIAAN LAINNYA)','001960','AHLSTROM RELIANCE 440/310 75CM X 75CM',0,0,5750,3500,2250,9819000);</v>
      </c>
    </row>
    <row r="3180" spans="1:18" ht="15" customHeight="1">
      <c r="A3180" s="13">
        <v>1975</v>
      </c>
      <c r="B3180" s="14"/>
      <c r="C3180" s="54" t="str">
        <f t="shared" si="249"/>
        <v>001975</v>
      </c>
      <c r="D3180" s="55" t="s">
        <v>4958</v>
      </c>
      <c r="E3180" s="8">
        <v>0</v>
      </c>
      <c r="F3180" s="8">
        <v>0</v>
      </c>
      <c r="G3180" s="8">
        <v>24</v>
      </c>
      <c r="H3180" s="8">
        <v>24</v>
      </c>
      <c r="I3180" s="8">
        <v>0</v>
      </c>
      <c r="J3180" s="8">
        <v>0</v>
      </c>
      <c r="K3180" s="8">
        <v>0</v>
      </c>
      <c r="M3180" t="str">
        <f t="shared" si="246"/>
        <v>OBAT LAINNYA (PERSEDIAAN LAINNYA)</v>
      </c>
      <c r="N3180" t="s">
        <v>5072</v>
      </c>
      <c r="O3180" t="str">
        <f t="shared" si="247"/>
        <v>001975</v>
      </c>
      <c r="P3180" t="str">
        <f t="shared" si="245"/>
        <v>MCS+ THERAPEUTIC PLASMA EXCHAGE 225ML-tdk terpakai</v>
      </c>
      <c r="Q3180" s="56" t="s">
        <v>5074</v>
      </c>
      <c r="R3180" t="str">
        <f t="shared" si="248"/>
        <v>insert into tjurnal_sakti ( sakti_nama_klp, sakti_kode, sakti_nama, qty_awal, nilai_awal, qty_masuk, qty_keluar, qty_akhir, nilai_akhir ) values ('OBAT LAINNYA (PERSEDIAAN LAINNYA)','001975','MCS+ THERAPEUTIC PLASMA EXCHAGE 225ML-tdk terpakai',0,0,24,24,0,0);</v>
      </c>
    </row>
    <row r="3181" spans="1:18" ht="15" customHeight="1">
      <c r="A3181" s="25">
        <v>1977</v>
      </c>
      <c r="B3181" s="26"/>
      <c r="C3181" s="54" t="str">
        <f t="shared" si="249"/>
        <v>001977</v>
      </c>
      <c r="D3181" s="16" t="s">
        <v>3093</v>
      </c>
      <c r="E3181" s="10">
        <v>0</v>
      </c>
      <c r="F3181" s="10">
        <v>0</v>
      </c>
      <c r="G3181" s="9">
        <v>1700</v>
      </c>
      <c r="H3181" s="9">
        <v>1700</v>
      </c>
      <c r="I3181" s="8">
        <v>0</v>
      </c>
      <c r="J3181" s="10">
        <v>0</v>
      </c>
      <c r="K3181" s="10">
        <v>0</v>
      </c>
      <c r="M3181" t="str">
        <f t="shared" si="246"/>
        <v>OBAT LAINNYA (PERSEDIAAN LAINNYA)</v>
      </c>
      <c r="N3181" t="s">
        <v>5072</v>
      </c>
      <c r="O3181" t="str">
        <f t="shared" si="247"/>
        <v>001977</v>
      </c>
      <c r="P3181" t="str">
        <f t="shared" si="245"/>
        <v>TERUMO AGANI NEEDLE 25 G (td digunakan)</v>
      </c>
      <c r="Q3181" s="56" t="s">
        <v>5074</v>
      </c>
      <c r="R3181" t="str">
        <f t="shared" si="248"/>
        <v>insert into tjurnal_sakti ( sakti_nama_klp, sakti_kode, sakti_nama, qty_awal, nilai_awal, qty_masuk, qty_keluar, qty_akhir, nilai_akhir ) values ('OBAT LAINNYA (PERSEDIAAN LAINNYA)','001977','TERUMO AGANI NEEDLE 25 G (td digunakan)',0,0,1700,1700,0,0);</v>
      </c>
    </row>
    <row r="3182" spans="1:18" ht="15" customHeight="1">
      <c r="A3182" s="13">
        <v>1978</v>
      </c>
      <c r="B3182" s="14"/>
      <c r="C3182" s="54" t="str">
        <f t="shared" si="249"/>
        <v>001978</v>
      </c>
      <c r="D3182" s="16" t="s">
        <v>3094</v>
      </c>
      <c r="E3182" s="8">
        <v>0</v>
      </c>
      <c r="F3182" s="8">
        <v>0</v>
      </c>
      <c r="G3182" s="9">
        <v>13200</v>
      </c>
      <c r="H3182" s="9">
        <v>13200</v>
      </c>
      <c r="I3182" s="8">
        <v>0</v>
      </c>
      <c r="J3182" s="8">
        <v>0</v>
      </c>
      <c r="K3182" s="8">
        <v>0</v>
      </c>
      <c r="M3182" t="str">
        <f t="shared" si="246"/>
        <v>OBAT LAINNYA (PERSEDIAAN LAINNYA)</v>
      </c>
      <c r="N3182" t="s">
        <v>5072</v>
      </c>
      <c r="O3182" t="str">
        <f t="shared" si="247"/>
        <v>001978</v>
      </c>
      <c r="P3182" t="str">
        <f t="shared" si="245"/>
        <v>SURGEON CAP (td digunakan)</v>
      </c>
      <c r="Q3182" s="56" t="s">
        <v>5074</v>
      </c>
      <c r="R3182" t="str">
        <f t="shared" si="248"/>
        <v>insert into tjurnal_sakti ( sakti_nama_klp, sakti_kode, sakti_nama, qty_awal, nilai_awal, qty_masuk, qty_keluar, qty_akhir, nilai_akhir ) values ('OBAT LAINNYA (PERSEDIAAN LAINNYA)','001978','SURGEON CAP (td digunakan)',0,0,13200,13200,0,0);</v>
      </c>
    </row>
    <row r="3183" spans="1:18" ht="15" customHeight="1">
      <c r="A3183" s="13">
        <v>1987</v>
      </c>
      <c r="B3183" s="14"/>
      <c r="C3183" s="54" t="str">
        <f t="shared" si="249"/>
        <v>001987</v>
      </c>
      <c r="D3183" s="16" t="s">
        <v>3095</v>
      </c>
      <c r="E3183" s="8">
        <v>0</v>
      </c>
      <c r="F3183" s="8">
        <v>0</v>
      </c>
      <c r="G3183" s="9">
        <v>2000</v>
      </c>
      <c r="H3183" s="9">
        <v>2000</v>
      </c>
      <c r="I3183" s="8">
        <v>0</v>
      </c>
      <c r="J3183" s="8">
        <v>0</v>
      </c>
      <c r="K3183" s="8">
        <v>0</v>
      </c>
      <c r="M3183" t="str">
        <f t="shared" si="246"/>
        <v>OBAT LAINNYA (PERSEDIAAN LAINNYA)</v>
      </c>
      <c r="N3183" t="s">
        <v>5072</v>
      </c>
      <c r="O3183" t="str">
        <f t="shared" si="247"/>
        <v>001987</v>
      </c>
      <c r="P3183" t="str">
        <f t="shared" si="245"/>
        <v>SHOE COVER PANJANG WHITE-tdk terpakai</v>
      </c>
      <c r="Q3183" s="56" t="s">
        <v>5074</v>
      </c>
      <c r="R3183" t="str">
        <f t="shared" si="248"/>
        <v>insert into tjurnal_sakti ( sakti_nama_klp, sakti_kode, sakti_nama, qty_awal, nilai_awal, qty_masuk, qty_keluar, qty_akhir, nilai_akhir ) values ('OBAT LAINNYA (PERSEDIAAN LAINNYA)','001987','SHOE COVER PANJANG WHITE-tdk terpakai',0,0,2000,2000,0,0);</v>
      </c>
    </row>
    <row r="3184" spans="1:18" ht="15" customHeight="1">
      <c r="A3184" s="13">
        <v>1991</v>
      </c>
      <c r="B3184" s="14"/>
      <c r="C3184" s="54" t="str">
        <f t="shared" si="249"/>
        <v>001991</v>
      </c>
      <c r="D3184" s="16" t="s">
        <v>3096</v>
      </c>
      <c r="E3184" s="8">
        <v>0</v>
      </c>
      <c r="F3184" s="8">
        <v>0</v>
      </c>
      <c r="G3184" s="9">
        <v>115000</v>
      </c>
      <c r="H3184" s="9">
        <v>115000</v>
      </c>
      <c r="I3184" s="8">
        <v>0</v>
      </c>
      <c r="J3184" s="8">
        <v>0</v>
      </c>
      <c r="K3184" s="8">
        <v>0</v>
      </c>
      <c r="M3184" t="str">
        <f t="shared" si="246"/>
        <v>OBAT LAINNYA (PERSEDIAAN LAINNYA)</v>
      </c>
      <c r="N3184" t="s">
        <v>5072</v>
      </c>
      <c r="O3184" t="str">
        <f t="shared" si="247"/>
        <v>001991</v>
      </c>
      <c r="P3184" t="str">
        <f t="shared" si="245"/>
        <v>NURSE CAP-tdk terpakai</v>
      </c>
      <c r="Q3184" s="56" t="s">
        <v>5074</v>
      </c>
      <c r="R3184" t="str">
        <f t="shared" si="248"/>
        <v>insert into tjurnal_sakti ( sakti_nama_klp, sakti_kode, sakti_nama, qty_awal, nilai_awal, qty_masuk, qty_keluar, qty_akhir, nilai_akhir ) values ('OBAT LAINNYA (PERSEDIAAN LAINNYA)','001991','NURSE CAP-tdk terpakai',0,0,115000,115000,0,0);</v>
      </c>
    </row>
    <row r="3185" spans="1:18" ht="15" customHeight="1">
      <c r="A3185" s="13">
        <v>1993</v>
      </c>
      <c r="B3185" s="14"/>
      <c r="C3185" s="54" t="str">
        <f t="shared" si="249"/>
        <v>001993</v>
      </c>
      <c r="D3185" s="16" t="s">
        <v>3097</v>
      </c>
      <c r="E3185" s="8">
        <v>0</v>
      </c>
      <c r="F3185" s="8">
        <v>0</v>
      </c>
      <c r="G3185" s="9">
        <v>2000</v>
      </c>
      <c r="H3185" s="9">
        <v>2000</v>
      </c>
      <c r="I3185" s="8">
        <v>0</v>
      </c>
      <c r="J3185" s="8">
        <v>0</v>
      </c>
      <c r="K3185" s="8">
        <v>0</v>
      </c>
      <c r="M3185" t="str">
        <f t="shared" si="246"/>
        <v>OBAT LAINNYA (PERSEDIAAN LAINNYA)</v>
      </c>
      <c r="N3185" t="s">
        <v>5072</v>
      </c>
      <c r="O3185" t="str">
        <f t="shared" si="247"/>
        <v>001993</v>
      </c>
      <c r="P3185" t="str">
        <f t="shared" si="245"/>
        <v>NASAL OXYGEN CANULA SIZE L-tdk terpakai</v>
      </c>
      <c r="Q3185" s="56" t="s">
        <v>5074</v>
      </c>
      <c r="R3185" t="str">
        <f t="shared" si="248"/>
        <v>insert into tjurnal_sakti ( sakti_nama_klp, sakti_kode, sakti_nama, qty_awal, nilai_awal, qty_masuk, qty_keluar, qty_akhir, nilai_akhir ) values ('OBAT LAINNYA (PERSEDIAAN LAINNYA)','001993','NASAL OXYGEN CANULA SIZE L-tdk terpakai',0,0,2000,2000,0,0);</v>
      </c>
    </row>
    <row r="3186" spans="1:18" ht="15" customHeight="1">
      <c r="A3186" s="13">
        <v>1999</v>
      </c>
      <c r="B3186" s="14"/>
      <c r="C3186" s="54" t="str">
        <f t="shared" si="249"/>
        <v>001999</v>
      </c>
      <c r="D3186" s="16" t="s">
        <v>3098</v>
      </c>
      <c r="E3186" s="8">
        <v>0</v>
      </c>
      <c r="F3186" s="8">
        <v>0</v>
      </c>
      <c r="G3186" s="8">
        <v>20</v>
      </c>
      <c r="H3186" s="8">
        <v>15</v>
      </c>
      <c r="I3186" s="8">
        <v>5</v>
      </c>
      <c r="J3186" s="8">
        <v>5</v>
      </c>
      <c r="K3186" s="9">
        <v>1181040</v>
      </c>
      <c r="M3186" t="str">
        <f t="shared" si="246"/>
        <v>OBAT LAINNYA (PERSEDIAAN LAINNYA)</v>
      </c>
      <c r="N3186" t="s">
        <v>5072</v>
      </c>
      <c r="O3186" t="str">
        <f t="shared" si="247"/>
        <v>001999</v>
      </c>
      <c r="P3186" t="str">
        <f t="shared" si="245"/>
        <v>KERTAS CTG BT 350</v>
      </c>
      <c r="Q3186" s="56" t="s">
        <v>5074</v>
      </c>
      <c r="R3186" t="str">
        <f t="shared" si="248"/>
        <v>insert into tjurnal_sakti ( sakti_nama_klp, sakti_kode, sakti_nama, qty_awal, nilai_awal, qty_masuk, qty_keluar, qty_akhir, nilai_akhir ) values ('OBAT LAINNYA (PERSEDIAAN LAINNYA)','001999','KERTAS CTG BT 350',0,0,20,15,5,1181040);</v>
      </c>
    </row>
    <row r="3187" spans="1:18" ht="22.5" customHeight="1">
      <c r="A3187" s="13">
        <v>2003</v>
      </c>
      <c r="B3187" s="14"/>
      <c r="C3187" s="54" t="str">
        <f t="shared" si="249"/>
        <v>002003</v>
      </c>
      <c r="D3187" s="24" t="s">
        <v>5046</v>
      </c>
      <c r="E3187" s="8">
        <v>0</v>
      </c>
      <c r="F3187" s="8">
        <v>0</v>
      </c>
      <c r="G3187" s="9">
        <v>15700</v>
      </c>
      <c r="H3187" s="9">
        <v>15700</v>
      </c>
      <c r="I3187" s="8">
        <v>0</v>
      </c>
      <c r="J3187" s="8">
        <v>0</v>
      </c>
      <c r="K3187" s="8">
        <v>0</v>
      </c>
      <c r="M3187" t="str">
        <f t="shared" si="246"/>
        <v>OBAT LAINNYA (PERSEDIAAN LAINNYA)</v>
      </c>
      <c r="N3187" t="s">
        <v>5072</v>
      </c>
      <c r="O3187" t="str">
        <f t="shared" si="247"/>
        <v>002003</v>
      </c>
      <c r="P3187" t="str">
        <f t="shared" si="245"/>
        <v>IV TRO-VENSITE SAFETY PLUS24G (2TRGISP24)-tddigunakan</v>
      </c>
      <c r="Q3187" s="56" t="s">
        <v>5074</v>
      </c>
      <c r="R3187" t="str">
        <f t="shared" si="248"/>
        <v>insert into tjurnal_sakti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88" spans="1:18" ht="22.5" customHeight="1">
      <c r="A3188" s="13">
        <v>2006</v>
      </c>
      <c r="B3188" s="14"/>
      <c r="C3188" s="54" t="str">
        <f t="shared" si="249"/>
        <v>002006</v>
      </c>
      <c r="D3188" s="24" t="s">
        <v>5047</v>
      </c>
      <c r="E3188" s="8">
        <v>0</v>
      </c>
      <c r="F3188" s="8">
        <v>0</v>
      </c>
      <c r="G3188" s="8">
        <v>50</v>
      </c>
      <c r="H3188" s="8">
        <v>50</v>
      </c>
      <c r="I3188" s="8">
        <v>0</v>
      </c>
      <c r="J3188" s="8">
        <v>0</v>
      </c>
      <c r="K3188" s="8">
        <v>0</v>
      </c>
      <c r="M3188" t="str">
        <f t="shared" si="246"/>
        <v>OBAT LAINNYA (PERSEDIAAN LAINNYA)</v>
      </c>
      <c r="N3188" t="s">
        <v>5072</v>
      </c>
      <c r="O3188" t="str">
        <f t="shared" si="247"/>
        <v>002006</v>
      </c>
      <c r="P3188" t="str">
        <f t="shared" si="245"/>
        <v>INNOQ ECG Z-FOLD PAPER 80X90X280SH MAC400 (tddigunakan)</v>
      </c>
      <c r="Q3188" s="56" t="s">
        <v>5074</v>
      </c>
      <c r="R3188" t="str">
        <f t="shared" si="248"/>
        <v>insert into tjurnal_sakti ( sakti_nama_klp, sakti_kode, sakti_nama, qty_awal, nilai_awal, qty_masuk, qty_keluar, qty_akhir, nilai_akhir ) values ('OBAT LAINNYA (PERSEDIAAN LAINNYA)','002006','INNOQ ECG Z-FOLD PAPER 80X90X280SH MAC400 (tddigunakan)',0,0,50,50,0,0);</v>
      </c>
    </row>
    <row r="3189" spans="1:18" ht="22.5" customHeight="1">
      <c r="A3189" s="13">
        <v>2008</v>
      </c>
      <c r="B3189" s="14"/>
      <c r="C3189" s="54" t="str">
        <f t="shared" si="249"/>
        <v>002008</v>
      </c>
      <c r="D3189" s="24" t="s">
        <v>5048</v>
      </c>
      <c r="E3189" s="8">
        <v>0</v>
      </c>
      <c r="F3189" s="8">
        <v>0</v>
      </c>
      <c r="G3189" s="8">
        <v>66</v>
      </c>
      <c r="H3189" s="8">
        <v>66</v>
      </c>
      <c r="I3189" s="8">
        <v>0</v>
      </c>
      <c r="J3189" s="8">
        <v>0</v>
      </c>
      <c r="K3189" s="8">
        <v>0</v>
      </c>
      <c r="M3189" t="str">
        <f t="shared" si="246"/>
        <v>OBAT LAINNYA (PERSEDIAAN LAINNYA)</v>
      </c>
      <c r="N3189" t="s">
        <v>5072</v>
      </c>
      <c r="O3189" t="str">
        <f t="shared" si="247"/>
        <v>002008</v>
      </c>
      <c r="P3189" t="str">
        <f t="shared" si="245"/>
        <v>INNOQ ECG Z-FOLD PAPER 210X295X150SH (tddigunakan)</v>
      </c>
      <c r="Q3189" s="56" t="s">
        <v>5074</v>
      </c>
      <c r="R3189" t="str">
        <f t="shared" si="248"/>
        <v>insert into tjurnal_sakti ( sakti_nama_klp, sakti_kode, sakti_nama, qty_awal, nilai_awal, qty_masuk, qty_keluar, qty_akhir, nilai_akhir ) values ('OBAT LAINNYA (PERSEDIAAN LAINNYA)','002008','INNOQ ECG Z-FOLD PAPER 210X295X150SH (tddigunakan)',0,0,66,66,0,0);</v>
      </c>
    </row>
    <row r="3190" spans="1:18" ht="22.5" customHeight="1">
      <c r="A3190" s="13">
        <v>2009</v>
      </c>
      <c r="B3190" s="14"/>
      <c r="C3190" s="54" t="str">
        <f t="shared" si="249"/>
        <v>002009</v>
      </c>
      <c r="D3190" s="24" t="s">
        <v>5049</v>
      </c>
      <c r="E3190" s="8">
        <v>0</v>
      </c>
      <c r="F3190" s="8">
        <v>0</v>
      </c>
      <c r="G3190" s="9">
        <v>3500</v>
      </c>
      <c r="H3190" s="9">
        <v>3500</v>
      </c>
      <c r="I3190" s="8">
        <v>0</v>
      </c>
      <c r="J3190" s="8">
        <v>0</v>
      </c>
      <c r="K3190" s="8">
        <v>0</v>
      </c>
      <c r="M3190" t="str">
        <f t="shared" si="246"/>
        <v>OBAT LAINNYA (PERSEDIAAN LAINNYA)</v>
      </c>
      <c r="N3190" t="s">
        <v>5072</v>
      </c>
      <c r="O3190" t="str">
        <f t="shared" si="247"/>
        <v>002009</v>
      </c>
      <c r="P3190" t="str">
        <f t="shared" si="245"/>
        <v>IV TRO-VENSITE SAFETY PLUS22G (2TRGISP22)-tddigunakan</v>
      </c>
      <c r="Q3190" s="56" t="s">
        <v>5074</v>
      </c>
      <c r="R3190" t="str">
        <f t="shared" si="248"/>
        <v>insert into tjurnal_sakti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1" spans="1:18" ht="22.5" customHeight="1">
      <c r="A3191" s="13">
        <v>2010</v>
      </c>
      <c r="B3191" s="14"/>
      <c r="C3191" s="54" t="str">
        <f t="shared" si="249"/>
        <v>002010</v>
      </c>
      <c r="D3191" s="24" t="s">
        <v>5050</v>
      </c>
      <c r="E3191" s="8">
        <v>0</v>
      </c>
      <c r="F3191" s="8">
        <v>0</v>
      </c>
      <c r="G3191" s="9">
        <v>5500</v>
      </c>
      <c r="H3191" s="9">
        <v>5500</v>
      </c>
      <c r="I3191" s="8">
        <v>0</v>
      </c>
      <c r="J3191" s="8">
        <v>0</v>
      </c>
      <c r="K3191" s="8">
        <v>0</v>
      </c>
      <c r="M3191" t="str">
        <f t="shared" si="246"/>
        <v>OBAT LAINNYA (PERSEDIAAN LAINNYA)</v>
      </c>
      <c r="N3191" t="s">
        <v>5072</v>
      </c>
      <c r="O3191" t="str">
        <f t="shared" si="247"/>
        <v>002010</v>
      </c>
      <c r="P3191" t="str">
        <f t="shared" si="245"/>
        <v>IV TRO-VENSITE SAFETY PLUS20G (2TRGISP20)-tddigunakan</v>
      </c>
      <c r="Q3191" s="56" t="s">
        <v>5074</v>
      </c>
      <c r="R3191" t="str">
        <f t="shared" si="248"/>
        <v>insert into tjurnal_sakti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2" spans="1:18" ht="22.5" customHeight="1">
      <c r="A3192" s="13">
        <v>2014</v>
      </c>
      <c r="B3192" s="14"/>
      <c r="C3192" s="54" t="str">
        <f t="shared" si="249"/>
        <v>002014</v>
      </c>
      <c r="D3192" s="24" t="s">
        <v>5051</v>
      </c>
      <c r="E3192" s="8">
        <v>0</v>
      </c>
      <c r="F3192" s="8">
        <v>0</v>
      </c>
      <c r="G3192" s="8">
        <v>400</v>
      </c>
      <c r="H3192" s="8">
        <v>400</v>
      </c>
      <c r="I3192" s="8">
        <v>0</v>
      </c>
      <c r="J3192" s="8">
        <v>0</v>
      </c>
      <c r="K3192" s="8">
        <v>0</v>
      </c>
      <c r="M3192" t="str">
        <f t="shared" si="246"/>
        <v>OBAT LAINNYA (PERSEDIAAN LAINNYA)</v>
      </c>
      <c r="N3192" t="s">
        <v>5072</v>
      </c>
      <c r="O3192" t="str">
        <f t="shared" si="247"/>
        <v>002014</v>
      </c>
      <c r="P3192" t="str">
        <f t="shared" si="245"/>
        <v>HANDSCHOEN GAMEX LATEX SENSITIVE NO. 7.5 - tdkterpakai</v>
      </c>
      <c r="Q3192" s="56" t="s">
        <v>5074</v>
      </c>
      <c r="R3192" t="str">
        <f t="shared" si="248"/>
        <v>insert into tjurnal_sakti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3" spans="1:18" ht="15" customHeight="1">
      <c r="A3193" s="13">
        <v>2017</v>
      </c>
      <c r="B3193" s="14"/>
      <c r="C3193" s="54" t="str">
        <f t="shared" si="249"/>
        <v>002017</v>
      </c>
      <c r="D3193" s="16" t="s">
        <v>3099</v>
      </c>
      <c r="E3193" s="8">
        <v>0</v>
      </c>
      <c r="F3193" s="8">
        <v>0</v>
      </c>
      <c r="G3193" s="8">
        <v>300</v>
      </c>
      <c r="H3193" s="8">
        <v>300</v>
      </c>
      <c r="I3193" s="8">
        <v>0</v>
      </c>
      <c r="J3193" s="8">
        <v>0</v>
      </c>
      <c r="K3193" s="8">
        <v>0</v>
      </c>
      <c r="M3193" t="str">
        <f t="shared" si="246"/>
        <v>OBAT LAINNYA (PERSEDIAAN LAINNYA)</v>
      </c>
      <c r="N3193" t="s">
        <v>5072</v>
      </c>
      <c r="O3193" t="str">
        <f t="shared" si="247"/>
        <v>002017</v>
      </c>
      <c r="P3193" t="str">
        <f t="shared" si="245"/>
        <v>HANDSCHOEN GAMEX LATEX SENSITIVE NO. 6</v>
      </c>
      <c r="Q3193" s="56" t="s">
        <v>5074</v>
      </c>
      <c r="R3193" t="str">
        <f t="shared" si="248"/>
        <v>insert into tjurnal_sakti ( sakti_nama_klp, sakti_kode, sakti_nama, qty_awal, nilai_awal, qty_masuk, qty_keluar, qty_akhir, nilai_akhir ) values ('OBAT LAINNYA (PERSEDIAAN LAINNYA)','002017','HANDSCHOEN GAMEX LATEX SENSITIVE NO. 6',0,0,300,300,0,0);</v>
      </c>
    </row>
    <row r="3194" spans="1:18" ht="22.5" customHeight="1">
      <c r="A3194" s="13">
        <v>2025</v>
      </c>
      <c r="B3194" s="14"/>
      <c r="C3194" s="54" t="str">
        <f t="shared" si="249"/>
        <v>002025</v>
      </c>
      <c r="D3194" s="24" t="s">
        <v>5052</v>
      </c>
      <c r="E3194" s="8">
        <v>0</v>
      </c>
      <c r="F3194" s="8">
        <v>0</v>
      </c>
      <c r="G3194" s="8">
        <v>825</v>
      </c>
      <c r="H3194" s="8">
        <v>825</v>
      </c>
      <c r="I3194" s="8">
        <v>0</v>
      </c>
      <c r="J3194" s="8">
        <v>0</v>
      </c>
      <c r="K3194" s="8">
        <v>0</v>
      </c>
      <c r="M3194" t="str">
        <f t="shared" si="246"/>
        <v>OBAT LAINNYA (PERSEDIAAN LAINNYA)</v>
      </c>
      <c r="N3194" t="s">
        <v>5072</v>
      </c>
      <c r="O3194" t="str">
        <f t="shared" si="247"/>
        <v>002025</v>
      </c>
      <c r="P3194" t="str">
        <f t="shared" si="245"/>
        <v>EMG CONCENTRIC NEEDLE 38 MM GREEN (74038-45)-tdk terpakai</v>
      </c>
      <c r="Q3194" s="56" t="s">
        <v>5074</v>
      </c>
      <c r="R3194" t="str">
        <f t="shared" si="248"/>
        <v>insert into tjurnal_sakti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5" spans="1:18" ht="15" customHeight="1">
      <c r="A3195" s="13">
        <v>2026</v>
      </c>
      <c r="B3195" s="14"/>
      <c r="C3195" s="54" t="str">
        <f t="shared" si="249"/>
        <v>002026</v>
      </c>
      <c r="D3195" s="16" t="s">
        <v>3100</v>
      </c>
      <c r="E3195" s="8">
        <v>0</v>
      </c>
      <c r="F3195" s="8">
        <v>0</v>
      </c>
      <c r="G3195" s="9">
        <v>13500</v>
      </c>
      <c r="H3195" s="9">
        <v>11400</v>
      </c>
      <c r="I3195" s="9">
        <v>2100</v>
      </c>
      <c r="J3195" s="9">
        <v>2100</v>
      </c>
      <c r="K3195" s="9">
        <v>4493701</v>
      </c>
      <c r="M3195" t="str">
        <f t="shared" si="246"/>
        <v>OBAT LAINNYA (PERSEDIAAN LAINNYA)</v>
      </c>
      <c r="N3195" t="s">
        <v>5072</v>
      </c>
      <c r="O3195" t="str">
        <f t="shared" si="247"/>
        <v>002026</v>
      </c>
      <c r="P3195" t="str">
        <f t="shared" si="245"/>
        <v>DOCARE ALERT SNAPS YELLOW - FALL RISK</v>
      </c>
      <c r="Q3195" s="56" t="s">
        <v>5074</v>
      </c>
      <c r="R3195" t="str">
        <f t="shared" si="248"/>
        <v>insert into tjurnal_sakti ( sakti_nama_klp, sakti_kode, sakti_nama, qty_awal, nilai_awal, qty_masuk, qty_keluar, qty_akhir, nilai_akhir ) values ('OBAT LAINNYA (PERSEDIAAN LAINNYA)','002026','DOCARE ALERT SNAPS YELLOW - FALL RISK',0,0,13500,11400,2100,4493701);</v>
      </c>
    </row>
    <row r="3196" spans="1:18" ht="22.5" customHeight="1">
      <c r="A3196" s="13">
        <v>2027</v>
      </c>
      <c r="B3196" s="14"/>
      <c r="C3196" s="54" t="str">
        <f t="shared" si="249"/>
        <v>002027</v>
      </c>
      <c r="D3196" s="24" t="s">
        <v>5053</v>
      </c>
      <c r="E3196" s="8">
        <v>0</v>
      </c>
      <c r="F3196" s="8">
        <v>0</v>
      </c>
      <c r="G3196" s="9">
        <v>12072</v>
      </c>
      <c r="H3196" s="9">
        <v>12072</v>
      </c>
      <c r="I3196" s="8">
        <v>0</v>
      </c>
      <c r="J3196" s="8">
        <v>0</v>
      </c>
      <c r="K3196" s="8">
        <v>0</v>
      </c>
      <c r="M3196" t="str">
        <f t="shared" si="246"/>
        <v>OBAT LAINNYA (PERSEDIAAN LAINNYA)</v>
      </c>
      <c r="N3196" t="s">
        <v>5072</v>
      </c>
      <c r="O3196" t="str">
        <f t="shared" si="247"/>
        <v>002027</v>
      </c>
      <c r="P3196" t="str">
        <f t="shared" si="245"/>
        <v>BLOOD BAG TRIPLE COMPOFLEX -3F 49ML CPDA-1-PDS-V-td digunakan</v>
      </c>
      <c r="Q3196" s="56" t="s">
        <v>5074</v>
      </c>
      <c r="R3196" t="str">
        <f t="shared" si="248"/>
        <v>insert into tjurnal_sakti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197" spans="1:18" ht="15" customHeight="1">
      <c r="A3197" s="13">
        <v>2028</v>
      </c>
      <c r="B3197" s="14"/>
      <c r="C3197" s="54" t="str">
        <f t="shared" si="249"/>
        <v>002028</v>
      </c>
      <c r="D3197" s="16" t="s">
        <v>3101</v>
      </c>
      <c r="E3197" s="8">
        <v>0</v>
      </c>
      <c r="F3197" s="8">
        <v>0</v>
      </c>
      <c r="G3197" s="9">
        <v>18550</v>
      </c>
      <c r="H3197" s="9">
        <v>18550</v>
      </c>
      <c r="I3197" s="8">
        <v>0</v>
      </c>
      <c r="J3197" s="8">
        <v>0</v>
      </c>
      <c r="K3197" s="8">
        <v>0</v>
      </c>
      <c r="M3197" t="str">
        <f t="shared" si="246"/>
        <v>OBAT LAINNYA (PERSEDIAAN LAINNYA)</v>
      </c>
      <c r="N3197" t="s">
        <v>5072</v>
      </c>
      <c r="O3197" t="str">
        <f t="shared" si="247"/>
        <v>002028</v>
      </c>
      <c r="P3197" t="str">
        <f t="shared" si="245"/>
        <v>APRON ONE - tdk terpakai</v>
      </c>
      <c r="Q3197" s="56" t="s">
        <v>5074</v>
      </c>
      <c r="R3197" t="str">
        <f t="shared" si="248"/>
        <v>insert into tjurnal_sakti ( sakti_nama_klp, sakti_kode, sakti_nama, qty_awal, nilai_awal, qty_masuk, qty_keluar, qty_akhir, nilai_akhir ) values ('OBAT LAINNYA (PERSEDIAAN LAINNYA)','002028','APRON ONE - tdk terpakai',0,0,18550,18550,0,0);</v>
      </c>
    </row>
    <row r="3198" spans="1:18" ht="22.5" customHeight="1">
      <c r="A3198" s="13">
        <v>2030</v>
      </c>
      <c r="B3198" s="14"/>
      <c r="C3198" s="54" t="str">
        <f t="shared" si="249"/>
        <v>002030</v>
      </c>
      <c r="D3198" s="24" t="s">
        <v>5054</v>
      </c>
      <c r="E3198" s="8">
        <v>0</v>
      </c>
      <c r="F3198" s="8">
        <v>0</v>
      </c>
      <c r="G3198" s="9">
        <v>4060</v>
      </c>
      <c r="H3198" s="9">
        <v>4060</v>
      </c>
      <c r="I3198" s="8">
        <v>0</v>
      </c>
      <c r="J3198" s="8">
        <v>0</v>
      </c>
      <c r="K3198" s="8">
        <v>0</v>
      </c>
      <c r="M3198" t="str">
        <f t="shared" si="246"/>
        <v>OBAT LAINNYA (PERSEDIAAN LAINNYA)</v>
      </c>
      <c r="N3198" t="s">
        <v>5072</v>
      </c>
      <c r="O3198" t="str">
        <f t="shared" si="247"/>
        <v>002030</v>
      </c>
      <c r="P3198" t="str">
        <f t="shared" si="245"/>
        <v>VIOREX ANTIMICROBIAL LIQUID SOAP 2 BOTOL 500ML(td digunakan)</v>
      </c>
      <c r="Q3198" s="56" t="s">
        <v>5074</v>
      </c>
      <c r="R3198" t="str">
        <f t="shared" si="248"/>
        <v>insert into tjurnal_sakti ( sakti_nama_klp, sakti_kode, sakti_nama, qty_awal, nilai_awal, qty_masuk, qty_keluar, qty_akhir, nilai_akhir ) values ('OBAT LAINNYA (PERSEDIAAN LAINNYA)','002030','VIOREX ANTIMICROBIAL LIQUID SOAP 2 BOTOL 500ML(td digunakan)',0,0,4060,4060,0,0);</v>
      </c>
    </row>
    <row r="3199" spans="1:18" ht="20.100000000000001" customHeight="1">
      <c r="A3199" s="13">
        <v>2031</v>
      </c>
      <c r="B3199" s="14"/>
      <c r="C3199" s="54" t="str">
        <f t="shared" si="249"/>
        <v>002031</v>
      </c>
      <c r="D3199" s="16" t="s">
        <v>3102</v>
      </c>
      <c r="E3199" s="8">
        <v>0</v>
      </c>
      <c r="F3199" s="8">
        <v>0</v>
      </c>
      <c r="G3199" s="8">
        <v>350</v>
      </c>
      <c r="H3199" s="8">
        <v>350</v>
      </c>
      <c r="I3199" s="8">
        <v>0</v>
      </c>
      <c r="J3199" s="8">
        <v>0</v>
      </c>
      <c r="K3199" s="8">
        <v>0</v>
      </c>
      <c r="M3199" t="str">
        <f t="shared" si="246"/>
        <v>OBAT LAINNYA (PERSEDIAAN LAINNYA)</v>
      </c>
      <c r="N3199" t="s">
        <v>5072</v>
      </c>
      <c r="O3199" t="str">
        <f t="shared" si="247"/>
        <v>002031</v>
      </c>
      <c r="P3199" t="str">
        <f t="shared" si="245"/>
        <v>SEPTALKAN PACK 100 WIPES 2ALKTWS04-tdk terpakai</v>
      </c>
      <c r="Q3199" s="56" t="s">
        <v>5074</v>
      </c>
      <c r="R3199" t="str">
        <f t="shared" si="248"/>
        <v>insert into tjurnal_sakti ( sakti_nama_klp, sakti_kode, sakti_nama, qty_awal, nilai_awal, qty_masuk, qty_keluar, qty_akhir, nilai_akhir ) values ('OBAT LAINNYA (PERSEDIAAN LAINNYA)','002031','SEPTALKAN PACK 100 WIPES 2ALKTWS04-tdk terpakai',0,0,350,350,0,0);</v>
      </c>
    </row>
    <row r="3200" spans="1:18" ht="15" customHeight="1">
      <c r="A3200" s="13">
        <v>2033</v>
      </c>
      <c r="B3200" s="14"/>
      <c r="C3200" s="54" t="str">
        <f t="shared" si="249"/>
        <v>002033</v>
      </c>
      <c r="D3200" s="16" t="s">
        <v>3103</v>
      </c>
      <c r="E3200" s="8">
        <v>0</v>
      </c>
      <c r="F3200" s="8">
        <v>0</v>
      </c>
      <c r="G3200" s="8">
        <v>10</v>
      </c>
      <c r="H3200" s="8">
        <v>10</v>
      </c>
      <c r="I3200" s="8">
        <v>0</v>
      </c>
      <c r="J3200" s="8">
        <v>0</v>
      </c>
      <c r="K3200" s="8">
        <v>0</v>
      </c>
      <c r="M3200" t="str">
        <f t="shared" si="246"/>
        <v>OBAT LAINNYA (PERSEDIAAN LAINNYA)</v>
      </c>
      <c r="N3200" t="s">
        <v>5072</v>
      </c>
      <c r="O3200" t="str">
        <f t="shared" si="247"/>
        <v>002033</v>
      </c>
      <c r="P3200" t="str">
        <f t="shared" si="245"/>
        <v>RINSE AID (td digunakan)</v>
      </c>
      <c r="Q3200" s="56" t="s">
        <v>5074</v>
      </c>
      <c r="R3200" t="str">
        <f t="shared" si="248"/>
        <v>insert into tjurnal_sakti ( sakti_nama_klp, sakti_kode, sakti_nama, qty_awal, nilai_awal, qty_masuk, qty_keluar, qty_akhir, nilai_akhir ) values ('OBAT LAINNYA (PERSEDIAAN LAINNYA)','002033','RINSE AID (td digunakan)',0,0,10,10,0,0);</v>
      </c>
    </row>
    <row r="3201" spans="1:18" ht="15" customHeight="1">
      <c r="A3201" s="13">
        <v>2038</v>
      </c>
      <c r="B3201" s="14"/>
      <c r="C3201" s="54" t="str">
        <f t="shared" si="249"/>
        <v>002038</v>
      </c>
      <c r="D3201" s="16" t="s">
        <v>3104</v>
      </c>
      <c r="E3201" s="8">
        <v>0</v>
      </c>
      <c r="F3201" s="8">
        <v>0</v>
      </c>
      <c r="G3201" s="8">
        <v>250</v>
      </c>
      <c r="H3201" s="8">
        <v>250</v>
      </c>
      <c r="I3201" s="8">
        <v>0</v>
      </c>
      <c r="J3201" s="8">
        <v>0</v>
      </c>
      <c r="K3201" s="8">
        <v>0</v>
      </c>
      <c r="M3201" t="str">
        <f t="shared" si="246"/>
        <v>OBAT LAINNYA (PERSEDIAAN LAINNYA)</v>
      </c>
      <c r="N3201" t="s">
        <v>5072</v>
      </c>
      <c r="O3201" t="str">
        <f t="shared" si="247"/>
        <v>002038</v>
      </c>
      <c r="P3201" t="str">
        <f t="shared" si="245"/>
        <v>ALKAZYME SACHET - tdk terpakai</v>
      </c>
      <c r="Q3201" s="56" t="s">
        <v>5074</v>
      </c>
      <c r="R3201" t="str">
        <f t="shared" si="248"/>
        <v>insert into tjurnal_sakti ( sakti_nama_klp, sakti_kode, sakti_nama, qty_awal, nilai_awal, qty_masuk, qty_keluar, qty_akhir, nilai_akhir ) values ('OBAT LAINNYA (PERSEDIAAN LAINNYA)','002038','ALKAZYME SACHET - tdk terpakai',0,0,250,250,0,0);</v>
      </c>
    </row>
    <row r="3202" spans="1:18" ht="15" customHeight="1">
      <c r="A3202" s="13">
        <v>2039</v>
      </c>
      <c r="B3202" s="14"/>
      <c r="C3202" s="54" t="str">
        <f t="shared" si="249"/>
        <v>002039</v>
      </c>
      <c r="D3202" s="16" t="s">
        <v>3105</v>
      </c>
      <c r="E3202" s="8">
        <v>0</v>
      </c>
      <c r="F3202" s="8">
        <v>0</v>
      </c>
      <c r="G3202" s="9">
        <v>25000</v>
      </c>
      <c r="H3202" s="9">
        <v>25000</v>
      </c>
      <c r="I3202" s="8">
        <v>0</v>
      </c>
      <c r="J3202" s="8">
        <v>0</v>
      </c>
      <c r="K3202" s="8">
        <v>0</v>
      </c>
      <c r="M3202" t="str">
        <f t="shared" si="246"/>
        <v>OBAT LAINNYA (PERSEDIAAN LAINNYA)</v>
      </c>
      <c r="N3202" t="s">
        <v>5072</v>
      </c>
      <c r="O3202" t="str">
        <f t="shared" si="247"/>
        <v>002039</v>
      </c>
      <c r="P3202" t="str">
        <f t="shared" si="245"/>
        <v>NACL 0.9% 500ML-tdk terpakai</v>
      </c>
      <c r="Q3202" s="56" t="s">
        <v>5074</v>
      </c>
      <c r="R3202" t="str">
        <f t="shared" si="248"/>
        <v>insert into tjurnal_sakti ( sakti_nama_klp, sakti_kode, sakti_nama, qty_awal, nilai_awal, qty_masuk, qty_keluar, qty_akhir, nilai_akhir ) values ('OBAT LAINNYA (PERSEDIAAN LAINNYA)','002039','NACL 0.9% 500ML-tdk terpakai',0,0,25000,25000,0,0);</v>
      </c>
    </row>
    <row r="3203" spans="1:18" ht="15" customHeight="1">
      <c r="A3203" s="13">
        <v>2040</v>
      </c>
      <c r="B3203" s="14"/>
      <c r="C3203" s="54" t="str">
        <f t="shared" si="249"/>
        <v>002040</v>
      </c>
      <c r="D3203" s="55" t="s">
        <v>4959</v>
      </c>
      <c r="E3203" s="8">
        <v>0</v>
      </c>
      <c r="F3203" s="8">
        <v>0</v>
      </c>
      <c r="G3203" s="9">
        <v>2040</v>
      </c>
      <c r="H3203" s="9">
        <v>2040</v>
      </c>
      <c r="I3203" s="8">
        <v>0</v>
      </c>
      <c r="J3203" s="8">
        <v>0</v>
      </c>
      <c r="K3203" s="8">
        <v>0</v>
      </c>
      <c r="M3203" t="str">
        <f t="shared" si="246"/>
        <v>OBAT LAINNYA (PERSEDIAAN LAINNYA)</v>
      </c>
      <c r="N3203" t="s">
        <v>5072</v>
      </c>
      <c r="O3203" t="str">
        <f t="shared" si="247"/>
        <v>002040</v>
      </c>
      <c r="P3203" t="str">
        <f t="shared" si="245"/>
        <v>LIDOKAIN 2% + EPINEFRIN 1:80.000 INJ 2ML-tdk terpakai</v>
      </c>
      <c r="Q3203" s="56" t="s">
        <v>5074</v>
      </c>
      <c r="R3203" t="str">
        <f t="shared" si="248"/>
        <v>insert into tjurnal_sakti ( sakti_nama_klp, sakti_kode, sakti_nama, qty_awal, nilai_awal, qty_masuk, qty_keluar, qty_akhir, nilai_akhir ) values ('OBAT LAINNYA (PERSEDIAAN LAINNYA)','002040','LIDOKAIN 2% + EPINEFRIN 1:80.000 INJ 2ML-tdk terpakai',0,0,2040,2040,0,0);</v>
      </c>
    </row>
    <row r="3204" spans="1:18" ht="15" customHeight="1">
      <c r="A3204" s="25">
        <v>2041</v>
      </c>
      <c r="B3204" s="26"/>
      <c r="C3204" s="54" t="str">
        <f t="shared" si="249"/>
        <v>002041</v>
      </c>
      <c r="D3204" s="16" t="s">
        <v>3106</v>
      </c>
      <c r="E3204" s="10">
        <v>0</v>
      </c>
      <c r="F3204" s="10">
        <v>0</v>
      </c>
      <c r="G3204" s="9">
        <v>4000</v>
      </c>
      <c r="H3204" s="9">
        <v>4000</v>
      </c>
      <c r="I3204" s="8">
        <v>0</v>
      </c>
      <c r="J3204" s="10">
        <v>0</v>
      </c>
      <c r="K3204" s="10">
        <v>0</v>
      </c>
      <c r="M3204" t="str">
        <f t="shared" si="246"/>
        <v>OBAT LAINNYA (PERSEDIAAN LAINNYA)</v>
      </c>
      <c r="N3204" t="s">
        <v>5072</v>
      </c>
      <c r="O3204" t="str">
        <f t="shared" si="247"/>
        <v>002041</v>
      </c>
      <c r="P3204" t="str">
        <f t="shared" si="245"/>
        <v>LIDOCAINE HCL INJ 2%-tdk terpakai</v>
      </c>
      <c r="Q3204" s="56" t="s">
        <v>5074</v>
      </c>
      <c r="R3204" t="str">
        <f t="shared" si="248"/>
        <v>insert into tjurnal_sakti ( sakti_nama_klp, sakti_kode, sakti_nama, qty_awal, nilai_awal, qty_masuk, qty_keluar, qty_akhir, nilai_akhir ) values ('OBAT LAINNYA (PERSEDIAAN LAINNYA)','002041','LIDOCAINE HCL INJ 2%-tdk terpakai',0,0,4000,4000,0,0);</v>
      </c>
    </row>
    <row r="3205" spans="1:18" ht="15" customHeight="1">
      <c r="A3205" s="13">
        <v>2043</v>
      </c>
      <c r="B3205" s="14"/>
      <c r="C3205" s="54" t="str">
        <f t="shared" si="249"/>
        <v>002043</v>
      </c>
      <c r="D3205" s="16" t="s">
        <v>3107</v>
      </c>
      <c r="E3205" s="8">
        <v>0</v>
      </c>
      <c r="F3205" s="8">
        <v>0</v>
      </c>
      <c r="G3205" s="9">
        <v>2001</v>
      </c>
      <c r="H3205" s="9">
        <v>2001</v>
      </c>
      <c r="I3205" s="8">
        <v>0</v>
      </c>
      <c r="J3205" s="8">
        <v>0</v>
      </c>
      <c r="K3205" s="8">
        <v>0</v>
      </c>
      <c r="M3205" t="str">
        <f t="shared" si="246"/>
        <v>OBAT LAINNYA (PERSEDIAAN LAINNYA)</v>
      </c>
      <c r="N3205" t="s">
        <v>5072</v>
      </c>
      <c r="O3205" t="str">
        <f t="shared" si="247"/>
        <v>002043</v>
      </c>
      <c r="P3205" t="str">
        <f t="shared" ref="P3205:P3268" si="250">SUBSTITUTE(IF(AND(A3205="",D3205 &lt;&gt; ""),"",D3205), "'", "''")</f>
        <v>IOHEXOL 300MG/50ML (td digunakan)</v>
      </c>
      <c r="Q3205" s="56" t="s">
        <v>5074</v>
      </c>
      <c r="R3205" t="str">
        <f t="shared" si="248"/>
        <v>insert into tjurnal_sakti ( sakti_nama_klp, sakti_kode, sakti_nama, qty_awal, nilai_awal, qty_masuk, qty_keluar, qty_akhir, nilai_akhir ) values ('OBAT LAINNYA (PERSEDIAAN LAINNYA)','002043','IOHEXOL 300MG/50ML (td digunakan)',0,0,2001,2001,0,0);</v>
      </c>
    </row>
    <row r="3206" spans="1:18" ht="15" customHeight="1">
      <c r="A3206" s="13">
        <v>2044</v>
      </c>
      <c r="B3206" s="14"/>
      <c r="C3206" s="54" t="str">
        <f t="shared" si="249"/>
        <v>002044</v>
      </c>
      <c r="D3206" s="16" t="s">
        <v>3108</v>
      </c>
      <c r="E3206" s="8">
        <v>0</v>
      </c>
      <c r="F3206" s="8">
        <v>0</v>
      </c>
      <c r="G3206" s="8">
        <v>18</v>
      </c>
      <c r="H3206" s="8">
        <v>18</v>
      </c>
      <c r="I3206" s="8">
        <v>0</v>
      </c>
      <c r="J3206" s="8">
        <v>0</v>
      </c>
      <c r="K3206" s="8">
        <v>0</v>
      </c>
      <c r="M3206" t="str">
        <f t="shared" ref="M3206:M3269" si="251">IF(AND(A3206="",D3206 &lt;&gt; ""),D3206,M3205)</f>
        <v>OBAT LAINNYA (PERSEDIAAN LAINNYA)</v>
      </c>
      <c r="N3206" t="s">
        <v>5072</v>
      </c>
      <c r="O3206" t="str">
        <f t="shared" ref="O3206:O3269" si="252">IF(AND(A3206="",D3206 &lt;&gt; ""),"",C3206)</f>
        <v>002044</v>
      </c>
      <c r="P3206" t="str">
        <f t="shared" si="250"/>
        <v>PASTE TAN 20-tdk terpakai</v>
      </c>
      <c r="Q3206" s="56" t="s">
        <v>5074</v>
      </c>
      <c r="R3206" t="str">
        <f t="shared" ref="R3206:R3269" si="253">IF(O3206="","",CONCATENATE(Q3206,N3206,"','",O3206,"','",P3206,"',",E3206,",",F3206,",",G3206,",",H3206,",",J3206,",",K3206,");"))</f>
        <v>insert into tjurnal_sakti ( sakti_nama_klp, sakti_kode, sakti_nama, qty_awal, nilai_awal, qty_masuk, qty_keluar, qty_akhir, nilai_akhir ) values ('OBAT LAINNYA (PERSEDIAAN LAINNYA)','002044','PASTE TAN 20-tdk terpakai',0,0,18,18,0,0);</v>
      </c>
    </row>
    <row r="3207" spans="1:18" ht="15" customHeight="1">
      <c r="A3207" s="13">
        <v>2045</v>
      </c>
      <c r="B3207" s="14"/>
      <c r="C3207" s="54" t="str">
        <f t="shared" ref="C3207:C3270" si="254">TEXT(A3207,"000000")</f>
        <v>002045</v>
      </c>
      <c r="D3207" s="16" t="s">
        <v>3109</v>
      </c>
      <c r="E3207" s="8">
        <v>0</v>
      </c>
      <c r="F3207" s="8">
        <v>0</v>
      </c>
      <c r="G3207" s="8">
        <v>18</v>
      </c>
      <c r="H3207" s="8">
        <v>18</v>
      </c>
      <c r="I3207" s="8">
        <v>0</v>
      </c>
      <c r="J3207" s="8">
        <v>0</v>
      </c>
      <c r="K3207" s="8">
        <v>0</v>
      </c>
      <c r="M3207" t="str">
        <f t="shared" si="251"/>
        <v>OBAT LAINNYA (PERSEDIAAN LAINNYA)</v>
      </c>
      <c r="N3207" t="s">
        <v>5072</v>
      </c>
      <c r="O3207" t="str">
        <f t="shared" si="252"/>
        <v>002045</v>
      </c>
      <c r="P3207" t="str">
        <f t="shared" si="250"/>
        <v>NUPREP WEIGK 4 OZ (114 GMS)-tdk terpakai</v>
      </c>
      <c r="Q3207" s="56" t="s">
        <v>5074</v>
      </c>
      <c r="R3207" t="str">
        <f t="shared" si="253"/>
        <v>insert into tjurnal_sakti ( sakti_nama_klp, sakti_kode, sakti_nama, qty_awal, nilai_awal, qty_masuk, qty_keluar, qty_akhir, nilai_akhir ) values ('OBAT LAINNYA (PERSEDIAAN LAINNYA)','002045','NUPREP WEIGK 4 OZ (114 GMS)-tdk terpakai',0,0,18,18,0,0);</v>
      </c>
    </row>
    <row r="3208" spans="1:18" ht="22.5" customHeight="1">
      <c r="A3208" s="13">
        <v>2046</v>
      </c>
      <c r="B3208" s="14"/>
      <c r="C3208" s="54" t="str">
        <f t="shared" si="254"/>
        <v>002046</v>
      </c>
      <c r="D3208" s="24" t="s">
        <v>5055</v>
      </c>
      <c r="E3208" s="8">
        <v>0</v>
      </c>
      <c r="F3208" s="8">
        <v>0</v>
      </c>
      <c r="G3208" s="9">
        <v>23160</v>
      </c>
      <c r="H3208" s="9">
        <v>23160</v>
      </c>
      <c r="I3208" s="8">
        <v>0</v>
      </c>
      <c r="J3208" s="8">
        <v>0</v>
      </c>
      <c r="K3208" s="8">
        <v>0</v>
      </c>
      <c r="M3208" t="str">
        <f t="shared" si="251"/>
        <v>OBAT LAINNYA (PERSEDIAAN LAINNYA)</v>
      </c>
      <c r="N3208" t="s">
        <v>5072</v>
      </c>
      <c r="O3208" t="str">
        <f t="shared" si="252"/>
        <v>002046</v>
      </c>
      <c r="P3208" t="str">
        <f t="shared" si="250"/>
        <v>FRAMYCETIN SULFATE 1% (10 CM X 10 CM) - tdkterpakai</v>
      </c>
      <c r="Q3208" s="56" t="s">
        <v>5074</v>
      </c>
      <c r="R3208" t="str">
        <f t="shared" si="253"/>
        <v>insert into tjurnal_sakti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09" spans="1:18" ht="15" customHeight="1">
      <c r="A3209" s="13">
        <v>2047</v>
      </c>
      <c r="B3209" s="14"/>
      <c r="C3209" s="54" t="str">
        <f t="shared" si="254"/>
        <v>002047</v>
      </c>
      <c r="D3209" s="16" t="s">
        <v>3110</v>
      </c>
      <c r="E3209" s="8">
        <v>0</v>
      </c>
      <c r="F3209" s="8">
        <v>0</v>
      </c>
      <c r="G3209" s="9">
        <v>4750</v>
      </c>
      <c r="H3209" s="9">
        <v>4750</v>
      </c>
      <c r="I3209" s="8">
        <v>0</v>
      </c>
      <c r="J3209" s="8">
        <v>0</v>
      </c>
      <c r="K3209" s="8">
        <v>0</v>
      </c>
      <c r="M3209" t="str">
        <f t="shared" si="251"/>
        <v>OBAT LAINNYA (PERSEDIAAN LAINNYA)</v>
      </c>
      <c r="N3209" t="s">
        <v>5072</v>
      </c>
      <c r="O3209" t="str">
        <f t="shared" si="252"/>
        <v>002047</v>
      </c>
      <c r="P3209" t="str">
        <f t="shared" si="250"/>
        <v>CATHEJEL 12.5 G - tdk terpakai</v>
      </c>
      <c r="Q3209" s="56" t="s">
        <v>5074</v>
      </c>
      <c r="R3209" t="str">
        <f t="shared" si="253"/>
        <v>insert into tjurnal_sakti ( sakti_nama_klp, sakti_kode, sakti_nama, qty_awal, nilai_awal, qty_masuk, qty_keluar, qty_akhir, nilai_akhir ) values ('OBAT LAINNYA (PERSEDIAAN LAINNYA)','002047','CATHEJEL 12.5 G - tdk terpakai',0,0,4750,4750,0,0);</v>
      </c>
    </row>
    <row r="3210" spans="1:18" ht="15" customHeight="1">
      <c r="A3210" s="13">
        <v>2048</v>
      </c>
      <c r="B3210" s="14"/>
      <c r="C3210" s="54" t="str">
        <f t="shared" si="254"/>
        <v>002048</v>
      </c>
      <c r="D3210" s="16" t="s">
        <v>3111</v>
      </c>
      <c r="E3210" s="8">
        <v>0</v>
      </c>
      <c r="F3210" s="8">
        <v>0</v>
      </c>
      <c r="G3210" s="8">
        <v>116</v>
      </c>
      <c r="H3210" s="8">
        <v>116</v>
      </c>
      <c r="I3210" s="8">
        <v>0</v>
      </c>
      <c r="J3210" s="8">
        <v>0</v>
      </c>
      <c r="K3210" s="8">
        <v>0</v>
      </c>
      <c r="M3210" t="str">
        <f t="shared" si="251"/>
        <v>OBAT LAINNYA (PERSEDIAAN LAINNYA)</v>
      </c>
      <c r="N3210" t="s">
        <v>5072</v>
      </c>
      <c r="O3210" t="str">
        <f t="shared" si="252"/>
        <v>002048</v>
      </c>
      <c r="P3210" t="str">
        <f t="shared" si="250"/>
        <v>FILM 35 X 43 CM (DVE) EP - tdk terpakai</v>
      </c>
      <c r="Q3210" s="56" t="s">
        <v>5074</v>
      </c>
      <c r="R3210" t="str">
        <f t="shared" si="253"/>
        <v>insert into tjurnal_sakti ( sakti_nama_klp, sakti_kode, sakti_nama, qty_awal, nilai_awal, qty_masuk, qty_keluar, qty_akhir, nilai_akhir ) values ('OBAT LAINNYA (PERSEDIAAN LAINNYA)','002048','FILM 35 X 43 CM (DVE) EP - tdk terpakai',0,0,116,116,0,0);</v>
      </c>
    </row>
    <row r="3211" spans="1:18" ht="15" customHeight="1">
      <c r="A3211" s="13">
        <v>2049</v>
      </c>
      <c r="B3211" s="14"/>
      <c r="C3211" s="54" t="str">
        <f t="shared" si="254"/>
        <v>002049</v>
      </c>
      <c r="D3211" s="16" t="s">
        <v>3112</v>
      </c>
      <c r="E3211" s="8">
        <v>0</v>
      </c>
      <c r="F3211" s="8">
        <v>0</v>
      </c>
      <c r="G3211" s="8">
        <v>86</v>
      </c>
      <c r="H3211" s="8">
        <v>86</v>
      </c>
      <c r="I3211" s="8">
        <v>0</v>
      </c>
      <c r="J3211" s="8">
        <v>0</v>
      </c>
      <c r="K3211" s="8">
        <v>0</v>
      </c>
      <c r="M3211" t="str">
        <f t="shared" si="251"/>
        <v>OBAT LAINNYA (PERSEDIAAN LAINNYA)</v>
      </c>
      <c r="N3211" t="s">
        <v>5072</v>
      </c>
      <c r="O3211" t="str">
        <f t="shared" si="252"/>
        <v>002049</v>
      </c>
      <c r="P3211" t="str">
        <f t="shared" si="250"/>
        <v>FILM 28 X 35 CM (DVE) EP-tdk terpakai</v>
      </c>
      <c r="Q3211" s="56" t="s">
        <v>5074</v>
      </c>
      <c r="R3211" t="str">
        <f t="shared" si="253"/>
        <v>insert into tjurnal_sakti ( sakti_nama_klp, sakti_kode, sakti_nama, qty_awal, nilai_awal, qty_masuk, qty_keluar, qty_akhir, nilai_akhir ) values ('OBAT LAINNYA (PERSEDIAAN LAINNYA)','002049','FILM 28 X 35 CM (DVE) EP-tdk terpakai',0,0,86,86,0,0);</v>
      </c>
    </row>
    <row r="3212" spans="1:18" ht="15" customHeight="1">
      <c r="A3212" s="13">
        <v>2050</v>
      </c>
      <c r="B3212" s="14"/>
      <c r="C3212" s="54" t="str">
        <f t="shared" si="254"/>
        <v>002050</v>
      </c>
      <c r="D3212" s="16" t="s">
        <v>3113</v>
      </c>
      <c r="E3212" s="8">
        <v>0</v>
      </c>
      <c r="F3212" s="8">
        <v>0</v>
      </c>
      <c r="G3212" s="8">
        <v>174</v>
      </c>
      <c r="H3212" s="8">
        <v>174</v>
      </c>
      <c r="I3212" s="8">
        <v>0</v>
      </c>
      <c r="J3212" s="8">
        <v>0</v>
      </c>
      <c r="K3212" s="8">
        <v>0</v>
      </c>
      <c r="M3212" t="str">
        <f t="shared" si="251"/>
        <v>OBAT LAINNYA (PERSEDIAAN LAINNYA)</v>
      </c>
      <c r="N3212" t="s">
        <v>5072</v>
      </c>
      <c r="O3212" t="str">
        <f t="shared" si="252"/>
        <v>002050</v>
      </c>
      <c r="P3212" t="str">
        <f t="shared" si="250"/>
        <v>FILM 20 X 25 CM (DVE) EP-tdk terpakai</v>
      </c>
      <c r="Q3212" s="56" t="s">
        <v>5074</v>
      </c>
      <c r="R3212" t="str">
        <f t="shared" si="253"/>
        <v>insert into tjurnal_sakti ( sakti_nama_klp, sakti_kode, sakti_nama, qty_awal, nilai_awal, qty_masuk, qty_keluar, qty_akhir, nilai_akhir ) values ('OBAT LAINNYA (PERSEDIAAN LAINNYA)','002050','FILM 20 X 25 CM (DVE) EP-tdk terpakai',0,0,174,174,0,0);</v>
      </c>
    </row>
    <row r="3213" spans="1:18" ht="15" customHeight="1">
      <c r="A3213" s="13">
        <v>2051</v>
      </c>
      <c r="B3213" s="14"/>
      <c r="C3213" s="54" t="str">
        <f t="shared" si="254"/>
        <v>002051</v>
      </c>
      <c r="D3213" s="16" t="s">
        <v>3114</v>
      </c>
      <c r="E3213" s="8">
        <v>0</v>
      </c>
      <c r="F3213" s="8">
        <v>0</v>
      </c>
      <c r="G3213" s="8">
        <v>9</v>
      </c>
      <c r="H3213" s="8">
        <v>9</v>
      </c>
      <c r="I3213" s="8">
        <v>0</v>
      </c>
      <c r="J3213" s="8">
        <v>0</v>
      </c>
      <c r="K3213" s="8">
        <v>0</v>
      </c>
      <c r="M3213" t="str">
        <f t="shared" si="251"/>
        <v>OBAT LAINNYA (PERSEDIAAN LAINNYA)</v>
      </c>
      <c r="N3213" t="s">
        <v>5072</v>
      </c>
      <c r="O3213" t="str">
        <f t="shared" si="252"/>
        <v>002051</v>
      </c>
      <c r="P3213" t="str">
        <f t="shared" si="250"/>
        <v>TUBE BONDING 0,18</v>
      </c>
      <c r="Q3213" s="56" t="s">
        <v>5074</v>
      </c>
      <c r="R3213" t="str">
        <f t="shared" si="253"/>
        <v>insert into tjurnal_sakti ( sakti_nama_klp, sakti_kode, sakti_nama, qty_awal, nilai_awal, qty_masuk, qty_keluar, qty_akhir, nilai_akhir ) values ('OBAT LAINNYA (PERSEDIAAN LAINNYA)','002051','TUBE BONDING 0,18',0,0,9,9,0,0);</v>
      </c>
    </row>
    <row r="3214" spans="1:18" ht="15" customHeight="1">
      <c r="A3214" s="13">
        <v>2053</v>
      </c>
      <c r="B3214" s="14"/>
      <c r="C3214" s="54" t="str">
        <f t="shared" si="254"/>
        <v>002053</v>
      </c>
      <c r="D3214" s="16" t="s">
        <v>3115</v>
      </c>
      <c r="E3214" s="8">
        <v>0</v>
      </c>
      <c r="F3214" s="8">
        <v>0</v>
      </c>
      <c r="G3214" s="8">
        <v>5</v>
      </c>
      <c r="H3214" s="8">
        <v>5</v>
      </c>
      <c r="I3214" s="8">
        <v>0</v>
      </c>
      <c r="J3214" s="8">
        <v>0</v>
      </c>
      <c r="K3214" s="8">
        <v>0</v>
      </c>
      <c r="M3214" t="str">
        <f t="shared" si="251"/>
        <v>OBAT LAINNYA (PERSEDIAAN LAINNYA)</v>
      </c>
      <c r="N3214" t="s">
        <v>5072</v>
      </c>
      <c r="O3214" t="str">
        <f t="shared" si="252"/>
        <v>002053</v>
      </c>
      <c r="P3214" t="str">
        <f t="shared" si="250"/>
        <v>TOPICAL ANASTHESI GEL</v>
      </c>
      <c r="Q3214" s="56" t="s">
        <v>5074</v>
      </c>
      <c r="R3214" t="str">
        <f t="shared" si="253"/>
        <v>insert into tjurnal_sakti ( sakti_nama_klp, sakti_kode, sakti_nama, qty_awal, nilai_awal, qty_masuk, qty_keluar, qty_akhir, nilai_akhir ) values ('OBAT LAINNYA (PERSEDIAAN LAINNYA)','002053','TOPICAL ANASTHESI GEL',0,0,5,5,0,0);</v>
      </c>
    </row>
    <row r="3215" spans="1:18" ht="15" customHeight="1">
      <c r="A3215" s="13">
        <v>2062</v>
      </c>
      <c r="B3215" s="14"/>
      <c r="C3215" s="54" t="str">
        <f t="shared" si="254"/>
        <v>002062</v>
      </c>
      <c r="D3215" s="16" t="s">
        <v>3116</v>
      </c>
      <c r="E3215" s="8">
        <v>0</v>
      </c>
      <c r="F3215" s="8">
        <v>0</v>
      </c>
      <c r="G3215" s="8">
        <v>2</v>
      </c>
      <c r="H3215" s="8">
        <v>2</v>
      </c>
      <c r="I3215" s="8">
        <v>0</v>
      </c>
      <c r="J3215" s="8">
        <v>0</v>
      </c>
      <c r="K3215" s="8">
        <v>0</v>
      </c>
      <c r="M3215" t="str">
        <f t="shared" si="251"/>
        <v>OBAT LAINNYA (PERSEDIAAN LAINNYA)</v>
      </c>
      <c r="N3215" t="s">
        <v>5072</v>
      </c>
      <c r="O3215" t="str">
        <f t="shared" si="252"/>
        <v>002062</v>
      </c>
      <c r="P3215" t="str">
        <f t="shared" si="250"/>
        <v>PAPER POINT 35</v>
      </c>
      <c r="Q3215" s="56" t="s">
        <v>5074</v>
      </c>
      <c r="R3215" t="str">
        <f t="shared" si="253"/>
        <v>insert into tjurnal_sakti ( sakti_nama_klp, sakti_kode, sakti_nama, qty_awal, nilai_awal, qty_masuk, qty_keluar, qty_akhir, nilai_akhir ) values ('OBAT LAINNYA (PERSEDIAAN LAINNYA)','002062','PAPER POINT 35',0,0,2,2,0,0);</v>
      </c>
    </row>
    <row r="3216" spans="1:18" ht="15" customHeight="1">
      <c r="A3216" s="13">
        <v>2066</v>
      </c>
      <c r="B3216" s="14"/>
      <c r="C3216" s="54" t="str">
        <f t="shared" si="254"/>
        <v>002066</v>
      </c>
      <c r="D3216" s="16" t="s">
        <v>3117</v>
      </c>
      <c r="E3216" s="8">
        <v>0</v>
      </c>
      <c r="F3216" s="8">
        <v>0</v>
      </c>
      <c r="G3216" s="8">
        <v>4</v>
      </c>
      <c r="H3216" s="8">
        <v>4</v>
      </c>
      <c r="I3216" s="8">
        <v>0</v>
      </c>
      <c r="J3216" s="8">
        <v>0</v>
      </c>
      <c r="K3216" s="8">
        <v>0</v>
      </c>
      <c r="M3216" t="str">
        <f t="shared" si="251"/>
        <v>OBAT LAINNYA (PERSEDIAAN LAINNYA)</v>
      </c>
      <c r="N3216" t="s">
        <v>5072</v>
      </c>
      <c r="O3216" t="str">
        <f t="shared" si="252"/>
        <v>002066</v>
      </c>
      <c r="P3216" t="str">
        <f t="shared" si="250"/>
        <v>PAPER POINT 15</v>
      </c>
      <c r="Q3216" s="56" t="s">
        <v>5074</v>
      </c>
      <c r="R3216" t="str">
        <f t="shared" si="253"/>
        <v>insert into tjurnal_sakti ( sakti_nama_klp, sakti_kode, sakti_nama, qty_awal, nilai_awal, qty_masuk, qty_keluar, qty_akhir, nilai_akhir ) values ('OBAT LAINNYA (PERSEDIAAN LAINNYA)','002066','PAPER POINT 15',0,0,4,4,0,0);</v>
      </c>
    </row>
    <row r="3217" spans="1:18" ht="15" customHeight="1">
      <c r="A3217" s="13">
        <v>2067</v>
      </c>
      <c r="B3217" s="14"/>
      <c r="C3217" s="54" t="str">
        <f t="shared" si="254"/>
        <v>002067</v>
      </c>
      <c r="D3217" s="16" t="s">
        <v>3118</v>
      </c>
      <c r="E3217" s="8">
        <v>0</v>
      </c>
      <c r="F3217" s="8">
        <v>0</v>
      </c>
      <c r="G3217" s="8">
        <v>1</v>
      </c>
      <c r="H3217" s="8">
        <v>1</v>
      </c>
      <c r="I3217" s="8">
        <v>0</v>
      </c>
      <c r="J3217" s="8">
        <v>0</v>
      </c>
      <c r="K3217" s="8">
        <v>0</v>
      </c>
      <c r="M3217" t="str">
        <f t="shared" si="251"/>
        <v>OBAT LAINNYA (PERSEDIAAN LAINNYA)</v>
      </c>
      <c r="N3217" t="s">
        <v>5072</v>
      </c>
      <c r="O3217" t="str">
        <f t="shared" si="252"/>
        <v>002067</v>
      </c>
      <c r="P3217" t="str">
        <f t="shared" si="250"/>
        <v>POWER CHAIN CLOSE</v>
      </c>
      <c r="Q3217" s="56" t="s">
        <v>5074</v>
      </c>
      <c r="R3217" t="str">
        <f t="shared" si="253"/>
        <v>insert into tjurnal_sakti ( sakti_nama_klp, sakti_kode, sakti_nama, qty_awal, nilai_awal, qty_masuk, qty_keluar, qty_akhir, nilai_akhir ) values ('OBAT LAINNYA (PERSEDIAAN LAINNYA)','002067','POWER CHAIN CLOSE',0,0,1,1,0,0);</v>
      </c>
    </row>
    <row r="3218" spans="1:18" ht="15" customHeight="1">
      <c r="A3218" s="13">
        <v>2068</v>
      </c>
      <c r="B3218" s="14"/>
      <c r="C3218" s="54" t="str">
        <f t="shared" si="254"/>
        <v>002068</v>
      </c>
      <c r="D3218" s="16" t="s">
        <v>3119</v>
      </c>
      <c r="E3218" s="8">
        <v>0</v>
      </c>
      <c r="F3218" s="8">
        <v>0</v>
      </c>
      <c r="G3218" s="8">
        <v>1</v>
      </c>
      <c r="H3218" s="8">
        <v>1</v>
      </c>
      <c r="I3218" s="8">
        <v>0</v>
      </c>
      <c r="J3218" s="8">
        <v>0</v>
      </c>
      <c r="K3218" s="8">
        <v>0</v>
      </c>
      <c r="M3218" t="str">
        <f t="shared" si="251"/>
        <v>OBAT LAINNYA (PERSEDIAAN LAINNYA)</v>
      </c>
      <c r="N3218" t="s">
        <v>5072</v>
      </c>
      <c r="O3218" t="str">
        <f t="shared" si="252"/>
        <v>002068</v>
      </c>
      <c r="P3218" t="str">
        <f t="shared" si="250"/>
        <v>POWER O COLOURS (td digunakan)</v>
      </c>
      <c r="Q3218" s="56" t="s">
        <v>5074</v>
      </c>
      <c r="R3218" t="str">
        <f t="shared" si="253"/>
        <v>insert into tjurnal_sakti ( sakti_nama_klp, sakti_kode, sakti_nama, qty_awal, nilai_awal, qty_masuk, qty_keluar, qty_akhir, nilai_akhir ) values ('OBAT LAINNYA (PERSEDIAAN LAINNYA)','002068','POWER O COLOURS (td digunakan)',0,0,1,1,0,0);</v>
      </c>
    </row>
    <row r="3219" spans="1:18" ht="15" customHeight="1">
      <c r="A3219" s="13">
        <v>2073</v>
      </c>
      <c r="B3219" s="14"/>
      <c r="C3219" s="54" t="str">
        <f t="shared" si="254"/>
        <v>002073</v>
      </c>
      <c r="D3219" s="16" t="s">
        <v>3120</v>
      </c>
      <c r="E3219" s="8">
        <v>0</v>
      </c>
      <c r="F3219" s="8">
        <v>0</v>
      </c>
      <c r="G3219" s="8">
        <v>19</v>
      </c>
      <c r="H3219" s="8">
        <v>7</v>
      </c>
      <c r="I3219" s="8">
        <v>12</v>
      </c>
      <c r="J3219" s="8">
        <v>12</v>
      </c>
      <c r="K3219" s="9">
        <v>11854800</v>
      </c>
      <c r="M3219" t="str">
        <f t="shared" si="251"/>
        <v>OBAT LAINNYA (PERSEDIAAN LAINNYA)</v>
      </c>
      <c r="N3219" t="s">
        <v>5072</v>
      </c>
      <c r="O3219" t="str">
        <f t="shared" si="252"/>
        <v>002073</v>
      </c>
      <c r="P3219" t="str">
        <f t="shared" si="250"/>
        <v>MATA SCALLER (GIGI)</v>
      </c>
      <c r="Q3219" s="56" t="s">
        <v>5074</v>
      </c>
      <c r="R3219" t="str">
        <f t="shared" si="253"/>
        <v>insert into tjurnal_sakti ( sakti_nama_klp, sakti_kode, sakti_nama, qty_awal, nilai_awal, qty_masuk, qty_keluar, qty_akhir, nilai_akhir ) values ('OBAT LAINNYA (PERSEDIAAN LAINNYA)','002073','MATA SCALLER (GIGI)',0,0,19,7,12,11854800);</v>
      </c>
    </row>
    <row r="3220" spans="1:18" ht="15" customHeight="1">
      <c r="A3220" s="13">
        <v>2075</v>
      </c>
      <c r="B3220" s="14"/>
      <c r="C3220" s="54" t="str">
        <f t="shared" si="254"/>
        <v>002075</v>
      </c>
      <c r="D3220" s="16" t="s">
        <v>3121</v>
      </c>
      <c r="E3220" s="8">
        <v>0</v>
      </c>
      <c r="F3220" s="8">
        <v>0</v>
      </c>
      <c r="G3220" s="8">
        <v>25</v>
      </c>
      <c r="H3220" s="8">
        <v>25</v>
      </c>
      <c r="I3220" s="8">
        <v>0</v>
      </c>
      <c r="J3220" s="8">
        <v>0</v>
      </c>
      <c r="K3220" s="8">
        <v>0</v>
      </c>
      <c r="M3220" t="str">
        <f t="shared" si="251"/>
        <v>OBAT LAINNYA (PERSEDIAAN LAINNYA)</v>
      </c>
      <c r="N3220" t="s">
        <v>5072</v>
      </c>
      <c r="O3220" t="str">
        <f t="shared" si="252"/>
        <v>002075</v>
      </c>
      <c r="P3220" t="str">
        <f t="shared" si="250"/>
        <v>MOLAR BAND (SEMUA UKURAN) SLOT 18</v>
      </c>
      <c r="Q3220" s="56" t="s">
        <v>5074</v>
      </c>
      <c r="R3220" t="str">
        <f t="shared" si="253"/>
        <v>insert into tjurnal_sakti ( sakti_nama_klp, sakti_kode, sakti_nama, qty_awal, nilai_awal, qty_masuk, qty_keluar, qty_akhir, nilai_akhir ) values ('OBAT LAINNYA (PERSEDIAAN LAINNYA)','002075','MOLAR BAND (SEMUA UKURAN) SLOT 18',0,0,25,25,0,0);</v>
      </c>
    </row>
    <row r="3221" spans="1:18" ht="15" customHeight="1">
      <c r="A3221" s="13">
        <v>2077</v>
      </c>
      <c r="B3221" s="14"/>
      <c r="C3221" s="54" t="str">
        <f t="shared" si="254"/>
        <v>002077</v>
      </c>
      <c r="D3221" s="16" t="s">
        <v>3122</v>
      </c>
      <c r="E3221" s="8">
        <v>0</v>
      </c>
      <c r="F3221" s="8">
        <v>0</v>
      </c>
      <c r="G3221" s="8">
        <v>10</v>
      </c>
      <c r="H3221" s="8">
        <v>10</v>
      </c>
      <c r="I3221" s="8">
        <v>0</v>
      </c>
      <c r="J3221" s="8">
        <v>0</v>
      </c>
      <c r="K3221" s="8">
        <v>0</v>
      </c>
      <c r="M3221" t="str">
        <f t="shared" si="251"/>
        <v>OBAT LAINNYA (PERSEDIAAN LAINNYA)</v>
      </c>
      <c r="N3221" t="s">
        <v>5072</v>
      </c>
      <c r="O3221" t="str">
        <f t="shared" si="252"/>
        <v>002077</v>
      </c>
      <c r="P3221" t="str">
        <f t="shared" si="250"/>
        <v>MOLDANO</v>
      </c>
      <c r="Q3221" s="56" t="s">
        <v>5074</v>
      </c>
      <c r="R3221" t="str">
        <f t="shared" si="253"/>
        <v>insert into tjurnal_sakti ( sakti_nama_klp, sakti_kode, sakti_nama, qty_awal, nilai_awal, qty_masuk, qty_keluar, qty_akhir, nilai_akhir ) values ('OBAT LAINNYA (PERSEDIAAN LAINNYA)','002077','MOLDANO',0,0,10,10,0,0);</v>
      </c>
    </row>
    <row r="3222" spans="1:18" ht="15" customHeight="1">
      <c r="A3222" s="13">
        <v>2079</v>
      </c>
      <c r="B3222" s="14"/>
      <c r="C3222" s="54" t="str">
        <f t="shared" si="254"/>
        <v>002079</v>
      </c>
      <c r="D3222" s="16" t="s">
        <v>3123</v>
      </c>
      <c r="E3222" s="8">
        <v>0</v>
      </c>
      <c r="F3222" s="8">
        <v>0</v>
      </c>
      <c r="G3222" s="8">
        <v>3</v>
      </c>
      <c r="H3222" s="8">
        <v>3</v>
      </c>
      <c r="I3222" s="8">
        <v>0</v>
      </c>
      <c r="J3222" s="8">
        <v>0</v>
      </c>
      <c r="K3222" s="8">
        <v>0</v>
      </c>
      <c r="M3222" t="str">
        <f t="shared" si="251"/>
        <v>OBAT LAINNYA (PERSEDIAAN LAINNYA)</v>
      </c>
      <c r="N3222" t="s">
        <v>5072</v>
      </c>
      <c r="O3222" t="str">
        <f t="shared" si="252"/>
        <v>002079</v>
      </c>
      <c r="P3222" t="str">
        <f t="shared" si="250"/>
        <v>K.FILE  L 21 NO.15</v>
      </c>
      <c r="Q3222" s="56" t="s">
        <v>5074</v>
      </c>
      <c r="R3222" t="str">
        <f t="shared" si="253"/>
        <v>insert into tjurnal_sakti ( sakti_nama_klp, sakti_kode, sakti_nama, qty_awal, nilai_awal, qty_masuk, qty_keluar, qty_akhir, nilai_akhir ) values ('OBAT LAINNYA (PERSEDIAAN LAINNYA)','002079','K.FILE  L 21 NO.15',0,0,3,3,0,0);</v>
      </c>
    </row>
    <row r="3223" spans="1:18" ht="15" customHeight="1">
      <c r="A3223" s="13">
        <v>2080</v>
      </c>
      <c r="B3223" s="14"/>
      <c r="C3223" s="54" t="str">
        <f t="shared" si="254"/>
        <v>002080</v>
      </c>
      <c r="D3223" s="16" t="s">
        <v>3124</v>
      </c>
      <c r="E3223" s="8">
        <v>0</v>
      </c>
      <c r="F3223" s="8">
        <v>0</v>
      </c>
      <c r="G3223" s="8">
        <v>4</v>
      </c>
      <c r="H3223" s="8">
        <v>4</v>
      </c>
      <c r="I3223" s="8">
        <v>0</v>
      </c>
      <c r="J3223" s="8">
        <v>0</v>
      </c>
      <c r="K3223" s="8">
        <v>0</v>
      </c>
      <c r="M3223" t="str">
        <f t="shared" si="251"/>
        <v>OBAT LAINNYA (PERSEDIAAN LAINNYA)</v>
      </c>
      <c r="N3223" t="s">
        <v>5072</v>
      </c>
      <c r="O3223" t="str">
        <f t="shared" si="252"/>
        <v>002080</v>
      </c>
      <c r="P3223" t="str">
        <f t="shared" si="250"/>
        <v>K.FILE  L 21 NO.10</v>
      </c>
      <c r="Q3223" s="56" t="s">
        <v>5074</v>
      </c>
      <c r="R3223" t="str">
        <f t="shared" si="253"/>
        <v>insert into tjurnal_sakti ( sakti_nama_klp, sakti_kode, sakti_nama, qty_awal, nilai_awal, qty_masuk, qty_keluar, qty_akhir, nilai_akhir ) values ('OBAT LAINNYA (PERSEDIAAN LAINNYA)','002080','K.FILE  L 21 NO.10',0,0,4,4,0,0);</v>
      </c>
    </row>
    <row r="3224" spans="1:18" ht="15" customHeight="1">
      <c r="A3224" s="13">
        <v>2118</v>
      </c>
      <c r="B3224" s="14"/>
      <c r="C3224" s="54" t="str">
        <f t="shared" si="254"/>
        <v>002118</v>
      </c>
      <c r="D3224" s="16" t="s">
        <v>3125</v>
      </c>
      <c r="E3224" s="8">
        <v>0</v>
      </c>
      <c r="F3224" s="8">
        <v>0</v>
      </c>
      <c r="G3224" s="8">
        <v>4</v>
      </c>
      <c r="H3224" s="8">
        <v>4</v>
      </c>
      <c r="I3224" s="8">
        <v>0</v>
      </c>
      <c r="J3224" s="8">
        <v>0</v>
      </c>
      <c r="K3224" s="8">
        <v>0</v>
      </c>
      <c r="M3224" t="str">
        <f t="shared" si="251"/>
        <v>OBAT LAINNYA (PERSEDIAAN LAINNYA)</v>
      </c>
      <c r="N3224" t="s">
        <v>5072</v>
      </c>
      <c r="O3224" t="str">
        <f t="shared" si="252"/>
        <v>002118</v>
      </c>
      <c r="P3224" t="str">
        <f t="shared" si="250"/>
        <v>GUTTAP PROTEPER UK. F2</v>
      </c>
      <c r="Q3224" s="56" t="s">
        <v>5074</v>
      </c>
      <c r="R3224" t="str">
        <f t="shared" si="253"/>
        <v>insert into tjurnal_sakti ( sakti_nama_klp, sakti_kode, sakti_nama, qty_awal, nilai_awal, qty_masuk, qty_keluar, qty_akhir, nilai_akhir ) values ('OBAT LAINNYA (PERSEDIAAN LAINNYA)','002118','GUTTAP PROTEPER UK. F2',0,0,4,4,0,0);</v>
      </c>
    </row>
    <row r="3225" spans="1:18" ht="15" customHeight="1">
      <c r="A3225" s="13">
        <v>2126</v>
      </c>
      <c r="B3225" s="14"/>
      <c r="C3225" s="54" t="str">
        <f t="shared" si="254"/>
        <v>002126</v>
      </c>
      <c r="D3225" s="16" t="s">
        <v>3126</v>
      </c>
      <c r="E3225" s="8">
        <v>0</v>
      </c>
      <c r="F3225" s="8">
        <v>0</v>
      </c>
      <c r="G3225" s="8">
        <v>19</v>
      </c>
      <c r="H3225" s="8">
        <v>19</v>
      </c>
      <c r="I3225" s="8">
        <v>0</v>
      </c>
      <c r="J3225" s="8">
        <v>0</v>
      </c>
      <c r="K3225" s="8">
        <v>0</v>
      </c>
      <c r="M3225" t="str">
        <f t="shared" si="251"/>
        <v>OBAT LAINNYA (PERSEDIAAN LAINNYA)</v>
      </c>
      <c r="N3225" t="s">
        <v>5072</v>
      </c>
      <c r="O3225" t="str">
        <f t="shared" si="252"/>
        <v>002126</v>
      </c>
      <c r="P3225" t="str">
        <f t="shared" si="250"/>
        <v>FUJI IX</v>
      </c>
      <c r="Q3225" s="56" t="s">
        <v>5074</v>
      </c>
      <c r="R3225" t="str">
        <f t="shared" si="253"/>
        <v>insert into tjurnal_sakti ( sakti_nama_klp, sakti_kode, sakti_nama, qty_awal, nilai_awal, qty_masuk, qty_keluar, qty_akhir, nilai_akhir ) values ('OBAT LAINNYA (PERSEDIAAN LAINNYA)','002126','FUJI IX',0,0,19,19,0,0);</v>
      </c>
    </row>
    <row r="3226" spans="1:18" ht="15" customHeight="1">
      <c r="A3226" s="13">
        <v>2128</v>
      </c>
      <c r="B3226" s="14"/>
      <c r="C3226" s="54" t="str">
        <f t="shared" si="254"/>
        <v>002128</v>
      </c>
      <c r="D3226" s="16" t="s">
        <v>3127</v>
      </c>
      <c r="E3226" s="8">
        <v>0</v>
      </c>
      <c r="F3226" s="8">
        <v>0</v>
      </c>
      <c r="G3226" s="8">
        <v>10</v>
      </c>
      <c r="H3226" s="8">
        <v>10</v>
      </c>
      <c r="I3226" s="8">
        <v>0</v>
      </c>
      <c r="J3226" s="8">
        <v>0</v>
      </c>
      <c r="K3226" s="8">
        <v>0</v>
      </c>
      <c r="M3226" t="str">
        <f t="shared" si="251"/>
        <v>OBAT LAINNYA (PERSEDIAAN LAINNYA)</v>
      </c>
      <c r="N3226" t="s">
        <v>5072</v>
      </c>
      <c r="O3226" t="str">
        <f t="shared" si="252"/>
        <v>002128</v>
      </c>
      <c r="P3226" t="str">
        <f t="shared" si="250"/>
        <v>ETHYL CHLORIDE 200 ML (ROEKO)-tdk terpakai</v>
      </c>
      <c r="Q3226" s="56" t="s">
        <v>5074</v>
      </c>
      <c r="R3226" t="str">
        <f t="shared" si="253"/>
        <v>insert into tjurnal_sakti ( sakti_nama_klp, sakti_kode, sakti_nama, qty_awal, nilai_awal, qty_masuk, qty_keluar, qty_akhir, nilai_akhir ) values ('OBAT LAINNYA (PERSEDIAAN LAINNYA)','002128','ETHYL CHLORIDE 200 ML (ROEKO)-tdk terpakai',0,0,10,10,0,0);</v>
      </c>
    </row>
    <row r="3227" spans="1:18" ht="15" customHeight="1">
      <c r="A3227" s="13">
        <v>2129</v>
      </c>
      <c r="B3227" s="14"/>
      <c r="C3227" s="54" t="str">
        <f t="shared" si="254"/>
        <v>002129</v>
      </c>
      <c r="D3227" s="16" t="s">
        <v>3128</v>
      </c>
      <c r="E3227" s="8">
        <v>0</v>
      </c>
      <c r="F3227" s="8">
        <v>0</v>
      </c>
      <c r="G3227" s="8">
        <v>10</v>
      </c>
      <c r="H3227" s="8">
        <v>8</v>
      </c>
      <c r="I3227" s="8">
        <v>2</v>
      </c>
      <c r="J3227" s="8">
        <v>2</v>
      </c>
      <c r="K3227" s="9">
        <v>233100</v>
      </c>
      <c r="M3227" t="str">
        <f t="shared" si="251"/>
        <v>OBAT LAINNYA (PERSEDIAAN LAINNYA)</v>
      </c>
      <c r="N3227" t="s">
        <v>5072</v>
      </c>
      <c r="O3227" t="str">
        <f t="shared" si="252"/>
        <v>002129</v>
      </c>
      <c r="P3227" t="str">
        <f t="shared" si="250"/>
        <v>EUGENOL 10 ML [ ghimas ]</v>
      </c>
      <c r="Q3227" s="56" t="s">
        <v>5074</v>
      </c>
      <c r="R3227" t="str">
        <f t="shared" si="253"/>
        <v>insert into tjurnal_sakti ( sakti_nama_klp, sakti_kode, sakti_nama, qty_awal, nilai_awal, qty_masuk, qty_keluar, qty_akhir, nilai_akhir ) values ('OBAT LAINNYA (PERSEDIAAN LAINNYA)','002129','EUGENOL 10 ML [ ghimas ]',0,0,10,8,2,233100);</v>
      </c>
    </row>
    <row r="3228" spans="1:18" ht="15" customHeight="1">
      <c r="A3228" s="13">
        <v>2130</v>
      </c>
      <c r="B3228" s="14"/>
      <c r="C3228" s="54" t="str">
        <f t="shared" si="254"/>
        <v>002130</v>
      </c>
      <c r="D3228" s="16" t="s">
        <v>3129</v>
      </c>
      <c r="E3228" s="8">
        <v>0</v>
      </c>
      <c r="F3228" s="8">
        <v>0</v>
      </c>
      <c r="G3228" s="8">
        <v>4</v>
      </c>
      <c r="H3228" s="8">
        <v>4</v>
      </c>
      <c r="I3228" s="8">
        <v>0</v>
      </c>
      <c r="J3228" s="8">
        <v>0</v>
      </c>
      <c r="K3228" s="8">
        <v>0</v>
      </c>
      <c r="M3228" t="str">
        <f t="shared" si="251"/>
        <v>OBAT LAINNYA (PERSEDIAAN LAINNYA)</v>
      </c>
      <c r="N3228" t="s">
        <v>5072</v>
      </c>
      <c r="O3228" t="str">
        <f t="shared" si="252"/>
        <v>002130</v>
      </c>
      <c r="P3228" t="str">
        <f t="shared" si="250"/>
        <v>ETCHING (ETCHANT 9 ML) TM-7423-tdk terpakai</v>
      </c>
      <c r="Q3228" s="56" t="s">
        <v>5074</v>
      </c>
      <c r="R3228" t="str">
        <f t="shared" si="253"/>
        <v>insert into tjurnal_sakti ( sakti_nama_klp, sakti_kode, sakti_nama, qty_awal, nilai_awal, qty_masuk, qty_keluar, qty_akhir, nilai_akhir ) values ('OBAT LAINNYA (PERSEDIAAN LAINNYA)','002130','ETCHING (ETCHANT 9 ML) TM-7423-tdk terpakai',0,0,4,4,0,0);</v>
      </c>
    </row>
    <row r="3229" spans="1:18" ht="15" customHeight="1">
      <c r="A3229" s="13">
        <v>2131</v>
      </c>
      <c r="B3229" s="14"/>
      <c r="C3229" s="54" t="str">
        <f t="shared" si="254"/>
        <v>002131</v>
      </c>
      <c r="D3229" s="16" t="s">
        <v>3130</v>
      </c>
      <c r="E3229" s="8">
        <v>0</v>
      </c>
      <c r="F3229" s="8">
        <v>0</v>
      </c>
      <c r="G3229" s="8">
        <v>2</v>
      </c>
      <c r="H3229" s="8">
        <v>2</v>
      </c>
      <c r="I3229" s="8">
        <v>0</v>
      </c>
      <c r="J3229" s="8">
        <v>0</v>
      </c>
      <c r="K3229" s="8">
        <v>0</v>
      </c>
      <c r="M3229" t="str">
        <f t="shared" si="251"/>
        <v>OBAT LAINNYA (PERSEDIAAN LAINNYA)</v>
      </c>
      <c r="N3229" t="s">
        <v>5072</v>
      </c>
      <c r="O3229" t="str">
        <f t="shared" si="252"/>
        <v>002131</v>
      </c>
      <c r="P3229" t="str">
        <f t="shared" si="250"/>
        <v>DENTAL FLOSS (GLOWS)</v>
      </c>
      <c r="Q3229" s="56" t="s">
        <v>5074</v>
      </c>
      <c r="R3229" t="str">
        <f t="shared" si="253"/>
        <v>insert into tjurnal_sakti ( sakti_nama_klp, sakti_kode, sakti_nama, qty_awal, nilai_awal, qty_masuk, qty_keluar, qty_akhir, nilai_akhir ) values ('OBAT LAINNYA (PERSEDIAAN LAINNYA)','002131','DENTAL FLOSS (GLOWS)',0,0,2,2,0,0);</v>
      </c>
    </row>
    <row r="3230" spans="1:18" ht="15" customHeight="1">
      <c r="A3230" s="13">
        <v>2136</v>
      </c>
      <c r="B3230" s="14"/>
      <c r="C3230" s="54" t="str">
        <f t="shared" si="254"/>
        <v>002136</v>
      </c>
      <c r="D3230" s="16" t="s">
        <v>3131</v>
      </c>
      <c r="E3230" s="8">
        <v>0</v>
      </c>
      <c r="F3230" s="8">
        <v>0</v>
      </c>
      <c r="G3230" s="8">
        <v>5</v>
      </c>
      <c r="H3230" s="8">
        <v>3</v>
      </c>
      <c r="I3230" s="8">
        <v>2</v>
      </c>
      <c r="J3230" s="8">
        <v>2</v>
      </c>
      <c r="K3230" s="9">
        <v>222000</v>
      </c>
      <c r="M3230" t="str">
        <f t="shared" si="251"/>
        <v>OBAT LAINNYA (PERSEDIAAN LAINNYA)</v>
      </c>
      <c r="N3230" t="s">
        <v>5072</v>
      </c>
      <c r="O3230" t="str">
        <f t="shared" si="252"/>
        <v>002136</v>
      </c>
      <c r="P3230" t="str">
        <f t="shared" si="250"/>
        <v>CHKM/CHLOR KAMFER MENTHOL (GHIMAS)</v>
      </c>
      <c r="Q3230" s="56" t="s">
        <v>5074</v>
      </c>
      <c r="R3230" t="str">
        <f t="shared" si="253"/>
        <v>insert into tjurnal_sakti ( sakti_nama_klp, sakti_kode, sakti_nama, qty_awal, nilai_awal, qty_masuk, qty_keluar, qty_akhir, nilai_akhir ) values ('OBAT LAINNYA (PERSEDIAAN LAINNYA)','002136','CHKM/CHLOR KAMFER MENTHOL (GHIMAS)',0,0,5,3,2,222000);</v>
      </c>
    </row>
    <row r="3231" spans="1:18" ht="15" customHeight="1">
      <c r="A3231" s="13">
        <v>2138</v>
      </c>
      <c r="B3231" s="14"/>
      <c r="C3231" s="54" t="str">
        <f t="shared" si="254"/>
        <v>002138</v>
      </c>
      <c r="D3231" s="16" t="s">
        <v>3132</v>
      </c>
      <c r="E3231" s="8">
        <v>0</v>
      </c>
      <c r="F3231" s="8">
        <v>0</v>
      </c>
      <c r="G3231" s="8">
        <v>6</v>
      </c>
      <c r="H3231" s="8">
        <v>6</v>
      </c>
      <c r="I3231" s="8">
        <v>0</v>
      </c>
      <c r="J3231" s="8">
        <v>0</v>
      </c>
      <c r="K3231" s="8">
        <v>0</v>
      </c>
      <c r="M3231" t="str">
        <f t="shared" si="251"/>
        <v>OBAT LAINNYA (PERSEDIAAN LAINNYA)</v>
      </c>
      <c r="N3231" t="s">
        <v>5072</v>
      </c>
      <c r="O3231" t="str">
        <f t="shared" si="252"/>
        <v>002138</v>
      </c>
      <c r="P3231" t="str">
        <f t="shared" si="250"/>
        <v>COMPOSITE A3.5 (Z250-1370)</v>
      </c>
      <c r="Q3231" s="56" t="s">
        <v>5074</v>
      </c>
      <c r="R3231" t="str">
        <f t="shared" si="253"/>
        <v>insert into tjurnal_sakti ( sakti_nama_klp, sakti_kode, sakti_nama, qty_awal, nilai_awal, qty_masuk, qty_keluar, qty_akhir, nilai_akhir ) values ('OBAT LAINNYA (PERSEDIAAN LAINNYA)','002138','COMPOSITE A3.5 (Z250-1370)',0,0,6,6,0,0);</v>
      </c>
    </row>
    <row r="3232" spans="1:18" ht="15" customHeight="1">
      <c r="A3232" s="13">
        <v>2139</v>
      </c>
      <c r="B3232" s="14"/>
      <c r="C3232" s="54" t="str">
        <f t="shared" si="254"/>
        <v>002139</v>
      </c>
      <c r="D3232" s="16" t="s">
        <v>3133</v>
      </c>
      <c r="E3232" s="8">
        <v>0</v>
      </c>
      <c r="F3232" s="8">
        <v>0</v>
      </c>
      <c r="G3232" s="8">
        <v>5</v>
      </c>
      <c r="H3232" s="8">
        <v>5</v>
      </c>
      <c r="I3232" s="8">
        <v>0</v>
      </c>
      <c r="J3232" s="8">
        <v>0</v>
      </c>
      <c r="K3232" s="8">
        <v>0</v>
      </c>
      <c r="M3232" t="str">
        <f t="shared" si="251"/>
        <v>OBAT LAINNYA (PERSEDIAAN LAINNYA)</v>
      </c>
      <c r="N3232" t="s">
        <v>5072</v>
      </c>
      <c r="O3232" t="str">
        <f t="shared" si="252"/>
        <v>002139</v>
      </c>
      <c r="P3232" t="str">
        <f t="shared" si="250"/>
        <v>COMPOSITE A3 (Z250-1370)</v>
      </c>
      <c r="Q3232" s="56" t="s">
        <v>5074</v>
      </c>
      <c r="R3232" t="str">
        <f t="shared" si="253"/>
        <v>insert into tjurnal_sakti ( sakti_nama_klp, sakti_kode, sakti_nama, qty_awal, nilai_awal, qty_masuk, qty_keluar, qty_akhir, nilai_akhir ) values ('OBAT LAINNYA (PERSEDIAAN LAINNYA)','002139','COMPOSITE A3 (Z250-1370)',0,0,5,5,0,0);</v>
      </c>
    </row>
    <row r="3233" spans="1:18" ht="15" customHeight="1">
      <c r="A3233" s="13">
        <v>2141</v>
      </c>
      <c r="B3233" s="14"/>
      <c r="C3233" s="54" t="str">
        <f t="shared" si="254"/>
        <v>002141</v>
      </c>
      <c r="D3233" s="16" t="s">
        <v>3134</v>
      </c>
      <c r="E3233" s="8">
        <v>0</v>
      </c>
      <c r="F3233" s="8">
        <v>0</v>
      </c>
      <c r="G3233" s="8">
        <v>5</v>
      </c>
      <c r="H3233" s="8">
        <v>5</v>
      </c>
      <c r="I3233" s="8">
        <v>0</v>
      </c>
      <c r="J3233" s="8">
        <v>0</v>
      </c>
      <c r="K3233" s="8">
        <v>0</v>
      </c>
      <c r="M3233" t="str">
        <f t="shared" si="251"/>
        <v>OBAT LAINNYA (PERSEDIAAN LAINNYA)</v>
      </c>
      <c r="N3233" t="s">
        <v>5072</v>
      </c>
      <c r="O3233" t="str">
        <f t="shared" si="252"/>
        <v>002141</v>
      </c>
      <c r="P3233" t="str">
        <f t="shared" si="250"/>
        <v>BUR TULANG FISSURE SS WHITE-tdk terpakai</v>
      </c>
      <c r="Q3233" s="56" t="s">
        <v>5074</v>
      </c>
      <c r="R3233" t="str">
        <f t="shared" si="253"/>
        <v>insert into tjurnal_sakti ( sakti_nama_klp, sakti_kode, sakti_nama, qty_awal, nilai_awal, qty_masuk, qty_keluar, qty_akhir, nilai_akhir ) values ('OBAT LAINNYA (PERSEDIAAN LAINNYA)','002141','BUR TULANG FISSURE SS WHITE-tdk terpakai',0,0,5,5,0,0);</v>
      </c>
    </row>
    <row r="3234" spans="1:18" ht="15" customHeight="1">
      <c r="A3234" s="13">
        <v>2142</v>
      </c>
      <c r="B3234" s="14"/>
      <c r="C3234" s="54" t="str">
        <f t="shared" si="254"/>
        <v>002142</v>
      </c>
      <c r="D3234" s="16" t="s">
        <v>3135</v>
      </c>
      <c r="E3234" s="8">
        <v>0</v>
      </c>
      <c r="F3234" s="8">
        <v>0</v>
      </c>
      <c r="G3234" s="8">
        <v>5</v>
      </c>
      <c r="H3234" s="8">
        <v>5</v>
      </c>
      <c r="I3234" s="8">
        <v>0</v>
      </c>
      <c r="J3234" s="8">
        <v>0</v>
      </c>
      <c r="K3234" s="8">
        <v>0</v>
      </c>
      <c r="M3234" t="str">
        <f t="shared" si="251"/>
        <v>OBAT LAINNYA (PERSEDIAAN LAINNYA)</v>
      </c>
      <c r="N3234" t="s">
        <v>5072</v>
      </c>
      <c r="O3234" t="str">
        <f t="shared" si="252"/>
        <v>002142</v>
      </c>
      <c r="P3234" t="str">
        <f t="shared" si="250"/>
        <v>BRACKET MINI 2000 ROTH SLOT 18</v>
      </c>
      <c r="Q3234" s="56" t="s">
        <v>5074</v>
      </c>
      <c r="R3234" t="str">
        <f t="shared" si="253"/>
        <v>insert into tjurnal_sakti ( sakti_nama_klp, sakti_kode, sakti_nama, qty_awal, nilai_awal, qty_masuk, qty_keluar, qty_akhir, nilai_akhir ) values ('OBAT LAINNYA (PERSEDIAAN LAINNYA)','002142','BRACKET MINI 2000 ROTH SLOT 18',0,0,5,5,0,0);</v>
      </c>
    </row>
    <row r="3235" spans="1:18" ht="15" customHeight="1">
      <c r="A3235" s="13">
        <v>2144</v>
      </c>
      <c r="B3235" s="14"/>
      <c r="C3235" s="54" t="str">
        <f t="shared" si="254"/>
        <v>002144</v>
      </c>
      <c r="D3235" s="16" t="s">
        <v>3136</v>
      </c>
      <c r="E3235" s="8">
        <v>0</v>
      </c>
      <c r="F3235" s="8">
        <v>0</v>
      </c>
      <c r="G3235" s="8">
        <v>7</v>
      </c>
      <c r="H3235" s="8">
        <v>7</v>
      </c>
      <c r="I3235" s="8">
        <v>0</v>
      </c>
      <c r="J3235" s="8">
        <v>0</v>
      </c>
      <c r="K3235" s="8">
        <v>0</v>
      </c>
      <c r="M3235" t="str">
        <f t="shared" si="251"/>
        <v>OBAT LAINNYA (PERSEDIAAN LAINNYA)</v>
      </c>
      <c r="N3235" t="s">
        <v>5072</v>
      </c>
      <c r="O3235" t="str">
        <f t="shared" si="252"/>
        <v>002144</v>
      </c>
      <c r="P3235" t="str">
        <f t="shared" si="250"/>
        <v>BUR PREPARASI INVERTED (DIA-BURS)</v>
      </c>
      <c r="Q3235" s="56" t="s">
        <v>5074</v>
      </c>
      <c r="R3235" t="str">
        <f t="shared" si="253"/>
        <v>insert into tjurnal_sakti ( sakti_nama_klp, sakti_kode, sakti_nama, qty_awal, nilai_awal, qty_masuk, qty_keluar, qty_akhir, nilai_akhir ) values ('OBAT LAINNYA (PERSEDIAAN LAINNYA)','002144','BUR PREPARASI INVERTED (DIA-BURS)',0,0,7,7,0,0);</v>
      </c>
    </row>
    <row r="3236" spans="1:18" ht="15" customHeight="1">
      <c r="A3236" s="13">
        <v>2145</v>
      </c>
      <c r="B3236" s="14"/>
      <c r="C3236" s="54" t="str">
        <f t="shared" si="254"/>
        <v>002145</v>
      </c>
      <c r="D3236" s="16" t="s">
        <v>3137</v>
      </c>
      <c r="E3236" s="8">
        <v>0</v>
      </c>
      <c r="F3236" s="8">
        <v>0</v>
      </c>
      <c r="G3236" s="8">
        <v>63</v>
      </c>
      <c r="H3236" s="8">
        <v>63</v>
      </c>
      <c r="I3236" s="8">
        <v>0</v>
      </c>
      <c r="J3236" s="8">
        <v>0</v>
      </c>
      <c r="K3236" s="8">
        <v>0</v>
      </c>
      <c r="M3236" t="str">
        <f t="shared" si="251"/>
        <v>OBAT LAINNYA (PERSEDIAAN LAINNYA)</v>
      </c>
      <c r="N3236" t="s">
        <v>5072</v>
      </c>
      <c r="O3236" t="str">
        <f t="shared" si="252"/>
        <v>002145</v>
      </c>
      <c r="P3236" t="str">
        <f t="shared" si="250"/>
        <v>BUR PREPARASI FISSURE (DIA-BURS)</v>
      </c>
      <c r="Q3236" s="56" t="s">
        <v>5074</v>
      </c>
      <c r="R3236" t="str">
        <f t="shared" si="253"/>
        <v>insert into tjurnal_sakti ( sakti_nama_klp, sakti_kode, sakti_nama, qty_awal, nilai_awal, qty_masuk, qty_keluar, qty_akhir, nilai_akhir ) values ('OBAT LAINNYA (PERSEDIAAN LAINNYA)','002145','BUR PREPARASI FISSURE (DIA-BURS)',0,0,63,63,0,0);</v>
      </c>
    </row>
    <row r="3237" spans="1:18" ht="15" customHeight="1">
      <c r="A3237" s="13">
        <v>2149</v>
      </c>
      <c r="B3237" s="14"/>
      <c r="C3237" s="54" t="str">
        <f t="shared" si="254"/>
        <v>002149</v>
      </c>
      <c r="D3237" s="16" t="s">
        <v>3138</v>
      </c>
      <c r="E3237" s="8">
        <v>0</v>
      </c>
      <c r="F3237" s="8">
        <v>0</v>
      </c>
      <c r="G3237" s="8">
        <v>13</v>
      </c>
      <c r="H3237" s="8">
        <v>8</v>
      </c>
      <c r="I3237" s="8">
        <v>5</v>
      </c>
      <c r="J3237" s="8">
        <v>5</v>
      </c>
      <c r="K3237" s="9">
        <v>832500</v>
      </c>
      <c r="M3237" t="str">
        <f t="shared" si="251"/>
        <v>OBAT LAINNYA (PERSEDIAAN LAINNYA)</v>
      </c>
      <c r="N3237" t="s">
        <v>5072</v>
      </c>
      <c r="O3237" t="str">
        <f t="shared" si="252"/>
        <v>002149</v>
      </c>
      <c r="P3237" t="str">
        <f t="shared" si="250"/>
        <v>BASE PLATE WAX 240 G</v>
      </c>
      <c r="Q3237" s="56" t="s">
        <v>5074</v>
      </c>
      <c r="R3237" t="str">
        <f t="shared" si="253"/>
        <v>insert into tjurnal_sakti ( sakti_nama_klp, sakti_kode, sakti_nama, qty_awal, nilai_awal, qty_masuk, qty_keluar, qty_akhir, nilai_akhir ) values ('OBAT LAINNYA (PERSEDIAAN LAINNYA)','002149','BASE PLATE WAX 240 G',0,0,13,8,5,832500);</v>
      </c>
    </row>
    <row r="3238" spans="1:18" ht="22.5" customHeight="1">
      <c r="A3238" s="13">
        <v>2150</v>
      </c>
      <c r="B3238" s="14"/>
      <c r="C3238" s="54" t="str">
        <f t="shared" si="254"/>
        <v>002150</v>
      </c>
      <c r="D3238" s="24" t="s">
        <v>5056</v>
      </c>
      <c r="E3238" s="8">
        <v>0</v>
      </c>
      <c r="F3238" s="8">
        <v>0</v>
      </c>
      <c r="G3238" s="8">
        <v>3</v>
      </c>
      <c r="H3238" s="8">
        <v>3</v>
      </c>
      <c r="I3238" s="8">
        <v>0</v>
      </c>
      <c r="J3238" s="8">
        <v>0</v>
      </c>
      <c r="K3238" s="8">
        <v>0</v>
      </c>
      <c r="M3238" t="str">
        <f t="shared" si="251"/>
        <v>OBAT LAINNYA (PERSEDIAAN LAINNYA)</v>
      </c>
      <c r="N3238" t="s">
        <v>5072</v>
      </c>
      <c r="O3238" t="str">
        <f t="shared" si="252"/>
        <v>002150</v>
      </c>
      <c r="P3238" t="str">
        <f t="shared" si="250"/>
        <v>BONDING 3M (ADPER SINGLE BOND 2) 51202-tddigunakan</v>
      </c>
      <c r="Q3238" s="56" t="s">
        <v>5074</v>
      </c>
      <c r="R3238" t="str">
        <f t="shared" si="253"/>
        <v>insert into tjurnal_sakti ( sakti_nama_klp, sakti_kode, sakti_nama, qty_awal, nilai_awal, qty_masuk, qty_keluar, qty_akhir, nilai_akhir ) values ('OBAT LAINNYA (PERSEDIAAN LAINNYA)','002150','BONDING 3M (ADPER SINGLE BOND 2) 51202-tddigunakan',0,0,3,3,0,0);</v>
      </c>
    </row>
    <row r="3239" spans="1:18" ht="15" customHeight="1">
      <c r="A3239" s="13">
        <v>2154</v>
      </c>
      <c r="B3239" s="14"/>
      <c r="C3239" s="54" t="str">
        <f t="shared" si="254"/>
        <v>002154</v>
      </c>
      <c r="D3239" s="16" t="s">
        <v>3139</v>
      </c>
      <c r="E3239" s="8">
        <v>0</v>
      </c>
      <c r="F3239" s="8">
        <v>0</v>
      </c>
      <c r="G3239" s="8">
        <v>4</v>
      </c>
      <c r="H3239" s="8">
        <v>4</v>
      </c>
      <c r="I3239" s="8">
        <v>0</v>
      </c>
      <c r="J3239" s="8">
        <v>0</v>
      </c>
      <c r="K3239" s="8">
        <v>0</v>
      </c>
      <c r="M3239" t="str">
        <f t="shared" si="251"/>
        <v>OBAT LAINNYA (PERSEDIAAN LAINNYA)</v>
      </c>
      <c r="N3239" t="s">
        <v>5072</v>
      </c>
      <c r="O3239" t="str">
        <f t="shared" si="252"/>
        <v>002154</v>
      </c>
      <c r="P3239" t="str">
        <f t="shared" si="250"/>
        <v>YEAST VITEK 2 (21343)-td digunakan</v>
      </c>
      <c r="Q3239" s="56" t="s">
        <v>5074</v>
      </c>
      <c r="R3239" t="str">
        <f t="shared" si="253"/>
        <v>insert into tjurnal_sakti ( sakti_nama_klp, sakti_kode, sakti_nama, qty_awal, nilai_awal, qty_masuk, qty_keluar, qty_akhir, nilai_akhir ) values ('OBAT LAINNYA (PERSEDIAAN LAINNYA)','002154','YEAST VITEK 2 (21343)-td digunakan',0,0,4,4,0,0);</v>
      </c>
    </row>
    <row r="3240" spans="1:18" ht="15" customHeight="1">
      <c r="A3240" s="13">
        <v>2156</v>
      </c>
      <c r="B3240" s="14"/>
      <c r="C3240" s="54" t="str">
        <f t="shared" si="254"/>
        <v>002156</v>
      </c>
      <c r="D3240" s="16" t="s">
        <v>3140</v>
      </c>
      <c r="E3240" s="8">
        <v>0</v>
      </c>
      <c r="F3240" s="8">
        <v>0</v>
      </c>
      <c r="G3240" s="8">
        <v>310</v>
      </c>
      <c r="H3240" s="8">
        <v>310</v>
      </c>
      <c r="I3240" s="8">
        <v>0</v>
      </c>
      <c r="J3240" s="8">
        <v>0</v>
      </c>
      <c r="K3240" s="8">
        <v>0</v>
      </c>
      <c r="M3240" t="str">
        <f t="shared" si="251"/>
        <v>OBAT LAINNYA (PERSEDIAAN LAINNYA)</v>
      </c>
      <c r="N3240" t="s">
        <v>5072</v>
      </c>
      <c r="O3240" t="str">
        <f t="shared" si="252"/>
        <v>002156</v>
      </c>
      <c r="P3240" t="str">
        <f t="shared" si="250"/>
        <v>XPERT XPRESS SARS-COV-2 TCM (td digunakan)</v>
      </c>
      <c r="Q3240" s="56" t="s">
        <v>5074</v>
      </c>
      <c r="R3240" t="str">
        <f t="shared" si="253"/>
        <v>insert into tjurnal_sakti ( sakti_nama_klp, sakti_kode, sakti_nama, qty_awal, nilai_awal, qty_masuk, qty_keluar, qty_akhir, nilai_akhir ) values ('OBAT LAINNYA (PERSEDIAAN LAINNYA)','002156','XPERT XPRESS SARS-COV-2 TCM (td digunakan)',0,0,310,310,0,0);</v>
      </c>
    </row>
    <row r="3241" spans="1:18" ht="15" customHeight="1">
      <c r="A3241" s="13">
        <v>2157</v>
      </c>
      <c r="B3241" s="14"/>
      <c r="C3241" s="54" t="str">
        <f t="shared" si="254"/>
        <v>002157</v>
      </c>
      <c r="D3241" s="16" t="s">
        <v>3141</v>
      </c>
      <c r="E3241" s="8">
        <v>0</v>
      </c>
      <c r="F3241" s="8">
        <v>0</v>
      </c>
      <c r="G3241" s="8">
        <v>18</v>
      </c>
      <c r="H3241" s="8">
        <v>18</v>
      </c>
      <c r="I3241" s="8">
        <v>0</v>
      </c>
      <c r="J3241" s="8">
        <v>0</v>
      </c>
      <c r="K3241" s="8">
        <v>0</v>
      </c>
      <c r="M3241" t="str">
        <f t="shared" si="251"/>
        <v>OBAT LAINNYA (PERSEDIAAN LAINNYA)</v>
      </c>
      <c r="N3241" t="s">
        <v>5072</v>
      </c>
      <c r="O3241" t="str">
        <f t="shared" si="252"/>
        <v>002157</v>
      </c>
      <c r="P3241" t="str">
        <f t="shared" si="250"/>
        <v>XYLOL BTL 4 LITER (REAGENSIA) (td digunakan)</v>
      </c>
      <c r="Q3241" s="56" t="s">
        <v>5074</v>
      </c>
      <c r="R3241" t="str">
        <f t="shared" si="253"/>
        <v>insert into tjurnal_sakti ( sakti_nama_klp, sakti_kode, sakti_nama, qty_awal, nilai_awal, qty_masuk, qty_keluar, qty_akhir, nilai_akhir ) values ('OBAT LAINNYA (PERSEDIAAN LAINNYA)','002157','XYLOL BTL 4 LITER (REAGENSIA) (td digunakan)',0,0,18,18,0,0);</v>
      </c>
    </row>
    <row r="3242" spans="1:18" ht="15" customHeight="1">
      <c r="A3242" s="13">
        <v>2159</v>
      </c>
      <c r="B3242" s="14"/>
      <c r="C3242" s="54" t="str">
        <f t="shared" si="254"/>
        <v>002159</v>
      </c>
      <c r="D3242" s="16" t="s">
        <v>3142</v>
      </c>
      <c r="E3242" s="8">
        <v>0</v>
      </c>
      <c r="F3242" s="8">
        <v>0</v>
      </c>
      <c r="G3242" s="8">
        <v>1</v>
      </c>
      <c r="H3242" s="8">
        <v>1</v>
      </c>
      <c r="I3242" s="8">
        <v>0</v>
      </c>
      <c r="J3242" s="8">
        <v>0</v>
      </c>
      <c r="K3242" s="8">
        <v>0</v>
      </c>
      <c r="M3242" t="str">
        <f t="shared" si="251"/>
        <v>OBAT LAINNYA (PERSEDIAAN LAINNYA)</v>
      </c>
      <c r="N3242" t="s">
        <v>5072</v>
      </c>
      <c r="O3242" t="str">
        <f t="shared" si="252"/>
        <v>002159</v>
      </c>
      <c r="P3242" t="str">
        <f t="shared" si="250"/>
        <v>VITEK SALINE 0.45% (12 x 1L) (td digunakan)</v>
      </c>
      <c r="Q3242" s="56" t="s">
        <v>5074</v>
      </c>
      <c r="R3242" t="str">
        <f t="shared" si="253"/>
        <v>insert into tjurnal_sakti ( sakti_nama_klp, sakti_kode, sakti_nama, qty_awal, nilai_awal, qty_masuk, qty_keluar, qty_akhir, nilai_akhir ) values ('OBAT LAINNYA (PERSEDIAAN LAINNYA)','002159','VITEK SALINE 0.45% (12 x 1L) (td digunakan)',0,0,1,1,0,0);</v>
      </c>
    </row>
    <row r="3243" spans="1:18" ht="15" customHeight="1">
      <c r="A3243" s="13">
        <v>2160</v>
      </c>
      <c r="B3243" s="14"/>
      <c r="C3243" s="54" t="str">
        <f t="shared" si="254"/>
        <v>002160</v>
      </c>
      <c r="D3243" s="16" t="s">
        <v>3143</v>
      </c>
      <c r="E3243" s="8">
        <v>0</v>
      </c>
      <c r="F3243" s="8">
        <v>0</v>
      </c>
      <c r="G3243" s="9">
        <v>17000</v>
      </c>
      <c r="H3243" s="9">
        <v>17000</v>
      </c>
      <c r="I3243" s="8">
        <v>0</v>
      </c>
      <c r="J3243" s="8">
        <v>0</v>
      </c>
      <c r="K3243" s="8">
        <v>0</v>
      </c>
      <c r="M3243" t="str">
        <f t="shared" si="251"/>
        <v>OBAT LAINNYA (PERSEDIAAN LAINNYA)</v>
      </c>
      <c r="N3243" t="s">
        <v>5072</v>
      </c>
      <c r="O3243" t="str">
        <f t="shared" si="252"/>
        <v>002160</v>
      </c>
      <c r="P3243" t="str">
        <f t="shared" si="250"/>
        <v>VACUTAINER EDTA K3 3 ML (td digunakan)</v>
      </c>
      <c r="Q3243" s="56" t="s">
        <v>5074</v>
      </c>
      <c r="R3243" t="str">
        <f t="shared" si="253"/>
        <v>insert into tjurnal_sakti ( sakti_nama_klp, sakti_kode, sakti_nama, qty_awal, nilai_awal, qty_masuk, qty_keluar, qty_akhir, nilai_akhir ) values ('OBAT LAINNYA (PERSEDIAAN LAINNYA)','002160','VACUTAINER EDTA K3 3 ML (td digunakan)',0,0,17000,17000,0,0);</v>
      </c>
    </row>
    <row r="3244" spans="1:18" ht="15" customHeight="1">
      <c r="A3244" s="13">
        <v>2163</v>
      </c>
      <c r="B3244" s="14"/>
      <c r="C3244" s="54" t="str">
        <f t="shared" si="254"/>
        <v>002163</v>
      </c>
      <c r="D3244" s="16" t="s">
        <v>3144</v>
      </c>
      <c r="E3244" s="8">
        <v>0</v>
      </c>
      <c r="F3244" s="8">
        <v>0</v>
      </c>
      <c r="G3244" s="8">
        <v>90</v>
      </c>
      <c r="H3244" s="8">
        <v>90</v>
      </c>
      <c r="I3244" s="8">
        <v>0</v>
      </c>
      <c r="J3244" s="8">
        <v>0</v>
      </c>
      <c r="K3244" s="8">
        <v>0</v>
      </c>
      <c r="M3244" t="str">
        <f t="shared" si="251"/>
        <v>OBAT LAINNYA (PERSEDIAAN LAINNYA)</v>
      </c>
      <c r="N3244" t="s">
        <v>5072</v>
      </c>
      <c r="O3244" t="str">
        <f t="shared" si="252"/>
        <v>002163</v>
      </c>
      <c r="P3244" t="str">
        <f t="shared" si="250"/>
        <v>TROPONIN I TRIAGE (td digunakan)</v>
      </c>
      <c r="Q3244" s="56" t="s">
        <v>5074</v>
      </c>
      <c r="R3244" t="str">
        <f t="shared" si="253"/>
        <v>insert into tjurnal_sakti ( sakti_nama_klp, sakti_kode, sakti_nama, qty_awal, nilai_awal, qty_masuk, qty_keluar, qty_akhir, nilai_akhir ) values ('OBAT LAINNYA (PERSEDIAAN LAINNYA)','002163','TROPONIN I TRIAGE (td digunakan)',0,0,90,90,0,0);</v>
      </c>
    </row>
    <row r="3245" spans="1:18" ht="15" customHeight="1">
      <c r="A3245" s="13">
        <v>2166</v>
      </c>
      <c r="B3245" s="14"/>
      <c r="C3245" s="54" t="str">
        <f t="shared" si="254"/>
        <v>002166</v>
      </c>
      <c r="D3245" s="16" t="s">
        <v>3145</v>
      </c>
      <c r="E3245" s="8">
        <v>0</v>
      </c>
      <c r="F3245" s="8">
        <v>0</v>
      </c>
      <c r="G3245" s="8">
        <v>3</v>
      </c>
      <c r="H3245" s="8">
        <v>3</v>
      </c>
      <c r="I3245" s="8">
        <v>0</v>
      </c>
      <c r="J3245" s="8">
        <v>0</v>
      </c>
      <c r="K3245" s="8">
        <v>0</v>
      </c>
      <c r="M3245" t="str">
        <f t="shared" si="251"/>
        <v>OBAT LAINNYA (PERSEDIAAN LAINNYA)</v>
      </c>
      <c r="N3245" t="s">
        <v>5072</v>
      </c>
      <c r="O3245" t="str">
        <f t="shared" si="252"/>
        <v>002166</v>
      </c>
      <c r="P3245" t="str">
        <f t="shared" si="250"/>
        <v>RETICULOCYTE STAIN 6 X 20 ML NMB</v>
      </c>
      <c r="Q3245" s="56" t="s">
        <v>5074</v>
      </c>
      <c r="R3245" t="str">
        <f t="shared" si="253"/>
        <v>insert into tjurnal_sakti ( sakti_nama_klp, sakti_kode, sakti_nama, qty_awal, nilai_awal, qty_masuk, qty_keluar, qty_akhir, nilai_akhir ) values ('OBAT LAINNYA (PERSEDIAAN LAINNYA)','002166','RETICULOCYTE STAIN 6 X 20 ML NMB',0,0,3,3,0,0);</v>
      </c>
    </row>
    <row r="3246" spans="1:18" ht="15" customHeight="1">
      <c r="A3246" s="13">
        <v>2173</v>
      </c>
      <c r="B3246" s="14"/>
      <c r="C3246" s="54" t="str">
        <f t="shared" si="254"/>
        <v>002173</v>
      </c>
      <c r="D3246" s="16" t="s">
        <v>3146</v>
      </c>
      <c r="E3246" s="8">
        <v>0</v>
      </c>
      <c r="F3246" s="8">
        <v>0</v>
      </c>
      <c r="G3246" s="8">
        <v>2</v>
      </c>
      <c r="H3246" s="8">
        <v>2</v>
      </c>
      <c r="I3246" s="8">
        <v>0</v>
      </c>
      <c r="J3246" s="8">
        <v>0</v>
      </c>
      <c r="K3246" s="8">
        <v>0</v>
      </c>
      <c r="M3246" t="str">
        <f t="shared" si="251"/>
        <v>OBAT LAINNYA (PERSEDIAAN LAINNYA)</v>
      </c>
      <c r="N3246" t="s">
        <v>5072</v>
      </c>
      <c r="O3246" t="str">
        <f t="shared" si="252"/>
        <v>002173</v>
      </c>
      <c r="P3246" t="str">
        <f t="shared" si="250"/>
        <v>MAC CONKEY AGAR-tdk terpakai</v>
      </c>
      <c r="Q3246" s="56" t="s">
        <v>5074</v>
      </c>
      <c r="R3246" t="str">
        <f t="shared" si="253"/>
        <v>insert into tjurnal_sakti ( sakti_nama_klp, sakti_kode, sakti_nama, qty_awal, nilai_awal, qty_masuk, qty_keluar, qty_akhir, nilai_akhir ) values ('OBAT LAINNYA (PERSEDIAAN LAINNYA)','002173','MAC CONKEY AGAR-tdk terpakai',0,0,2,2,0,0);</v>
      </c>
    </row>
    <row r="3247" spans="1:18" ht="15" customHeight="1">
      <c r="A3247" s="13">
        <v>2175</v>
      </c>
      <c r="B3247" s="14"/>
      <c r="C3247" s="54" t="str">
        <f t="shared" si="254"/>
        <v>002175</v>
      </c>
      <c r="D3247" s="16" t="s">
        <v>3147</v>
      </c>
      <c r="E3247" s="8">
        <v>0</v>
      </c>
      <c r="F3247" s="8">
        <v>0</v>
      </c>
      <c r="G3247" s="8">
        <v>3</v>
      </c>
      <c r="H3247" s="8">
        <v>3</v>
      </c>
      <c r="I3247" s="8">
        <v>0</v>
      </c>
      <c r="J3247" s="8">
        <v>0</v>
      </c>
      <c r="K3247" s="8">
        <v>0</v>
      </c>
      <c r="M3247" t="str">
        <f t="shared" si="251"/>
        <v>OBAT LAINNYA (PERSEDIAAN LAINNYA)</v>
      </c>
      <c r="N3247" t="s">
        <v>5072</v>
      </c>
      <c r="O3247" t="str">
        <f t="shared" si="252"/>
        <v>002175</v>
      </c>
      <c r="P3247" t="str">
        <f t="shared" si="250"/>
        <v>METHANOL GR</v>
      </c>
      <c r="Q3247" s="56" t="s">
        <v>5074</v>
      </c>
      <c r="R3247" t="str">
        <f t="shared" si="253"/>
        <v>insert into tjurnal_sakti ( sakti_nama_klp, sakti_kode, sakti_nama, qty_awal, nilai_awal, qty_masuk, qty_keluar, qty_akhir, nilai_akhir ) values ('OBAT LAINNYA (PERSEDIAAN LAINNYA)','002175','METHANOL GR',0,0,3,3,0,0);</v>
      </c>
    </row>
    <row r="3248" spans="1:18" ht="15" customHeight="1">
      <c r="A3248" s="13">
        <v>2177</v>
      </c>
      <c r="B3248" s="14"/>
      <c r="C3248" s="54" t="str">
        <f t="shared" si="254"/>
        <v>002177</v>
      </c>
      <c r="D3248" s="16" t="s">
        <v>3148</v>
      </c>
      <c r="E3248" s="8">
        <v>0</v>
      </c>
      <c r="F3248" s="8">
        <v>0</v>
      </c>
      <c r="G3248" s="9">
        <v>4000</v>
      </c>
      <c r="H3248" s="9">
        <v>4000</v>
      </c>
      <c r="I3248" s="8">
        <v>0</v>
      </c>
      <c r="J3248" s="8">
        <v>0</v>
      </c>
      <c r="K3248" s="8">
        <v>0</v>
      </c>
      <c r="M3248" t="str">
        <f t="shared" si="251"/>
        <v>OBAT LAINNYA (PERSEDIAAN LAINNYA)</v>
      </c>
      <c r="N3248" t="s">
        <v>5072</v>
      </c>
      <c r="O3248" t="str">
        <f t="shared" si="252"/>
        <v>002177</v>
      </c>
      <c r="P3248" t="str">
        <f t="shared" si="250"/>
        <v>LOOP INOCULATING 10 MICRON (CALIBRATED OSE)</v>
      </c>
      <c r="Q3248" s="56" t="s">
        <v>5074</v>
      </c>
      <c r="R3248" t="str">
        <f t="shared" si="253"/>
        <v>insert into tjurnal_sakti ( sakti_nama_klp, sakti_kode, sakti_nama, qty_awal, nilai_awal, qty_masuk, qty_keluar, qty_akhir, nilai_akhir ) values ('OBAT LAINNYA (PERSEDIAAN LAINNYA)','002177','LOOP INOCULATING 10 MICRON (CALIBRATED OSE)',0,0,4000,4000,0,0);</v>
      </c>
    </row>
    <row r="3249" spans="1:18" ht="15" customHeight="1">
      <c r="A3249" s="13">
        <v>2179</v>
      </c>
      <c r="B3249" s="14"/>
      <c r="C3249" s="54" t="str">
        <f t="shared" si="254"/>
        <v>002179</v>
      </c>
      <c r="D3249" s="16" t="s">
        <v>3149</v>
      </c>
      <c r="E3249" s="8">
        <v>0</v>
      </c>
      <c r="F3249" s="8">
        <v>0</v>
      </c>
      <c r="G3249" s="9">
        <v>2150</v>
      </c>
      <c r="H3249" s="9">
        <v>1650</v>
      </c>
      <c r="I3249" s="8">
        <v>500</v>
      </c>
      <c r="J3249" s="8">
        <v>500</v>
      </c>
      <c r="K3249" s="9">
        <v>9625000</v>
      </c>
      <c r="M3249" t="str">
        <f t="shared" si="251"/>
        <v>OBAT LAINNYA (PERSEDIAAN LAINNYA)</v>
      </c>
      <c r="N3249" t="s">
        <v>5072</v>
      </c>
      <c r="O3249" t="str">
        <f t="shared" si="252"/>
        <v>002179</v>
      </c>
      <c r="P3249" t="str">
        <f t="shared" si="250"/>
        <v>KETON 10 CT</v>
      </c>
      <c r="Q3249" s="56" t="s">
        <v>5074</v>
      </c>
      <c r="R3249" t="str">
        <f t="shared" si="253"/>
        <v>insert into tjurnal_sakti ( sakti_nama_klp, sakti_kode, sakti_nama, qty_awal, nilai_awal, qty_masuk, qty_keluar, qty_akhir, nilai_akhir ) values ('OBAT LAINNYA (PERSEDIAAN LAINNYA)','002179','KETON 10 CT',0,0,2150,1650,500,9625000);</v>
      </c>
    </row>
    <row r="3250" spans="1:18" ht="15" customHeight="1">
      <c r="A3250" s="13">
        <v>2180</v>
      </c>
      <c r="B3250" s="14"/>
      <c r="C3250" s="54" t="str">
        <f t="shared" si="254"/>
        <v>002180</v>
      </c>
      <c r="D3250" s="16" t="s">
        <v>3150</v>
      </c>
      <c r="E3250" s="8">
        <v>0</v>
      </c>
      <c r="F3250" s="8">
        <v>0</v>
      </c>
      <c r="G3250" s="8">
        <v>12</v>
      </c>
      <c r="H3250" s="8">
        <v>12</v>
      </c>
      <c r="I3250" s="8">
        <v>0</v>
      </c>
      <c r="J3250" s="8">
        <v>0</v>
      </c>
      <c r="K3250" s="8">
        <v>0</v>
      </c>
      <c r="M3250" t="str">
        <f t="shared" si="251"/>
        <v>OBAT LAINNYA (PERSEDIAAN LAINNYA)</v>
      </c>
      <c r="N3250" t="s">
        <v>5072</v>
      </c>
      <c r="O3250" t="str">
        <f t="shared" si="252"/>
        <v>002180</v>
      </c>
      <c r="P3250" t="str">
        <f t="shared" si="250"/>
        <v>JUNG TISSUE FREEZING MEDIUM-td digunakan</v>
      </c>
      <c r="Q3250" s="56" t="s">
        <v>5074</v>
      </c>
      <c r="R3250" t="str">
        <f t="shared" si="253"/>
        <v>insert into tjurnal_sakti ( sakti_nama_klp, sakti_kode, sakti_nama, qty_awal, nilai_awal, qty_masuk, qty_keluar, qty_akhir, nilai_akhir ) values ('OBAT LAINNYA (PERSEDIAAN LAINNYA)','002180','JUNG TISSUE FREEZING MEDIUM-td digunakan',0,0,12,12,0,0);</v>
      </c>
    </row>
    <row r="3251" spans="1:18" ht="15" customHeight="1">
      <c r="A3251" s="13">
        <v>2181</v>
      </c>
      <c r="B3251" s="14"/>
      <c r="C3251" s="54" t="str">
        <f t="shared" si="254"/>
        <v>002181</v>
      </c>
      <c r="D3251" s="16" t="s">
        <v>3151</v>
      </c>
      <c r="E3251" s="8">
        <v>0</v>
      </c>
      <c r="F3251" s="8">
        <v>0</v>
      </c>
      <c r="G3251" s="8">
        <v>55</v>
      </c>
      <c r="H3251" s="8">
        <v>55</v>
      </c>
      <c r="I3251" s="8">
        <v>0</v>
      </c>
      <c r="J3251" s="8">
        <v>0</v>
      </c>
      <c r="K3251" s="8">
        <v>0</v>
      </c>
      <c r="M3251" t="str">
        <f t="shared" si="251"/>
        <v>OBAT LAINNYA (PERSEDIAAN LAINNYA)</v>
      </c>
      <c r="N3251" t="s">
        <v>5072</v>
      </c>
      <c r="O3251" t="str">
        <f t="shared" si="252"/>
        <v>002181</v>
      </c>
      <c r="P3251" t="str">
        <f t="shared" si="250"/>
        <v>ID-DIACEL POOL - tdk terpakai</v>
      </c>
      <c r="Q3251" s="56" t="s">
        <v>5074</v>
      </c>
      <c r="R3251" t="str">
        <f t="shared" si="253"/>
        <v>insert into tjurnal_sakti ( sakti_nama_klp, sakti_kode, sakti_nama, qty_awal, nilai_awal, qty_masuk, qty_keluar, qty_akhir, nilai_akhir ) values ('OBAT LAINNYA (PERSEDIAAN LAINNYA)','002181','ID-DIACEL POOL - tdk terpakai',0,0,55,55,0,0);</v>
      </c>
    </row>
    <row r="3252" spans="1:18" ht="15" customHeight="1">
      <c r="A3252" s="13">
        <v>2183</v>
      </c>
      <c r="B3252" s="14"/>
      <c r="C3252" s="54" t="str">
        <f t="shared" si="254"/>
        <v>002183</v>
      </c>
      <c r="D3252" s="16" t="s">
        <v>3152</v>
      </c>
      <c r="E3252" s="8">
        <v>0</v>
      </c>
      <c r="F3252" s="8">
        <v>0</v>
      </c>
      <c r="G3252" s="8">
        <v>2</v>
      </c>
      <c r="H3252" s="8">
        <v>2</v>
      </c>
      <c r="I3252" s="8">
        <v>0</v>
      </c>
      <c r="J3252" s="8">
        <v>0</v>
      </c>
      <c r="K3252" s="8">
        <v>0</v>
      </c>
      <c r="M3252" t="str">
        <f t="shared" si="251"/>
        <v>OBAT LAINNYA (PERSEDIAAN LAINNYA)</v>
      </c>
      <c r="N3252" t="s">
        <v>5072</v>
      </c>
      <c r="O3252" t="str">
        <f t="shared" si="252"/>
        <v>002183</v>
      </c>
      <c r="P3252" t="str">
        <f t="shared" si="250"/>
        <v>HEMATOXYLIN LILI MAYER - tdk terpakai</v>
      </c>
      <c r="Q3252" s="56" t="s">
        <v>5074</v>
      </c>
      <c r="R3252" t="str">
        <f t="shared" si="253"/>
        <v>insert into tjurnal_sakti ( sakti_nama_klp, sakti_kode, sakti_nama, qty_awal, nilai_awal, qty_masuk, qty_keluar, qty_akhir, nilai_akhir ) values ('OBAT LAINNYA (PERSEDIAAN LAINNYA)','002183','HEMATOXYLIN LILI MAYER - tdk terpakai',0,0,2,2,0,0);</v>
      </c>
    </row>
    <row r="3253" spans="1:18" ht="15" customHeight="1">
      <c r="A3253" s="13">
        <v>2185</v>
      </c>
      <c r="B3253" s="14"/>
      <c r="C3253" s="54" t="str">
        <f t="shared" si="254"/>
        <v>002185</v>
      </c>
      <c r="D3253" s="16" t="s">
        <v>3153</v>
      </c>
      <c r="E3253" s="8">
        <v>0</v>
      </c>
      <c r="F3253" s="8">
        <v>0</v>
      </c>
      <c r="G3253" s="8">
        <v>12</v>
      </c>
      <c r="H3253" s="8">
        <v>10</v>
      </c>
      <c r="I3253" s="8">
        <v>2</v>
      </c>
      <c r="J3253" s="8">
        <v>2</v>
      </c>
      <c r="K3253" s="9">
        <v>561945</v>
      </c>
      <c r="M3253" t="str">
        <f t="shared" si="251"/>
        <v>OBAT LAINNYA (PERSEDIAAN LAINNYA)</v>
      </c>
      <c r="N3253" t="s">
        <v>5072</v>
      </c>
      <c r="O3253" t="str">
        <f t="shared" si="252"/>
        <v>002185</v>
      </c>
      <c r="P3253" t="str">
        <f t="shared" si="250"/>
        <v>HCG PREGNANCY DEVICE KIT</v>
      </c>
      <c r="Q3253" s="56" t="s">
        <v>5074</v>
      </c>
      <c r="R3253" t="str">
        <f t="shared" si="253"/>
        <v>insert into tjurnal_sakti ( sakti_nama_klp, sakti_kode, sakti_nama, qty_awal, nilai_awal, qty_masuk, qty_keluar, qty_akhir, nilai_akhir ) values ('OBAT LAINNYA (PERSEDIAAN LAINNYA)','002185','HCG PREGNANCY DEVICE KIT',0,0,12,10,2,561945);</v>
      </c>
    </row>
    <row r="3254" spans="1:18" ht="15" customHeight="1">
      <c r="A3254" s="13">
        <v>2187</v>
      </c>
      <c r="B3254" s="14"/>
      <c r="C3254" s="54" t="str">
        <f t="shared" si="254"/>
        <v>002187</v>
      </c>
      <c r="D3254" s="16" t="s">
        <v>3154</v>
      </c>
      <c r="E3254" s="8">
        <v>0</v>
      </c>
      <c r="F3254" s="8">
        <v>0</v>
      </c>
      <c r="G3254" s="8">
        <v>36</v>
      </c>
      <c r="H3254" s="8">
        <v>36</v>
      </c>
      <c r="I3254" s="8">
        <v>0</v>
      </c>
      <c r="J3254" s="8">
        <v>0</v>
      </c>
      <c r="K3254" s="8">
        <v>0</v>
      </c>
      <c r="M3254" t="str">
        <f t="shared" si="251"/>
        <v>OBAT LAINNYA (PERSEDIAAN LAINNYA)</v>
      </c>
      <c r="N3254" t="s">
        <v>5072</v>
      </c>
      <c r="O3254" t="str">
        <f t="shared" si="252"/>
        <v>002187</v>
      </c>
      <c r="P3254" t="str">
        <f t="shared" si="250"/>
        <v>GP VITEK 2 (21342) - tdk terpakai</v>
      </c>
      <c r="Q3254" s="56" t="s">
        <v>5074</v>
      </c>
      <c r="R3254" t="str">
        <f t="shared" si="253"/>
        <v>insert into tjurnal_sakti ( sakti_nama_klp, sakti_kode, sakti_nama, qty_awal, nilai_awal, qty_masuk, qty_keluar, qty_akhir, nilai_akhir ) values ('OBAT LAINNYA (PERSEDIAAN LAINNYA)','002187','GP VITEK 2 (21342) - tdk terpakai',0,0,36,36,0,0);</v>
      </c>
    </row>
    <row r="3255" spans="1:18" ht="15" customHeight="1">
      <c r="A3255" s="13">
        <v>2188</v>
      </c>
      <c r="B3255" s="14"/>
      <c r="C3255" s="54" t="str">
        <f t="shared" si="254"/>
        <v>002188</v>
      </c>
      <c r="D3255" s="16" t="s">
        <v>3155</v>
      </c>
      <c r="E3255" s="8">
        <v>0</v>
      </c>
      <c r="F3255" s="8">
        <v>0</v>
      </c>
      <c r="G3255" s="8">
        <v>70</v>
      </c>
      <c r="H3255" s="8">
        <v>70</v>
      </c>
      <c r="I3255" s="8">
        <v>0</v>
      </c>
      <c r="J3255" s="8">
        <v>0</v>
      </c>
      <c r="K3255" s="8">
        <v>0</v>
      </c>
      <c r="M3255" t="str">
        <f t="shared" si="251"/>
        <v>OBAT LAINNYA (PERSEDIAAN LAINNYA)</v>
      </c>
      <c r="N3255" t="s">
        <v>5072</v>
      </c>
      <c r="O3255" t="str">
        <f t="shared" si="252"/>
        <v>002188</v>
      </c>
      <c r="P3255" t="str">
        <f t="shared" si="250"/>
        <v>GN VITEK 2 (21341) - tdk terpakai</v>
      </c>
      <c r="Q3255" s="56" t="s">
        <v>5074</v>
      </c>
      <c r="R3255" t="str">
        <f t="shared" si="253"/>
        <v>insert into tjurnal_sakti ( sakti_nama_klp, sakti_kode, sakti_nama, qty_awal, nilai_awal, qty_masuk, qty_keluar, qty_akhir, nilai_akhir ) values ('OBAT LAINNYA (PERSEDIAAN LAINNYA)','002188','GN VITEK 2 (21341) - tdk terpakai',0,0,70,70,0,0);</v>
      </c>
    </row>
    <row r="3256" spans="1:18" ht="15" customHeight="1">
      <c r="A3256" s="13">
        <v>2191</v>
      </c>
      <c r="B3256" s="14"/>
      <c r="C3256" s="54" t="str">
        <f t="shared" si="254"/>
        <v>002191</v>
      </c>
      <c r="D3256" s="16" t="s">
        <v>3156</v>
      </c>
      <c r="E3256" s="8">
        <v>0</v>
      </c>
      <c r="F3256" s="8">
        <v>0</v>
      </c>
      <c r="G3256" s="8">
        <v>320</v>
      </c>
      <c r="H3256" s="8">
        <v>320</v>
      </c>
      <c r="I3256" s="8">
        <v>0</v>
      </c>
      <c r="J3256" s="8">
        <v>0</v>
      </c>
      <c r="K3256" s="8">
        <v>0</v>
      </c>
      <c r="M3256" t="str">
        <f t="shared" si="251"/>
        <v>OBAT LAINNYA (PERSEDIAAN LAINNYA)</v>
      </c>
      <c r="N3256" t="s">
        <v>5072</v>
      </c>
      <c r="O3256" t="str">
        <f t="shared" si="252"/>
        <v>002191</v>
      </c>
      <c r="P3256" t="str">
        <f t="shared" si="250"/>
        <v>FORMALIN BUFFER NEUTRAL 10% - tdk dipakai</v>
      </c>
      <c r="Q3256" s="56" t="s">
        <v>5074</v>
      </c>
      <c r="R3256" t="str">
        <f t="shared" si="253"/>
        <v>insert into tjurnal_sakti ( sakti_nama_klp, sakti_kode, sakti_nama, qty_awal, nilai_awal, qty_masuk, qty_keluar, qty_akhir, nilai_akhir ) values ('OBAT LAINNYA (PERSEDIAAN LAINNYA)','002191','FORMALIN BUFFER NEUTRAL 10% - tdk dipakai',0,0,320,320,0,0);</v>
      </c>
    </row>
    <row r="3257" spans="1:18" ht="20.100000000000001" customHeight="1">
      <c r="A3257" s="13">
        <v>2192</v>
      </c>
      <c r="B3257" s="14"/>
      <c r="C3257" s="54" t="str">
        <f t="shared" si="254"/>
        <v>002192</v>
      </c>
      <c r="D3257" s="16" t="s">
        <v>3157</v>
      </c>
      <c r="E3257" s="8">
        <v>0</v>
      </c>
      <c r="F3257" s="8">
        <v>0</v>
      </c>
      <c r="G3257" s="8">
        <v>16</v>
      </c>
      <c r="H3257" s="8">
        <v>16</v>
      </c>
      <c r="I3257" s="8">
        <v>0</v>
      </c>
      <c r="J3257" s="8">
        <v>0</v>
      </c>
      <c r="K3257" s="8">
        <v>0</v>
      </c>
      <c r="M3257" t="str">
        <f t="shared" si="251"/>
        <v>OBAT LAINNYA (PERSEDIAAN LAINNYA)</v>
      </c>
      <c r="N3257" t="s">
        <v>5072</v>
      </c>
      <c r="O3257" t="str">
        <f t="shared" si="252"/>
        <v>002192</v>
      </c>
      <c r="P3257" t="str">
        <f t="shared" si="250"/>
        <v>ETHANOL ABSOLUTE GR 2.5L 1.00983.2500-tdk terpakai</v>
      </c>
      <c r="Q3257" s="56" t="s">
        <v>5074</v>
      </c>
      <c r="R3257" t="str">
        <f t="shared" si="253"/>
        <v>insert into tjurnal_sakti ( sakti_nama_klp, sakti_kode, sakti_nama, qty_awal, nilai_awal, qty_masuk, qty_keluar, qty_akhir, nilai_akhir ) values ('OBAT LAINNYA (PERSEDIAAN LAINNYA)','002192','ETHANOL ABSOLUTE GR 2.5L 1.00983.2500-tdk terpakai',0,0,16,16,0,0);</v>
      </c>
    </row>
    <row r="3258" spans="1:18" ht="22.5" customHeight="1">
      <c r="A3258" s="13">
        <v>2193</v>
      </c>
      <c r="B3258" s="14"/>
      <c r="C3258" s="54" t="str">
        <f t="shared" si="254"/>
        <v>002193</v>
      </c>
      <c r="D3258" s="24" t="s">
        <v>5057</v>
      </c>
      <c r="E3258" s="8">
        <v>0</v>
      </c>
      <c r="F3258" s="8">
        <v>0</v>
      </c>
      <c r="G3258" s="8">
        <v>12</v>
      </c>
      <c r="H3258" s="8">
        <v>12</v>
      </c>
      <c r="I3258" s="8">
        <v>0</v>
      </c>
      <c r="J3258" s="8">
        <v>0</v>
      </c>
      <c r="K3258" s="8">
        <v>0</v>
      </c>
      <c r="M3258" t="str">
        <f t="shared" si="251"/>
        <v>OBAT LAINNYA (PERSEDIAAN LAINNYA)</v>
      </c>
      <c r="N3258" t="s">
        <v>5072</v>
      </c>
      <c r="O3258" t="str">
        <f t="shared" si="252"/>
        <v>002193</v>
      </c>
      <c r="P3258" t="str">
        <f t="shared" si="250"/>
        <v>EMBEDING CASSETTE PUTIH+TUTUP (2X250)-tdkterpakai</v>
      </c>
      <c r="Q3258" s="56" t="s">
        <v>5074</v>
      </c>
      <c r="R3258" t="str">
        <f t="shared" si="253"/>
        <v>insert into tjurnal_sakti ( sakti_nama_klp, sakti_kode, sakti_nama, qty_awal, nilai_awal, qty_masuk, qty_keluar, qty_akhir, nilai_akhir ) values ('OBAT LAINNYA (PERSEDIAAN LAINNYA)','002193','EMBEDING CASSETTE PUTIH+TUTUP (2X250)-tdkterpakai',0,0,12,12,0,0);</v>
      </c>
    </row>
    <row r="3259" spans="1:18" ht="15" customHeight="1">
      <c r="A3259" s="13">
        <v>2196</v>
      </c>
      <c r="B3259" s="14"/>
      <c r="C3259" s="54" t="str">
        <f t="shared" si="254"/>
        <v>002196</v>
      </c>
      <c r="D3259" s="16" t="s">
        <v>3158</v>
      </c>
      <c r="E3259" s="8">
        <v>0</v>
      </c>
      <c r="F3259" s="8">
        <v>0</v>
      </c>
      <c r="G3259" s="8">
        <v>920</v>
      </c>
      <c r="H3259" s="8">
        <v>920</v>
      </c>
      <c r="I3259" s="8">
        <v>0</v>
      </c>
      <c r="J3259" s="8">
        <v>0</v>
      </c>
      <c r="K3259" s="8">
        <v>0</v>
      </c>
      <c r="M3259" t="str">
        <f t="shared" si="251"/>
        <v>OBAT LAINNYA (PERSEDIAAN LAINNYA)</v>
      </c>
      <c r="N3259" t="s">
        <v>5072</v>
      </c>
      <c r="O3259" t="str">
        <f t="shared" si="252"/>
        <v>002196</v>
      </c>
      <c r="P3259" t="str">
        <f t="shared" si="250"/>
        <v>DETERMINE HBSAG CARD-tdk terpakai</v>
      </c>
      <c r="Q3259" s="56" t="s">
        <v>5074</v>
      </c>
      <c r="R3259" t="str">
        <f t="shared" si="253"/>
        <v>insert into tjurnal_sakti ( sakti_nama_klp, sakti_kode, sakti_nama, qty_awal, nilai_awal, qty_masuk, qty_keluar, qty_akhir, nilai_akhir ) values ('OBAT LAINNYA (PERSEDIAAN LAINNYA)','002196','DETERMINE HBSAG CARD-tdk terpakai',0,0,920,920,0,0);</v>
      </c>
    </row>
    <row r="3260" spans="1:18" ht="15" customHeight="1">
      <c r="A3260" s="13">
        <v>2198</v>
      </c>
      <c r="B3260" s="14"/>
      <c r="C3260" s="54" t="str">
        <f t="shared" si="254"/>
        <v>002198</v>
      </c>
      <c r="D3260" s="16" t="s">
        <v>3159</v>
      </c>
      <c r="E3260" s="8">
        <v>0</v>
      </c>
      <c r="F3260" s="8">
        <v>0</v>
      </c>
      <c r="G3260" s="8">
        <v>20</v>
      </c>
      <c r="H3260" s="8">
        <v>16</v>
      </c>
      <c r="I3260" s="8">
        <v>4</v>
      </c>
      <c r="J3260" s="8">
        <v>4</v>
      </c>
      <c r="K3260" s="9">
        <v>3885000</v>
      </c>
      <c r="M3260" t="str">
        <f t="shared" si="251"/>
        <v>OBAT LAINNYA (PERSEDIAAN LAINNYA)</v>
      </c>
      <c r="N3260" t="s">
        <v>5072</v>
      </c>
      <c r="O3260" t="str">
        <f t="shared" si="252"/>
        <v>002198</v>
      </c>
      <c r="P3260" t="str">
        <f t="shared" si="250"/>
        <v>DARAH DOMBA AKA/ADD9901</v>
      </c>
      <c r="Q3260" s="56" t="s">
        <v>5074</v>
      </c>
      <c r="R3260" t="str">
        <f t="shared" si="253"/>
        <v>insert into tjurnal_sakti ( sakti_nama_klp, sakti_kode, sakti_nama, qty_awal, nilai_awal, qty_masuk, qty_keluar, qty_akhir, nilai_akhir ) values ('OBAT LAINNYA (PERSEDIAAN LAINNYA)','002198','DARAH DOMBA AKA/ADD9901',0,0,20,16,4,3885000);</v>
      </c>
    </row>
    <row r="3261" spans="1:18" ht="15" customHeight="1">
      <c r="A3261" s="13">
        <v>2199</v>
      </c>
      <c r="B3261" s="14"/>
      <c r="C3261" s="54" t="str">
        <f t="shared" si="254"/>
        <v>002199</v>
      </c>
      <c r="D3261" s="16" t="s">
        <v>3160</v>
      </c>
      <c r="E3261" s="8">
        <v>0</v>
      </c>
      <c r="F3261" s="8">
        <v>0</v>
      </c>
      <c r="G3261" s="8">
        <v>21</v>
      </c>
      <c r="H3261" s="8">
        <v>21</v>
      </c>
      <c r="I3261" s="8">
        <v>0</v>
      </c>
      <c r="J3261" s="8">
        <v>0</v>
      </c>
      <c r="K3261" s="8">
        <v>0</v>
      </c>
      <c r="M3261" t="str">
        <f t="shared" si="251"/>
        <v>OBAT LAINNYA (PERSEDIAAN LAINNYA)</v>
      </c>
      <c r="N3261" t="s">
        <v>5072</v>
      </c>
      <c r="O3261" t="str">
        <f t="shared" si="252"/>
        <v>002199</v>
      </c>
      <c r="P3261" t="str">
        <f t="shared" si="250"/>
        <v>DENGUE NS1 AG - tdk terpakai</v>
      </c>
      <c r="Q3261" s="56" t="s">
        <v>5074</v>
      </c>
      <c r="R3261" t="str">
        <f t="shared" si="253"/>
        <v>insert into tjurnal_sakti ( sakti_nama_klp, sakti_kode, sakti_nama, qty_awal, nilai_awal, qty_masuk, qty_keluar, qty_akhir, nilai_akhir ) values ('OBAT LAINNYA (PERSEDIAAN LAINNYA)','002199','DENGUE NS1 AG - tdk terpakai',0,0,21,21,0,0);</v>
      </c>
    </row>
    <row r="3262" spans="1:18" ht="15" customHeight="1">
      <c r="A3262" s="13">
        <v>2200</v>
      </c>
      <c r="B3262" s="14"/>
      <c r="C3262" s="54" t="str">
        <f t="shared" si="254"/>
        <v>002200</v>
      </c>
      <c r="D3262" s="16" t="s">
        <v>3161</v>
      </c>
      <c r="E3262" s="8">
        <v>0</v>
      </c>
      <c r="F3262" s="8">
        <v>0</v>
      </c>
      <c r="G3262" s="8">
        <v>600</v>
      </c>
      <c r="H3262" s="8">
        <v>550</v>
      </c>
      <c r="I3262" s="8">
        <v>50</v>
      </c>
      <c r="J3262" s="8">
        <v>50</v>
      </c>
      <c r="K3262" s="9">
        <v>1471250</v>
      </c>
      <c r="M3262" t="str">
        <f t="shared" si="251"/>
        <v>OBAT LAINNYA (PERSEDIAAN LAINNYA)</v>
      </c>
      <c r="N3262" t="s">
        <v>5072</v>
      </c>
      <c r="O3262" t="str">
        <f t="shared" si="252"/>
        <v>002200</v>
      </c>
      <c r="P3262" t="str">
        <f t="shared" si="250"/>
        <v>DENGUE BLOOD ( IGM/GG CARD)</v>
      </c>
      <c r="Q3262" s="56" t="s">
        <v>5074</v>
      </c>
      <c r="R3262" t="str">
        <f t="shared" si="253"/>
        <v>insert into tjurnal_sakti ( sakti_nama_klp, sakti_kode, sakti_nama, qty_awal, nilai_awal, qty_masuk, qty_keluar, qty_akhir, nilai_akhir ) values ('OBAT LAINNYA (PERSEDIAAN LAINNYA)','002200','DENGUE BLOOD ( IGM/GG CARD)',0,0,600,550,50,1471250);</v>
      </c>
    </row>
    <row r="3263" spans="1:18" ht="15" customHeight="1">
      <c r="A3263" s="13">
        <v>2203</v>
      </c>
      <c r="B3263" s="14"/>
      <c r="C3263" s="54" t="str">
        <f t="shared" si="254"/>
        <v>002203</v>
      </c>
      <c r="D3263" s="16" t="s">
        <v>3162</v>
      </c>
      <c r="E3263" s="8">
        <v>0</v>
      </c>
      <c r="F3263" s="8">
        <v>0</v>
      </c>
      <c r="G3263" s="8">
        <v>1</v>
      </c>
      <c r="H3263" s="8">
        <v>1</v>
      </c>
      <c r="I3263" s="8">
        <v>0</v>
      </c>
      <c r="J3263" s="8">
        <v>0</v>
      </c>
      <c r="K3263" s="8">
        <v>0</v>
      </c>
      <c r="M3263" t="str">
        <f t="shared" si="251"/>
        <v>OBAT LAINNYA (PERSEDIAAN LAINNYA)</v>
      </c>
      <c r="N3263" t="s">
        <v>5072</v>
      </c>
      <c r="O3263" t="str">
        <f t="shared" si="252"/>
        <v>002203</v>
      </c>
      <c r="P3263" t="str">
        <f t="shared" si="250"/>
        <v>CEFTAZIDIME (CAZ 30)</v>
      </c>
      <c r="Q3263" s="56" t="s">
        <v>5074</v>
      </c>
      <c r="R3263" t="str">
        <f t="shared" si="253"/>
        <v>insert into tjurnal_sakti ( sakti_nama_klp, sakti_kode, sakti_nama, qty_awal, nilai_awal, qty_masuk, qty_keluar, qty_akhir, nilai_akhir ) values ('OBAT LAINNYA (PERSEDIAAN LAINNYA)','002203','CEFTAZIDIME (CAZ 30)',0,0,1,1,0,0);</v>
      </c>
    </row>
    <row r="3264" spans="1:18" ht="15" customHeight="1">
      <c r="A3264" s="13">
        <v>2204</v>
      </c>
      <c r="B3264" s="14"/>
      <c r="C3264" s="54" t="str">
        <f t="shared" si="254"/>
        <v>002204</v>
      </c>
      <c r="D3264" s="16" t="s">
        <v>3163</v>
      </c>
      <c r="E3264" s="8">
        <v>0</v>
      </c>
      <c r="F3264" s="8">
        <v>0</v>
      </c>
      <c r="G3264" s="9">
        <v>3000</v>
      </c>
      <c r="H3264" s="9">
        <v>3000</v>
      </c>
      <c r="I3264" s="8">
        <v>0</v>
      </c>
      <c r="J3264" s="8">
        <v>0</v>
      </c>
      <c r="K3264" s="8">
        <v>0</v>
      </c>
      <c r="M3264" t="str">
        <f t="shared" si="251"/>
        <v>OBAT LAINNYA (PERSEDIAAN LAINNYA)</v>
      </c>
      <c r="N3264" t="s">
        <v>5072</v>
      </c>
      <c r="O3264" t="str">
        <f t="shared" si="252"/>
        <v>002204</v>
      </c>
      <c r="P3264" t="str">
        <f t="shared" si="250"/>
        <v>BASO COVID-19 VIRAL TRANSPORT MEDIUM</v>
      </c>
      <c r="Q3264" s="56" t="s">
        <v>5074</v>
      </c>
      <c r="R3264" t="str">
        <f t="shared" si="253"/>
        <v>insert into tjurnal_sakti ( sakti_nama_klp, sakti_kode, sakti_nama, qty_awal, nilai_awal, qty_masuk, qty_keluar, qty_akhir, nilai_akhir ) values ('OBAT LAINNYA (PERSEDIAAN LAINNYA)','002204','BASO COVID-19 VIRAL TRANSPORT MEDIUM',0,0,3000,3000,0,0);</v>
      </c>
    </row>
    <row r="3265" spans="1:18" ht="22.5" customHeight="1">
      <c r="A3265" s="13">
        <v>2205</v>
      </c>
      <c r="B3265" s="14"/>
      <c r="C3265" s="54" t="str">
        <f t="shared" si="254"/>
        <v>002205</v>
      </c>
      <c r="D3265" s="24" t="s">
        <v>5058</v>
      </c>
      <c r="E3265" s="8">
        <v>0</v>
      </c>
      <c r="F3265" s="8">
        <v>0</v>
      </c>
      <c r="G3265" s="9">
        <v>95000</v>
      </c>
      <c r="H3265" s="9">
        <v>95000</v>
      </c>
      <c r="I3265" s="8">
        <v>0</v>
      </c>
      <c r="J3265" s="8">
        <v>0</v>
      </c>
      <c r="K3265" s="8">
        <v>0</v>
      </c>
      <c r="M3265" t="str">
        <f t="shared" si="251"/>
        <v>OBAT LAINNYA (PERSEDIAAN LAINNYA)</v>
      </c>
      <c r="N3265" t="s">
        <v>5072</v>
      </c>
      <c r="O3265" t="str">
        <f t="shared" si="252"/>
        <v>002205</v>
      </c>
      <c r="P3265" t="str">
        <f t="shared" si="250"/>
        <v>BLOOD LANCET (ACCU-CHECK SAFE T PRO UNO)-tddigunakan</v>
      </c>
      <c r="Q3265" s="56" t="s">
        <v>5074</v>
      </c>
      <c r="R3265" t="str">
        <f t="shared" si="253"/>
        <v>insert into tjurnal_sakti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6" spans="1:18" ht="15" customHeight="1">
      <c r="A3266" s="13">
        <v>2206</v>
      </c>
      <c r="B3266" s="14"/>
      <c r="C3266" s="54" t="str">
        <f t="shared" si="254"/>
        <v>002206</v>
      </c>
      <c r="D3266" s="16" t="s">
        <v>3164</v>
      </c>
      <c r="E3266" s="8">
        <v>0</v>
      </c>
      <c r="F3266" s="8">
        <v>0</v>
      </c>
      <c r="G3266" s="8">
        <v>10</v>
      </c>
      <c r="H3266" s="8">
        <v>9</v>
      </c>
      <c r="I3266" s="8">
        <v>1</v>
      </c>
      <c r="J3266" s="8">
        <v>1</v>
      </c>
      <c r="K3266" s="9">
        <v>1975800</v>
      </c>
      <c r="M3266" t="str">
        <f t="shared" si="251"/>
        <v>OBAT LAINNYA (PERSEDIAAN LAINNYA)</v>
      </c>
      <c r="N3266" t="s">
        <v>5072</v>
      </c>
      <c r="O3266" t="str">
        <f t="shared" si="252"/>
        <v>002206</v>
      </c>
      <c r="P3266" t="str">
        <f t="shared" si="250"/>
        <v>ADP REAGENTS 5366 (2X1ML VIAL)</v>
      </c>
      <c r="Q3266" s="56" t="s">
        <v>5074</v>
      </c>
      <c r="R3266" t="str">
        <f t="shared" si="253"/>
        <v>insert into tjurnal_sakti ( sakti_nama_klp, sakti_kode, sakti_nama, qty_awal, nilai_awal, qty_masuk, qty_keluar, qty_akhir, nilai_akhir ) values ('OBAT LAINNYA (PERSEDIAAN LAINNYA)','002206','ADP REAGENTS 5366 (2X1ML VIAL)',0,0,10,9,1,1975800);</v>
      </c>
    </row>
    <row r="3267" spans="1:18" ht="15" customHeight="1">
      <c r="A3267" s="13">
        <v>2207</v>
      </c>
      <c r="B3267" s="14"/>
      <c r="C3267" s="54" t="str">
        <f t="shared" si="254"/>
        <v>002207</v>
      </c>
      <c r="D3267" s="16" t="s">
        <v>3165</v>
      </c>
      <c r="E3267" s="8">
        <v>0</v>
      </c>
      <c r="F3267" s="8">
        <v>0</v>
      </c>
      <c r="G3267" s="8">
        <v>5</v>
      </c>
      <c r="H3267" s="8">
        <v>5</v>
      </c>
      <c r="I3267" s="8">
        <v>0</v>
      </c>
      <c r="J3267" s="8">
        <v>0</v>
      </c>
      <c r="K3267" s="8">
        <v>0</v>
      </c>
      <c r="M3267" t="str">
        <f t="shared" si="251"/>
        <v>OBAT LAINNYA (PERSEDIAAN LAINNYA)</v>
      </c>
      <c r="N3267" t="s">
        <v>5072</v>
      </c>
      <c r="O3267" t="str">
        <f t="shared" si="252"/>
        <v>002207</v>
      </c>
      <c r="P3267" t="str">
        <f t="shared" si="250"/>
        <v>AST-YS08 (20739)-td digunakan</v>
      </c>
      <c r="Q3267" s="56" t="s">
        <v>5074</v>
      </c>
      <c r="R3267" t="str">
        <f t="shared" si="253"/>
        <v>insert into tjurnal_sakti ( sakti_nama_klp, sakti_kode, sakti_nama, qty_awal, nilai_awal, qty_masuk, qty_keluar, qty_akhir, nilai_akhir ) values ('OBAT LAINNYA (PERSEDIAAN LAINNYA)','002207','AST-YS08 (20739)-td digunakan',0,0,5,5,0,0);</v>
      </c>
    </row>
    <row r="3268" spans="1:18" ht="15" customHeight="1">
      <c r="A3268" s="13">
        <v>2208</v>
      </c>
      <c r="B3268" s="14"/>
      <c r="C3268" s="54" t="str">
        <f t="shared" si="254"/>
        <v>002208</v>
      </c>
      <c r="D3268" s="16" t="s">
        <v>3166</v>
      </c>
      <c r="E3268" s="8">
        <v>0</v>
      </c>
      <c r="F3268" s="8">
        <v>0</v>
      </c>
      <c r="G3268" s="8">
        <v>34</v>
      </c>
      <c r="H3268" s="8">
        <v>34</v>
      </c>
      <c r="I3268" s="8">
        <v>0</v>
      </c>
      <c r="J3268" s="8">
        <v>0</v>
      </c>
      <c r="K3268" s="8">
        <v>0</v>
      </c>
      <c r="M3268" t="str">
        <f t="shared" si="251"/>
        <v>OBAT LAINNYA (PERSEDIAAN LAINNYA)</v>
      </c>
      <c r="N3268" t="s">
        <v>5072</v>
      </c>
      <c r="O3268" t="str">
        <f t="shared" si="252"/>
        <v>002208</v>
      </c>
      <c r="P3268" t="str">
        <f t="shared" si="250"/>
        <v>AST-GP67 (22226)-td digunakan</v>
      </c>
      <c r="Q3268" s="56" t="s">
        <v>5074</v>
      </c>
      <c r="R3268" t="str">
        <f t="shared" si="253"/>
        <v>insert into tjurnal_sakti ( sakti_nama_klp, sakti_kode, sakti_nama, qty_awal, nilai_awal, qty_masuk, qty_keluar, qty_akhir, nilai_akhir ) values ('OBAT LAINNYA (PERSEDIAAN LAINNYA)','002208','AST-GP67 (22226)-td digunakan',0,0,34,34,0,0);</v>
      </c>
    </row>
    <row r="3269" spans="1:18" ht="15" customHeight="1">
      <c r="A3269" s="13">
        <v>2209</v>
      </c>
      <c r="B3269" s="14"/>
      <c r="C3269" s="54" t="str">
        <f t="shared" si="254"/>
        <v>002209</v>
      </c>
      <c r="D3269" s="16" t="s">
        <v>3167</v>
      </c>
      <c r="E3269" s="8">
        <v>0</v>
      </c>
      <c r="F3269" s="8">
        <v>0</v>
      </c>
      <c r="G3269" s="8">
        <v>67</v>
      </c>
      <c r="H3269" s="8">
        <v>67</v>
      </c>
      <c r="I3269" s="8">
        <v>0</v>
      </c>
      <c r="J3269" s="8">
        <v>0</v>
      </c>
      <c r="K3269" s="8">
        <v>0</v>
      </c>
      <c r="M3269" t="str">
        <f t="shared" si="251"/>
        <v>OBAT LAINNYA (PERSEDIAAN LAINNYA)</v>
      </c>
      <c r="N3269" t="s">
        <v>5072</v>
      </c>
      <c r="O3269" t="str">
        <f t="shared" si="252"/>
        <v>002209</v>
      </c>
      <c r="P3269" t="str">
        <f t="shared" ref="P3269:P3332" si="255">SUBSTITUTE(IF(AND(A3269="",D3269 &lt;&gt; ""),"",D3269), "'", "''")</f>
        <v>AST-GN93 (44985)</v>
      </c>
      <c r="Q3269" s="56" t="s">
        <v>5074</v>
      </c>
      <c r="R3269" t="str">
        <f t="shared" si="253"/>
        <v>insert into tjurnal_sakti ( sakti_nama_klp, sakti_kode, sakti_nama, qty_awal, nilai_awal, qty_masuk, qty_keluar, qty_akhir, nilai_akhir ) values ('OBAT LAINNYA (PERSEDIAAN LAINNYA)','002209','AST-GN93 (44985)',0,0,67,67,0,0);</v>
      </c>
    </row>
    <row r="3270" spans="1:18" ht="15" customHeight="1">
      <c r="A3270" s="13">
        <v>2210</v>
      </c>
      <c r="B3270" s="14"/>
      <c r="C3270" s="54" t="str">
        <f t="shared" si="254"/>
        <v>002210</v>
      </c>
      <c r="D3270" s="16" t="s">
        <v>3168</v>
      </c>
      <c r="E3270" s="8">
        <v>0</v>
      </c>
      <c r="F3270" s="8">
        <v>0</v>
      </c>
      <c r="G3270" s="8">
        <v>12</v>
      </c>
      <c r="H3270" s="8">
        <v>12</v>
      </c>
      <c r="I3270" s="8">
        <v>0</v>
      </c>
      <c r="J3270" s="8">
        <v>0</v>
      </c>
      <c r="K3270" s="8">
        <v>0</v>
      </c>
      <c r="M3270" t="str">
        <f t="shared" ref="M3270:M3333" si="256">IF(AND(A3270="",D3270 &lt;&gt; ""),D3270,M3269)</f>
        <v>OBAT LAINNYA (PERSEDIAAN LAINNYA)</v>
      </c>
      <c r="N3270" t="s">
        <v>5072</v>
      </c>
      <c r="O3270" t="str">
        <f t="shared" ref="O3270:O3333" si="257">IF(AND(A3270="",D3270 &lt;&gt; ""),"",C3270)</f>
        <v>002210</v>
      </c>
      <c r="P3270" t="str">
        <f t="shared" si="255"/>
        <v>ARCHITECT SYPHILIS TP REAGENT 4X500T</v>
      </c>
      <c r="Q3270" s="56" t="s">
        <v>5074</v>
      </c>
      <c r="R3270" t="str">
        <f t="shared" ref="R3270:R3333" si="258">IF(O3270="","",CONCATENATE(Q3270,N3270,"','",O3270,"','",P3270,"',",E3270,",",F3270,",",G3270,",",H3270,",",J3270,",",K3270,");"))</f>
        <v>insert into tjurnal_sakti ( sakti_nama_klp, sakti_kode, sakti_nama, qty_awal, nilai_awal, qty_masuk, qty_keluar, qty_akhir, nilai_akhir ) values ('OBAT LAINNYA (PERSEDIAAN LAINNYA)','002210','ARCHITECT SYPHILIS TP REAGENT 4X500T',0,0,12,12,0,0);</v>
      </c>
    </row>
    <row r="3271" spans="1:18" ht="15" customHeight="1">
      <c r="A3271" s="13">
        <v>2211</v>
      </c>
      <c r="B3271" s="14"/>
      <c r="C3271" s="54" t="str">
        <f t="shared" ref="C3271:C3334" si="259">TEXT(A3271,"000000")</f>
        <v>002211</v>
      </c>
      <c r="D3271" s="16" t="s">
        <v>3169</v>
      </c>
      <c r="E3271" s="8">
        <v>0</v>
      </c>
      <c r="F3271" s="8">
        <v>0</v>
      </c>
      <c r="G3271" s="8">
        <v>13</v>
      </c>
      <c r="H3271" s="8">
        <v>13</v>
      </c>
      <c r="I3271" s="8">
        <v>0</v>
      </c>
      <c r="J3271" s="8">
        <v>0</v>
      </c>
      <c r="K3271" s="8">
        <v>0</v>
      </c>
      <c r="M3271" t="str">
        <f t="shared" si="256"/>
        <v>OBAT LAINNYA (PERSEDIAAN LAINNYA)</v>
      </c>
      <c r="N3271" t="s">
        <v>5072</v>
      </c>
      <c r="O3271" t="str">
        <f t="shared" si="257"/>
        <v>002211</v>
      </c>
      <c r="P3271" t="str">
        <f t="shared" si="255"/>
        <v>ARCHITECT HIV COMBO REAGENT 2000T</v>
      </c>
      <c r="Q3271" s="56" t="s">
        <v>5074</v>
      </c>
      <c r="R3271" t="str">
        <f t="shared" si="258"/>
        <v>insert into tjurnal_sakti ( sakti_nama_klp, sakti_kode, sakti_nama, qty_awal, nilai_awal, qty_masuk, qty_keluar, qty_akhir, nilai_akhir ) values ('OBAT LAINNYA (PERSEDIAAN LAINNYA)','002211','ARCHITECT HIV COMBO REAGENT 2000T',0,0,13,13,0,0);</v>
      </c>
    </row>
    <row r="3272" spans="1:18" ht="15" customHeight="1">
      <c r="A3272" s="13">
        <v>2212</v>
      </c>
      <c r="B3272" s="14"/>
      <c r="C3272" s="54" t="str">
        <f t="shared" si="259"/>
        <v>002212</v>
      </c>
      <c r="D3272" s="16" t="s">
        <v>3170</v>
      </c>
      <c r="E3272" s="8">
        <v>0</v>
      </c>
      <c r="F3272" s="8">
        <v>0</v>
      </c>
      <c r="G3272" s="8">
        <v>13</v>
      </c>
      <c r="H3272" s="8">
        <v>13</v>
      </c>
      <c r="I3272" s="8">
        <v>0</v>
      </c>
      <c r="J3272" s="8">
        <v>0</v>
      </c>
      <c r="K3272" s="8">
        <v>0</v>
      </c>
      <c r="M3272" t="str">
        <f t="shared" si="256"/>
        <v>OBAT LAINNYA (PERSEDIAAN LAINNYA)</v>
      </c>
      <c r="N3272" t="s">
        <v>5072</v>
      </c>
      <c r="O3272" t="str">
        <f t="shared" si="257"/>
        <v>002212</v>
      </c>
      <c r="P3272" t="str">
        <f t="shared" si="255"/>
        <v>ARCHITECT ANTI-HCV REAGENT 2000T</v>
      </c>
      <c r="Q3272" s="56" t="s">
        <v>5074</v>
      </c>
      <c r="R3272" t="str">
        <f t="shared" si="258"/>
        <v>insert into tjurnal_sakti ( sakti_nama_klp, sakti_kode, sakti_nama, qty_awal, nilai_awal, qty_masuk, qty_keluar, qty_akhir, nilai_akhir ) values ('OBAT LAINNYA (PERSEDIAAN LAINNYA)','002212','ARCHITECT ANTI-HCV REAGENT 2000T',0,0,13,13,0,0);</v>
      </c>
    </row>
    <row r="3273" spans="1:18" ht="15" customHeight="1">
      <c r="A3273" s="13">
        <v>2213</v>
      </c>
      <c r="B3273" s="14"/>
      <c r="C3273" s="54" t="str">
        <f t="shared" si="259"/>
        <v>002213</v>
      </c>
      <c r="D3273" s="16" t="s">
        <v>3171</v>
      </c>
      <c r="E3273" s="8">
        <v>0</v>
      </c>
      <c r="F3273" s="8">
        <v>0</v>
      </c>
      <c r="G3273" s="8">
        <v>12</v>
      </c>
      <c r="H3273" s="8">
        <v>12</v>
      </c>
      <c r="I3273" s="8">
        <v>0</v>
      </c>
      <c r="J3273" s="8">
        <v>0</v>
      </c>
      <c r="K3273" s="8">
        <v>0</v>
      </c>
      <c r="M3273" t="str">
        <f t="shared" si="256"/>
        <v>OBAT LAINNYA (PERSEDIAAN LAINNYA)</v>
      </c>
      <c r="N3273" t="s">
        <v>5072</v>
      </c>
      <c r="O3273" t="str">
        <f t="shared" si="257"/>
        <v>002213</v>
      </c>
      <c r="P3273" t="str">
        <f t="shared" si="255"/>
        <v>ARCHITECT HBSAG QUALITATIVE II 2000T</v>
      </c>
      <c r="Q3273" s="56" t="s">
        <v>5074</v>
      </c>
      <c r="R3273" t="str">
        <f t="shared" si="258"/>
        <v>insert into tjurnal_sakti ( sakti_nama_klp, sakti_kode, sakti_nama, qty_awal, nilai_awal, qty_masuk, qty_keluar, qty_akhir, nilai_akhir ) values ('OBAT LAINNYA (PERSEDIAAN LAINNYA)','002213','ARCHITECT HBSAG QUALITATIVE II 2000T',0,0,12,12,0,0);</v>
      </c>
    </row>
    <row r="3274" spans="1:18" ht="15" customHeight="1">
      <c r="A3274" s="13">
        <v>2214</v>
      </c>
      <c r="B3274" s="14"/>
      <c r="C3274" s="54" t="str">
        <f t="shared" si="259"/>
        <v>002214</v>
      </c>
      <c r="D3274" s="16" t="s">
        <v>3172</v>
      </c>
      <c r="E3274" s="8">
        <v>0</v>
      </c>
      <c r="F3274" s="8">
        <v>0</v>
      </c>
      <c r="G3274" s="8">
        <v>800</v>
      </c>
      <c r="H3274" s="8">
        <v>800</v>
      </c>
      <c r="I3274" s="8">
        <v>0</v>
      </c>
      <c r="J3274" s="8">
        <v>0</v>
      </c>
      <c r="K3274" s="8">
        <v>0</v>
      </c>
      <c r="M3274" t="str">
        <f t="shared" si="256"/>
        <v>OBAT LAINNYA (PERSEDIAAN LAINNYA)</v>
      </c>
      <c r="N3274" t="s">
        <v>5072</v>
      </c>
      <c r="O3274" t="str">
        <f t="shared" si="257"/>
        <v>002214</v>
      </c>
      <c r="P3274" t="str">
        <f t="shared" si="255"/>
        <v>AMIES CULTURE SWAB+ (220116) - tdk terpakai</v>
      </c>
      <c r="Q3274" s="56" t="s">
        <v>5074</v>
      </c>
      <c r="R3274" t="str">
        <f t="shared" si="258"/>
        <v>insert into tjurnal_sakti ( sakti_nama_klp, sakti_kode, sakti_nama, qty_awal, nilai_awal, qty_masuk, qty_keluar, qty_akhir, nilai_akhir ) values ('OBAT LAINNYA (PERSEDIAAN LAINNYA)','002214','AMIES CULTURE SWAB+ (220116) - tdk terpakai',0,0,800,800,0,0);</v>
      </c>
    </row>
    <row r="3275" spans="1:18" ht="15" customHeight="1">
      <c r="A3275" s="13">
        <v>2216</v>
      </c>
      <c r="B3275" s="14"/>
      <c r="C3275" s="54" t="str">
        <f t="shared" si="259"/>
        <v>002216</v>
      </c>
      <c r="D3275" s="16" t="s">
        <v>3173</v>
      </c>
      <c r="E3275" s="8">
        <v>0</v>
      </c>
      <c r="F3275" s="8">
        <v>0</v>
      </c>
      <c r="G3275" s="8">
        <v>100</v>
      </c>
      <c r="H3275" s="8">
        <v>100</v>
      </c>
      <c r="I3275" s="8">
        <v>0</v>
      </c>
      <c r="J3275" s="8">
        <v>0</v>
      </c>
      <c r="K3275" s="8">
        <v>0</v>
      </c>
      <c r="M3275" t="str">
        <f t="shared" si="256"/>
        <v>OBAT LAINNYA (PERSEDIAAN LAINNYA)</v>
      </c>
      <c r="N3275" t="s">
        <v>5072</v>
      </c>
      <c r="O3275" t="str">
        <f t="shared" si="257"/>
        <v>002216</v>
      </c>
      <c r="P3275" t="str">
        <f t="shared" si="255"/>
        <v>ANTI-D (RH1) IGM I 10 ML - 71000 - tdk terpakai</v>
      </c>
      <c r="Q3275" s="56" t="s">
        <v>5074</v>
      </c>
      <c r="R3275" t="str">
        <f t="shared" si="258"/>
        <v>insert into tjurnal_sakti ( sakti_nama_klp, sakti_kode, sakti_nama, qty_awal, nilai_awal, qty_masuk, qty_keluar, qty_akhir, nilai_akhir ) values ('OBAT LAINNYA (PERSEDIAAN LAINNYA)','002216','ANTI-D (RH1) IGM I 10 ML - 71000 - tdk terpakai',0,0,100,100,0,0);</v>
      </c>
    </row>
    <row r="3276" spans="1:18" ht="15" customHeight="1">
      <c r="A3276" s="13">
        <v>2217</v>
      </c>
      <c r="B3276" s="14"/>
      <c r="C3276" s="54" t="str">
        <f t="shared" si="259"/>
        <v>002217</v>
      </c>
      <c r="D3276" s="16" t="s">
        <v>3174</v>
      </c>
      <c r="E3276" s="8">
        <v>0</v>
      </c>
      <c r="F3276" s="8">
        <v>0</v>
      </c>
      <c r="G3276" s="8">
        <v>540</v>
      </c>
      <c r="H3276" s="8">
        <v>540</v>
      </c>
      <c r="I3276" s="8">
        <v>0</v>
      </c>
      <c r="J3276" s="8">
        <v>0</v>
      </c>
      <c r="K3276" s="8">
        <v>0</v>
      </c>
      <c r="M3276" t="str">
        <f t="shared" si="256"/>
        <v>OBAT LAINNYA (PERSEDIAAN LAINNYA)</v>
      </c>
      <c r="N3276" t="s">
        <v>5072</v>
      </c>
      <c r="O3276" t="str">
        <f t="shared" si="257"/>
        <v>002217</v>
      </c>
      <c r="P3276" t="str">
        <f t="shared" si="255"/>
        <v>ANTI-A (AB01) 10 ML - 70501 - tdk terpakai</v>
      </c>
      <c r="Q3276" s="56" t="s">
        <v>5074</v>
      </c>
      <c r="R3276" t="str">
        <f t="shared" si="258"/>
        <v>insert into tjurnal_sakti ( sakti_nama_klp, sakti_kode, sakti_nama, qty_awal, nilai_awal, qty_masuk, qty_keluar, qty_akhir, nilai_akhir ) values ('OBAT LAINNYA (PERSEDIAAN LAINNYA)','002217','ANTI-A (AB01) 10 ML - 70501 - tdk terpakai',0,0,540,540,0,0);</v>
      </c>
    </row>
    <row r="3277" spans="1:18" ht="15" customHeight="1">
      <c r="A3277" s="13">
        <v>2221</v>
      </c>
      <c r="B3277" s="14"/>
      <c r="C3277" s="54" t="str">
        <f t="shared" si="259"/>
        <v>002221</v>
      </c>
      <c r="D3277" s="16" t="s">
        <v>3175</v>
      </c>
      <c r="E3277" s="8">
        <v>0</v>
      </c>
      <c r="F3277" s="8">
        <v>0</v>
      </c>
      <c r="G3277" s="9">
        <v>2000</v>
      </c>
      <c r="H3277" s="8">
        <v>0</v>
      </c>
      <c r="I3277" s="9">
        <v>2000</v>
      </c>
      <c r="J3277" s="9">
        <v>2000</v>
      </c>
      <c r="K3277" s="9">
        <v>3300000</v>
      </c>
      <c r="M3277" t="str">
        <f t="shared" si="256"/>
        <v>OBAT LAINNYA (PERSEDIAAN LAINNYA)</v>
      </c>
      <c r="N3277" t="s">
        <v>5072</v>
      </c>
      <c r="O3277" t="str">
        <f t="shared" si="257"/>
        <v>002221</v>
      </c>
      <c r="P3277" t="str">
        <f t="shared" si="255"/>
        <v>URINE CUP STERIL 60 ML</v>
      </c>
      <c r="Q3277" s="56" t="s">
        <v>5074</v>
      </c>
      <c r="R3277" t="str">
        <f t="shared" si="258"/>
        <v>insert into tjurnal_sakti ( sakti_nama_klp, sakti_kode, sakti_nama, qty_awal, nilai_awal, qty_masuk, qty_keluar, qty_akhir, nilai_akhir ) values ('OBAT LAINNYA (PERSEDIAAN LAINNYA)','002221','URINE CUP STERIL 60 ML',0,0,2000,0,2000,3300000);</v>
      </c>
    </row>
    <row r="3278" spans="1:18" ht="15" customHeight="1">
      <c r="A3278" s="13">
        <v>2223</v>
      </c>
      <c r="B3278" s="14"/>
      <c r="C3278" s="54" t="str">
        <f t="shared" si="259"/>
        <v>002223</v>
      </c>
      <c r="D3278" s="16" t="s">
        <v>3176</v>
      </c>
      <c r="E3278" s="8">
        <v>13</v>
      </c>
      <c r="F3278" s="9">
        <v>10889204</v>
      </c>
      <c r="G3278" s="8">
        <v>0</v>
      </c>
      <c r="H3278" s="8">
        <v>13</v>
      </c>
      <c r="I3278" s="8">
        <v>-13</v>
      </c>
      <c r="J3278" s="8">
        <v>0</v>
      </c>
      <c r="K3278" s="8">
        <v>0</v>
      </c>
      <c r="M3278" t="str">
        <f t="shared" si="256"/>
        <v>OBAT LAINNYA (PERSEDIAAN LAINNYA)</v>
      </c>
      <c r="N3278" t="s">
        <v>5072</v>
      </c>
      <c r="O3278" t="str">
        <f t="shared" si="257"/>
        <v>002223</v>
      </c>
      <c r="P3278" t="str">
        <f t="shared" si="255"/>
        <v>SENSATRAC GRANUFOAM MEDIUM</v>
      </c>
      <c r="Q3278" s="56" t="s">
        <v>5074</v>
      </c>
      <c r="R3278" t="str">
        <f t="shared" si="258"/>
        <v>insert into tjurnal_sakti ( sakti_nama_klp, sakti_kode, sakti_nama, qty_awal, nilai_awal, qty_masuk, qty_keluar, qty_akhir, nilai_akhir ) values ('OBAT LAINNYA (PERSEDIAAN LAINNYA)','002223','SENSATRAC GRANUFOAM MEDIUM',13,10889204,0,13,0,0);</v>
      </c>
    </row>
    <row r="3279" spans="1:18" ht="15" customHeight="1">
      <c r="A3279" s="13">
        <v>2224</v>
      </c>
      <c r="B3279" s="14"/>
      <c r="C3279" s="54" t="str">
        <f t="shared" si="259"/>
        <v>002224</v>
      </c>
      <c r="D3279" s="16" t="s">
        <v>3177</v>
      </c>
      <c r="E3279" s="8">
        <v>2</v>
      </c>
      <c r="F3279" s="9">
        <v>1259094</v>
      </c>
      <c r="G3279" s="8">
        <v>0</v>
      </c>
      <c r="H3279" s="8">
        <v>2</v>
      </c>
      <c r="I3279" s="8">
        <v>-2</v>
      </c>
      <c r="J3279" s="8">
        <v>0</v>
      </c>
      <c r="K3279" s="8">
        <v>0</v>
      </c>
      <c r="M3279" t="str">
        <f t="shared" si="256"/>
        <v>OBAT LAINNYA (PERSEDIAAN LAINNYA)</v>
      </c>
      <c r="N3279" t="s">
        <v>5072</v>
      </c>
      <c r="O3279" t="str">
        <f t="shared" si="257"/>
        <v>002224</v>
      </c>
      <c r="P3279" t="str">
        <f t="shared" si="255"/>
        <v>CANISTER WITH GEL 500 ML</v>
      </c>
      <c r="Q3279" s="56" t="s">
        <v>5074</v>
      </c>
      <c r="R3279" t="str">
        <f t="shared" si="258"/>
        <v>insert into tjurnal_sakti ( sakti_nama_klp, sakti_kode, sakti_nama, qty_awal, nilai_awal, qty_masuk, qty_keluar, qty_akhir, nilai_akhir ) values ('OBAT LAINNYA (PERSEDIAAN LAINNYA)','002224','CANISTER WITH GEL 500 ML',2,1259094,0,2,0,0);</v>
      </c>
    </row>
    <row r="3280" spans="1:18" ht="15" customHeight="1">
      <c r="A3280" s="13">
        <v>2225</v>
      </c>
      <c r="B3280" s="14"/>
      <c r="C3280" s="54" t="str">
        <f t="shared" si="259"/>
        <v>002225</v>
      </c>
      <c r="D3280" s="16" t="s">
        <v>3178</v>
      </c>
      <c r="E3280" s="8">
        <v>1</v>
      </c>
      <c r="F3280" s="9">
        <v>1782000</v>
      </c>
      <c r="G3280" s="8">
        <v>0</v>
      </c>
      <c r="H3280" s="8">
        <v>1</v>
      </c>
      <c r="I3280" s="8">
        <v>-1</v>
      </c>
      <c r="J3280" s="8">
        <v>0</v>
      </c>
      <c r="K3280" s="8">
        <v>0</v>
      </c>
      <c r="M3280" t="str">
        <f t="shared" si="256"/>
        <v>OBAT LAINNYA (PERSEDIAAN LAINNYA)</v>
      </c>
      <c r="N3280" t="s">
        <v>5072</v>
      </c>
      <c r="O3280" t="str">
        <f t="shared" si="257"/>
        <v>002225</v>
      </c>
      <c r="P3280" t="str">
        <f t="shared" si="255"/>
        <v>SILIKON OIL INJ 1000CST 0.85ML</v>
      </c>
      <c r="Q3280" s="56" t="s">
        <v>5074</v>
      </c>
      <c r="R3280" t="str">
        <f t="shared" si="258"/>
        <v>insert into tjurnal_sakti ( sakti_nama_klp, sakti_kode, sakti_nama, qty_awal, nilai_awal, qty_masuk, qty_keluar, qty_akhir, nilai_akhir ) values ('OBAT LAINNYA (PERSEDIAAN LAINNYA)','002225','SILIKON OIL INJ 1000CST 0.85ML',1,1782000,0,1,0,0);</v>
      </c>
    </row>
    <row r="3281" spans="1:18" ht="15" customHeight="1">
      <c r="A3281" s="13">
        <v>2227</v>
      </c>
      <c r="B3281" s="14"/>
      <c r="C3281" s="54" t="str">
        <f t="shared" si="259"/>
        <v>002227</v>
      </c>
      <c r="D3281" s="16" t="s">
        <v>3179</v>
      </c>
      <c r="E3281" s="8">
        <v>5</v>
      </c>
      <c r="F3281" s="9">
        <v>12375000</v>
      </c>
      <c r="G3281" s="8">
        <v>6</v>
      </c>
      <c r="H3281" s="8">
        <v>1</v>
      </c>
      <c r="I3281" s="8">
        <v>5</v>
      </c>
      <c r="J3281" s="8">
        <v>10</v>
      </c>
      <c r="K3281" s="9">
        <v>24475000</v>
      </c>
      <c r="M3281" t="str">
        <f t="shared" si="256"/>
        <v>OBAT LAINNYA (PERSEDIAAN LAINNYA)</v>
      </c>
      <c r="N3281" t="s">
        <v>5072</v>
      </c>
      <c r="O3281" t="str">
        <f t="shared" si="257"/>
        <v>002227</v>
      </c>
      <c r="P3281" t="str">
        <f t="shared" si="255"/>
        <v>REVOLUTION DSP 23GA CVD SCS</v>
      </c>
      <c r="Q3281" s="56" t="s">
        <v>5074</v>
      </c>
      <c r="R3281" t="str">
        <f t="shared" si="258"/>
        <v>insert into tjurnal_sakti ( sakti_nama_klp, sakti_kode, sakti_nama, qty_awal, nilai_awal, qty_masuk, qty_keluar, qty_akhir, nilai_akhir ) values ('OBAT LAINNYA (PERSEDIAAN LAINNYA)','002227','REVOLUTION DSP 23GA CVD SCS',5,12375000,6,1,10,24475000);</v>
      </c>
    </row>
    <row r="3282" spans="1:18" ht="15" customHeight="1">
      <c r="A3282" s="13">
        <v>2228</v>
      </c>
      <c r="B3282" s="14"/>
      <c r="C3282" s="54" t="str">
        <f t="shared" si="259"/>
        <v>002228</v>
      </c>
      <c r="D3282" s="16" t="s">
        <v>3180</v>
      </c>
      <c r="E3282" s="8">
        <v>10</v>
      </c>
      <c r="F3282" s="9">
        <v>24750000</v>
      </c>
      <c r="G3282" s="8">
        <v>2</v>
      </c>
      <c r="H3282" s="8">
        <v>6</v>
      </c>
      <c r="I3282" s="8">
        <v>-4</v>
      </c>
      <c r="J3282" s="8">
        <v>6</v>
      </c>
      <c r="K3282" s="9">
        <v>14275000</v>
      </c>
      <c r="M3282" t="str">
        <f t="shared" si="256"/>
        <v>OBAT LAINNYA (PERSEDIAAN LAINNYA)</v>
      </c>
      <c r="N3282" t="s">
        <v>5072</v>
      </c>
      <c r="O3282" t="str">
        <f t="shared" si="257"/>
        <v>002228</v>
      </c>
      <c r="P3282" t="str">
        <f t="shared" si="255"/>
        <v>REVOLUTION DSP 23GA ILM.FORC</v>
      </c>
      <c r="Q3282" s="56" t="s">
        <v>5074</v>
      </c>
      <c r="R3282" t="str">
        <f t="shared" si="258"/>
        <v>insert into tjurnal_sakti ( sakti_nama_klp, sakti_kode, sakti_nama, qty_awal, nilai_awal, qty_masuk, qty_keluar, qty_akhir, nilai_akhir ) values ('OBAT LAINNYA (PERSEDIAAN LAINNYA)','002228','REVOLUTION DSP 23GA ILM.FORC',10,24750000,2,6,6,14275000);</v>
      </c>
    </row>
    <row r="3283" spans="1:18" ht="15" customHeight="1">
      <c r="A3283" s="13">
        <v>2229</v>
      </c>
      <c r="B3283" s="14"/>
      <c r="C3283" s="54" t="str">
        <f t="shared" si="259"/>
        <v>002229</v>
      </c>
      <c r="D3283" s="16" t="s">
        <v>3181</v>
      </c>
      <c r="E3283" s="8">
        <v>8</v>
      </c>
      <c r="F3283" s="9">
        <v>19800000</v>
      </c>
      <c r="G3283" s="8">
        <v>21</v>
      </c>
      <c r="H3283" s="8">
        <v>20</v>
      </c>
      <c r="I3283" s="8">
        <v>1</v>
      </c>
      <c r="J3283" s="8">
        <v>9</v>
      </c>
      <c r="K3283" s="9">
        <v>25987500</v>
      </c>
      <c r="M3283" t="str">
        <f t="shared" si="256"/>
        <v>OBAT LAINNYA (PERSEDIAAN LAINNYA)</v>
      </c>
      <c r="N3283" t="s">
        <v>5072</v>
      </c>
      <c r="O3283" t="str">
        <f t="shared" si="257"/>
        <v>002229</v>
      </c>
      <c r="P3283" t="str">
        <f t="shared" si="255"/>
        <v>FLEXIBLE TIP LASER PROBE 23GA ENO GAUGE</v>
      </c>
      <c r="Q3283" s="56" t="s">
        <v>5074</v>
      </c>
      <c r="R3283" t="str">
        <f t="shared" si="258"/>
        <v>insert into tjurnal_sakti ( sakti_nama_klp, sakti_kode, sakti_nama, qty_awal, nilai_awal, qty_masuk, qty_keluar, qty_akhir, nilai_akhir ) values ('OBAT LAINNYA (PERSEDIAAN LAINNYA)','002229','FLEXIBLE TIP LASER PROBE 23GA ENO GAUGE',8,19800000,21,20,9,25987500);</v>
      </c>
    </row>
    <row r="3284" spans="1:18" ht="15" customHeight="1">
      <c r="A3284" s="13">
        <v>2230</v>
      </c>
      <c r="B3284" s="14"/>
      <c r="C3284" s="54" t="str">
        <f t="shared" si="259"/>
        <v>002230</v>
      </c>
      <c r="D3284" s="16" t="s">
        <v>3182</v>
      </c>
      <c r="E3284" s="8">
        <v>3</v>
      </c>
      <c r="F3284" s="9">
        <v>4455000</v>
      </c>
      <c r="G3284" s="8">
        <v>0</v>
      </c>
      <c r="H3284" s="8">
        <v>0</v>
      </c>
      <c r="I3284" s="8">
        <v>0</v>
      </c>
      <c r="J3284" s="8">
        <v>3</v>
      </c>
      <c r="K3284" s="9">
        <v>4455000</v>
      </c>
      <c r="M3284" t="str">
        <f t="shared" si="256"/>
        <v>OBAT LAINNYA (PERSEDIAAN LAINNYA)</v>
      </c>
      <c r="N3284" t="s">
        <v>5072</v>
      </c>
      <c r="O3284" t="str">
        <f t="shared" si="257"/>
        <v>002230</v>
      </c>
      <c r="P3284" t="str">
        <f t="shared" si="255"/>
        <v>DIATHERMY PROBE 25GA</v>
      </c>
      <c r="Q3284" s="56" t="s">
        <v>5074</v>
      </c>
      <c r="R3284" t="str">
        <f t="shared" si="258"/>
        <v>insert into tjurnal_sakti ( sakti_nama_klp, sakti_kode, sakti_nama, qty_awal, nilai_awal, qty_masuk, qty_keluar, qty_akhir, nilai_akhir ) values ('OBAT LAINNYA (PERSEDIAAN LAINNYA)','002230','DIATHERMY PROBE 25GA',3,4455000,0,0,3,4455000);</v>
      </c>
    </row>
    <row r="3285" spans="1:18" ht="15" customHeight="1">
      <c r="A3285" s="13">
        <v>2231</v>
      </c>
      <c r="B3285" s="14"/>
      <c r="C3285" s="54" t="str">
        <f t="shared" si="259"/>
        <v>002231</v>
      </c>
      <c r="D3285" s="16" t="s">
        <v>3183</v>
      </c>
      <c r="E3285" s="8">
        <v>3</v>
      </c>
      <c r="F3285" s="9">
        <v>5648940</v>
      </c>
      <c r="G3285" s="8">
        <v>0</v>
      </c>
      <c r="H3285" s="8">
        <v>2</v>
      </c>
      <c r="I3285" s="8">
        <v>-2</v>
      </c>
      <c r="J3285" s="8">
        <v>1</v>
      </c>
      <c r="K3285" s="9">
        <v>1882980</v>
      </c>
      <c r="M3285" t="str">
        <f t="shared" si="256"/>
        <v>OBAT LAINNYA (PERSEDIAAN LAINNYA)</v>
      </c>
      <c r="N3285" t="s">
        <v>5072</v>
      </c>
      <c r="O3285" t="str">
        <f t="shared" si="257"/>
        <v>002231</v>
      </c>
      <c r="P3285" t="str">
        <f t="shared" si="255"/>
        <v>CURVED MEMBRAN SCRAPPER 23GA</v>
      </c>
      <c r="Q3285" s="56" t="s">
        <v>5074</v>
      </c>
      <c r="R3285" t="str">
        <f t="shared" si="258"/>
        <v>insert into tjurnal_sakti ( sakti_nama_klp, sakti_kode, sakti_nama, qty_awal, nilai_awal, qty_masuk, qty_keluar, qty_akhir, nilai_akhir ) values ('OBAT LAINNYA (PERSEDIAAN LAINNYA)','002231','CURVED MEMBRAN SCRAPPER 23GA',3,5648940,0,2,1,1882980);</v>
      </c>
    </row>
    <row r="3286" spans="1:18" ht="15" customHeight="1">
      <c r="A3286" s="13">
        <v>2232</v>
      </c>
      <c r="B3286" s="14"/>
      <c r="C3286" s="54" t="str">
        <f t="shared" si="259"/>
        <v>002232</v>
      </c>
      <c r="D3286" s="16" t="s">
        <v>3184</v>
      </c>
      <c r="E3286" s="8">
        <v>4</v>
      </c>
      <c r="F3286" s="9">
        <v>30096000</v>
      </c>
      <c r="G3286" s="8">
        <v>43</v>
      </c>
      <c r="H3286" s="8">
        <v>38</v>
      </c>
      <c r="I3286" s="8">
        <v>5</v>
      </c>
      <c r="J3286" s="8">
        <v>9</v>
      </c>
      <c r="K3286" s="9">
        <v>60007500</v>
      </c>
      <c r="M3286" t="str">
        <f t="shared" si="256"/>
        <v>OBAT LAINNYA (PERSEDIAAN LAINNYA)</v>
      </c>
      <c r="N3286" t="s">
        <v>5072</v>
      </c>
      <c r="O3286" t="str">
        <f t="shared" si="257"/>
        <v>002232</v>
      </c>
      <c r="P3286" t="str">
        <f t="shared" si="255"/>
        <v>BEVEL 23G 10K, V ENTRY, WA, COMBINED</v>
      </c>
      <c r="Q3286" s="56" t="s">
        <v>5074</v>
      </c>
      <c r="R3286" t="str">
        <f t="shared" si="258"/>
        <v>insert into tjurnal_sakti ( sakti_nama_klp, sakti_kode, sakti_nama, qty_awal, nilai_awal, qty_masuk, qty_keluar, qty_akhir, nilai_akhir ) values ('OBAT LAINNYA (PERSEDIAAN LAINNYA)','002232','BEVEL 23G 10K, V ENTRY, WA, COMBINED',4,30096000,43,38,9,60007500);</v>
      </c>
    </row>
    <row r="3287" spans="1:18" ht="15" customHeight="1">
      <c r="A3287" s="13">
        <v>2233</v>
      </c>
      <c r="B3287" s="14"/>
      <c r="C3287" s="54" t="str">
        <f t="shared" si="259"/>
        <v>002233</v>
      </c>
      <c r="D3287" s="16" t="s">
        <v>3185</v>
      </c>
      <c r="E3287" s="8">
        <v>4</v>
      </c>
      <c r="F3287" s="9">
        <v>6600000</v>
      </c>
      <c r="G3287" s="8">
        <v>8</v>
      </c>
      <c r="H3287" s="8">
        <v>8</v>
      </c>
      <c r="I3287" s="8">
        <v>0</v>
      </c>
      <c r="J3287" s="8">
        <v>4</v>
      </c>
      <c r="K3287" s="9">
        <v>7148400</v>
      </c>
      <c r="M3287" t="str">
        <f t="shared" si="256"/>
        <v>OBAT LAINNYA (PERSEDIAAN LAINNYA)</v>
      </c>
      <c r="N3287" t="s">
        <v>5072</v>
      </c>
      <c r="O3287" t="str">
        <f t="shared" si="257"/>
        <v>002233</v>
      </c>
      <c r="P3287" t="str">
        <f t="shared" si="255"/>
        <v>ARCAD GAZ 30ML (C3F8)</v>
      </c>
      <c r="Q3287" s="56" t="s">
        <v>5074</v>
      </c>
      <c r="R3287" t="str">
        <f t="shared" si="258"/>
        <v>insert into tjurnal_sakti ( sakti_nama_klp, sakti_kode, sakti_nama, qty_awal, nilai_awal, qty_masuk, qty_keluar, qty_akhir, nilai_akhir ) values ('OBAT LAINNYA (PERSEDIAAN LAINNYA)','002233','ARCAD GAZ 30ML (C3F8)',4,6600000,8,8,4,7148400);</v>
      </c>
    </row>
    <row r="3288" spans="1:18" ht="15" customHeight="1">
      <c r="A3288" s="13">
        <v>2234</v>
      </c>
      <c r="B3288" s="14"/>
      <c r="C3288" s="54" t="str">
        <f t="shared" si="259"/>
        <v>002234</v>
      </c>
      <c r="D3288" s="16" t="s">
        <v>3186</v>
      </c>
      <c r="E3288" s="8">
        <v>3</v>
      </c>
      <c r="F3288" s="9">
        <v>4851000</v>
      </c>
      <c r="G3288" s="8">
        <v>13</v>
      </c>
      <c r="H3288" s="8">
        <v>9</v>
      </c>
      <c r="I3288" s="8">
        <v>4</v>
      </c>
      <c r="J3288" s="8">
        <v>7</v>
      </c>
      <c r="K3288" s="9">
        <v>11411400</v>
      </c>
      <c r="M3288" t="str">
        <f t="shared" si="256"/>
        <v>OBAT LAINNYA (PERSEDIAAN LAINNYA)</v>
      </c>
      <c r="N3288" t="s">
        <v>5072</v>
      </c>
      <c r="O3288" t="str">
        <f t="shared" si="257"/>
        <v>002234</v>
      </c>
      <c r="P3288" t="str">
        <f t="shared" si="255"/>
        <v>ARCAD GAZ 30ML (SF6)</v>
      </c>
      <c r="Q3288" s="56" t="s">
        <v>5074</v>
      </c>
      <c r="R3288" t="str">
        <f t="shared" si="258"/>
        <v>insert into tjurnal_sakti ( sakti_nama_klp, sakti_kode, sakti_nama, qty_awal, nilai_awal, qty_masuk, qty_keluar, qty_akhir, nilai_akhir ) values ('OBAT LAINNYA (PERSEDIAAN LAINNYA)','002234','ARCAD GAZ 30ML (SF6)',3,4851000,13,9,7,11411400);</v>
      </c>
    </row>
    <row r="3289" spans="1:18" ht="15" customHeight="1">
      <c r="A3289" s="13">
        <v>2235</v>
      </c>
      <c r="B3289" s="14"/>
      <c r="C3289" s="54" t="str">
        <f t="shared" si="259"/>
        <v>002235</v>
      </c>
      <c r="D3289" s="16" t="s">
        <v>3187</v>
      </c>
      <c r="E3289" s="8">
        <v>0</v>
      </c>
      <c r="F3289" s="8">
        <v>0</v>
      </c>
      <c r="G3289" s="8">
        <v>10</v>
      </c>
      <c r="H3289" s="8">
        <v>3</v>
      </c>
      <c r="I3289" s="8">
        <v>7</v>
      </c>
      <c r="J3289" s="8">
        <v>7</v>
      </c>
      <c r="K3289" s="9">
        <v>7656250</v>
      </c>
      <c r="M3289" t="str">
        <f t="shared" si="256"/>
        <v>OBAT LAINNYA (PERSEDIAAN LAINNYA)</v>
      </c>
      <c r="N3289" t="s">
        <v>5072</v>
      </c>
      <c r="O3289" t="str">
        <f t="shared" si="257"/>
        <v>002235</v>
      </c>
      <c r="P3289" t="str">
        <f t="shared" si="255"/>
        <v>ASSY SHIP CONSTELLATION VFC</v>
      </c>
      <c r="Q3289" s="56" t="s">
        <v>5074</v>
      </c>
      <c r="R3289" t="str">
        <f t="shared" si="258"/>
        <v>insert into tjurnal_sakti ( sakti_nama_klp, sakti_kode, sakti_nama, qty_awal, nilai_awal, qty_masuk, qty_keluar, qty_akhir, nilai_akhir ) values ('OBAT LAINNYA (PERSEDIAAN LAINNYA)','002235','ASSY SHIP CONSTELLATION VFC',0,0,10,3,7,7656250);</v>
      </c>
    </row>
    <row r="3290" spans="1:18" ht="15" customHeight="1">
      <c r="A3290" s="13">
        <v>2236</v>
      </c>
      <c r="B3290" s="14"/>
      <c r="C3290" s="54" t="str">
        <f t="shared" si="259"/>
        <v>002236</v>
      </c>
      <c r="D3290" s="16" t="s">
        <v>3188</v>
      </c>
      <c r="E3290" s="8">
        <v>19</v>
      </c>
      <c r="F3290" s="9">
        <v>15988500</v>
      </c>
      <c r="G3290" s="8">
        <v>10</v>
      </c>
      <c r="H3290" s="8">
        <v>23</v>
      </c>
      <c r="I3290" s="8">
        <v>-13</v>
      </c>
      <c r="J3290" s="8">
        <v>6</v>
      </c>
      <c r="K3290" s="9">
        <v>4462500</v>
      </c>
      <c r="M3290" t="str">
        <f t="shared" si="256"/>
        <v>OBAT LAINNYA (PERSEDIAAN LAINNYA)</v>
      </c>
      <c r="N3290" t="s">
        <v>5072</v>
      </c>
      <c r="O3290" t="str">
        <f t="shared" si="257"/>
        <v>002236</v>
      </c>
      <c r="P3290" t="str">
        <f t="shared" si="255"/>
        <v>ADV DSP BACKFL SOFT TIP 23G</v>
      </c>
      <c r="Q3290" s="56" t="s">
        <v>5074</v>
      </c>
      <c r="R3290" t="str">
        <f t="shared" si="258"/>
        <v>insert into tjurnal_sakti ( sakti_nama_klp, sakti_kode, sakti_nama, qty_awal, nilai_awal, qty_masuk, qty_keluar, qty_akhir, nilai_akhir ) values ('OBAT LAINNYA (PERSEDIAAN LAINNYA)','002236','ADV DSP BACKFL SOFT TIP 23G',19,15988500,10,23,6,4462500);</v>
      </c>
    </row>
    <row r="3291" spans="1:18" ht="15" customHeight="1">
      <c r="A3291" s="13">
        <v>2237</v>
      </c>
      <c r="B3291" s="14"/>
      <c r="C3291" s="54" t="str">
        <f t="shared" si="259"/>
        <v>002237</v>
      </c>
      <c r="D3291" s="16" t="s">
        <v>3189</v>
      </c>
      <c r="E3291" s="9">
        <v>2719</v>
      </c>
      <c r="F3291" s="9">
        <v>9869970</v>
      </c>
      <c r="G3291" s="9">
        <v>944144</v>
      </c>
      <c r="H3291" s="9">
        <v>940537</v>
      </c>
      <c r="I3291" s="9">
        <v>3607</v>
      </c>
      <c r="J3291" s="9">
        <v>6326</v>
      </c>
      <c r="K3291" s="9">
        <v>20875800</v>
      </c>
      <c r="M3291" t="str">
        <f t="shared" si="256"/>
        <v>OBAT LAINNYA (PERSEDIAAN LAINNYA)</v>
      </c>
      <c r="N3291" t="s">
        <v>5072</v>
      </c>
      <c r="O3291" t="str">
        <f t="shared" si="257"/>
        <v>002237</v>
      </c>
      <c r="P3291" t="str">
        <f t="shared" si="255"/>
        <v>O2 CAIR (M3)</v>
      </c>
      <c r="Q3291" s="56" t="s">
        <v>5074</v>
      </c>
      <c r="R3291" t="str">
        <f t="shared" si="258"/>
        <v>insert into tjurnal_sakti ( sakti_nama_klp, sakti_kode, sakti_nama, qty_awal, nilai_awal, qty_masuk, qty_keluar, qty_akhir, nilai_akhir ) values ('OBAT LAINNYA (PERSEDIAAN LAINNYA)','002237','O2 CAIR (M3)',2719,9869970,944144,940537,6326,20875800);</v>
      </c>
    </row>
    <row r="3292" spans="1:18" ht="15" customHeight="1">
      <c r="A3292" s="13">
        <v>2238</v>
      </c>
      <c r="B3292" s="14"/>
      <c r="C3292" s="54" t="str">
        <f t="shared" si="259"/>
        <v>002238</v>
      </c>
      <c r="D3292" s="16" t="s">
        <v>3190</v>
      </c>
      <c r="E3292" s="8">
        <v>0</v>
      </c>
      <c r="F3292" s="8">
        <v>0</v>
      </c>
      <c r="G3292" s="8">
        <v>60</v>
      </c>
      <c r="H3292" s="8">
        <v>60</v>
      </c>
      <c r="I3292" s="8">
        <v>0</v>
      </c>
      <c r="J3292" s="8">
        <v>0</v>
      </c>
      <c r="K3292" s="8">
        <v>0</v>
      </c>
      <c r="M3292" t="str">
        <f t="shared" si="256"/>
        <v>OBAT LAINNYA (PERSEDIAAN LAINNYA)</v>
      </c>
      <c r="N3292" t="s">
        <v>5072</v>
      </c>
      <c r="O3292" t="str">
        <f t="shared" si="257"/>
        <v>002238</v>
      </c>
      <c r="P3292" t="str">
        <f t="shared" si="255"/>
        <v>TRANSFER SET</v>
      </c>
      <c r="Q3292" s="56" t="s">
        <v>5074</v>
      </c>
      <c r="R3292" t="str">
        <f t="shared" si="258"/>
        <v>insert into tjurnal_sakti ( sakti_nama_klp, sakti_kode, sakti_nama, qty_awal, nilai_awal, qty_masuk, qty_keluar, qty_akhir, nilai_akhir ) values ('OBAT LAINNYA (PERSEDIAAN LAINNYA)','002238','TRANSFER SET',0,0,60,60,0,0);</v>
      </c>
    </row>
    <row r="3293" spans="1:18" ht="15" customHeight="1">
      <c r="A3293" s="13">
        <v>2240</v>
      </c>
      <c r="B3293" s="14"/>
      <c r="C3293" s="54" t="str">
        <f t="shared" si="259"/>
        <v>002240</v>
      </c>
      <c r="D3293" s="16" t="s">
        <v>3191</v>
      </c>
      <c r="E3293" s="8">
        <v>0</v>
      </c>
      <c r="F3293" s="8">
        <v>0</v>
      </c>
      <c r="G3293" s="8">
        <v>20</v>
      </c>
      <c r="H3293" s="8">
        <v>20</v>
      </c>
      <c r="I3293" s="8">
        <v>0</v>
      </c>
      <c r="J3293" s="8">
        <v>0</v>
      </c>
      <c r="K3293" s="8">
        <v>0</v>
      </c>
      <c r="M3293" t="str">
        <f t="shared" si="256"/>
        <v>OBAT LAINNYA (PERSEDIAAN LAINNYA)</v>
      </c>
      <c r="N3293" t="s">
        <v>5072</v>
      </c>
      <c r="O3293" t="str">
        <f t="shared" si="257"/>
        <v>002240</v>
      </c>
      <c r="P3293" t="str">
        <f t="shared" si="255"/>
        <v>HOLLOW FIBER (HEMOFLOW) F 8HPS</v>
      </c>
      <c r="Q3293" s="56" t="s">
        <v>5074</v>
      </c>
      <c r="R3293" t="str">
        <f t="shared" si="258"/>
        <v>insert into tjurnal_sakti ( sakti_nama_klp, sakti_kode, sakti_nama, qty_awal, nilai_awal, qty_masuk, qty_keluar, qty_akhir, nilai_akhir ) values ('OBAT LAINNYA (PERSEDIAAN LAINNYA)','002240','HOLLOW FIBER (HEMOFLOW) F 8HPS',0,0,20,20,0,0);</v>
      </c>
    </row>
    <row r="3294" spans="1:18" ht="15" customHeight="1">
      <c r="A3294" s="13">
        <v>2241</v>
      </c>
      <c r="B3294" s="14"/>
      <c r="C3294" s="54" t="str">
        <f t="shared" si="259"/>
        <v>002241</v>
      </c>
      <c r="D3294" s="16" t="s">
        <v>3192</v>
      </c>
      <c r="E3294" s="8">
        <v>0</v>
      </c>
      <c r="F3294" s="8">
        <v>0</v>
      </c>
      <c r="G3294" s="8">
        <v>20</v>
      </c>
      <c r="H3294" s="8">
        <v>20</v>
      </c>
      <c r="I3294" s="8">
        <v>0</v>
      </c>
      <c r="J3294" s="8">
        <v>0</v>
      </c>
      <c r="K3294" s="8">
        <v>0</v>
      </c>
      <c r="M3294" t="str">
        <f t="shared" si="256"/>
        <v>OBAT LAINNYA (PERSEDIAAN LAINNYA)</v>
      </c>
      <c r="N3294" t="s">
        <v>5072</v>
      </c>
      <c r="O3294" t="str">
        <f t="shared" si="257"/>
        <v>002241</v>
      </c>
      <c r="P3294" t="str">
        <f t="shared" si="255"/>
        <v>BI BAG (PART B)-SOD BICARBONATE TYPE 5008</v>
      </c>
      <c r="Q3294" s="56" t="s">
        <v>5074</v>
      </c>
      <c r="R3294" t="str">
        <f t="shared" si="258"/>
        <v>insert into tjurnal_sakti ( sakti_nama_klp, sakti_kode, sakti_nama, qty_awal, nilai_awal, qty_masuk, qty_keluar, qty_akhir, nilai_akhir ) values ('OBAT LAINNYA (PERSEDIAAN LAINNYA)','002241','BI BAG (PART B)-SOD BICARBONATE TYPE 5008',0,0,20,20,0,0);</v>
      </c>
    </row>
    <row r="3295" spans="1:18" ht="15" customHeight="1">
      <c r="A3295" s="13">
        <v>2242</v>
      </c>
      <c r="B3295" s="14"/>
      <c r="C3295" s="54" t="str">
        <f t="shared" si="259"/>
        <v>002242</v>
      </c>
      <c r="D3295" s="16" t="s">
        <v>3193</v>
      </c>
      <c r="E3295" s="8">
        <v>0</v>
      </c>
      <c r="F3295" s="8">
        <v>0</v>
      </c>
      <c r="G3295" s="8">
        <v>20</v>
      </c>
      <c r="H3295" s="8">
        <v>20</v>
      </c>
      <c r="I3295" s="8">
        <v>0</v>
      </c>
      <c r="J3295" s="8">
        <v>0</v>
      </c>
      <c r="K3295" s="8">
        <v>0</v>
      </c>
      <c r="M3295" t="str">
        <f t="shared" si="256"/>
        <v>OBAT LAINNYA (PERSEDIAAN LAINNYA)</v>
      </c>
      <c r="N3295" t="s">
        <v>5072</v>
      </c>
      <c r="O3295" t="str">
        <f t="shared" si="257"/>
        <v>002242</v>
      </c>
      <c r="P3295" t="str">
        <f t="shared" si="255"/>
        <v>BLOOD LINE AV/FR/EXP-22 TUBING SYSTEM</v>
      </c>
      <c r="Q3295" s="56" t="s">
        <v>5074</v>
      </c>
      <c r="R3295" t="str">
        <f t="shared" si="258"/>
        <v>insert into tjurnal_sakti ( sakti_nama_klp, sakti_kode, sakti_nama, qty_awal, nilai_awal, qty_masuk, qty_keluar, qty_akhir, nilai_akhir ) values ('OBAT LAINNYA (PERSEDIAAN LAINNYA)','002242','BLOOD LINE AV/FR/EXP-22 TUBING SYSTEM',0,0,20,20,0,0);</v>
      </c>
    </row>
    <row r="3296" spans="1:18" ht="15" customHeight="1">
      <c r="A3296" s="13">
        <v>2243</v>
      </c>
      <c r="B3296" s="14"/>
      <c r="C3296" s="54" t="str">
        <f t="shared" si="259"/>
        <v>002243</v>
      </c>
      <c r="D3296" s="16" t="s">
        <v>3194</v>
      </c>
      <c r="E3296" s="8">
        <v>12</v>
      </c>
      <c r="F3296" s="9">
        <v>2972640</v>
      </c>
      <c r="G3296" s="8">
        <v>5</v>
      </c>
      <c r="H3296" s="8">
        <v>11</v>
      </c>
      <c r="I3296" s="8">
        <v>-6</v>
      </c>
      <c r="J3296" s="8">
        <v>6</v>
      </c>
      <c r="K3296" s="9">
        <v>900220</v>
      </c>
      <c r="M3296" t="str">
        <f t="shared" si="256"/>
        <v>OBAT LAINNYA (PERSEDIAAN LAINNYA)</v>
      </c>
      <c r="N3296" t="s">
        <v>5072</v>
      </c>
      <c r="O3296" t="str">
        <f t="shared" si="257"/>
        <v>002243</v>
      </c>
      <c r="P3296" t="str">
        <f t="shared" si="255"/>
        <v>ZIEHL NEELSEN KIT 100 ML</v>
      </c>
      <c r="Q3296" s="56" t="s">
        <v>5074</v>
      </c>
      <c r="R3296" t="str">
        <f t="shared" si="258"/>
        <v>insert into tjurnal_sakti ( sakti_nama_klp, sakti_kode, sakti_nama, qty_awal, nilai_awal, qty_masuk, qty_keluar, qty_akhir, nilai_akhir ) values ('OBAT LAINNYA (PERSEDIAAN LAINNYA)','002243','ZIEHL NEELSEN KIT 100 ML',12,2972640,5,11,6,900220);</v>
      </c>
    </row>
    <row r="3297" spans="1:18" ht="15" customHeight="1">
      <c r="A3297" s="13">
        <v>2244</v>
      </c>
      <c r="B3297" s="14"/>
      <c r="C3297" s="54" t="str">
        <f t="shared" si="259"/>
        <v>002244</v>
      </c>
      <c r="D3297" s="16" t="s">
        <v>3195</v>
      </c>
      <c r="E3297" s="8">
        <v>0</v>
      </c>
      <c r="F3297" s="8">
        <v>0</v>
      </c>
      <c r="G3297" s="8">
        <v>6</v>
      </c>
      <c r="H3297" s="8">
        <v>6</v>
      </c>
      <c r="I3297" s="8">
        <v>0</v>
      </c>
      <c r="J3297" s="8">
        <v>0</v>
      </c>
      <c r="K3297" s="8">
        <v>0</v>
      </c>
      <c r="M3297" t="str">
        <f t="shared" si="256"/>
        <v>OBAT LAINNYA (PERSEDIAAN LAINNYA)</v>
      </c>
      <c r="N3297" t="s">
        <v>5072</v>
      </c>
      <c r="O3297" t="str">
        <f t="shared" si="257"/>
        <v>002244</v>
      </c>
      <c r="P3297" t="str">
        <f t="shared" si="255"/>
        <v>YEAST VITEK 2 (21343)</v>
      </c>
      <c r="Q3297" s="56" t="s">
        <v>5074</v>
      </c>
      <c r="R3297" t="str">
        <f t="shared" si="258"/>
        <v>insert into tjurnal_sakti ( sakti_nama_klp, sakti_kode, sakti_nama, qty_awal, nilai_awal, qty_masuk, qty_keluar, qty_akhir, nilai_akhir ) values ('OBAT LAINNYA (PERSEDIAAN LAINNYA)','002244','YEAST VITEK 2 (21343)',0,0,6,6,0,0);</v>
      </c>
    </row>
    <row r="3298" spans="1:18" ht="15" customHeight="1">
      <c r="A3298" s="13">
        <v>2245</v>
      </c>
      <c r="B3298" s="14"/>
      <c r="C3298" s="54" t="str">
        <f t="shared" si="259"/>
        <v>002245</v>
      </c>
      <c r="D3298" s="16" t="s">
        <v>3196</v>
      </c>
      <c r="E3298" s="9">
        <v>1000</v>
      </c>
      <c r="F3298" s="9">
        <v>334000</v>
      </c>
      <c r="G3298" s="8">
        <v>0</v>
      </c>
      <c r="H3298" s="9">
        <v>1000</v>
      </c>
      <c r="I3298" s="9">
        <v>-1000</v>
      </c>
      <c r="J3298" s="8">
        <v>0</v>
      </c>
      <c r="K3298" s="8">
        <v>0</v>
      </c>
      <c r="M3298" t="str">
        <f t="shared" si="256"/>
        <v>OBAT LAINNYA (PERSEDIAAN LAINNYA)</v>
      </c>
      <c r="N3298" t="s">
        <v>5072</v>
      </c>
      <c r="O3298" t="str">
        <f t="shared" si="257"/>
        <v>002245</v>
      </c>
      <c r="P3298" t="str">
        <f t="shared" si="255"/>
        <v>YELLOW TIP (PLASTIK)</v>
      </c>
      <c r="Q3298" s="56" t="s">
        <v>5074</v>
      </c>
      <c r="R3298" t="str">
        <f t="shared" si="258"/>
        <v>insert into tjurnal_sakti ( sakti_nama_klp, sakti_kode, sakti_nama, qty_awal, nilai_awal, qty_masuk, qty_keluar, qty_akhir, nilai_akhir ) values ('OBAT LAINNYA (PERSEDIAAN LAINNYA)','002245','YELLOW TIP (PLASTIK)',1000,334000,0,1000,0,0);</v>
      </c>
    </row>
    <row r="3299" spans="1:18" ht="15" customHeight="1">
      <c r="A3299" s="13">
        <v>2246</v>
      </c>
      <c r="B3299" s="14"/>
      <c r="C3299" s="54" t="str">
        <f t="shared" si="259"/>
        <v>002246</v>
      </c>
      <c r="D3299" s="16" t="s">
        <v>3197</v>
      </c>
      <c r="E3299" s="8">
        <v>0</v>
      </c>
      <c r="F3299" s="8">
        <v>0</v>
      </c>
      <c r="G3299" s="8">
        <v>610</v>
      </c>
      <c r="H3299" s="8">
        <v>610</v>
      </c>
      <c r="I3299" s="8">
        <v>0</v>
      </c>
      <c r="J3299" s="8">
        <v>0</v>
      </c>
      <c r="K3299" s="8">
        <v>0</v>
      </c>
      <c r="M3299" t="str">
        <f t="shared" si="256"/>
        <v>OBAT LAINNYA (PERSEDIAAN LAINNYA)</v>
      </c>
      <c r="N3299" t="s">
        <v>5072</v>
      </c>
      <c r="O3299" t="str">
        <f t="shared" si="257"/>
        <v>002246</v>
      </c>
      <c r="P3299" t="str">
        <f t="shared" si="255"/>
        <v>XPERT XPRESS SARS-COV-2 TCM</v>
      </c>
      <c r="Q3299" s="56" t="s">
        <v>5074</v>
      </c>
      <c r="R3299" t="str">
        <f t="shared" si="258"/>
        <v>insert into tjurnal_sakti ( sakti_nama_klp, sakti_kode, sakti_nama, qty_awal, nilai_awal, qty_masuk, qty_keluar, qty_akhir, nilai_akhir ) values ('OBAT LAINNYA (PERSEDIAAN LAINNYA)','002246','XPERT XPRESS SARS-COV-2 TCM',0,0,610,610,0,0);</v>
      </c>
    </row>
    <row r="3300" spans="1:18" ht="15" customHeight="1">
      <c r="A3300" s="13">
        <v>2247</v>
      </c>
      <c r="B3300" s="14"/>
      <c r="C3300" s="54" t="str">
        <f t="shared" si="259"/>
        <v>002247</v>
      </c>
      <c r="D3300" s="16" t="s">
        <v>3198</v>
      </c>
      <c r="E3300" s="8">
        <v>0</v>
      </c>
      <c r="F3300" s="8">
        <v>0</v>
      </c>
      <c r="G3300" s="8">
        <v>78</v>
      </c>
      <c r="H3300" s="8">
        <v>72</v>
      </c>
      <c r="I3300" s="8">
        <v>6</v>
      </c>
      <c r="J3300" s="8">
        <v>6</v>
      </c>
      <c r="K3300" s="9">
        <v>3663000</v>
      </c>
      <c r="M3300" t="str">
        <f t="shared" si="256"/>
        <v>OBAT LAINNYA (PERSEDIAAN LAINNYA)</v>
      </c>
      <c r="N3300" t="s">
        <v>5072</v>
      </c>
      <c r="O3300" t="str">
        <f t="shared" si="257"/>
        <v>002247</v>
      </c>
      <c r="P3300" t="str">
        <f t="shared" si="255"/>
        <v>SURGIPATH XYLENE 3,8 L</v>
      </c>
      <c r="Q3300" s="56" t="s">
        <v>5074</v>
      </c>
      <c r="R3300" t="str">
        <f t="shared" si="258"/>
        <v>insert into tjurnal_sakti ( sakti_nama_klp, sakti_kode, sakti_nama, qty_awal, nilai_awal, qty_masuk, qty_keluar, qty_akhir, nilai_akhir ) values ('OBAT LAINNYA (PERSEDIAAN LAINNYA)','002247','SURGIPATH XYLENE 3,8 L',0,0,78,72,6,3663000);</v>
      </c>
    </row>
    <row r="3301" spans="1:18" ht="15" customHeight="1">
      <c r="A3301" s="13">
        <v>2248</v>
      </c>
      <c r="B3301" s="14"/>
      <c r="C3301" s="54" t="str">
        <f t="shared" si="259"/>
        <v>002248</v>
      </c>
      <c r="D3301" s="16" t="s">
        <v>3199</v>
      </c>
      <c r="E3301" s="8">
        <v>6</v>
      </c>
      <c r="F3301" s="9">
        <v>9093216</v>
      </c>
      <c r="G3301" s="8">
        <v>18</v>
      </c>
      <c r="H3301" s="8">
        <v>24</v>
      </c>
      <c r="I3301" s="8">
        <v>-6</v>
      </c>
      <c r="J3301" s="8">
        <v>0</v>
      </c>
      <c r="K3301" s="8">
        <v>0</v>
      </c>
      <c r="M3301" t="str">
        <f t="shared" si="256"/>
        <v>OBAT LAINNYA (PERSEDIAAN LAINNYA)</v>
      </c>
      <c r="N3301" t="s">
        <v>5072</v>
      </c>
      <c r="O3301" t="str">
        <f t="shared" si="257"/>
        <v>002248</v>
      </c>
      <c r="P3301" t="str">
        <f t="shared" si="255"/>
        <v>XYLOL BTL 4 LITER (REAGENSIA)</v>
      </c>
      <c r="Q3301" s="56" t="s">
        <v>5074</v>
      </c>
      <c r="R3301" t="str">
        <f t="shared" si="258"/>
        <v>insert into tjurnal_sakti ( sakti_nama_klp, sakti_kode, sakti_nama, qty_awal, nilai_awal, qty_masuk, qty_keluar, qty_akhir, nilai_akhir ) values ('OBAT LAINNYA (PERSEDIAAN LAINNYA)','002248','XYLOL BTL 4 LITER (REAGENSIA)',6,9093216,18,24,0,0);</v>
      </c>
    </row>
    <row r="3302" spans="1:18" ht="20.100000000000001" customHeight="1">
      <c r="A3302" s="13">
        <v>2251</v>
      </c>
      <c r="B3302" s="14"/>
      <c r="C3302" s="54" t="str">
        <f t="shared" si="259"/>
        <v>002251</v>
      </c>
      <c r="D3302" s="16" t="s">
        <v>3200</v>
      </c>
      <c r="E3302" s="9">
        <v>6000</v>
      </c>
      <c r="F3302" s="9">
        <v>15588000</v>
      </c>
      <c r="G3302" s="9">
        <v>5000</v>
      </c>
      <c r="H3302" s="9">
        <v>10000</v>
      </c>
      <c r="I3302" s="9">
        <v>-5000</v>
      </c>
      <c r="J3302" s="9">
        <v>1000</v>
      </c>
      <c r="K3302" s="9">
        <v>2622000</v>
      </c>
      <c r="M3302" t="str">
        <f t="shared" si="256"/>
        <v>OBAT LAINNYA (PERSEDIAAN LAINNYA)</v>
      </c>
      <c r="N3302" t="s">
        <v>5072</v>
      </c>
      <c r="O3302" t="str">
        <f t="shared" si="257"/>
        <v>002251</v>
      </c>
      <c r="P3302" t="str">
        <f t="shared" si="255"/>
        <v>VACUTAINER K3 EDTA 0.5ML (MICROTAINER) 450530</v>
      </c>
      <c r="Q3302" s="56" t="s">
        <v>5074</v>
      </c>
      <c r="R3302" t="str">
        <f t="shared" si="258"/>
        <v>insert into tjurnal_sakti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3" spans="1:18" ht="15" customHeight="1">
      <c r="A3303" s="13">
        <v>2253</v>
      </c>
      <c r="B3303" s="14"/>
      <c r="C3303" s="54" t="str">
        <f t="shared" si="259"/>
        <v>002253</v>
      </c>
      <c r="D3303" s="16" t="s">
        <v>3201</v>
      </c>
      <c r="E3303" s="8">
        <v>3</v>
      </c>
      <c r="F3303" s="9">
        <v>9531210</v>
      </c>
      <c r="G3303" s="8">
        <v>1</v>
      </c>
      <c r="H3303" s="8">
        <v>3</v>
      </c>
      <c r="I3303" s="8">
        <v>-2</v>
      </c>
      <c r="J3303" s="8">
        <v>1</v>
      </c>
      <c r="K3303" s="9">
        <v>3163500</v>
      </c>
      <c r="M3303" t="str">
        <f t="shared" si="256"/>
        <v>OBAT LAINNYA (PERSEDIAAN LAINNYA)</v>
      </c>
      <c r="N3303" t="s">
        <v>5072</v>
      </c>
      <c r="O3303" t="str">
        <f t="shared" si="257"/>
        <v>002253</v>
      </c>
      <c r="P3303" t="str">
        <f t="shared" si="255"/>
        <v>VITEK SALINE 0.45% (12 x 1L)</v>
      </c>
      <c r="Q3303" s="56" t="s">
        <v>5074</v>
      </c>
      <c r="R3303" t="str">
        <f t="shared" si="258"/>
        <v>insert into tjurnal_sakti ( sakti_nama_klp, sakti_kode, sakti_nama, qty_awal, nilai_awal, qty_masuk, qty_keluar, qty_akhir, nilai_akhir ) values ('OBAT LAINNYA (PERSEDIAAN LAINNYA)','002253','VITEK SALINE 0.45% (12 x 1L)',3,9531210,1,3,1,3163500);</v>
      </c>
    </row>
    <row r="3304" spans="1:18" ht="15" customHeight="1">
      <c r="A3304" s="13">
        <v>2254</v>
      </c>
      <c r="B3304" s="14"/>
      <c r="C3304" s="54" t="str">
        <f t="shared" si="259"/>
        <v>002254</v>
      </c>
      <c r="D3304" s="16" t="s">
        <v>3202</v>
      </c>
      <c r="E3304" s="8">
        <v>1</v>
      </c>
      <c r="F3304" s="9">
        <v>12260507</v>
      </c>
      <c r="G3304" s="8">
        <v>4</v>
      </c>
      <c r="H3304" s="8">
        <v>3</v>
      </c>
      <c r="I3304" s="8">
        <v>1</v>
      </c>
      <c r="J3304" s="8">
        <v>2</v>
      </c>
      <c r="K3304" s="9">
        <v>24642000</v>
      </c>
      <c r="M3304" t="str">
        <f t="shared" si="256"/>
        <v>OBAT LAINNYA (PERSEDIAAN LAINNYA)</v>
      </c>
      <c r="N3304" t="s">
        <v>5072</v>
      </c>
      <c r="O3304" t="str">
        <f t="shared" si="257"/>
        <v>002254</v>
      </c>
      <c r="P3304" t="str">
        <f t="shared" si="255"/>
        <v>VITEK TEST TUBE (12 X 75 MM) @2000</v>
      </c>
      <c r="Q3304" s="56" t="s">
        <v>5074</v>
      </c>
      <c r="R3304" t="str">
        <f t="shared" si="258"/>
        <v>insert into tjurnal_sakti ( sakti_nama_klp, sakti_kode, sakti_nama, qty_awal, nilai_awal, qty_masuk, qty_keluar, qty_akhir, nilai_akhir ) values ('OBAT LAINNYA (PERSEDIAAN LAINNYA)','002254','VITEK TEST TUBE (12 X 75 MM) @2000',1,12260507,4,3,2,24642000);</v>
      </c>
    </row>
    <row r="3305" spans="1:18" ht="15" customHeight="1">
      <c r="A3305" s="13">
        <v>2256</v>
      </c>
      <c r="B3305" s="14"/>
      <c r="C3305" s="54" t="str">
        <f t="shared" si="259"/>
        <v>002256</v>
      </c>
      <c r="D3305" s="16" t="s">
        <v>3203</v>
      </c>
      <c r="E3305" s="9">
        <v>16700</v>
      </c>
      <c r="F3305" s="9">
        <v>28390000</v>
      </c>
      <c r="G3305" s="9">
        <v>19000</v>
      </c>
      <c r="H3305" s="9">
        <v>22700</v>
      </c>
      <c r="I3305" s="9">
        <v>-3700</v>
      </c>
      <c r="J3305" s="9">
        <v>13000</v>
      </c>
      <c r="K3305" s="9">
        <v>22100000</v>
      </c>
      <c r="M3305" t="str">
        <f t="shared" si="256"/>
        <v>OBAT LAINNYA (PERSEDIAAN LAINNYA)</v>
      </c>
      <c r="N3305" t="s">
        <v>5072</v>
      </c>
      <c r="O3305" t="str">
        <f t="shared" si="257"/>
        <v>002256</v>
      </c>
      <c r="P3305" t="str">
        <f t="shared" si="255"/>
        <v>VACUTAINER EDTA K3 3 ML</v>
      </c>
      <c r="Q3305" s="56" t="s">
        <v>5074</v>
      </c>
      <c r="R3305" t="str">
        <f t="shared" si="258"/>
        <v>insert into tjurnal_sakti ( sakti_nama_klp, sakti_kode, sakti_nama, qty_awal, nilai_awal, qty_masuk, qty_keluar, qty_akhir, nilai_akhir ) values ('OBAT LAINNYA (PERSEDIAAN LAINNYA)','002256','VACUTAINER EDTA K3 3 ML',16700,28390000,19000,22700,13000,22100000);</v>
      </c>
    </row>
    <row r="3306" spans="1:18" ht="15" customHeight="1">
      <c r="A3306" s="13">
        <v>2258</v>
      </c>
      <c r="B3306" s="14"/>
      <c r="C3306" s="54" t="str">
        <f t="shared" si="259"/>
        <v>002258</v>
      </c>
      <c r="D3306" s="16" t="s">
        <v>3204</v>
      </c>
      <c r="E3306" s="8">
        <v>1</v>
      </c>
      <c r="F3306" s="9">
        <v>2696760</v>
      </c>
      <c r="G3306" s="8">
        <v>10</v>
      </c>
      <c r="H3306" s="8">
        <v>11</v>
      </c>
      <c r="I3306" s="8">
        <v>-1</v>
      </c>
      <c r="J3306" s="8">
        <v>0</v>
      </c>
      <c r="K3306" s="8">
        <v>0</v>
      </c>
      <c r="M3306" t="str">
        <f t="shared" si="256"/>
        <v>OBAT LAINNYA (PERSEDIAAN LAINNYA)</v>
      </c>
      <c r="N3306" t="s">
        <v>5072</v>
      </c>
      <c r="O3306" t="str">
        <f t="shared" si="257"/>
        <v>002258</v>
      </c>
      <c r="P3306" t="str">
        <f t="shared" si="255"/>
        <v>UF-CONTROL 30MLX2 LEVEL BE740265</v>
      </c>
      <c r="Q3306" s="56" t="s">
        <v>5074</v>
      </c>
      <c r="R3306" t="str">
        <f t="shared" si="258"/>
        <v>insert into tjurnal_sakti ( sakti_nama_klp, sakti_kode, sakti_nama, qty_awal, nilai_awal, qty_masuk, qty_keluar, qty_akhir, nilai_akhir ) values ('OBAT LAINNYA (PERSEDIAAN LAINNYA)','002258','UF-CONTROL 30MLX2 LEVEL BE740265',1,2696760,10,11,0,0);</v>
      </c>
    </row>
    <row r="3307" spans="1:18" ht="15" customHeight="1">
      <c r="A3307" s="13">
        <v>2259</v>
      </c>
      <c r="B3307" s="14"/>
      <c r="C3307" s="54" t="str">
        <f t="shared" si="259"/>
        <v>002259</v>
      </c>
      <c r="D3307" s="16" t="s">
        <v>3205</v>
      </c>
      <c r="E3307" s="8">
        <v>1</v>
      </c>
      <c r="F3307" s="9">
        <v>1187010</v>
      </c>
      <c r="G3307" s="8">
        <v>10</v>
      </c>
      <c r="H3307" s="8">
        <v>11</v>
      </c>
      <c r="I3307" s="8">
        <v>-1</v>
      </c>
      <c r="J3307" s="8">
        <v>0</v>
      </c>
      <c r="K3307" s="8">
        <v>0</v>
      </c>
      <c r="M3307" t="str">
        <f t="shared" si="256"/>
        <v>OBAT LAINNYA (PERSEDIAAN LAINNYA)</v>
      </c>
      <c r="N3307" t="s">
        <v>5072</v>
      </c>
      <c r="O3307" t="str">
        <f t="shared" si="257"/>
        <v>002259</v>
      </c>
      <c r="P3307" t="str">
        <f t="shared" si="255"/>
        <v>UC-CONTROL 10MLX2 LEVEL AU448468</v>
      </c>
      <c r="Q3307" s="56" t="s">
        <v>5074</v>
      </c>
      <c r="R3307" t="str">
        <f t="shared" si="258"/>
        <v>insert into tjurnal_sakti ( sakti_nama_klp, sakti_kode, sakti_nama, qty_awal, nilai_awal, qty_masuk, qty_keluar, qty_akhir, nilai_akhir ) values ('OBAT LAINNYA (PERSEDIAAN LAINNYA)','002259','UC-CONTROL 10MLX2 LEVEL AU448468',1,1187010,10,11,0,0);</v>
      </c>
    </row>
    <row r="3308" spans="1:18" ht="15" customHeight="1">
      <c r="A3308" s="13">
        <v>2260</v>
      </c>
      <c r="B3308" s="14"/>
      <c r="C3308" s="54" t="str">
        <f t="shared" si="259"/>
        <v>002260</v>
      </c>
      <c r="D3308" s="16" t="s">
        <v>3206</v>
      </c>
      <c r="E3308" s="8">
        <v>0</v>
      </c>
      <c r="F3308" s="8">
        <v>0</v>
      </c>
      <c r="G3308" s="8">
        <v>94</v>
      </c>
      <c r="H3308" s="8">
        <v>90</v>
      </c>
      <c r="I3308" s="8">
        <v>4</v>
      </c>
      <c r="J3308" s="8">
        <v>4</v>
      </c>
      <c r="K3308" s="9">
        <v>11442763</v>
      </c>
      <c r="M3308" t="str">
        <f t="shared" si="256"/>
        <v>OBAT LAINNYA (PERSEDIAAN LAINNYA)</v>
      </c>
      <c r="N3308" t="s">
        <v>5072</v>
      </c>
      <c r="O3308" t="str">
        <f t="shared" si="257"/>
        <v>002260</v>
      </c>
      <c r="P3308" t="str">
        <f t="shared" si="255"/>
        <v>UF-CELLSHEATH 20L BY074501</v>
      </c>
      <c r="Q3308" s="56" t="s">
        <v>5074</v>
      </c>
      <c r="R3308" t="str">
        <f t="shared" si="258"/>
        <v>insert into tjurnal_sakti ( sakti_nama_klp, sakti_kode, sakti_nama, qty_awal, nilai_awal, qty_masuk, qty_keluar, qty_akhir, nilai_akhir ) values ('OBAT LAINNYA (PERSEDIAAN LAINNYA)','002260','UF-CELLSHEATH 20L BY074501',0,0,94,90,4,11442763);</v>
      </c>
    </row>
    <row r="3309" spans="1:18" ht="15" customHeight="1">
      <c r="A3309" s="13">
        <v>2261</v>
      </c>
      <c r="B3309" s="14"/>
      <c r="C3309" s="54" t="str">
        <f t="shared" si="259"/>
        <v>002261</v>
      </c>
      <c r="D3309" s="16" t="s">
        <v>3207</v>
      </c>
      <c r="E3309" s="8">
        <v>1</v>
      </c>
      <c r="F3309" s="9">
        <v>3103650</v>
      </c>
      <c r="G3309" s="8">
        <v>12</v>
      </c>
      <c r="H3309" s="8">
        <v>13</v>
      </c>
      <c r="I3309" s="8">
        <v>-1</v>
      </c>
      <c r="J3309" s="8">
        <v>0</v>
      </c>
      <c r="K3309" s="8">
        <v>0</v>
      </c>
      <c r="M3309" t="str">
        <f t="shared" si="256"/>
        <v>OBAT LAINNYA (PERSEDIAAN LAINNYA)</v>
      </c>
      <c r="N3309" t="s">
        <v>5072</v>
      </c>
      <c r="O3309" t="str">
        <f t="shared" si="257"/>
        <v>002261</v>
      </c>
      <c r="P3309" t="str">
        <f t="shared" si="255"/>
        <v>UF-FLUOROCELL CR 29ML AG792864</v>
      </c>
      <c r="Q3309" s="56" t="s">
        <v>5074</v>
      </c>
      <c r="R3309" t="str">
        <f t="shared" si="258"/>
        <v>insert into tjurnal_sakti ( sakti_nama_klp, sakti_kode, sakti_nama, qty_awal, nilai_awal, qty_masuk, qty_keluar, qty_akhir, nilai_akhir ) values ('OBAT LAINNYA (PERSEDIAAN LAINNYA)','002261','UF-FLUOROCELL CR 29ML AG792864',1,3103650,12,13,0,0);</v>
      </c>
    </row>
    <row r="3310" spans="1:18" ht="15" customHeight="1">
      <c r="A3310" s="13">
        <v>2262</v>
      </c>
      <c r="B3310" s="14"/>
      <c r="C3310" s="54" t="str">
        <f t="shared" si="259"/>
        <v>002262</v>
      </c>
      <c r="D3310" s="16" t="s">
        <v>3208</v>
      </c>
      <c r="E3310" s="8">
        <v>1</v>
      </c>
      <c r="F3310" s="9">
        <v>3430350</v>
      </c>
      <c r="G3310" s="8">
        <v>13</v>
      </c>
      <c r="H3310" s="8">
        <v>14</v>
      </c>
      <c r="I3310" s="8">
        <v>-1</v>
      </c>
      <c r="J3310" s="8">
        <v>0</v>
      </c>
      <c r="K3310" s="8">
        <v>0</v>
      </c>
      <c r="M3310" t="str">
        <f t="shared" si="256"/>
        <v>OBAT LAINNYA (PERSEDIAAN LAINNYA)</v>
      </c>
      <c r="N3310" t="s">
        <v>5072</v>
      </c>
      <c r="O3310" t="str">
        <f t="shared" si="257"/>
        <v>002262</v>
      </c>
      <c r="P3310" t="str">
        <f t="shared" si="255"/>
        <v>UF-FLUOROCELL SF 29ML CE919553</v>
      </c>
      <c r="Q3310" s="56" t="s">
        <v>5074</v>
      </c>
      <c r="R3310" t="str">
        <f t="shared" si="258"/>
        <v>insert into tjurnal_sakti ( sakti_nama_klp, sakti_kode, sakti_nama, qty_awal, nilai_awal, qty_masuk, qty_keluar, qty_akhir, nilai_akhir ) values ('OBAT LAINNYA (PERSEDIAAN LAINNYA)','002262','UF-FLUOROCELL SF 29ML CE919553',1,3430350,13,14,0,0);</v>
      </c>
    </row>
    <row r="3311" spans="1:18" ht="15" customHeight="1">
      <c r="A3311" s="13">
        <v>2263</v>
      </c>
      <c r="B3311" s="14"/>
      <c r="C3311" s="54" t="str">
        <f t="shared" si="259"/>
        <v>002263</v>
      </c>
      <c r="D3311" s="16" t="s">
        <v>3209</v>
      </c>
      <c r="E3311" s="8">
        <v>1</v>
      </c>
      <c r="F3311" s="9">
        <v>2090880</v>
      </c>
      <c r="G3311" s="8">
        <v>13</v>
      </c>
      <c r="H3311" s="8">
        <v>13</v>
      </c>
      <c r="I3311" s="8">
        <v>0</v>
      </c>
      <c r="J3311" s="8">
        <v>1</v>
      </c>
      <c r="K3311" s="9">
        <v>1998000</v>
      </c>
      <c r="M3311" t="str">
        <f t="shared" si="256"/>
        <v>OBAT LAINNYA (PERSEDIAAN LAINNYA)</v>
      </c>
      <c r="N3311" t="s">
        <v>5072</v>
      </c>
      <c r="O3311" t="str">
        <f t="shared" si="257"/>
        <v>002263</v>
      </c>
      <c r="P3311" t="str">
        <f t="shared" si="255"/>
        <v>UF-CELLPACK CR 2.1L CB505392</v>
      </c>
      <c r="Q3311" s="56" t="s">
        <v>5074</v>
      </c>
      <c r="R3311" t="str">
        <f t="shared" si="258"/>
        <v>insert into tjurnal_sakti ( sakti_nama_klp, sakti_kode, sakti_nama, qty_awal, nilai_awal, qty_masuk, qty_keluar, qty_akhir, nilai_akhir ) values ('OBAT LAINNYA (PERSEDIAAN LAINNYA)','002263','UF-CELLPACK CR 2.1L CB505392',1,2090880,13,13,1,1998000);</v>
      </c>
    </row>
    <row r="3312" spans="1:18" ht="15" customHeight="1">
      <c r="A3312" s="13">
        <v>2264</v>
      </c>
      <c r="B3312" s="14"/>
      <c r="C3312" s="54" t="str">
        <f t="shared" si="259"/>
        <v>002264</v>
      </c>
      <c r="D3312" s="16" t="s">
        <v>3210</v>
      </c>
      <c r="E3312" s="8">
        <v>1</v>
      </c>
      <c r="F3312" s="9">
        <v>2752200</v>
      </c>
      <c r="G3312" s="8">
        <v>13</v>
      </c>
      <c r="H3312" s="8">
        <v>13</v>
      </c>
      <c r="I3312" s="8">
        <v>0</v>
      </c>
      <c r="J3312" s="8">
        <v>1</v>
      </c>
      <c r="K3312" s="9">
        <v>2747793</v>
      </c>
      <c r="M3312" t="str">
        <f t="shared" si="256"/>
        <v>OBAT LAINNYA (PERSEDIAAN LAINNYA)</v>
      </c>
      <c r="N3312" t="s">
        <v>5072</v>
      </c>
      <c r="O3312" t="str">
        <f t="shared" si="257"/>
        <v>002264</v>
      </c>
      <c r="P3312" t="str">
        <f t="shared" si="255"/>
        <v>UF-CELLPACK SF 2.1L CE604532</v>
      </c>
      <c r="Q3312" s="56" t="s">
        <v>5074</v>
      </c>
      <c r="R3312" t="str">
        <f t="shared" si="258"/>
        <v>insert into tjurnal_sakti ( sakti_nama_klp, sakti_kode, sakti_nama, qty_awal, nilai_awal, qty_masuk, qty_keluar, qty_akhir, nilai_akhir ) values ('OBAT LAINNYA (PERSEDIAAN LAINNYA)','002264','UF-CELLPACK SF 2.1L CE604532',1,2752200,13,13,1,2747793);</v>
      </c>
    </row>
    <row r="3313" spans="1:18" ht="15" customHeight="1">
      <c r="A3313" s="13">
        <v>2265</v>
      </c>
      <c r="B3313" s="14"/>
      <c r="C3313" s="54" t="str">
        <f t="shared" si="259"/>
        <v>002265</v>
      </c>
      <c r="D3313" s="16" t="s">
        <v>3211</v>
      </c>
      <c r="E3313" s="9">
        <v>8200</v>
      </c>
      <c r="F3313" s="9">
        <v>14268000</v>
      </c>
      <c r="G3313" s="9">
        <v>1000</v>
      </c>
      <c r="H3313" s="9">
        <v>6200</v>
      </c>
      <c r="I3313" s="9">
        <v>-5200</v>
      </c>
      <c r="J3313" s="9">
        <v>3000</v>
      </c>
      <c r="K3313" s="9">
        <v>5220000</v>
      </c>
      <c r="M3313" t="str">
        <f t="shared" si="256"/>
        <v>OBAT LAINNYA (PERSEDIAAN LAINNYA)</v>
      </c>
      <c r="N3313" t="s">
        <v>5072</v>
      </c>
      <c r="O3313" t="str">
        <f t="shared" si="257"/>
        <v>002265</v>
      </c>
      <c r="P3313" t="str">
        <f t="shared" si="255"/>
        <v>TUBE HEPARIN PLH 13X75 4ML HIJAU 367884</v>
      </c>
      <c r="Q3313" s="56" t="s">
        <v>5074</v>
      </c>
      <c r="R3313" t="str">
        <f t="shared" si="258"/>
        <v>insert into tjurnal_sakti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4" spans="1:18" ht="15" customHeight="1">
      <c r="A3314" s="13">
        <v>2266</v>
      </c>
      <c r="B3314" s="14"/>
      <c r="C3314" s="54" t="str">
        <f t="shared" si="259"/>
        <v>002266</v>
      </c>
      <c r="D3314" s="16" t="s">
        <v>3212</v>
      </c>
      <c r="E3314" s="9">
        <v>2100</v>
      </c>
      <c r="F3314" s="9">
        <v>4993800</v>
      </c>
      <c r="G3314" s="8">
        <v>0</v>
      </c>
      <c r="H3314" s="9">
        <v>2100</v>
      </c>
      <c r="I3314" s="9">
        <v>-2100</v>
      </c>
      <c r="J3314" s="8">
        <v>0</v>
      </c>
      <c r="K3314" s="8">
        <v>0</v>
      </c>
      <c r="M3314" t="str">
        <f t="shared" si="256"/>
        <v>OBAT LAINNYA (PERSEDIAAN LAINNYA)</v>
      </c>
      <c r="N3314" t="s">
        <v>5072</v>
      </c>
      <c r="O3314" t="str">
        <f t="shared" si="257"/>
        <v>002266</v>
      </c>
      <c r="P3314" t="str">
        <f t="shared" si="255"/>
        <v>TUBE SST II PLH 13X75 3.5ML GOLD 367957</v>
      </c>
      <c r="Q3314" s="56" t="s">
        <v>5074</v>
      </c>
      <c r="R3314" t="str">
        <f t="shared" si="258"/>
        <v>insert into tjurnal_sakti ( sakti_nama_klp, sakti_kode, sakti_nama, qty_awal, nilai_awal, qty_masuk, qty_keluar, qty_akhir, nilai_akhir ) values ('OBAT LAINNYA (PERSEDIAAN LAINNYA)','002266','TUBE SST II PLH 13X75 3.5ML GOLD 367957',2100,4993800,0,2100,0,0);</v>
      </c>
    </row>
    <row r="3315" spans="1:18" ht="15" customHeight="1">
      <c r="A3315" s="13">
        <v>2267</v>
      </c>
      <c r="B3315" s="14"/>
      <c r="C3315" s="54" t="str">
        <f t="shared" si="259"/>
        <v>002267</v>
      </c>
      <c r="D3315" s="16" t="s">
        <v>3213</v>
      </c>
      <c r="E3315" s="9">
        <v>5000</v>
      </c>
      <c r="F3315" s="9">
        <v>6850000</v>
      </c>
      <c r="G3315" s="9">
        <v>118300</v>
      </c>
      <c r="H3315" s="9">
        <v>101000</v>
      </c>
      <c r="I3315" s="9">
        <v>17300</v>
      </c>
      <c r="J3315" s="9">
        <v>22300</v>
      </c>
      <c r="K3315" s="9">
        <v>30551000</v>
      </c>
      <c r="M3315" t="str">
        <f t="shared" si="256"/>
        <v>OBAT LAINNYA (PERSEDIAAN LAINNYA)</v>
      </c>
      <c r="N3315" t="s">
        <v>5072</v>
      </c>
      <c r="O3315" t="str">
        <f t="shared" si="257"/>
        <v>002267</v>
      </c>
      <c r="P3315" t="str">
        <f t="shared" si="255"/>
        <v>TUBE PLAIN PLH 13X75 4ML MERAH 367812</v>
      </c>
      <c r="Q3315" s="56" t="s">
        <v>5074</v>
      </c>
      <c r="R3315" t="str">
        <f t="shared" si="258"/>
        <v>insert into tjurnal_sakti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6" spans="1:18" ht="15" customHeight="1">
      <c r="A3316" s="13">
        <v>2268</v>
      </c>
      <c r="B3316" s="14"/>
      <c r="C3316" s="54" t="str">
        <f t="shared" si="259"/>
        <v>002268</v>
      </c>
      <c r="D3316" s="16" t="s">
        <v>3214</v>
      </c>
      <c r="E3316" s="8">
        <v>0</v>
      </c>
      <c r="F3316" s="8">
        <v>0</v>
      </c>
      <c r="G3316" s="9">
        <v>4200</v>
      </c>
      <c r="H3316" s="9">
        <v>4200</v>
      </c>
      <c r="I3316" s="8">
        <v>0</v>
      </c>
      <c r="J3316" s="8">
        <v>0</v>
      </c>
      <c r="K3316" s="8">
        <v>0</v>
      </c>
      <c r="M3316" t="str">
        <f t="shared" si="256"/>
        <v>OBAT LAINNYA (PERSEDIAAN LAINNYA)</v>
      </c>
      <c r="N3316" t="s">
        <v>5072</v>
      </c>
      <c r="O3316" t="str">
        <f t="shared" si="257"/>
        <v>002268</v>
      </c>
      <c r="P3316" t="str">
        <f t="shared" si="255"/>
        <v>I- ELECSYS TSH 8443432190</v>
      </c>
      <c r="Q3316" s="56" t="s">
        <v>5074</v>
      </c>
      <c r="R3316" t="str">
        <f t="shared" si="258"/>
        <v>insert into tjurnal_sakti ( sakti_nama_klp, sakti_kode, sakti_nama, qty_awal, nilai_awal, qty_masuk, qty_keluar, qty_akhir, nilai_akhir ) values ('OBAT LAINNYA (PERSEDIAAN LAINNYA)','002268','I- ELECSYS TSH 8443432190',0,0,4200,4200,0,0);</v>
      </c>
    </row>
    <row r="3317" spans="1:18" ht="15" customHeight="1">
      <c r="A3317" s="13">
        <v>2269</v>
      </c>
      <c r="B3317" s="14"/>
      <c r="C3317" s="54" t="str">
        <f t="shared" si="259"/>
        <v>002269</v>
      </c>
      <c r="D3317" s="16" t="s">
        <v>3215</v>
      </c>
      <c r="E3317" s="8">
        <v>0</v>
      </c>
      <c r="F3317" s="8">
        <v>0</v>
      </c>
      <c r="G3317" s="9">
        <v>1200</v>
      </c>
      <c r="H3317" s="9">
        <v>1200</v>
      </c>
      <c r="I3317" s="8">
        <v>0</v>
      </c>
      <c r="J3317" s="8">
        <v>0</v>
      </c>
      <c r="K3317" s="8">
        <v>0</v>
      </c>
      <c r="M3317" t="str">
        <f t="shared" si="256"/>
        <v>OBAT LAINNYA (PERSEDIAAN LAINNYA)</v>
      </c>
      <c r="N3317" t="s">
        <v>5072</v>
      </c>
      <c r="O3317" t="str">
        <f t="shared" si="257"/>
        <v>002269</v>
      </c>
      <c r="P3317" t="str">
        <f t="shared" si="255"/>
        <v>I-ELECSYS PSA 8791732190</v>
      </c>
      <c r="Q3317" s="56" t="s">
        <v>5074</v>
      </c>
      <c r="R3317" t="str">
        <f t="shared" si="258"/>
        <v>insert into tjurnal_sakti ( sakti_nama_klp, sakti_kode, sakti_nama, qty_awal, nilai_awal, qty_masuk, qty_keluar, qty_akhir, nilai_akhir ) values ('OBAT LAINNYA (PERSEDIAAN LAINNYA)','002269','I-ELECSYS PSA 8791732190',0,0,1200,1200,0,0);</v>
      </c>
    </row>
    <row r="3318" spans="1:18" ht="15" customHeight="1">
      <c r="A3318" s="13">
        <v>2271</v>
      </c>
      <c r="B3318" s="14"/>
      <c r="C3318" s="54" t="str">
        <f t="shared" si="259"/>
        <v>002271</v>
      </c>
      <c r="D3318" s="16" t="s">
        <v>3216</v>
      </c>
      <c r="E3318" s="8">
        <v>2</v>
      </c>
      <c r="F3318" s="9">
        <v>4812000</v>
      </c>
      <c r="G3318" s="8">
        <v>120</v>
      </c>
      <c r="H3318" s="8">
        <v>112</v>
      </c>
      <c r="I3318" s="8">
        <v>8</v>
      </c>
      <c r="J3318" s="8">
        <v>10</v>
      </c>
      <c r="K3318" s="9">
        <v>24060000</v>
      </c>
      <c r="M3318" t="str">
        <f t="shared" si="256"/>
        <v>OBAT LAINNYA (PERSEDIAAN LAINNYA)</v>
      </c>
      <c r="N3318" t="s">
        <v>5072</v>
      </c>
      <c r="O3318" t="str">
        <f t="shared" si="257"/>
        <v>002271</v>
      </c>
      <c r="P3318" t="str">
        <f t="shared" si="255"/>
        <v>TROPONIN I TRIAGE</v>
      </c>
      <c r="Q3318" s="56" t="s">
        <v>5074</v>
      </c>
      <c r="R3318" t="str">
        <f t="shared" si="258"/>
        <v>insert into tjurnal_sakti ( sakti_nama_klp, sakti_kode, sakti_nama, qty_awal, nilai_awal, qty_masuk, qty_keluar, qty_akhir, nilai_akhir ) values ('OBAT LAINNYA (PERSEDIAAN LAINNYA)','002271','TROPONIN I TRIAGE',2,4812000,120,112,10,24060000);</v>
      </c>
    </row>
    <row r="3319" spans="1:18" ht="15" customHeight="1">
      <c r="A3319" s="13">
        <v>2275</v>
      </c>
      <c r="B3319" s="14"/>
      <c r="C3319" s="54" t="str">
        <f t="shared" si="259"/>
        <v>002275</v>
      </c>
      <c r="D3319" s="16" t="s">
        <v>3217</v>
      </c>
      <c r="E3319" s="9">
        <v>1900</v>
      </c>
      <c r="F3319" s="9">
        <v>18905000</v>
      </c>
      <c r="G3319" s="9">
        <v>12900</v>
      </c>
      <c r="H3319" s="9">
        <v>13200</v>
      </c>
      <c r="I3319" s="8">
        <v>-300</v>
      </c>
      <c r="J3319" s="9">
        <v>1600</v>
      </c>
      <c r="K3319" s="9">
        <v>15920000</v>
      </c>
      <c r="M3319" t="str">
        <f t="shared" si="256"/>
        <v>OBAT LAINNYA (PERSEDIAAN LAINNYA)</v>
      </c>
      <c r="N3319" t="s">
        <v>5072</v>
      </c>
      <c r="O3319" t="str">
        <f t="shared" si="257"/>
        <v>002275</v>
      </c>
      <c r="P3319" t="str">
        <f t="shared" si="255"/>
        <v>SYRINGE ABG PRESET 3ML 364314</v>
      </c>
      <c r="Q3319" s="56" t="s">
        <v>5074</v>
      </c>
      <c r="R3319" t="str">
        <f t="shared" si="258"/>
        <v>insert into tjurnal_sakti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0" spans="1:18" ht="15" customHeight="1">
      <c r="A3320" s="13">
        <v>2276</v>
      </c>
      <c r="B3320" s="14"/>
      <c r="C3320" s="54" t="str">
        <f t="shared" si="259"/>
        <v>002276</v>
      </c>
      <c r="D3320" s="16" t="s">
        <v>3218</v>
      </c>
      <c r="E3320" s="8">
        <v>3</v>
      </c>
      <c r="F3320" s="9">
        <v>13619100</v>
      </c>
      <c r="G3320" s="8">
        <v>84</v>
      </c>
      <c r="H3320" s="8">
        <v>87</v>
      </c>
      <c r="I3320" s="8">
        <v>-3</v>
      </c>
      <c r="J3320" s="8">
        <v>0</v>
      </c>
      <c r="K3320" s="8">
        <v>0</v>
      </c>
      <c r="M3320" t="str">
        <f t="shared" si="256"/>
        <v>OBAT LAINNYA (PERSEDIAAN LAINNYA)</v>
      </c>
      <c r="N3320" t="s">
        <v>5072</v>
      </c>
      <c r="O3320" t="str">
        <f t="shared" si="257"/>
        <v>002276</v>
      </c>
      <c r="P3320" t="str">
        <f t="shared" si="255"/>
        <v>STA CUVETTE 1000PCS 38669E</v>
      </c>
      <c r="Q3320" s="56" t="s">
        <v>5074</v>
      </c>
      <c r="R3320" t="str">
        <f t="shared" si="258"/>
        <v>insert into tjurnal_sakti ( sakti_nama_klp, sakti_kode, sakti_nama, qty_awal, nilai_awal, qty_masuk, qty_keluar, qty_akhir, nilai_akhir ) values ('OBAT LAINNYA (PERSEDIAAN LAINNYA)','002276','STA CUVETTE 1000PCS 38669E',3,13619100,84,87,0,0);</v>
      </c>
    </row>
    <row r="3321" spans="1:18" ht="15" customHeight="1">
      <c r="A3321" s="13">
        <v>2277</v>
      </c>
      <c r="B3321" s="14"/>
      <c r="C3321" s="54" t="str">
        <f t="shared" si="259"/>
        <v>002277</v>
      </c>
      <c r="D3321" s="16" t="s">
        <v>3219</v>
      </c>
      <c r="E3321" s="8">
        <v>0</v>
      </c>
      <c r="F3321" s="8">
        <v>0</v>
      </c>
      <c r="G3321" s="8">
        <v>24</v>
      </c>
      <c r="H3321" s="8">
        <v>24</v>
      </c>
      <c r="I3321" s="8">
        <v>0</v>
      </c>
      <c r="J3321" s="8">
        <v>0</v>
      </c>
      <c r="K3321" s="8">
        <v>0</v>
      </c>
      <c r="M3321" t="str">
        <f t="shared" si="256"/>
        <v>OBAT LAINNYA (PERSEDIAAN LAINNYA)</v>
      </c>
      <c r="N3321" t="s">
        <v>5072</v>
      </c>
      <c r="O3321" t="str">
        <f t="shared" si="257"/>
        <v>002277</v>
      </c>
      <c r="P3321" t="str">
        <f t="shared" si="255"/>
        <v>STA CLEANER SOLUTION 6X2500ML 973</v>
      </c>
      <c r="Q3321" s="56" t="s">
        <v>5074</v>
      </c>
      <c r="R3321" t="str">
        <f t="shared" si="258"/>
        <v>insert into tjurnal_sakti ( sakti_nama_klp, sakti_kode, sakti_nama, qty_awal, nilai_awal, qty_masuk, qty_keluar, qty_akhir, nilai_akhir ) values ('OBAT LAINNYA (PERSEDIAAN LAINNYA)','002277','STA CLEANER SOLUTION 6X2500ML 973',0,0,24,24,0,0);</v>
      </c>
    </row>
    <row r="3322" spans="1:18" ht="15" customHeight="1">
      <c r="A3322" s="13">
        <v>2278</v>
      </c>
      <c r="B3322" s="14"/>
      <c r="C3322" s="54" t="str">
        <f t="shared" si="259"/>
        <v>002278</v>
      </c>
      <c r="D3322" s="16" t="s">
        <v>3220</v>
      </c>
      <c r="E3322" s="8">
        <v>2</v>
      </c>
      <c r="F3322" s="9">
        <v>11666600</v>
      </c>
      <c r="G3322" s="8">
        <v>9</v>
      </c>
      <c r="H3322" s="8">
        <v>11</v>
      </c>
      <c r="I3322" s="8">
        <v>-2</v>
      </c>
      <c r="J3322" s="8">
        <v>0</v>
      </c>
      <c r="K3322" s="8">
        <v>0</v>
      </c>
      <c r="M3322" t="str">
        <f t="shared" si="256"/>
        <v>OBAT LAINNYA (PERSEDIAAN LAINNYA)</v>
      </c>
      <c r="N3322" t="s">
        <v>5072</v>
      </c>
      <c r="O3322" t="str">
        <f t="shared" si="257"/>
        <v>002278</v>
      </c>
      <c r="P3322" t="str">
        <f t="shared" si="255"/>
        <v>STA LIATEST CONTROL N+P 12X2X1ML 00526</v>
      </c>
      <c r="Q3322" s="56" t="s">
        <v>5074</v>
      </c>
      <c r="R3322" t="str">
        <f t="shared" si="258"/>
        <v>insert into tjurnal_sakti ( sakti_nama_klp, sakti_kode, sakti_nama, qty_awal, nilai_awal, qty_masuk, qty_keluar, qty_akhir, nilai_akhir ) values ('OBAT LAINNYA (PERSEDIAAN LAINNYA)','002278','STA LIATEST CONTROL N+P 12X2X1ML 00526',2,11666600,9,11,0,0);</v>
      </c>
    </row>
    <row r="3323" spans="1:18" ht="15" customHeight="1">
      <c r="A3323" s="13">
        <v>2279</v>
      </c>
      <c r="B3323" s="14"/>
      <c r="C3323" s="54" t="str">
        <f t="shared" si="259"/>
        <v>002279</v>
      </c>
      <c r="D3323" s="16" t="s">
        <v>3221</v>
      </c>
      <c r="E3323" s="8">
        <v>15</v>
      </c>
      <c r="F3323" s="9">
        <v>39385500</v>
      </c>
      <c r="G3323" s="8">
        <v>41</v>
      </c>
      <c r="H3323" s="8">
        <v>56</v>
      </c>
      <c r="I3323" s="8">
        <v>-15</v>
      </c>
      <c r="J3323" s="8">
        <v>0</v>
      </c>
      <c r="K3323" s="8">
        <v>0</v>
      </c>
      <c r="M3323" t="str">
        <f t="shared" si="256"/>
        <v>OBAT LAINNYA (PERSEDIAAN LAINNYA)</v>
      </c>
      <c r="N3323" t="s">
        <v>5072</v>
      </c>
      <c r="O3323" t="str">
        <f t="shared" si="257"/>
        <v>002279</v>
      </c>
      <c r="P3323" t="str">
        <f t="shared" si="255"/>
        <v>STA DESORB U 24X15ML 975</v>
      </c>
      <c r="Q3323" s="56" t="s">
        <v>5074</v>
      </c>
      <c r="R3323" t="str">
        <f t="shared" si="258"/>
        <v>insert into tjurnal_sakti ( sakti_nama_klp, sakti_kode, sakti_nama, qty_awal, nilai_awal, qty_masuk, qty_keluar, qty_akhir, nilai_akhir ) values ('OBAT LAINNYA (PERSEDIAAN LAINNYA)','002279','STA DESORB U 24X15ML 975',15,39385500,41,56,0,0);</v>
      </c>
    </row>
    <row r="3324" spans="1:18" ht="15" customHeight="1">
      <c r="A3324" s="13">
        <v>2280</v>
      </c>
      <c r="B3324" s="14"/>
      <c r="C3324" s="54" t="str">
        <f t="shared" si="259"/>
        <v>002280</v>
      </c>
      <c r="D3324" s="16" t="s">
        <v>3222</v>
      </c>
      <c r="E3324" s="8">
        <v>2</v>
      </c>
      <c r="F3324" s="9">
        <v>5856400</v>
      </c>
      <c r="G3324" s="8">
        <v>20</v>
      </c>
      <c r="H3324" s="8">
        <v>22</v>
      </c>
      <c r="I3324" s="8">
        <v>-2</v>
      </c>
      <c r="J3324" s="8">
        <v>0</v>
      </c>
      <c r="K3324" s="8">
        <v>0</v>
      </c>
      <c r="M3324" t="str">
        <f t="shared" si="256"/>
        <v>OBAT LAINNYA (PERSEDIAAN LAINNYA)</v>
      </c>
      <c r="N3324" t="s">
        <v>5072</v>
      </c>
      <c r="O3324" t="str">
        <f t="shared" si="257"/>
        <v>002280</v>
      </c>
      <c r="P3324" t="str">
        <f t="shared" si="255"/>
        <v>STA COAG CONTROL 12X2X1ML 00679</v>
      </c>
      <c r="Q3324" s="56" t="s">
        <v>5074</v>
      </c>
      <c r="R3324" t="str">
        <f t="shared" si="258"/>
        <v>insert into tjurnal_sakti ( sakti_nama_klp, sakti_kode, sakti_nama, qty_awal, nilai_awal, qty_masuk, qty_keluar, qty_akhir, nilai_akhir ) values ('OBAT LAINNYA (PERSEDIAAN LAINNYA)','002280','STA COAG CONTROL 12X2X1ML 00679',2,5856400,20,22,0,0);</v>
      </c>
    </row>
    <row r="3325" spans="1:18" ht="15" customHeight="1">
      <c r="A3325" s="13">
        <v>2281</v>
      </c>
      <c r="B3325" s="14"/>
      <c r="C3325" s="54" t="str">
        <f t="shared" si="259"/>
        <v>002281</v>
      </c>
      <c r="D3325" s="16" t="s">
        <v>3223</v>
      </c>
      <c r="E3325" s="8">
        <v>11</v>
      </c>
      <c r="F3325" s="9">
        <v>239374300</v>
      </c>
      <c r="G3325" s="8">
        <v>60</v>
      </c>
      <c r="H3325" s="8">
        <v>71</v>
      </c>
      <c r="I3325" s="8">
        <v>-11</v>
      </c>
      <c r="J3325" s="8">
        <v>0</v>
      </c>
      <c r="K3325" s="8">
        <v>0</v>
      </c>
      <c r="M3325" t="str">
        <f t="shared" si="256"/>
        <v>OBAT LAINNYA (PERSEDIAAN LAINNYA)</v>
      </c>
      <c r="N3325" t="s">
        <v>5072</v>
      </c>
      <c r="O3325" t="str">
        <f t="shared" si="257"/>
        <v>002281</v>
      </c>
      <c r="P3325" t="str">
        <f t="shared" si="255"/>
        <v>STA LIATEST DDI PLUS 00662</v>
      </c>
      <c r="Q3325" s="56" t="s">
        <v>5074</v>
      </c>
      <c r="R3325" t="str">
        <f t="shared" si="258"/>
        <v>insert into tjurnal_sakti ( sakti_nama_klp, sakti_kode, sakti_nama, qty_awal, nilai_awal, qty_masuk, qty_keluar, qty_akhir, nilai_akhir ) values ('OBAT LAINNYA (PERSEDIAAN LAINNYA)','002281','STA LIATEST DDI PLUS 00662',11,239374300,60,71,0,0);</v>
      </c>
    </row>
    <row r="3326" spans="1:18" ht="15" customHeight="1">
      <c r="A3326" s="13">
        <v>2282</v>
      </c>
      <c r="B3326" s="14"/>
      <c r="C3326" s="54" t="str">
        <f t="shared" si="259"/>
        <v>002282</v>
      </c>
      <c r="D3326" s="16" t="s">
        <v>3224</v>
      </c>
      <c r="E3326" s="8">
        <v>0</v>
      </c>
      <c r="F3326" s="8">
        <v>0</v>
      </c>
      <c r="G3326" s="8">
        <v>7</v>
      </c>
      <c r="H3326" s="8">
        <v>6</v>
      </c>
      <c r="I3326" s="8">
        <v>1</v>
      </c>
      <c r="J3326" s="8">
        <v>1</v>
      </c>
      <c r="K3326" s="9">
        <v>2502495</v>
      </c>
      <c r="M3326" t="str">
        <f t="shared" si="256"/>
        <v>OBAT LAINNYA (PERSEDIAAN LAINNYA)</v>
      </c>
      <c r="N3326" t="s">
        <v>5072</v>
      </c>
      <c r="O3326" t="str">
        <f t="shared" si="257"/>
        <v>002282</v>
      </c>
      <c r="P3326" t="str">
        <f t="shared" si="255"/>
        <v>STA OWREN KOLLER 24X15ML 360</v>
      </c>
      <c r="Q3326" s="56" t="s">
        <v>5074</v>
      </c>
      <c r="R3326" t="str">
        <f t="shared" si="258"/>
        <v>insert into tjurnal_sakti ( sakti_nama_klp, sakti_kode, sakti_nama, qty_awal, nilai_awal, qty_masuk, qty_keluar, qty_akhir, nilai_akhir ) values ('OBAT LAINNYA (PERSEDIAAN LAINNYA)','002282','STA OWREN KOLLER 24X15ML 360',0,0,7,6,1,2502495);</v>
      </c>
    </row>
    <row r="3327" spans="1:18" ht="15" customHeight="1">
      <c r="A3327" s="13">
        <v>2283</v>
      </c>
      <c r="B3327" s="14"/>
      <c r="C3327" s="54" t="str">
        <f t="shared" si="259"/>
        <v>002283</v>
      </c>
      <c r="D3327" s="16" t="s">
        <v>3225</v>
      </c>
      <c r="E3327" s="8">
        <v>3</v>
      </c>
      <c r="F3327" s="9">
        <v>22692450</v>
      </c>
      <c r="G3327" s="8">
        <v>7</v>
      </c>
      <c r="H3327" s="8">
        <v>10</v>
      </c>
      <c r="I3327" s="8">
        <v>-3</v>
      </c>
      <c r="J3327" s="8">
        <v>0</v>
      </c>
      <c r="K3327" s="8">
        <v>0</v>
      </c>
      <c r="M3327" t="str">
        <f t="shared" si="256"/>
        <v>OBAT LAINNYA (PERSEDIAAN LAINNYA)</v>
      </c>
      <c r="N3327" t="s">
        <v>5072</v>
      </c>
      <c r="O3327" t="str">
        <f t="shared" si="257"/>
        <v>002283</v>
      </c>
      <c r="P3327" t="str">
        <f t="shared" si="255"/>
        <v>STA LIQUID FIB 12X4ML 00673</v>
      </c>
      <c r="Q3327" s="56" t="s">
        <v>5074</v>
      </c>
      <c r="R3327" t="str">
        <f t="shared" si="258"/>
        <v>insert into tjurnal_sakti ( sakti_nama_klp, sakti_kode, sakti_nama, qty_awal, nilai_awal, qty_masuk, qty_keluar, qty_akhir, nilai_akhir ) values ('OBAT LAINNYA (PERSEDIAAN LAINNYA)','002283','STA LIQUID FIB 12X4ML 00673',3,22692450,7,10,0,0);</v>
      </c>
    </row>
    <row r="3328" spans="1:18" ht="15" customHeight="1">
      <c r="A3328" s="13">
        <v>2284</v>
      </c>
      <c r="B3328" s="14"/>
      <c r="C3328" s="54" t="str">
        <f t="shared" si="259"/>
        <v>002284</v>
      </c>
      <c r="D3328" s="16" t="s">
        <v>3226</v>
      </c>
      <c r="E3328" s="8">
        <v>1</v>
      </c>
      <c r="F3328" s="9">
        <v>1301053</v>
      </c>
      <c r="G3328" s="8">
        <v>5</v>
      </c>
      <c r="H3328" s="8">
        <v>4</v>
      </c>
      <c r="I3328" s="8">
        <v>1</v>
      </c>
      <c r="J3328" s="8">
        <v>2</v>
      </c>
      <c r="K3328" s="9">
        <v>2625761</v>
      </c>
      <c r="M3328" t="str">
        <f t="shared" si="256"/>
        <v>OBAT LAINNYA (PERSEDIAAN LAINNYA)</v>
      </c>
      <c r="N3328" t="s">
        <v>5072</v>
      </c>
      <c r="O3328" t="str">
        <f t="shared" si="257"/>
        <v>002284</v>
      </c>
      <c r="P3328" t="str">
        <f t="shared" si="255"/>
        <v>STA CACL2 0.025M 25X15ML 00367</v>
      </c>
      <c r="Q3328" s="56" t="s">
        <v>5074</v>
      </c>
      <c r="R3328" t="str">
        <f t="shared" si="258"/>
        <v>insert into tjurnal_sakti ( sakti_nama_klp, sakti_kode, sakti_nama, qty_awal, nilai_awal, qty_masuk, qty_keluar, qty_akhir, nilai_akhir ) values ('OBAT LAINNYA (PERSEDIAAN LAINNYA)','002284','STA CACL2 0.025M 25X15ML 00367',1,1301053,5,4,2,2625761);</v>
      </c>
    </row>
    <row r="3329" spans="1:18" ht="15" customHeight="1">
      <c r="A3329" s="13">
        <v>2285</v>
      </c>
      <c r="B3329" s="14"/>
      <c r="C3329" s="54" t="str">
        <f t="shared" si="259"/>
        <v>002285</v>
      </c>
      <c r="D3329" s="16" t="s">
        <v>3227</v>
      </c>
      <c r="E3329" s="8">
        <v>1</v>
      </c>
      <c r="F3329" s="9">
        <v>712690</v>
      </c>
      <c r="G3329" s="8">
        <v>1</v>
      </c>
      <c r="H3329" s="8">
        <v>2</v>
      </c>
      <c r="I3329" s="8">
        <v>-1</v>
      </c>
      <c r="J3329" s="8">
        <v>0</v>
      </c>
      <c r="K3329" s="8">
        <v>0</v>
      </c>
      <c r="M3329" t="str">
        <f t="shared" si="256"/>
        <v>OBAT LAINNYA (PERSEDIAAN LAINNYA)</v>
      </c>
      <c r="N3329" t="s">
        <v>5072</v>
      </c>
      <c r="O3329" t="str">
        <f t="shared" si="257"/>
        <v>002285</v>
      </c>
      <c r="P3329" t="str">
        <f t="shared" si="255"/>
        <v>SG-CALIBRATOR 10MLX3LEVEL CK920648</v>
      </c>
      <c r="Q3329" s="56" t="s">
        <v>5074</v>
      </c>
      <c r="R3329" t="str">
        <f t="shared" si="258"/>
        <v>insert into tjurnal_sakti ( sakti_nama_klp, sakti_kode, sakti_nama, qty_awal, nilai_awal, qty_masuk, qty_keluar, qty_akhir, nilai_akhir ) values ('OBAT LAINNYA (PERSEDIAAN LAINNYA)','002285','SG-CALIBRATOR 10MLX3LEVEL CK920648',1,712690,1,2,0,0);</v>
      </c>
    </row>
    <row r="3330" spans="1:18" ht="15" customHeight="1">
      <c r="A3330" s="13">
        <v>2286</v>
      </c>
      <c r="B3330" s="14"/>
      <c r="C3330" s="54" t="str">
        <f t="shared" si="259"/>
        <v>002286</v>
      </c>
      <c r="D3330" s="16" t="s">
        <v>3228</v>
      </c>
      <c r="E3330" s="8">
        <v>0</v>
      </c>
      <c r="F3330" s="8">
        <v>0</v>
      </c>
      <c r="G3330" s="8">
        <v>28</v>
      </c>
      <c r="H3330" s="8">
        <v>28</v>
      </c>
      <c r="I3330" s="8">
        <v>0</v>
      </c>
      <c r="J3330" s="8">
        <v>0</v>
      </c>
      <c r="K3330" s="8">
        <v>0</v>
      </c>
      <c r="M3330" t="str">
        <f t="shared" si="256"/>
        <v>OBAT LAINNYA (PERSEDIAAN LAINNYA)</v>
      </c>
      <c r="N3330" t="s">
        <v>5072</v>
      </c>
      <c r="O3330" t="str">
        <f t="shared" si="257"/>
        <v>002286</v>
      </c>
      <c r="P3330" t="str">
        <f t="shared" si="255"/>
        <v>STA CEPHASCREEN (12X4ML) 00308</v>
      </c>
      <c r="Q3330" s="56" t="s">
        <v>5074</v>
      </c>
      <c r="R3330" t="str">
        <f t="shared" si="258"/>
        <v>insert into tjurnal_sakti ( sakti_nama_klp, sakti_kode, sakti_nama, qty_awal, nilai_awal, qty_masuk, qty_keluar, qty_akhir, nilai_akhir ) values ('OBAT LAINNYA (PERSEDIAAN LAINNYA)','002286','STA CEPHASCREEN (12X4ML) 00308',0,0,28,28,0,0);</v>
      </c>
    </row>
    <row r="3331" spans="1:18" ht="15" customHeight="1">
      <c r="A3331" s="13">
        <v>2287</v>
      </c>
      <c r="B3331" s="14"/>
      <c r="C3331" s="54" t="str">
        <f t="shared" si="259"/>
        <v>002287</v>
      </c>
      <c r="D3331" s="16" t="s">
        <v>3229</v>
      </c>
      <c r="E3331" s="8">
        <v>3</v>
      </c>
      <c r="F3331" s="9">
        <v>7048800</v>
      </c>
      <c r="G3331" s="8">
        <v>24</v>
      </c>
      <c r="H3331" s="8">
        <v>27</v>
      </c>
      <c r="I3331" s="8">
        <v>-3</v>
      </c>
      <c r="J3331" s="8">
        <v>0</v>
      </c>
      <c r="K3331" s="8">
        <v>0</v>
      </c>
      <c r="M3331" t="str">
        <f t="shared" si="256"/>
        <v>OBAT LAINNYA (PERSEDIAAN LAINNYA)</v>
      </c>
      <c r="N3331" t="s">
        <v>5072</v>
      </c>
      <c r="O3331" t="str">
        <f t="shared" si="257"/>
        <v>002287</v>
      </c>
      <c r="P3331" t="str">
        <f t="shared" si="255"/>
        <v>STA NEOPTIMAL 10 (12X10ML) 01164</v>
      </c>
      <c r="Q3331" s="56" t="s">
        <v>5074</v>
      </c>
      <c r="R3331" t="str">
        <f t="shared" si="258"/>
        <v>insert into tjurnal_sakti ( sakti_nama_klp, sakti_kode, sakti_nama, qty_awal, nilai_awal, qty_masuk, qty_keluar, qty_akhir, nilai_akhir ) values ('OBAT LAINNYA (PERSEDIAAN LAINNYA)','002287','STA NEOPTIMAL 10 (12X10ML) 01164',3,7048800,24,27,0,0);</v>
      </c>
    </row>
    <row r="3332" spans="1:18" ht="15" customHeight="1">
      <c r="A3332" s="13">
        <v>2290</v>
      </c>
      <c r="B3332" s="14"/>
      <c r="C3332" s="54" t="str">
        <f t="shared" si="259"/>
        <v>002290</v>
      </c>
      <c r="D3332" s="16" t="s">
        <v>3230</v>
      </c>
      <c r="E3332" s="8">
        <v>800</v>
      </c>
      <c r="F3332" s="9">
        <v>12640000</v>
      </c>
      <c r="G3332" s="8">
        <v>0</v>
      </c>
      <c r="H3332" s="8">
        <v>600</v>
      </c>
      <c r="I3332" s="8">
        <v>-600</v>
      </c>
      <c r="J3332" s="8">
        <v>200</v>
      </c>
      <c r="K3332" s="9">
        <v>3160000</v>
      </c>
      <c r="M3332" t="str">
        <f t="shared" si="256"/>
        <v>OBAT LAINNYA (PERSEDIAAN LAINNYA)</v>
      </c>
      <c r="N3332" t="s">
        <v>5072</v>
      </c>
      <c r="O3332" t="str">
        <f t="shared" si="257"/>
        <v>002290</v>
      </c>
      <c r="P3332" t="str">
        <f t="shared" si="255"/>
        <v>SILICONIZED CUVETTE</v>
      </c>
      <c r="Q3332" s="56" t="s">
        <v>5074</v>
      </c>
      <c r="R3332" t="str">
        <f t="shared" si="258"/>
        <v>insert into tjurnal_sakti ( sakti_nama_klp, sakti_kode, sakti_nama, qty_awal, nilai_awal, qty_masuk, qty_keluar, qty_akhir, nilai_akhir ) values ('OBAT LAINNYA (PERSEDIAAN LAINNYA)','002290','SILICONIZED CUVETTE',800,12640000,0,600,200,3160000);</v>
      </c>
    </row>
    <row r="3333" spans="1:18" ht="15" customHeight="1">
      <c r="A3333" s="13">
        <v>2291</v>
      </c>
      <c r="B3333" s="14"/>
      <c r="C3333" s="54" t="str">
        <f t="shared" si="259"/>
        <v>002291</v>
      </c>
      <c r="D3333" s="16" t="s">
        <v>3231</v>
      </c>
      <c r="E3333" s="8">
        <v>5</v>
      </c>
      <c r="F3333" s="9">
        <v>836000</v>
      </c>
      <c r="G3333" s="8">
        <v>0</v>
      </c>
      <c r="H3333" s="8">
        <v>4</v>
      </c>
      <c r="I3333" s="8">
        <v>-4</v>
      </c>
      <c r="J3333" s="8">
        <v>1</v>
      </c>
      <c r="K3333" s="9">
        <v>167200</v>
      </c>
      <c r="M3333" t="str">
        <f t="shared" si="256"/>
        <v>OBAT LAINNYA (PERSEDIAAN LAINNYA)</v>
      </c>
      <c r="N3333" t="s">
        <v>5072</v>
      </c>
      <c r="O3333" t="str">
        <f t="shared" si="257"/>
        <v>002291</v>
      </c>
      <c r="P3333" t="str">
        <f t="shared" ref="P3333:P3396" si="260">SUBSTITUTE(IF(AND(A3333="",D3333 &lt;&gt; ""),"",D3333), "'", "''")</f>
        <v>SURGIPATH EA-50</v>
      </c>
      <c r="Q3333" s="56" t="s">
        <v>5074</v>
      </c>
      <c r="R3333" t="str">
        <f t="shared" si="258"/>
        <v>insert into tjurnal_sakti ( sakti_nama_klp, sakti_kode, sakti_nama, qty_awal, nilai_awal, qty_masuk, qty_keluar, qty_akhir, nilai_akhir ) values ('OBAT LAINNYA (PERSEDIAAN LAINNYA)','002291','SURGIPATH EA-50',5,836000,0,4,1,167200);</v>
      </c>
    </row>
    <row r="3334" spans="1:18" ht="15" customHeight="1">
      <c r="A3334" s="13">
        <v>2293</v>
      </c>
      <c r="B3334" s="14"/>
      <c r="C3334" s="54" t="str">
        <f t="shared" si="259"/>
        <v>002293</v>
      </c>
      <c r="D3334" s="16" t="s">
        <v>3232</v>
      </c>
      <c r="E3334" s="8">
        <v>0</v>
      </c>
      <c r="F3334" s="8">
        <v>0</v>
      </c>
      <c r="G3334" s="8">
        <v>25</v>
      </c>
      <c r="H3334" s="8">
        <v>25</v>
      </c>
      <c r="I3334" s="8">
        <v>0</v>
      </c>
      <c r="J3334" s="8">
        <v>0</v>
      </c>
      <c r="K3334" s="8">
        <v>0</v>
      </c>
      <c r="M3334" t="str">
        <f t="shared" ref="M3334:M3397" si="261">IF(AND(A3334="",D3334 &lt;&gt; ""),D3334,M3333)</f>
        <v>OBAT LAINNYA (PERSEDIAAN LAINNYA)</v>
      </c>
      <c r="N3334" t="s">
        <v>5072</v>
      </c>
      <c r="O3334" t="str">
        <f t="shared" ref="O3334:O3397" si="262">IF(AND(A3334="",D3334 &lt;&gt; ""),"",C3334)</f>
        <v>002293</v>
      </c>
      <c r="P3334" t="str">
        <f t="shared" si="260"/>
        <v>RAPID TEST BENZODIAZEPIN (BZP)</v>
      </c>
      <c r="Q3334" s="56" t="s">
        <v>5074</v>
      </c>
      <c r="R3334" t="str">
        <f t="shared" ref="R3334:R3397" si="263">IF(O3334="","",CONCATENATE(Q3334,N3334,"','",O3334,"','",P3334,"',",E3334,",",F3334,",",G3334,",",H3334,",",J3334,",",K3334,");"))</f>
        <v>insert into tjurnal_sakti ( sakti_nama_klp, sakti_kode, sakti_nama, qty_awal, nilai_awal, qty_masuk, qty_keluar, qty_akhir, nilai_akhir ) values ('OBAT LAINNYA (PERSEDIAAN LAINNYA)','002293','RAPID TEST BENZODIAZEPIN (BZP)',0,0,25,25,0,0);</v>
      </c>
    </row>
    <row r="3335" spans="1:18" ht="15" customHeight="1">
      <c r="A3335" s="13">
        <v>2294</v>
      </c>
      <c r="B3335" s="14"/>
      <c r="C3335" s="54" t="str">
        <f t="shared" ref="C3335:C3398" si="264">TEXT(A3335,"000000")</f>
        <v>002294</v>
      </c>
      <c r="D3335" s="16" t="s">
        <v>3233</v>
      </c>
      <c r="E3335" s="8">
        <v>0</v>
      </c>
      <c r="F3335" s="8">
        <v>0</v>
      </c>
      <c r="G3335" s="8">
        <v>25</v>
      </c>
      <c r="H3335" s="8">
        <v>25</v>
      </c>
      <c r="I3335" s="8">
        <v>0</v>
      </c>
      <c r="J3335" s="8">
        <v>0</v>
      </c>
      <c r="K3335" s="8">
        <v>0</v>
      </c>
      <c r="M3335" t="str">
        <f t="shared" si="261"/>
        <v>OBAT LAINNYA (PERSEDIAAN LAINNYA)</v>
      </c>
      <c r="N3335" t="s">
        <v>5072</v>
      </c>
      <c r="O3335" t="str">
        <f t="shared" si="262"/>
        <v>002294</v>
      </c>
      <c r="P3335" t="str">
        <f t="shared" si="260"/>
        <v>RAPID TEST MORPHINE  (MOP)</v>
      </c>
      <c r="Q3335" s="56" t="s">
        <v>5074</v>
      </c>
      <c r="R3335" t="str">
        <f t="shared" si="263"/>
        <v>insert into tjurnal_sakti ( sakti_nama_klp, sakti_kode, sakti_nama, qty_awal, nilai_awal, qty_masuk, qty_keluar, qty_akhir, nilai_akhir ) values ('OBAT LAINNYA (PERSEDIAAN LAINNYA)','002294','RAPID TEST MORPHINE  (MOP)',0,0,25,25,0,0);</v>
      </c>
    </row>
    <row r="3336" spans="1:18" ht="15" customHeight="1">
      <c r="A3336" s="13">
        <v>2295</v>
      </c>
      <c r="B3336" s="14"/>
      <c r="C3336" s="54" t="str">
        <f t="shared" si="264"/>
        <v>002295</v>
      </c>
      <c r="D3336" s="16" t="s">
        <v>3234</v>
      </c>
      <c r="E3336" s="8">
        <v>0</v>
      </c>
      <c r="F3336" s="8">
        <v>0</v>
      </c>
      <c r="G3336" s="8">
        <v>25</v>
      </c>
      <c r="H3336" s="8">
        <v>25</v>
      </c>
      <c r="I3336" s="8">
        <v>0</v>
      </c>
      <c r="J3336" s="8">
        <v>0</v>
      </c>
      <c r="K3336" s="8">
        <v>0</v>
      </c>
      <c r="M3336" t="str">
        <f t="shared" si="261"/>
        <v>OBAT LAINNYA (PERSEDIAAN LAINNYA)</v>
      </c>
      <c r="N3336" t="s">
        <v>5072</v>
      </c>
      <c r="O3336" t="str">
        <f t="shared" si="262"/>
        <v>002295</v>
      </c>
      <c r="P3336" t="str">
        <f t="shared" si="260"/>
        <v>RAPID TEST MARIJUANA  (THC)</v>
      </c>
      <c r="Q3336" s="56" t="s">
        <v>5074</v>
      </c>
      <c r="R3336" t="str">
        <f t="shared" si="263"/>
        <v>insert into tjurnal_sakti ( sakti_nama_klp, sakti_kode, sakti_nama, qty_awal, nilai_awal, qty_masuk, qty_keluar, qty_akhir, nilai_akhir ) values ('OBAT LAINNYA (PERSEDIAAN LAINNYA)','002295','RAPID TEST MARIJUANA  (THC)',0,0,25,25,0,0);</v>
      </c>
    </row>
    <row r="3337" spans="1:18" ht="15" customHeight="1">
      <c r="A3337" s="13">
        <v>2296</v>
      </c>
      <c r="B3337" s="14"/>
      <c r="C3337" s="54" t="str">
        <f t="shared" si="264"/>
        <v>002296</v>
      </c>
      <c r="D3337" s="16" t="s">
        <v>3235</v>
      </c>
      <c r="E3337" s="8">
        <v>0</v>
      </c>
      <c r="F3337" s="8">
        <v>0</v>
      </c>
      <c r="G3337" s="8">
        <v>25</v>
      </c>
      <c r="H3337" s="8">
        <v>25</v>
      </c>
      <c r="I3337" s="8">
        <v>0</v>
      </c>
      <c r="J3337" s="8">
        <v>0</v>
      </c>
      <c r="K3337" s="8">
        <v>0</v>
      </c>
      <c r="M3337" t="str">
        <f t="shared" si="261"/>
        <v>OBAT LAINNYA (PERSEDIAAN LAINNYA)</v>
      </c>
      <c r="N3337" t="s">
        <v>5072</v>
      </c>
      <c r="O3337" t="str">
        <f t="shared" si="262"/>
        <v>002296</v>
      </c>
      <c r="P3337" t="str">
        <f t="shared" si="260"/>
        <v>RAPID TEST AMPHETAMINE  (AMP)</v>
      </c>
      <c r="Q3337" s="56" t="s">
        <v>5074</v>
      </c>
      <c r="R3337" t="str">
        <f t="shared" si="263"/>
        <v>insert into tjurnal_sakti ( sakti_nama_klp, sakti_kode, sakti_nama, qty_awal, nilai_awal, qty_masuk, qty_keluar, qty_akhir, nilai_akhir ) values ('OBAT LAINNYA (PERSEDIAAN LAINNYA)','002296','RAPID TEST AMPHETAMINE  (AMP)',0,0,25,25,0,0);</v>
      </c>
    </row>
    <row r="3338" spans="1:18" ht="15" customHeight="1">
      <c r="A3338" s="13">
        <v>2299</v>
      </c>
      <c r="B3338" s="14"/>
      <c r="C3338" s="54" t="str">
        <f t="shared" si="264"/>
        <v>002299</v>
      </c>
      <c r="D3338" s="16" t="s">
        <v>3236</v>
      </c>
      <c r="E3338" s="8">
        <v>1</v>
      </c>
      <c r="F3338" s="9">
        <v>1031250</v>
      </c>
      <c r="G3338" s="8">
        <v>0</v>
      </c>
      <c r="H3338" s="8">
        <v>0</v>
      </c>
      <c r="I3338" s="8">
        <v>0</v>
      </c>
      <c r="J3338" s="8">
        <v>1</v>
      </c>
      <c r="K3338" s="9">
        <v>1031250</v>
      </c>
      <c r="M3338" t="str">
        <f t="shared" si="261"/>
        <v>OBAT LAINNYA (PERSEDIAAN LAINNYA)</v>
      </c>
      <c r="N3338" t="s">
        <v>5072</v>
      </c>
      <c r="O3338" t="str">
        <f t="shared" si="262"/>
        <v>002299</v>
      </c>
      <c r="P3338" t="str">
        <f t="shared" si="260"/>
        <v>PAPANICOLOUS 3B SOL EA50</v>
      </c>
      <c r="Q3338" s="56" t="s">
        <v>5074</v>
      </c>
      <c r="R3338" t="str">
        <f t="shared" si="263"/>
        <v>insert into tjurnal_sakti ( sakti_nama_klp, sakti_kode, sakti_nama, qty_awal, nilai_awal, qty_masuk, qty_keluar, qty_akhir, nilai_akhir ) values ('OBAT LAINNYA (PERSEDIAAN LAINNYA)','002299','PAPANICOLOUS 3B SOL EA50',1,1031250,0,0,1,1031250);</v>
      </c>
    </row>
    <row r="3339" spans="1:18" ht="15" customHeight="1">
      <c r="A3339" s="13">
        <v>2300</v>
      </c>
      <c r="B3339" s="14"/>
      <c r="C3339" s="54" t="str">
        <f t="shared" si="264"/>
        <v>002300</v>
      </c>
      <c r="D3339" s="16" t="s">
        <v>3237</v>
      </c>
      <c r="E3339" s="8">
        <v>8</v>
      </c>
      <c r="F3339" s="9">
        <v>990000</v>
      </c>
      <c r="G3339" s="8">
        <v>0</v>
      </c>
      <c r="H3339" s="8">
        <v>8</v>
      </c>
      <c r="I3339" s="8">
        <v>-8</v>
      </c>
      <c r="J3339" s="8">
        <v>0</v>
      </c>
      <c r="K3339" s="8">
        <v>0</v>
      </c>
      <c r="M3339" t="str">
        <f t="shared" si="261"/>
        <v>OBAT LAINNYA (PERSEDIAAN LAINNYA)</v>
      </c>
      <c r="N3339" t="s">
        <v>5072</v>
      </c>
      <c r="O3339" t="str">
        <f t="shared" si="262"/>
        <v>002300</v>
      </c>
      <c r="P3339" t="str">
        <f t="shared" si="260"/>
        <v>PARAPLAST 1 KG</v>
      </c>
      <c r="Q3339" s="56" t="s">
        <v>5074</v>
      </c>
      <c r="R3339" t="str">
        <f t="shared" si="263"/>
        <v>insert into tjurnal_sakti ( sakti_nama_klp, sakti_kode, sakti_nama, qty_awal, nilai_awal, qty_masuk, qty_keluar, qty_akhir, nilai_akhir ) values ('OBAT LAINNYA (PERSEDIAAN LAINNYA)','002300','PARAPLAST 1 KG',8,990000,0,8,0,0);</v>
      </c>
    </row>
    <row r="3340" spans="1:18" ht="15" customHeight="1">
      <c r="A3340" s="13">
        <v>2301</v>
      </c>
      <c r="B3340" s="14"/>
      <c r="C3340" s="54" t="str">
        <f t="shared" si="264"/>
        <v>002301</v>
      </c>
      <c r="D3340" s="16" t="s">
        <v>3238</v>
      </c>
      <c r="E3340" s="8">
        <v>1</v>
      </c>
      <c r="F3340" s="9">
        <v>313692</v>
      </c>
      <c r="G3340" s="8">
        <v>0</v>
      </c>
      <c r="H3340" s="8">
        <v>1</v>
      </c>
      <c r="I3340" s="8">
        <v>-1</v>
      </c>
      <c r="J3340" s="8">
        <v>0</v>
      </c>
      <c r="K3340" s="8">
        <v>0</v>
      </c>
      <c r="M3340" t="str">
        <f t="shared" si="261"/>
        <v>OBAT LAINNYA (PERSEDIAAN LAINNYA)</v>
      </c>
      <c r="N3340" t="s">
        <v>5072</v>
      </c>
      <c r="O3340" t="str">
        <f t="shared" si="262"/>
        <v>002301</v>
      </c>
      <c r="P3340" t="str">
        <f t="shared" si="260"/>
        <v>PH INDICATOR STRIP (6.5 - 10.0) - 109543.001</v>
      </c>
      <c r="Q3340" s="56" t="s">
        <v>5074</v>
      </c>
      <c r="R3340" t="str">
        <f t="shared" si="263"/>
        <v>insert into tjurnal_sakti ( sakti_nama_klp, sakti_kode, sakti_nama, qty_awal, nilai_awal, qty_masuk, qty_keluar, qty_akhir, nilai_akhir ) values ('OBAT LAINNYA (PERSEDIAAN LAINNYA)','002301','PH INDICATOR STRIP (6.5 - 10.0) - 109543.001',1,313692,0,1,0,0);</v>
      </c>
    </row>
    <row r="3341" spans="1:18" ht="15" customHeight="1">
      <c r="A3341" s="13">
        <v>2302</v>
      </c>
      <c r="B3341" s="14"/>
      <c r="C3341" s="54" t="str">
        <f t="shared" si="264"/>
        <v>002302</v>
      </c>
      <c r="D3341" s="16" t="s">
        <v>3239</v>
      </c>
      <c r="E3341" s="8">
        <v>3</v>
      </c>
      <c r="F3341" s="9">
        <v>524700</v>
      </c>
      <c r="G3341" s="8">
        <v>1</v>
      </c>
      <c r="H3341" s="8">
        <v>4</v>
      </c>
      <c r="I3341" s="8">
        <v>-3</v>
      </c>
      <c r="J3341" s="8">
        <v>0</v>
      </c>
      <c r="K3341" s="8">
        <v>0</v>
      </c>
      <c r="M3341" t="str">
        <f t="shared" si="261"/>
        <v>OBAT LAINNYA (PERSEDIAAN LAINNYA)</v>
      </c>
      <c r="N3341" t="s">
        <v>5072</v>
      </c>
      <c r="O3341" t="str">
        <f t="shared" si="262"/>
        <v>002302</v>
      </c>
      <c r="P3341" t="str">
        <f t="shared" si="260"/>
        <v>SURGIPATH ORANGE-G 6</v>
      </c>
      <c r="Q3341" s="56" t="s">
        <v>5074</v>
      </c>
      <c r="R3341" t="str">
        <f t="shared" si="263"/>
        <v>insert into tjurnal_sakti ( sakti_nama_klp, sakti_kode, sakti_nama, qty_awal, nilai_awal, qty_masuk, qty_keluar, qty_akhir, nilai_akhir ) values ('OBAT LAINNYA (PERSEDIAAN LAINNYA)','002302','SURGIPATH ORANGE-G 6',3,524700,1,4,0,0);</v>
      </c>
    </row>
    <row r="3342" spans="1:18" ht="15" customHeight="1">
      <c r="A3342" s="13">
        <v>2303</v>
      </c>
      <c r="B3342" s="14"/>
      <c r="C3342" s="54" t="str">
        <f t="shared" si="264"/>
        <v>002303</v>
      </c>
      <c r="D3342" s="16" t="s">
        <v>3240</v>
      </c>
      <c r="E3342" s="9">
        <v>7000</v>
      </c>
      <c r="F3342" s="9">
        <v>12250000</v>
      </c>
      <c r="G3342" s="9">
        <v>10000</v>
      </c>
      <c r="H3342" s="9">
        <v>13200</v>
      </c>
      <c r="I3342" s="9">
        <v>-3200</v>
      </c>
      <c r="J3342" s="9">
        <v>3800</v>
      </c>
      <c r="K3342" s="9">
        <v>6650000</v>
      </c>
      <c r="M3342" t="str">
        <f t="shared" si="261"/>
        <v>OBAT LAINNYA (PERSEDIAAN LAINNYA)</v>
      </c>
      <c r="N3342" t="s">
        <v>5072</v>
      </c>
      <c r="O3342" t="str">
        <f t="shared" si="262"/>
        <v>002303</v>
      </c>
      <c r="P3342" t="str">
        <f t="shared" si="260"/>
        <v>NEEDLE FLASHBACK 22G 301747</v>
      </c>
      <c r="Q3342" s="56" t="s">
        <v>5074</v>
      </c>
      <c r="R3342" t="str">
        <f t="shared" si="263"/>
        <v>insert into tjurnal_sakti ( sakti_nama_klp, sakti_kode, sakti_nama, qty_awal, nilai_awal, qty_masuk, qty_keluar, qty_akhir, nilai_akhir ) values ('OBAT LAINNYA (PERSEDIAAN LAINNYA)','002303','NEEDLE FLASHBACK 22G 301747',7000,12250000,10000,13200,3800,6650000);</v>
      </c>
    </row>
    <row r="3343" spans="1:18" ht="15" customHeight="1">
      <c r="A3343" s="13">
        <v>2304</v>
      </c>
      <c r="B3343" s="14"/>
      <c r="C3343" s="54" t="str">
        <f t="shared" si="264"/>
        <v>002304</v>
      </c>
      <c r="D3343" s="16" t="s">
        <v>3241</v>
      </c>
      <c r="E3343" s="8">
        <v>200</v>
      </c>
      <c r="F3343" s="9">
        <v>869800</v>
      </c>
      <c r="G3343" s="8">
        <v>200</v>
      </c>
      <c r="H3343" s="8">
        <v>400</v>
      </c>
      <c r="I3343" s="8">
        <v>-200</v>
      </c>
      <c r="J3343" s="8">
        <v>0</v>
      </c>
      <c r="K3343" s="8">
        <v>0</v>
      </c>
      <c r="M3343" t="str">
        <f t="shared" si="261"/>
        <v>OBAT LAINNYA (PERSEDIAAN LAINNYA)</v>
      </c>
      <c r="N3343" t="s">
        <v>5072</v>
      </c>
      <c r="O3343" t="str">
        <f t="shared" si="262"/>
        <v>002304</v>
      </c>
      <c r="P3343" t="str">
        <f t="shared" si="260"/>
        <v>MICROTAINER LANCET 2.0MM BLUE 450429</v>
      </c>
      <c r="Q3343" s="56" t="s">
        <v>5074</v>
      </c>
      <c r="R3343" t="str">
        <f t="shared" si="263"/>
        <v>insert into tjurnal_sakti ( sakti_nama_klp, sakti_kode, sakti_nama, qty_awal, nilai_awal, qty_masuk, qty_keluar, qty_akhir, nilai_akhir ) values ('OBAT LAINNYA (PERSEDIAAN LAINNYA)','002304','MICROTAINER LANCET 2.0MM BLUE 450429',200,869800,200,400,0,0);</v>
      </c>
    </row>
    <row r="3344" spans="1:18" ht="15" customHeight="1">
      <c r="A3344" s="13">
        <v>2306</v>
      </c>
      <c r="B3344" s="14"/>
      <c r="C3344" s="54" t="str">
        <f t="shared" si="264"/>
        <v>002306</v>
      </c>
      <c r="D3344" s="16" t="s">
        <v>3242</v>
      </c>
      <c r="E3344" s="8">
        <v>5</v>
      </c>
      <c r="F3344" s="9">
        <v>46535155</v>
      </c>
      <c r="G3344" s="8">
        <v>38</v>
      </c>
      <c r="H3344" s="8">
        <v>32</v>
      </c>
      <c r="I3344" s="8">
        <v>6</v>
      </c>
      <c r="J3344" s="8">
        <v>11</v>
      </c>
      <c r="K3344" s="9">
        <v>103308042</v>
      </c>
      <c r="M3344" t="str">
        <f t="shared" si="261"/>
        <v>OBAT LAINNYA (PERSEDIAAN LAINNYA)</v>
      </c>
      <c r="N3344" t="s">
        <v>5072</v>
      </c>
      <c r="O3344" t="str">
        <f t="shared" si="262"/>
        <v>002306</v>
      </c>
      <c r="P3344" t="str">
        <f t="shared" si="260"/>
        <v>MINICAP HB A1C 2215</v>
      </c>
      <c r="Q3344" s="56" t="s">
        <v>5074</v>
      </c>
      <c r="R3344" t="str">
        <f t="shared" si="263"/>
        <v>insert into tjurnal_sakti ( sakti_nama_klp, sakti_kode, sakti_nama, qty_awal, nilai_awal, qty_masuk, qty_keluar, qty_akhir, nilai_akhir ) values ('OBAT LAINNYA (PERSEDIAAN LAINNYA)','002306','MINICAP HB A1C 2215',5,46535155,38,32,11,103308042);</v>
      </c>
    </row>
    <row r="3345" spans="1:18" ht="15" customHeight="1">
      <c r="A3345" s="13">
        <v>2307</v>
      </c>
      <c r="B3345" s="14"/>
      <c r="C3345" s="54" t="str">
        <f t="shared" si="264"/>
        <v>002307</v>
      </c>
      <c r="D3345" s="16" t="s">
        <v>3243</v>
      </c>
      <c r="E3345" s="8">
        <v>1</v>
      </c>
      <c r="F3345" s="9">
        <v>17362675</v>
      </c>
      <c r="G3345" s="8">
        <v>0</v>
      </c>
      <c r="H3345" s="8">
        <v>1</v>
      </c>
      <c r="I3345" s="8">
        <v>-1</v>
      </c>
      <c r="J3345" s="8">
        <v>0</v>
      </c>
      <c r="K3345" s="8">
        <v>0</v>
      </c>
      <c r="M3345" t="str">
        <f t="shared" si="261"/>
        <v>OBAT LAINNYA (PERSEDIAAN LAINNYA)</v>
      </c>
      <c r="N3345" t="s">
        <v>5072</v>
      </c>
      <c r="O3345" t="str">
        <f t="shared" si="262"/>
        <v>002307</v>
      </c>
      <c r="P3345" t="str">
        <f t="shared" si="260"/>
        <v>MINICAP HEMOGLOBIN 2207</v>
      </c>
      <c r="Q3345" s="56" t="s">
        <v>5074</v>
      </c>
      <c r="R3345" t="str">
        <f t="shared" si="263"/>
        <v>insert into tjurnal_sakti ( sakti_nama_klp, sakti_kode, sakti_nama, qty_awal, nilai_awal, qty_masuk, qty_keluar, qty_akhir, nilai_akhir ) values ('OBAT LAINNYA (PERSEDIAAN LAINNYA)','002307','MINICAP HEMOGLOBIN 2207',1,17362675,0,1,0,0);</v>
      </c>
    </row>
    <row r="3346" spans="1:18" ht="15" customHeight="1">
      <c r="A3346" s="13">
        <v>2308</v>
      </c>
      <c r="B3346" s="14"/>
      <c r="C3346" s="54" t="str">
        <f t="shared" si="264"/>
        <v>002308</v>
      </c>
      <c r="D3346" s="16" t="s">
        <v>3244</v>
      </c>
      <c r="E3346" s="8">
        <v>3</v>
      </c>
      <c r="F3346" s="9">
        <v>2610000</v>
      </c>
      <c r="G3346" s="8">
        <v>6</v>
      </c>
      <c r="H3346" s="8">
        <v>7</v>
      </c>
      <c r="I3346" s="8">
        <v>-1</v>
      </c>
      <c r="J3346" s="8">
        <v>2</v>
      </c>
      <c r="K3346" s="9">
        <v>1740000</v>
      </c>
      <c r="M3346" t="str">
        <f t="shared" si="261"/>
        <v>OBAT LAINNYA (PERSEDIAAN LAINNYA)</v>
      </c>
      <c r="N3346" t="s">
        <v>5072</v>
      </c>
      <c r="O3346" t="str">
        <f t="shared" si="262"/>
        <v>002308</v>
      </c>
      <c r="P3346" t="str">
        <f t="shared" si="260"/>
        <v>MAC CONKEY AGAR</v>
      </c>
      <c r="Q3346" s="56" t="s">
        <v>5074</v>
      </c>
      <c r="R3346" t="str">
        <f t="shared" si="263"/>
        <v>insert into tjurnal_sakti ( sakti_nama_klp, sakti_kode, sakti_nama, qty_awal, nilai_awal, qty_masuk, qty_keluar, qty_akhir, nilai_akhir ) values ('OBAT LAINNYA (PERSEDIAAN LAINNYA)','002308','MAC CONKEY AGAR',3,2610000,6,7,2,1740000);</v>
      </c>
    </row>
    <row r="3347" spans="1:18" ht="15" customHeight="1">
      <c r="A3347" s="13">
        <v>2310</v>
      </c>
      <c r="B3347" s="14"/>
      <c r="C3347" s="54" t="str">
        <f t="shared" si="264"/>
        <v>002310</v>
      </c>
      <c r="D3347" s="16" t="s">
        <v>3245</v>
      </c>
      <c r="E3347" s="9">
        <v>15050</v>
      </c>
      <c r="F3347" s="9">
        <v>15531600</v>
      </c>
      <c r="G3347" s="8">
        <v>0</v>
      </c>
      <c r="H3347" s="8">
        <v>750</v>
      </c>
      <c r="I3347" s="8">
        <v>-750</v>
      </c>
      <c r="J3347" s="9">
        <v>14300</v>
      </c>
      <c r="K3347" s="9">
        <v>14757600</v>
      </c>
      <c r="M3347" t="str">
        <f t="shared" si="261"/>
        <v>OBAT LAINNYA (PERSEDIAAN LAINNYA)</v>
      </c>
      <c r="N3347" t="s">
        <v>5072</v>
      </c>
      <c r="O3347" t="str">
        <f t="shared" si="262"/>
        <v>002310</v>
      </c>
      <c r="P3347" t="str">
        <f t="shared" si="260"/>
        <v>MICROTUBE 1.5 ML</v>
      </c>
      <c r="Q3347" s="56" t="s">
        <v>5074</v>
      </c>
      <c r="R3347" t="str">
        <f t="shared" si="263"/>
        <v>insert into tjurnal_sakti ( sakti_nama_klp, sakti_kode, sakti_nama, qty_awal, nilai_awal, qty_masuk, qty_keluar, qty_akhir, nilai_akhir ) values ('OBAT LAINNYA (PERSEDIAAN LAINNYA)','002310','MICROTUBE 1.5 ML',15050,15531600,0,750,14300,14757600);</v>
      </c>
    </row>
    <row r="3348" spans="1:18" ht="15" customHeight="1">
      <c r="A3348" s="13">
        <v>2312</v>
      </c>
      <c r="B3348" s="14"/>
      <c r="C3348" s="54" t="str">
        <f t="shared" si="264"/>
        <v>002312</v>
      </c>
      <c r="D3348" s="16" t="s">
        <v>3246</v>
      </c>
      <c r="E3348" s="8">
        <v>36</v>
      </c>
      <c r="F3348" s="9">
        <v>26334000</v>
      </c>
      <c r="G3348" s="8">
        <v>0</v>
      </c>
      <c r="H3348" s="8">
        <v>1</v>
      </c>
      <c r="I3348" s="8">
        <v>-1</v>
      </c>
      <c r="J3348" s="8">
        <v>35</v>
      </c>
      <c r="K3348" s="9">
        <v>25602500</v>
      </c>
      <c r="M3348" t="str">
        <f t="shared" si="261"/>
        <v>OBAT LAINNYA (PERSEDIAAN LAINNYA)</v>
      </c>
      <c r="N3348" t="s">
        <v>5072</v>
      </c>
      <c r="O3348" t="str">
        <f t="shared" si="262"/>
        <v>002312</v>
      </c>
      <c r="P3348" t="str">
        <f t="shared" si="260"/>
        <v>MUELLER HINTON AGAR</v>
      </c>
      <c r="Q3348" s="56" t="s">
        <v>5074</v>
      </c>
      <c r="R3348" t="str">
        <f t="shared" si="263"/>
        <v>insert into tjurnal_sakti ( sakti_nama_klp, sakti_kode, sakti_nama, qty_awal, nilai_awal, qty_masuk, qty_keluar, qty_akhir, nilai_akhir ) values ('OBAT LAINNYA (PERSEDIAAN LAINNYA)','002312','MUELLER HINTON AGAR',36,26334000,0,1,35,25602500);</v>
      </c>
    </row>
    <row r="3349" spans="1:18" ht="20.100000000000001" customHeight="1">
      <c r="A3349" s="13">
        <v>2314</v>
      </c>
      <c r="B3349" s="14"/>
      <c r="C3349" s="54" t="str">
        <f t="shared" si="264"/>
        <v>002314</v>
      </c>
      <c r="D3349" s="16" t="s">
        <v>3247</v>
      </c>
      <c r="E3349" s="8">
        <v>0</v>
      </c>
      <c r="F3349" s="8">
        <v>0</v>
      </c>
      <c r="G3349" s="8">
        <v>3</v>
      </c>
      <c r="H3349" s="8">
        <v>3</v>
      </c>
      <c r="I3349" s="8">
        <v>0</v>
      </c>
      <c r="J3349" s="8">
        <v>0</v>
      </c>
      <c r="K3349" s="8">
        <v>0</v>
      </c>
      <c r="M3349" t="str">
        <f t="shared" si="261"/>
        <v>OBAT LAINNYA (PERSEDIAAN LAINNYA)</v>
      </c>
      <c r="N3349" t="s">
        <v>5072</v>
      </c>
      <c r="O3349" t="str">
        <f t="shared" si="262"/>
        <v>002314</v>
      </c>
      <c r="P3349" t="str">
        <f t="shared" si="260"/>
        <v>K-CALIBRATOR FOR AUTOMATED SYSTEMS (CFAS) CK.MB 3X1ML 11447394216</v>
      </c>
      <c r="Q3349" s="56" t="s">
        <v>5074</v>
      </c>
      <c r="R3349" t="str">
        <f t="shared" si="263"/>
        <v>insert into tjurnal_sakti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0" spans="1:18" ht="15" customHeight="1">
      <c r="A3350" s="13">
        <v>2315</v>
      </c>
      <c r="B3350" s="14"/>
      <c r="C3350" s="54" t="str">
        <f t="shared" si="264"/>
        <v>002315</v>
      </c>
      <c r="D3350" s="16" t="s">
        <v>3248</v>
      </c>
      <c r="E3350" s="8">
        <v>2</v>
      </c>
      <c r="F3350" s="9">
        <v>627000</v>
      </c>
      <c r="G3350" s="8">
        <v>0</v>
      </c>
      <c r="H3350" s="8">
        <v>2</v>
      </c>
      <c r="I3350" s="8">
        <v>-2</v>
      </c>
      <c r="J3350" s="8">
        <v>0</v>
      </c>
      <c r="K3350" s="8">
        <v>0</v>
      </c>
      <c r="M3350" t="str">
        <f t="shared" si="261"/>
        <v>OBAT LAINNYA (PERSEDIAAN LAINNYA)</v>
      </c>
      <c r="N3350" t="s">
        <v>5072</v>
      </c>
      <c r="O3350" t="str">
        <f t="shared" si="262"/>
        <v>002315</v>
      </c>
      <c r="P3350" t="str">
        <f t="shared" si="260"/>
        <v>K-SPECIAL CELL CLEANING SOL 50ML 4880994190</v>
      </c>
      <c r="Q3350" s="56" t="s">
        <v>5074</v>
      </c>
      <c r="R3350" t="str">
        <f t="shared" si="263"/>
        <v>insert into tjurnal_sakti ( sakti_nama_klp, sakti_kode, sakti_nama, qty_awal, nilai_awal, qty_masuk, qty_keluar, qty_akhir, nilai_akhir ) values ('OBAT LAINNYA (PERSEDIAAN LAINNYA)','002315','K-SPECIAL CELL CLEANING SOL 50ML 4880994190',2,627000,0,2,0,0);</v>
      </c>
    </row>
    <row r="3351" spans="1:18" ht="20.100000000000001" customHeight="1">
      <c r="A3351" s="13">
        <v>2316</v>
      </c>
      <c r="B3351" s="14"/>
      <c r="C3351" s="54" t="str">
        <f t="shared" si="264"/>
        <v>002316</v>
      </c>
      <c r="D3351" s="16" t="s">
        <v>3249</v>
      </c>
      <c r="E3351" s="8">
        <v>17</v>
      </c>
      <c r="F3351" s="9">
        <v>24871000</v>
      </c>
      <c r="G3351" s="8">
        <v>12</v>
      </c>
      <c r="H3351" s="8">
        <v>29</v>
      </c>
      <c r="I3351" s="8">
        <v>-17</v>
      </c>
      <c r="J3351" s="8">
        <v>0</v>
      </c>
      <c r="K3351" s="8">
        <v>0</v>
      </c>
      <c r="M3351" t="str">
        <f t="shared" si="261"/>
        <v>OBAT LAINNYA (PERSEDIAAN LAINNYA)</v>
      </c>
      <c r="N3351" t="s">
        <v>5072</v>
      </c>
      <c r="O3351" t="str">
        <f t="shared" si="262"/>
        <v>002316</v>
      </c>
      <c r="P3351" t="str">
        <f t="shared" si="260"/>
        <v>K-CELL WASH SOLUTION I/NAOH-D 2X1.8L 4880285190</v>
      </c>
      <c r="Q3351" s="56" t="s">
        <v>5074</v>
      </c>
      <c r="R3351" t="str">
        <f t="shared" si="263"/>
        <v>insert into tjurnal_sakti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2" spans="1:18" ht="15" customHeight="1">
      <c r="A3352" s="13">
        <v>2317</v>
      </c>
      <c r="B3352" s="14"/>
      <c r="C3352" s="54" t="str">
        <f t="shared" si="264"/>
        <v>002317</v>
      </c>
      <c r="D3352" s="16" t="s">
        <v>3250</v>
      </c>
      <c r="E3352" s="8">
        <v>0</v>
      </c>
      <c r="F3352" s="8">
        <v>0</v>
      </c>
      <c r="G3352" s="8">
        <v>124</v>
      </c>
      <c r="H3352" s="8">
        <v>104</v>
      </c>
      <c r="I3352" s="8">
        <v>20</v>
      </c>
      <c r="J3352" s="8">
        <v>20</v>
      </c>
      <c r="K3352" s="9">
        <v>2505280</v>
      </c>
      <c r="M3352" t="str">
        <f t="shared" si="261"/>
        <v>OBAT LAINNYA (PERSEDIAAN LAINNYA)</v>
      </c>
      <c r="N3352" t="s">
        <v>5072</v>
      </c>
      <c r="O3352" t="str">
        <f t="shared" si="262"/>
        <v>002317</v>
      </c>
      <c r="P3352" t="str">
        <f t="shared" si="260"/>
        <v>K-COBAS SAMPLE CUP 250PCS 10394246001</v>
      </c>
      <c r="Q3352" s="56" t="s">
        <v>5074</v>
      </c>
      <c r="R3352" t="str">
        <f t="shared" si="263"/>
        <v>insert into tjurnal_sakti ( sakti_nama_klp, sakti_kode, sakti_nama, qty_awal, nilai_awal, qty_masuk, qty_keluar, qty_akhir, nilai_akhir ) values ('OBAT LAINNYA (PERSEDIAAN LAINNYA)','002317','K-COBAS SAMPLE CUP 250PCS 10394246001',0,0,124,104,20,2505280);</v>
      </c>
    </row>
    <row r="3353" spans="1:18" ht="20.100000000000001" customHeight="1">
      <c r="A3353" s="13">
        <v>2318</v>
      </c>
      <c r="B3353" s="14"/>
      <c r="C3353" s="54" t="str">
        <f t="shared" si="264"/>
        <v>002318</v>
      </c>
      <c r="D3353" s="16" t="s">
        <v>3251</v>
      </c>
      <c r="E3353" s="8">
        <v>1</v>
      </c>
      <c r="F3353" s="9">
        <v>4219600</v>
      </c>
      <c r="G3353" s="8">
        <v>6</v>
      </c>
      <c r="H3353" s="8">
        <v>7</v>
      </c>
      <c r="I3353" s="8">
        <v>-1</v>
      </c>
      <c r="J3353" s="8">
        <v>0</v>
      </c>
      <c r="K3353" s="8">
        <v>0</v>
      </c>
      <c r="M3353" t="str">
        <f t="shared" si="261"/>
        <v>OBAT LAINNYA (PERSEDIAAN LAINNYA)</v>
      </c>
      <c r="N3353" t="s">
        <v>5072</v>
      </c>
      <c r="O3353" t="str">
        <f t="shared" si="262"/>
        <v>002318</v>
      </c>
      <c r="P3353" t="str">
        <f t="shared" si="260"/>
        <v>K-SODIUM ELECTRODE (CARTRIDGE NA) 10825468001</v>
      </c>
      <c r="Q3353" s="56" t="s">
        <v>5074</v>
      </c>
      <c r="R3353" t="str">
        <f t="shared" si="263"/>
        <v>insert into tjurnal_sakti ( sakti_nama_klp, sakti_kode, sakti_nama, qty_awal, nilai_awal, qty_masuk, qty_keluar, qty_akhir, nilai_akhir ) values ('OBAT LAINNYA (PERSEDIAAN LAINNYA)','002318','K-SODIUM ELECTRODE (CARTRIDGE NA) 10825468001',1,4219600,6,7,0,0);</v>
      </c>
    </row>
    <row r="3354" spans="1:18" ht="20.100000000000001" customHeight="1">
      <c r="A3354" s="13">
        <v>2319</v>
      </c>
      <c r="B3354" s="14"/>
      <c r="C3354" s="54" t="str">
        <f t="shared" si="264"/>
        <v>002319</v>
      </c>
      <c r="D3354" s="16" t="s">
        <v>3252</v>
      </c>
      <c r="E3354" s="8">
        <v>1</v>
      </c>
      <c r="F3354" s="9">
        <v>4219600</v>
      </c>
      <c r="G3354" s="8">
        <v>5</v>
      </c>
      <c r="H3354" s="8">
        <v>6</v>
      </c>
      <c r="I3354" s="8">
        <v>-1</v>
      </c>
      <c r="J3354" s="8">
        <v>0</v>
      </c>
      <c r="K3354" s="8">
        <v>0</v>
      </c>
      <c r="M3354" t="str">
        <f t="shared" si="261"/>
        <v>OBAT LAINNYA (PERSEDIAAN LAINNYA)</v>
      </c>
      <c r="N3354" t="s">
        <v>5072</v>
      </c>
      <c r="O3354" t="str">
        <f t="shared" si="262"/>
        <v>002319</v>
      </c>
      <c r="P3354" t="str">
        <f t="shared" si="260"/>
        <v>K-KALIUM ELECTRODE (CARTRIDGE K) 10825441001</v>
      </c>
      <c r="Q3354" s="56" t="s">
        <v>5074</v>
      </c>
      <c r="R3354" t="str">
        <f t="shared" si="263"/>
        <v>insert into tjurnal_sakti ( sakti_nama_klp, sakti_kode, sakti_nama, qty_awal, nilai_awal, qty_masuk, qty_keluar, qty_akhir, nilai_akhir ) values ('OBAT LAINNYA (PERSEDIAAN LAINNYA)','002319','K-KALIUM ELECTRODE (CARTRIDGE K) 10825441001',1,4219600,5,6,0,0);</v>
      </c>
    </row>
    <row r="3355" spans="1:18" ht="20.100000000000001" customHeight="1">
      <c r="A3355" s="13">
        <v>2320</v>
      </c>
      <c r="B3355" s="14"/>
      <c r="C3355" s="54" t="str">
        <f t="shared" si="264"/>
        <v>002320</v>
      </c>
      <c r="D3355" s="16" t="s">
        <v>3253</v>
      </c>
      <c r="E3355" s="8">
        <v>0</v>
      </c>
      <c r="F3355" s="8">
        <v>0</v>
      </c>
      <c r="G3355" s="8">
        <v>3</v>
      </c>
      <c r="H3355" s="8">
        <v>3</v>
      </c>
      <c r="I3355" s="8">
        <v>0</v>
      </c>
      <c r="J3355" s="8">
        <v>0</v>
      </c>
      <c r="K3355" s="8">
        <v>0</v>
      </c>
      <c r="M3355" t="str">
        <f t="shared" si="261"/>
        <v>OBAT LAINNYA (PERSEDIAAN LAINNYA)</v>
      </c>
      <c r="N3355" t="s">
        <v>5072</v>
      </c>
      <c r="O3355" t="str">
        <f t="shared" si="262"/>
        <v>002320</v>
      </c>
      <c r="P3355" t="str">
        <f t="shared" si="260"/>
        <v>K-CALIBRATOR FOR AUTOMATED SYSTEMS (CFAS) PUC 5X1ML 3121305122</v>
      </c>
      <c r="Q3355" s="56" t="s">
        <v>5074</v>
      </c>
      <c r="R3355" t="str">
        <f t="shared" si="263"/>
        <v>insert into tjurnal_sakti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6" spans="1:18" ht="20.100000000000001" customHeight="1">
      <c r="A3356" s="13">
        <v>2321</v>
      </c>
      <c r="B3356" s="14"/>
      <c r="C3356" s="54" t="str">
        <f t="shared" si="264"/>
        <v>002321</v>
      </c>
      <c r="D3356" s="16" t="s">
        <v>3254</v>
      </c>
      <c r="E3356" s="8">
        <v>0</v>
      </c>
      <c r="F3356" s="8">
        <v>0</v>
      </c>
      <c r="G3356" s="9">
        <v>5250</v>
      </c>
      <c r="H3356" s="8">
        <v>0</v>
      </c>
      <c r="I3356" s="9">
        <v>5250</v>
      </c>
      <c r="J3356" s="9">
        <v>5250</v>
      </c>
      <c r="K3356" s="9">
        <v>84498750</v>
      </c>
      <c r="M3356" t="str">
        <f t="shared" si="261"/>
        <v>OBAT LAINNYA (PERSEDIAAN LAINNYA)</v>
      </c>
      <c r="N3356" t="s">
        <v>5072</v>
      </c>
      <c r="O3356" t="str">
        <f t="shared" si="262"/>
        <v>002321</v>
      </c>
      <c r="P3356" t="str">
        <f t="shared" si="260"/>
        <v>K-C-REACTIVE PROTEIN (LATEX) (CRP) GEN.3 4956842190</v>
      </c>
      <c r="Q3356" s="56" t="s">
        <v>5074</v>
      </c>
      <c r="R3356" t="str">
        <f t="shared" si="263"/>
        <v>insert into tjurnal_sakti ( sakti_nama_klp, sakti_kode, sakti_nama, qty_awal, nilai_awal, qty_masuk, qty_keluar, qty_akhir, nilai_akhir ) values ('OBAT LAINNYA (PERSEDIAAN LAINNYA)','002321','K-C-REACTIVE PROTEIN (LATEX) (CRP) GEN.3 4956842190',0,0,5250,0,5250,84498750);</v>
      </c>
    </row>
    <row r="3357" spans="1:18" ht="15" customHeight="1">
      <c r="A3357" s="13">
        <v>2322</v>
      </c>
      <c r="B3357" s="14"/>
      <c r="C3357" s="54" t="str">
        <f t="shared" si="264"/>
        <v>002322</v>
      </c>
      <c r="D3357" s="16" t="s">
        <v>3255</v>
      </c>
      <c r="E3357" s="8">
        <v>0</v>
      </c>
      <c r="F3357" s="8">
        <v>0</v>
      </c>
      <c r="G3357" s="9">
        <v>30000</v>
      </c>
      <c r="H3357" s="9">
        <v>30000</v>
      </c>
      <c r="I3357" s="8">
        <v>0</v>
      </c>
      <c r="J3357" s="8">
        <v>0</v>
      </c>
      <c r="K3357" s="8">
        <v>0</v>
      </c>
      <c r="M3357" t="str">
        <f t="shared" si="261"/>
        <v>OBAT LAINNYA (PERSEDIAAN LAINNYA)</v>
      </c>
      <c r="N3357" t="s">
        <v>5072</v>
      </c>
      <c r="O3357" t="str">
        <f t="shared" si="262"/>
        <v>002322</v>
      </c>
      <c r="P3357" t="str">
        <f t="shared" si="260"/>
        <v>K-CREATININ PLUS (CREP) GEN.2 3263991190</v>
      </c>
      <c r="Q3357" s="56" t="s">
        <v>5074</v>
      </c>
      <c r="R3357" t="str">
        <f t="shared" si="263"/>
        <v>insert into tjurnal_sakti ( sakti_nama_klp, sakti_kode, sakti_nama, qty_awal, nilai_awal, qty_masuk, qty_keluar, qty_akhir, nilai_akhir ) values ('OBAT LAINNYA (PERSEDIAAN LAINNYA)','002322','K-CREATININ PLUS (CREP) GEN.2 3263991190',0,0,30000,30000,0,0);</v>
      </c>
    </row>
    <row r="3358" spans="1:18" ht="15" customHeight="1">
      <c r="A3358" s="13">
        <v>2323</v>
      </c>
      <c r="B3358" s="14"/>
      <c r="C3358" s="54" t="str">
        <f t="shared" si="264"/>
        <v>002323</v>
      </c>
      <c r="D3358" s="16" t="s">
        <v>3256</v>
      </c>
      <c r="E3358" s="8">
        <v>0</v>
      </c>
      <c r="F3358" s="8">
        <v>0</v>
      </c>
      <c r="G3358" s="9">
        <v>6000</v>
      </c>
      <c r="H3358" s="9">
        <v>6000</v>
      </c>
      <c r="I3358" s="8">
        <v>0</v>
      </c>
      <c r="J3358" s="8">
        <v>0</v>
      </c>
      <c r="K3358" s="8">
        <v>0</v>
      </c>
      <c r="M3358" t="str">
        <f t="shared" si="261"/>
        <v>OBAT LAINNYA (PERSEDIAAN LAINNYA)</v>
      </c>
      <c r="N3358" t="s">
        <v>5072</v>
      </c>
      <c r="O3358" t="str">
        <f t="shared" si="262"/>
        <v>002323</v>
      </c>
      <c r="P3358" t="str">
        <f t="shared" si="260"/>
        <v>K-CHOLESTEROL (CHOL HICO) GEN 2 3039773190</v>
      </c>
      <c r="Q3358" s="56" t="s">
        <v>5074</v>
      </c>
      <c r="R3358" t="str">
        <f t="shared" si="263"/>
        <v>insert into tjurnal_sakti ( sakti_nama_klp, sakti_kode, sakti_nama, qty_awal, nilai_awal, qty_masuk, qty_keluar, qty_akhir, nilai_akhir ) values ('OBAT LAINNYA (PERSEDIAAN LAINNYA)','002323','K-CHOLESTEROL (CHOL HICO) GEN 2 3039773190',0,0,6000,6000,0,0);</v>
      </c>
    </row>
    <row r="3359" spans="1:18" ht="15" customHeight="1">
      <c r="A3359" s="13">
        <v>2324</v>
      </c>
      <c r="B3359" s="14"/>
      <c r="C3359" s="54" t="str">
        <f t="shared" si="264"/>
        <v>002324</v>
      </c>
      <c r="D3359" s="16" t="s">
        <v>3257</v>
      </c>
      <c r="E3359" s="9">
        <v>2200</v>
      </c>
      <c r="F3359" s="9">
        <v>21023400</v>
      </c>
      <c r="G3359" s="8">
        <v>100</v>
      </c>
      <c r="H3359" s="9">
        <v>2300</v>
      </c>
      <c r="I3359" s="9">
        <v>-2200</v>
      </c>
      <c r="J3359" s="8">
        <v>0</v>
      </c>
      <c r="K3359" s="8">
        <v>0</v>
      </c>
      <c r="M3359" t="str">
        <f t="shared" si="261"/>
        <v>OBAT LAINNYA (PERSEDIAAN LAINNYA)</v>
      </c>
      <c r="N3359" t="s">
        <v>5072</v>
      </c>
      <c r="O3359" t="str">
        <f t="shared" si="262"/>
        <v>002324</v>
      </c>
      <c r="P3359" t="str">
        <f t="shared" si="260"/>
        <v>K-CREATINE KINASE MB (CK-MB) 7190808190</v>
      </c>
      <c r="Q3359" s="56" t="s">
        <v>5074</v>
      </c>
      <c r="R3359" t="str">
        <f t="shared" si="263"/>
        <v>insert into tjurnal_sakti ( sakti_nama_klp, sakti_kode, sakti_nama, qty_awal, nilai_awal, qty_masuk, qty_keluar, qty_akhir, nilai_akhir ) values ('OBAT LAINNYA (PERSEDIAAN LAINNYA)','002324','K-CREATINE KINASE MB (CK-MB) 7190808190',2200,21023400,100,2300,0,0);</v>
      </c>
    </row>
    <row r="3360" spans="1:18" ht="15" customHeight="1">
      <c r="A3360" s="13">
        <v>2325</v>
      </c>
      <c r="B3360" s="14"/>
      <c r="C3360" s="54" t="str">
        <f t="shared" si="264"/>
        <v>002325</v>
      </c>
      <c r="D3360" s="16" t="s">
        <v>3258</v>
      </c>
      <c r="E3360" s="8">
        <v>1</v>
      </c>
      <c r="F3360" s="9">
        <v>6840900</v>
      </c>
      <c r="G3360" s="8">
        <v>0</v>
      </c>
      <c r="H3360" s="8">
        <v>1</v>
      </c>
      <c r="I3360" s="8">
        <v>-1</v>
      </c>
      <c r="J3360" s="8">
        <v>0</v>
      </c>
      <c r="K3360" s="8">
        <v>0</v>
      </c>
      <c r="M3360" t="str">
        <f t="shared" si="261"/>
        <v>OBAT LAINNYA (PERSEDIAAN LAINNYA)</v>
      </c>
      <c r="N3360" t="s">
        <v>5072</v>
      </c>
      <c r="O3360" t="str">
        <f t="shared" si="262"/>
        <v>002325</v>
      </c>
      <c r="P3360" t="str">
        <f t="shared" si="260"/>
        <v>K-CHLORIDE ELECTRODE 3246353001</v>
      </c>
      <c r="Q3360" s="56" t="s">
        <v>5074</v>
      </c>
      <c r="R3360" t="str">
        <f t="shared" si="263"/>
        <v>insert into tjurnal_sakti ( sakti_nama_klp, sakti_kode, sakti_nama, qty_awal, nilai_awal, qty_masuk, qty_keluar, qty_akhir, nilai_akhir ) values ('OBAT LAINNYA (PERSEDIAAN LAINNYA)','002325','K-CHLORIDE ELECTRODE 3246353001',1,6840900,0,1,0,0);</v>
      </c>
    </row>
    <row r="3361" spans="1:18" ht="20.100000000000001" customHeight="1">
      <c r="A3361" s="13">
        <v>2326</v>
      </c>
      <c r="B3361" s="14"/>
      <c r="C3361" s="54" t="str">
        <f t="shared" si="264"/>
        <v>002326</v>
      </c>
      <c r="D3361" s="55" t="s">
        <v>4960</v>
      </c>
      <c r="E3361" s="8">
        <v>0</v>
      </c>
      <c r="F3361" s="8">
        <v>0</v>
      </c>
      <c r="G3361" s="8">
        <v>3</v>
      </c>
      <c r="H3361" s="8">
        <v>3</v>
      </c>
      <c r="I3361" s="8">
        <v>0</v>
      </c>
      <c r="J3361" s="8">
        <v>0</v>
      </c>
      <c r="K3361" s="8">
        <v>0</v>
      </c>
      <c r="M3361" t="str">
        <f t="shared" si="261"/>
        <v>OBAT LAINNYA (PERSEDIAAN LAINNYA)</v>
      </c>
      <c r="N3361" t="s">
        <v>5072</v>
      </c>
      <c r="O3361" t="str">
        <f t="shared" si="262"/>
        <v>002326</v>
      </c>
      <c r="P3361" t="str">
        <f t="shared" si="260"/>
        <v>K-CALIBRATOR FOR AUTOMATED SYSTEMS (CFAS) PROTEINS 5X1ML 11355279216</v>
      </c>
      <c r="Q3361" s="56" t="s">
        <v>5074</v>
      </c>
      <c r="R3361" t="str">
        <f t="shared" si="263"/>
        <v>insert into tjurnal_sakti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2" spans="1:18" ht="20.100000000000001" customHeight="1">
      <c r="A3362" s="25">
        <v>2327</v>
      </c>
      <c r="B3362" s="26"/>
      <c r="C3362" s="54" t="str">
        <f t="shared" si="264"/>
        <v>002327</v>
      </c>
      <c r="D3362" s="16" t="s">
        <v>3259</v>
      </c>
      <c r="E3362" s="10">
        <v>0</v>
      </c>
      <c r="F3362" s="10">
        <v>0</v>
      </c>
      <c r="G3362" s="8">
        <v>3</v>
      </c>
      <c r="H3362" s="8">
        <v>3</v>
      </c>
      <c r="I3362" s="8">
        <v>0</v>
      </c>
      <c r="J3362" s="10">
        <v>0</v>
      </c>
      <c r="K3362" s="10">
        <v>0</v>
      </c>
      <c r="M3362" t="str">
        <f t="shared" si="261"/>
        <v>OBAT LAINNYA (PERSEDIAAN LAINNYA)</v>
      </c>
      <c r="N3362" t="s">
        <v>5072</v>
      </c>
      <c r="O3362" t="str">
        <f t="shared" si="262"/>
        <v>002327</v>
      </c>
      <c r="P3362" t="str">
        <f t="shared" si="260"/>
        <v>K-CALIBRATOR FOR AUTOMATED SYSTEMS (CFAS) 12X3ML 10759350190</v>
      </c>
      <c r="Q3362" s="56" t="s">
        <v>5074</v>
      </c>
      <c r="R3362" t="str">
        <f t="shared" si="263"/>
        <v>insert into tjurnal_sakti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3" spans="1:18" ht="20.100000000000001" customHeight="1">
      <c r="A3363" s="13">
        <v>2328</v>
      </c>
      <c r="B3363" s="14"/>
      <c r="C3363" s="54" t="str">
        <f t="shared" si="264"/>
        <v>002328</v>
      </c>
      <c r="D3363" s="16" t="s">
        <v>3260</v>
      </c>
      <c r="E3363" s="8">
        <v>0</v>
      </c>
      <c r="F3363" s="8">
        <v>0</v>
      </c>
      <c r="G3363" s="8">
        <v>4</v>
      </c>
      <c r="H3363" s="8">
        <v>4</v>
      </c>
      <c r="I3363" s="8">
        <v>0</v>
      </c>
      <c r="J3363" s="8">
        <v>0</v>
      </c>
      <c r="K3363" s="8">
        <v>0</v>
      </c>
      <c r="M3363" t="str">
        <f t="shared" si="261"/>
        <v>OBAT LAINNYA (PERSEDIAAN LAINNYA)</v>
      </c>
      <c r="N3363" t="s">
        <v>5072</v>
      </c>
      <c r="O3363" t="str">
        <f t="shared" si="262"/>
        <v>002328</v>
      </c>
      <c r="P3363" t="str">
        <f t="shared" si="260"/>
        <v>K-CALIBRATOR FOR AUTOMATED SYSTEMS (CFAS) LIPIDS 3X1ML 12172623122</v>
      </c>
      <c r="Q3363" s="56" t="s">
        <v>5074</v>
      </c>
      <c r="R3363" t="str">
        <f t="shared" si="263"/>
        <v>insert into tjurnal_sakti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4" spans="1:18" ht="15" customHeight="1">
      <c r="A3364" s="13">
        <v>2329</v>
      </c>
      <c r="B3364" s="14"/>
      <c r="C3364" s="54" t="str">
        <f t="shared" si="264"/>
        <v>002329</v>
      </c>
      <c r="D3364" s="16" t="s">
        <v>3261</v>
      </c>
      <c r="E3364" s="8">
        <v>0</v>
      </c>
      <c r="F3364" s="8">
        <v>0</v>
      </c>
      <c r="G3364" s="9">
        <v>2600</v>
      </c>
      <c r="H3364" s="9">
        <v>2600</v>
      </c>
      <c r="I3364" s="8">
        <v>0</v>
      </c>
      <c r="J3364" s="8">
        <v>0</v>
      </c>
      <c r="K3364" s="8">
        <v>0</v>
      </c>
      <c r="M3364" t="str">
        <f t="shared" si="261"/>
        <v>OBAT LAINNYA (PERSEDIAAN LAINNYA)</v>
      </c>
      <c r="N3364" t="s">
        <v>5072</v>
      </c>
      <c r="O3364" t="str">
        <f t="shared" si="262"/>
        <v>002329</v>
      </c>
      <c r="P3364" t="str">
        <f t="shared" si="260"/>
        <v>K-CREATINE KINASE (CK) 7190794190</v>
      </c>
      <c r="Q3364" s="56" t="s">
        <v>5074</v>
      </c>
      <c r="R3364" t="str">
        <f t="shared" si="263"/>
        <v>insert into tjurnal_sakti ( sakti_nama_klp, sakti_kode, sakti_nama, qty_awal, nilai_awal, qty_masuk, qty_keluar, qty_akhir, nilai_akhir ) values ('OBAT LAINNYA (PERSEDIAAN LAINNYA)','002329','K-CREATINE KINASE (CK) 7190794190',0,0,2600,2600,0,0);</v>
      </c>
    </row>
    <row r="3365" spans="1:18" ht="20.100000000000001" customHeight="1">
      <c r="A3365" s="13">
        <v>2330</v>
      </c>
      <c r="B3365" s="14"/>
      <c r="C3365" s="54" t="str">
        <f t="shared" si="264"/>
        <v>002330</v>
      </c>
      <c r="D3365" s="16" t="s">
        <v>3262</v>
      </c>
      <c r="E3365" s="8">
        <v>400</v>
      </c>
      <c r="F3365" s="9">
        <v>1210000</v>
      </c>
      <c r="G3365" s="8">
        <v>0</v>
      </c>
      <c r="H3365" s="8">
        <v>0</v>
      </c>
      <c r="I3365" s="8">
        <v>0</v>
      </c>
      <c r="J3365" s="8">
        <v>400</v>
      </c>
      <c r="K3365" s="9">
        <v>1210000</v>
      </c>
      <c r="M3365" t="str">
        <f t="shared" si="261"/>
        <v>OBAT LAINNYA (PERSEDIAAN LAINNYA)</v>
      </c>
      <c r="N3365" t="s">
        <v>5072</v>
      </c>
      <c r="O3365" t="str">
        <f t="shared" si="262"/>
        <v>002330</v>
      </c>
      <c r="P3365" t="str">
        <f t="shared" si="260"/>
        <v>K - CHOLINESTERASE DIBUCAINE (CHE-D) GEN.2 4498577</v>
      </c>
      <c r="Q3365" s="56" t="s">
        <v>5074</v>
      </c>
      <c r="R3365" t="str">
        <f t="shared" si="263"/>
        <v>insert into tjurnal_sakti ( sakti_nama_klp, sakti_kode, sakti_nama, qty_awal, nilai_awal, qty_masuk, qty_keluar, qty_akhir, nilai_akhir ) values ('OBAT LAINNYA (PERSEDIAAN LAINNYA)','002330','K - CHOLINESTERASE DIBUCAINE (CHE-D) GEN.2 4498577',400,1210000,0,0,400,1210000);</v>
      </c>
    </row>
    <row r="3366" spans="1:18" ht="15" customHeight="1">
      <c r="A3366" s="13">
        <v>2331</v>
      </c>
      <c r="B3366" s="14"/>
      <c r="C3366" s="54" t="str">
        <f t="shared" si="264"/>
        <v>002331</v>
      </c>
      <c r="D3366" s="16" t="s">
        <v>3263</v>
      </c>
      <c r="E3366" s="8">
        <v>0</v>
      </c>
      <c r="F3366" s="8">
        <v>0</v>
      </c>
      <c r="G3366" s="9">
        <v>4200</v>
      </c>
      <c r="H3366" s="9">
        <v>4200</v>
      </c>
      <c r="I3366" s="8">
        <v>0</v>
      </c>
      <c r="J3366" s="8">
        <v>0</v>
      </c>
      <c r="K3366" s="8">
        <v>0</v>
      </c>
      <c r="M3366" t="str">
        <f t="shared" si="261"/>
        <v>OBAT LAINNYA (PERSEDIAAN LAINNYA)</v>
      </c>
      <c r="N3366" t="s">
        <v>5072</v>
      </c>
      <c r="O3366" t="str">
        <f t="shared" si="262"/>
        <v>002331</v>
      </c>
      <c r="P3366" t="str">
        <f t="shared" si="260"/>
        <v>K-CALCIUM (CA) GEN.2 5061482190</v>
      </c>
      <c r="Q3366" s="56" t="s">
        <v>5074</v>
      </c>
      <c r="R3366" t="str">
        <f t="shared" si="263"/>
        <v>insert into tjurnal_sakti ( sakti_nama_klp, sakti_kode, sakti_nama, qty_awal, nilai_awal, qty_masuk, qty_keluar, qty_akhir, nilai_akhir ) values ('OBAT LAINNYA (PERSEDIAAN LAINNYA)','002331','K-CALCIUM (CA) GEN.2 5061482190',0,0,4200,4200,0,0);</v>
      </c>
    </row>
    <row r="3367" spans="1:18" ht="20.100000000000001" customHeight="1">
      <c r="A3367" s="13">
        <v>2332</v>
      </c>
      <c r="B3367" s="14"/>
      <c r="C3367" s="54" t="str">
        <f t="shared" si="264"/>
        <v>002332</v>
      </c>
      <c r="D3367" s="16" t="s">
        <v>3264</v>
      </c>
      <c r="E3367" s="8">
        <v>0</v>
      </c>
      <c r="F3367" s="8">
        <v>0</v>
      </c>
      <c r="G3367" s="8">
        <v>3</v>
      </c>
      <c r="H3367" s="8">
        <v>3</v>
      </c>
      <c r="I3367" s="8">
        <v>0</v>
      </c>
      <c r="J3367" s="8">
        <v>0</v>
      </c>
      <c r="K3367" s="8">
        <v>0</v>
      </c>
      <c r="M3367" t="str">
        <f t="shared" si="261"/>
        <v>OBAT LAINNYA (PERSEDIAAN LAINNYA)</v>
      </c>
      <c r="N3367" t="s">
        <v>5072</v>
      </c>
      <c r="O3367" t="str">
        <f t="shared" si="262"/>
        <v>002332</v>
      </c>
      <c r="P3367" t="str">
        <f t="shared" si="260"/>
        <v>K-ACTIVATOR FOR COBAS C111 9X12ML 4663632190</v>
      </c>
      <c r="Q3367" s="56" t="s">
        <v>5074</v>
      </c>
      <c r="R3367" t="str">
        <f t="shared" si="263"/>
        <v>insert into tjurnal_sakti ( sakti_nama_klp, sakti_kode, sakti_nama, qty_awal, nilai_awal, qty_masuk, qty_keluar, qty_akhir, nilai_akhir ) values ('OBAT LAINNYA (PERSEDIAAN LAINNYA)','002332','K-ACTIVATOR FOR COBAS C111 9X12ML 4663632190',0,0,3,3,0,0);</v>
      </c>
    </row>
    <row r="3368" spans="1:18" ht="15" customHeight="1">
      <c r="A3368" s="13">
        <v>2333</v>
      </c>
      <c r="B3368" s="14"/>
      <c r="C3368" s="54" t="str">
        <f t="shared" si="264"/>
        <v>002333</v>
      </c>
      <c r="D3368" s="16" t="s">
        <v>3265</v>
      </c>
      <c r="E3368" s="8">
        <v>1</v>
      </c>
      <c r="F3368" s="9">
        <v>779900</v>
      </c>
      <c r="G3368" s="8">
        <v>1</v>
      </c>
      <c r="H3368" s="8">
        <v>2</v>
      </c>
      <c r="I3368" s="8">
        <v>-1</v>
      </c>
      <c r="J3368" s="8">
        <v>0</v>
      </c>
      <c r="K3368" s="8">
        <v>0</v>
      </c>
      <c r="M3368" t="str">
        <f t="shared" si="261"/>
        <v>OBAT LAINNYA (PERSEDIAAN LAINNYA)</v>
      </c>
      <c r="N3368" t="s">
        <v>5072</v>
      </c>
      <c r="O3368" t="str">
        <f t="shared" si="262"/>
        <v>002333</v>
      </c>
      <c r="P3368" t="str">
        <f t="shared" si="260"/>
        <v>K-ACID WASH SOLUTION 2X1.8L 4880307190</v>
      </c>
      <c r="Q3368" s="56" t="s">
        <v>5074</v>
      </c>
      <c r="R3368" t="str">
        <f t="shared" si="263"/>
        <v>insert into tjurnal_sakti ( sakti_nama_klp, sakti_kode, sakti_nama, qty_awal, nilai_awal, qty_masuk, qty_keluar, qty_akhir, nilai_akhir ) values ('OBAT LAINNYA (PERSEDIAAN LAINNYA)','002333','K-ACID WASH SOLUTION 2X1.8L 4880307190',1,779900,1,2,0,0);</v>
      </c>
    </row>
    <row r="3369" spans="1:18" ht="15" customHeight="1">
      <c r="A3369" s="13">
        <v>2334</v>
      </c>
      <c r="B3369" s="14"/>
      <c r="C3369" s="54" t="str">
        <f t="shared" si="264"/>
        <v>002334</v>
      </c>
      <c r="D3369" s="16" t="s">
        <v>3266</v>
      </c>
      <c r="E3369" s="8">
        <v>0</v>
      </c>
      <c r="F3369" s="8">
        <v>0</v>
      </c>
      <c r="G3369" s="9">
        <v>2600</v>
      </c>
      <c r="H3369" s="9">
        <v>2600</v>
      </c>
      <c r="I3369" s="8">
        <v>0</v>
      </c>
      <c r="J3369" s="8">
        <v>0</v>
      </c>
      <c r="K3369" s="8">
        <v>0</v>
      </c>
      <c r="M3369" t="str">
        <f t="shared" si="261"/>
        <v>OBAT LAINNYA (PERSEDIAAN LAINNYA)</v>
      </c>
      <c r="N3369" t="s">
        <v>5072</v>
      </c>
      <c r="O3369" t="str">
        <f t="shared" si="262"/>
        <v>002334</v>
      </c>
      <c r="P3369" t="str">
        <f t="shared" si="260"/>
        <v>K-ALKALINE PHOSPATASE (ALP2) IFCC 3333752190</v>
      </c>
      <c r="Q3369" s="56" t="s">
        <v>5074</v>
      </c>
      <c r="R3369" t="str">
        <f t="shared" si="263"/>
        <v>insert into tjurnal_sakti ( sakti_nama_klp, sakti_kode, sakti_nama, qty_awal, nilai_awal, qty_masuk, qty_keluar, qty_akhir, nilai_akhir ) values ('OBAT LAINNYA (PERSEDIAAN LAINNYA)','002334','K-ALKALINE PHOSPATASE (ALP2) IFCC 3333752190',0,0,2600,2600,0,0);</v>
      </c>
    </row>
    <row r="3370" spans="1:18" ht="15" customHeight="1">
      <c r="A3370" s="13">
        <v>2335</v>
      </c>
      <c r="B3370" s="14"/>
      <c r="C3370" s="54" t="str">
        <f t="shared" si="264"/>
        <v>002335</v>
      </c>
      <c r="D3370" s="16" t="s">
        <v>3267</v>
      </c>
      <c r="E3370" s="8">
        <v>0</v>
      </c>
      <c r="F3370" s="8">
        <v>0</v>
      </c>
      <c r="G3370" s="9">
        <v>24000</v>
      </c>
      <c r="H3370" s="9">
        <v>24000</v>
      </c>
      <c r="I3370" s="8">
        <v>0</v>
      </c>
      <c r="J3370" s="8">
        <v>0</v>
      </c>
      <c r="K3370" s="8">
        <v>0</v>
      </c>
      <c r="M3370" t="str">
        <f t="shared" si="261"/>
        <v>OBAT LAINNYA (PERSEDIAAN LAINNYA)</v>
      </c>
      <c r="N3370" t="s">
        <v>5072</v>
      </c>
      <c r="O3370" t="str">
        <f t="shared" si="262"/>
        <v>002335</v>
      </c>
      <c r="P3370" t="str">
        <f t="shared" si="260"/>
        <v>K-ALBUMIN GEN.2 (ALB2) 3183688122</v>
      </c>
      <c r="Q3370" s="56" t="s">
        <v>5074</v>
      </c>
      <c r="R3370" t="str">
        <f t="shared" si="263"/>
        <v>insert into tjurnal_sakti ( sakti_nama_klp, sakti_kode, sakti_nama, qty_awal, nilai_awal, qty_masuk, qty_keluar, qty_akhir, nilai_akhir ) values ('OBAT LAINNYA (PERSEDIAAN LAINNYA)','002335','K-ALBUMIN GEN.2 (ALB2) 3183688122',0,0,24000,24000,0,0);</v>
      </c>
    </row>
    <row r="3371" spans="1:18" ht="20.100000000000001" customHeight="1">
      <c r="A3371" s="13">
        <v>2336</v>
      </c>
      <c r="B3371" s="14"/>
      <c r="C3371" s="54" t="str">
        <f t="shared" si="264"/>
        <v>002336</v>
      </c>
      <c r="D3371" s="16" t="s">
        <v>3268</v>
      </c>
      <c r="E3371" s="8">
        <v>0</v>
      </c>
      <c r="F3371" s="8">
        <v>0</v>
      </c>
      <c r="G3371" s="9">
        <v>26500</v>
      </c>
      <c r="H3371" s="9">
        <v>26500</v>
      </c>
      <c r="I3371" s="8">
        <v>0</v>
      </c>
      <c r="J3371" s="8">
        <v>0</v>
      </c>
      <c r="K3371" s="8">
        <v>0</v>
      </c>
      <c r="M3371" t="str">
        <f t="shared" si="261"/>
        <v>OBAT LAINNYA (PERSEDIAAN LAINNYA)</v>
      </c>
      <c r="N3371" t="s">
        <v>5072</v>
      </c>
      <c r="O3371" t="str">
        <f t="shared" si="262"/>
        <v>002336</v>
      </c>
      <c r="P3371" t="str">
        <f t="shared" si="260"/>
        <v>K-ASPARTATE TRANSAMINASE IFCC (ASTL) 20764949322</v>
      </c>
      <c r="Q3371" s="56" t="s">
        <v>5074</v>
      </c>
      <c r="R3371" t="str">
        <f t="shared" si="263"/>
        <v>insert into tjurnal_sakti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2" spans="1:18" ht="20.100000000000001" customHeight="1">
      <c r="A3372" s="13">
        <v>2337</v>
      </c>
      <c r="B3372" s="14"/>
      <c r="C3372" s="54" t="str">
        <f t="shared" si="264"/>
        <v>002337</v>
      </c>
      <c r="D3372" s="16" t="s">
        <v>3269</v>
      </c>
      <c r="E3372" s="8">
        <v>400</v>
      </c>
      <c r="F3372" s="9">
        <v>3370400</v>
      </c>
      <c r="G3372" s="9">
        <v>1200</v>
      </c>
      <c r="H3372" s="9">
        <v>1600</v>
      </c>
      <c r="I3372" s="8">
        <v>-400</v>
      </c>
      <c r="J3372" s="8">
        <v>0</v>
      </c>
      <c r="K3372" s="8">
        <v>0</v>
      </c>
      <c r="M3372" t="str">
        <f t="shared" si="261"/>
        <v>OBAT LAINNYA (PERSEDIAAN LAINNYA)</v>
      </c>
      <c r="N3372" t="s">
        <v>5072</v>
      </c>
      <c r="O3372" t="str">
        <f t="shared" si="262"/>
        <v>002337</v>
      </c>
      <c r="P3372" t="str">
        <f t="shared" si="260"/>
        <v>K-A-AMYLASE EPS PANCREATIC (AMY-P) 20766623322</v>
      </c>
      <c r="Q3372" s="56" t="s">
        <v>5074</v>
      </c>
      <c r="R3372" t="str">
        <f t="shared" si="263"/>
        <v>insert into tjurnal_sakti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3" spans="1:18" ht="15" customHeight="1">
      <c r="A3373" s="13">
        <v>2338</v>
      </c>
      <c r="B3373" s="14"/>
      <c r="C3373" s="54" t="str">
        <f t="shared" si="264"/>
        <v>002338</v>
      </c>
      <c r="D3373" s="16" t="s">
        <v>3270</v>
      </c>
      <c r="E3373" s="8">
        <v>0</v>
      </c>
      <c r="F3373" s="8">
        <v>0</v>
      </c>
      <c r="G3373" s="8">
        <v>5</v>
      </c>
      <c r="H3373" s="8">
        <v>5</v>
      </c>
      <c r="I3373" s="8">
        <v>0</v>
      </c>
      <c r="J3373" s="8">
        <v>0</v>
      </c>
      <c r="K3373" s="8">
        <v>0</v>
      </c>
      <c r="M3373" t="str">
        <f t="shared" si="261"/>
        <v>OBAT LAINNYA (PERSEDIAAN LAINNYA)</v>
      </c>
      <c r="N3373" t="s">
        <v>5072</v>
      </c>
      <c r="O3373" t="str">
        <f t="shared" si="262"/>
        <v>002338</v>
      </c>
      <c r="P3373" t="str">
        <f t="shared" si="260"/>
        <v>K-PRECINORM PUC 4X3ML 3121313122</v>
      </c>
      <c r="Q3373" s="56" t="s">
        <v>5074</v>
      </c>
      <c r="R3373" t="str">
        <f t="shared" si="263"/>
        <v>insert into tjurnal_sakti ( sakti_nama_klp, sakti_kode, sakti_nama, qty_awal, nilai_awal, qty_masuk, qty_keluar, qty_akhir, nilai_akhir ) values ('OBAT LAINNYA (PERSEDIAAN LAINNYA)','002338','K-PRECINORM PUC 4X3ML 3121313122',0,0,5,5,0,0);</v>
      </c>
    </row>
    <row r="3374" spans="1:18" ht="20.100000000000001" customHeight="1">
      <c r="A3374" s="13">
        <v>2339</v>
      </c>
      <c r="B3374" s="14"/>
      <c r="C3374" s="54" t="str">
        <f t="shared" si="264"/>
        <v>002339</v>
      </c>
      <c r="D3374" s="16" t="s">
        <v>3271</v>
      </c>
      <c r="E3374" s="8">
        <v>0</v>
      </c>
      <c r="F3374" s="8">
        <v>0</v>
      </c>
      <c r="G3374" s="8">
        <v>2</v>
      </c>
      <c r="H3374" s="8">
        <v>2</v>
      </c>
      <c r="I3374" s="8">
        <v>0</v>
      </c>
      <c r="J3374" s="8">
        <v>0</v>
      </c>
      <c r="K3374" s="8">
        <v>0</v>
      </c>
      <c r="M3374" t="str">
        <f t="shared" si="261"/>
        <v>OBAT LAINNYA (PERSEDIAAN LAINNYA)</v>
      </c>
      <c r="N3374" t="s">
        <v>5072</v>
      </c>
      <c r="O3374" t="str">
        <f t="shared" si="262"/>
        <v>002339</v>
      </c>
      <c r="P3374" t="str">
        <f t="shared" si="260"/>
        <v>K-PRECI CONTROL CLIN CHEM MULTI 1 SERUM 20X5ML 05117208922</v>
      </c>
      <c r="Q3374" s="56" t="s">
        <v>5074</v>
      </c>
      <c r="R3374" t="str">
        <f t="shared" si="263"/>
        <v>insert into tjurnal_sakti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5" spans="1:18" ht="15" customHeight="1">
      <c r="A3375" s="13">
        <v>2340</v>
      </c>
      <c r="B3375" s="14"/>
      <c r="C3375" s="54" t="str">
        <f t="shared" si="264"/>
        <v>002340</v>
      </c>
      <c r="D3375" s="16" t="s">
        <v>3272</v>
      </c>
      <c r="E3375" s="8">
        <v>0</v>
      </c>
      <c r="F3375" s="8">
        <v>0</v>
      </c>
      <c r="G3375" s="8">
        <v>5</v>
      </c>
      <c r="H3375" s="8">
        <v>5</v>
      </c>
      <c r="I3375" s="8">
        <v>0</v>
      </c>
      <c r="J3375" s="8">
        <v>0</v>
      </c>
      <c r="K3375" s="8">
        <v>0</v>
      </c>
      <c r="M3375" t="str">
        <f t="shared" si="261"/>
        <v>OBAT LAINNYA (PERSEDIAAN LAINNYA)</v>
      </c>
      <c r="N3375" t="s">
        <v>5072</v>
      </c>
      <c r="O3375" t="str">
        <f t="shared" si="262"/>
        <v>002340</v>
      </c>
      <c r="P3375" t="str">
        <f t="shared" si="260"/>
        <v>K-PRECIPATH PUC 4X3ML 3121291122</v>
      </c>
      <c r="Q3375" s="56" t="s">
        <v>5074</v>
      </c>
      <c r="R3375" t="str">
        <f t="shared" si="263"/>
        <v>insert into tjurnal_sakti ( sakti_nama_klp, sakti_kode, sakti_nama, qty_awal, nilai_awal, qty_masuk, qty_keluar, qty_akhir, nilai_akhir ) values ('OBAT LAINNYA (PERSEDIAAN LAINNYA)','002340','K-PRECIPATH PUC 4X3ML 3121291122',0,0,5,5,0,0);</v>
      </c>
    </row>
    <row r="3376" spans="1:18" ht="20.100000000000001" customHeight="1">
      <c r="A3376" s="13">
        <v>2341</v>
      </c>
      <c r="B3376" s="14"/>
      <c r="C3376" s="54" t="str">
        <f t="shared" si="264"/>
        <v>002341</v>
      </c>
      <c r="D3376" s="16" t="s">
        <v>3273</v>
      </c>
      <c r="E3376" s="8">
        <v>0</v>
      </c>
      <c r="F3376" s="8">
        <v>0</v>
      </c>
      <c r="G3376" s="8">
        <v>2</v>
      </c>
      <c r="H3376" s="8">
        <v>2</v>
      </c>
      <c r="I3376" s="8">
        <v>0</v>
      </c>
      <c r="J3376" s="8">
        <v>0</v>
      </c>
      <c r="K3376" s="8">
        <v>0</v>
      </c>
      <c r="M3376" t="str">
        <f t="shared" si="261"/>
        <v>OBAT LAINNYA (PERSEDIAAN LAINNYA)</v>
      </c>
      <c r="N3376" t="s">
        <v>5072</v>
      </c>
      <c r="O3376" t="str">
        <f t="shared" si="262"/>
        <v>002341</v>
      </c>
      <c r="P3376" t="str">
        <f t="shared" si="260"/>
        <v>K-PRECI CONTROL CLIN CHEM MULTI 2 SERUM 20X5ML 05117291922</v>
      </c>
      <c r="Q3376" s="56" t="s">
        <v>5074</v>
      </c>
      <c r="R3376" t="str">
        <f t="shared" si="263"/>
        <v>insert into tjurnal_sakti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77" spans="1:18" ht="15" customHeight="1">
      <c r="A3377" s="13">
        <v>2342</v>
      </c>
      <c r="B3377" s="14"/>
      <c r="C3377" s="54" t="str">
        <f t="shared" si="264"/>
        <v>002342</v>
      </c>
      <c r="D3377" s="16" t="s">
        <v>3274</v>
      </c>
      <c r="E3377" s="8">
        <v>1</v>
      </c>
      <c r="F3377" s="9">
        <v>665500</v>
      </c>
      <c r="G3377" s="8">
        <v>0</v>
      </c>
      <c r="H3377" s="8">
        <v>1</v>
      </c>
      <c r="I3377" s="8">
        <v>-1</v>
      </c>
      <c r="J3377" s="8">
        <v>0</v>
      </c>
      <c r="K3377" s="8">
        <v>0</v>
      </c>
      <c r="M3377" t="str">
        <f t="shared" si="261"/>
        <v>OBAT LAINNYA (PERSEDIAAN LAINNYA)</v>
      </c>
      <c r="N3377" t="s">
        <v>5072</v>
      </c>
      <c r="O3377" t="str">
        <f t="shared" si="262"/>
        <v>002342</v>
      </c>
      <c r="P3377" t="str">
        <f t="shared" si="260"/>
        <v>K-SAMPLE CLEANER 2 12X20ML 5968828190</v>
      </c>
      <c r="Q3377" s="56" t="s">
        <v>5074</v>
      </c>
      <c r="R3377" t="str">
        <f t="shared" si="263"/>
        <v>insert into tjurnal_sakti ( sakti_nama_klp, sakti_kode, sakti_nama, qty_awal, nilai_awal, qty_masuk, qty_keluar, qty_akhir, nilai_akhir ) values ('OBAT LAINNYA (PERSEDIAAN LAINNYA)','002342','K-SAMPLE CLEANER 2 12X20ML 5968828190',1,665500,0,1,0,0);</v>
      </c>
    </row>
    <row r="3378" spans="1:18" ht="15" customHeight="1">
      <c r="A3378" s="13">
        <v>2343</v>
      </c>
      <c r="B3378" s="14"/>
      <c r="C3378" s="54" t="str">
        <f t="shared" si="264"/>
        <v>002343</v>
      </c>
      <c r="D3378" s="16" t="s">
        <v>3275</v>
      </c>
      <c r="E3378" s="8">
        <v>0</v>
      </c>
      <c r="F3378" s="8">
        <v>0</v>
      </c>
      <c r="G3378" s="8">
        <v>1</v>
      </c>
      <c r="H3378" s="8">
        <v>1</v>
      </c>
      <c r="I3378" s="8">
        <v>0</v>
      </c>
      <c r="J3378" s="8">
        <v>0</v>
      </c>
      <c r="K3378" s="8">
        <v>0</v>
      </c>
      <c r="M3378" t="str">
        <f t="shared" si="261"/>
        <v>OBAT LAINNYA (PERSEDIAAN LAINNYA)</v>
      </c>
      <c r="N3378" t="s">
        <v>5072</v>
      </c>
      <c r="O3378" t="str">
        <f t="shared" si="262"/>
        <v>002343</v>
      </c>
      <c r="P3378" t="str">
        <f t="shared" si="260"/>
        <v>K-SERUM INDEX GEN.2 2750TEST 4489365190</v>
      </c>
      <c r="Q3378" s="56" t="s">
        <v>5074</v>
      </c>
      <c r="R3378" t="str">
        <f t="shared" si="263"/>
        <v>insert into tjurnal_sakti ( sakti_nama_klp, sakti_kode, sakti_nama, qty_awal, nilai_awal, qty_masuk, qty_keluar, qty_akhir, nilai_akhir ) values ('OBAT LAINNYA (PERSEDIAAN LAINNYA)','002343','K-SERUM INDEX GEN.2 2750TEST 4489365190',0,0,1,1,0,0);</v>
      </c>
    </row>
    <row r="3379" spans="1:18" ht="15" customHeight="1">
      <c r="A3379" s="13">
        <v>2345</v>
      </c>
      <c r="B3379" s="14"/>
      <c r="C3379" s="54" t="str">
        <f t="shared" si="264"/>
        <v>002345</v>
      </c>
      <c r="D3379" s="16" t="s">
        <v>3276</v>
      </c>
      <c r="E3379" s="8">
        <v>0</v>
      </c>
      <c r="F3379" s="8">
        <v>0</v>
      </c>
      <c r="G3379" s="9">
        <v>4000</v>
      </c>
      <c r="H3379" s="9">
        <v>4000</v>
      </c>
      <c r="I3379" s="8">
        <v>0</v>
      </c>
      <c r="J3379" s="8">
        <v>0</v>
      </c>
      <c r="K3379" s="8">
        <v>0</v>
      </c>
      <c r="M3379" t="str">
        <f t="shared" si="261"/>
        <v>OBAT LAINNYA (PERSEDIAAN LAINNYA)</v>
      </c>
      <c r="N3379" t="s">
        <v>5072</v>
      </c>
      <c r="O3379" t="str">
        <f t="shared" si="262"/>
        <v>002345</v>
      </c>
      <c r="P3379" t="str">
        <f t="shared" si="260"/>
        <v>K-PHOSPATE (PHOS) GEN.2 3183793122</v>
      </c>
      <c r="Q3379" s="56" t="s">
        <v>5074</v>
      </c>
      <c r="R3379" t="str">
        <f t="shared" si="263"/>
        <v>insert into tjurnal_sakti ( sakti_nama_klp, sakti_kode, sakti_nama, qty_awal, nilai_awal, qty_masuk, qty_keluar, qty_akhir, nilai_akhir ) values ('OBAT LAINNYA (PERSEDIAAN LAINNYA)','002345','K-PHOSPATE (PHOS) GEN.2 3183793122',0,0,4000,4000,0,0);</v>
      </c>
    </row>
    <row r="3380" spans="1:18" ht="15" customHeight="1">
      <c r="A3380" s="13">
        <v>2346</v>
      </c>
      <c r="B3380" s="14"/>
      <c r="C3380" s="54" t="str">
        <f t="shared" si="264"/>
        <v>002346</v>
      </c>
      <c r="D3380" s="16" t="s">
        <v>3277</v>
      </c>
      <c r="E3380" s="8">
        <v>0</v>
      </c>
      <c r="F3380" s="8">
        <v>0</v>
      </c>
      <c r="G3380" s="8">
        <v>65</v>
      </c>
      <c r="H3380" s="8">
        <v>65</v>
      </c>
      <c r="I3380" s="8">
        <v>0</v>
      </c>
      <c r="J3380" s="8">
        <v>0</v>
      </c>
      <c r="K3380" s="8">
        <v>0</v>
      </c>
      <c r="M3380" t="str">
        <f t="shared" si="261"/>
        <v>OBAT LAINNYA (PERSEDIAAN LAINNYA)</v>
      </c>
      <c r="N3380" t="s">
        <v>5072</v>
      </c>
      <c r="O3380" t="str">
        <f t="shared" si="262"/>
        <v>002346</v>
      </c>
      <c r="P3380" t="str">
        <f t="shared" si="260"/>
        <v>K-SMS COBAS 50ML 4489225190</v>
      </c>
      <c r="Q3380" s="56" t="s">
        <v>5074</v>
      </c>
      <c r="R3380" t="str">
        <f t="shared" si="263"/>
        <v>insert into tjurnal_sakti ( sakti_nama_klp, sakti_kode, sakti_nama, qty_awal, nilai_awal, qty_masuk, qty_keluar, qty_akhir, nilai_akhir ) values ('OBAT LAINNYA (PERSEDIAAN LAINNYA)','002346','K-SMS COBAS 50ML 4489225190',0,0,65,65,0,0);</v>
      </c>
    </row>
    <row r="3381" spans="1:18" ht="15" customHeight="1">
      <c r="A3381" s="13">
        <v>2347</v>
      </c>
      <c r="B3381" s="14"/>
      <c r="C3381" s="54" t="str">
        <f t="shared" si="264"/>
        <v>002347</v>
      </c>
      <c r="D3381" s="16" t="s">
        <v>3278</v>
      </c>
      <c r="E3381" s="8">
        <v>0</v>
      </c>
      <c r="F3381" s="8">
        <v>0</v>
      </c>
      <c r="G3381" s="8">
        <v>4</v>
      </c>
      <c r="H3381" s="8">
        <v>4</v>
      </c>
      <c r="I3381" s="8">
        <v>0</v>
      </c>
      <c r="J3381" s="8">
        <v>0</v>
      </c>
      <c r="K3381" s="8">
        <v>0</v>
      </c>
      <c r="M3381" t="str">
        <f t="shared" si="261"/>
        <v>OBAT LAINNYA (PERSEDIAAN LAINNYA)</v>
      </c>
      <c r="N3381" t="s">
        <v>5072</v>
      </c>
      <c r="O3381" t="str">
        <f t="shared" si="262"/>
        <v>002347</v>
      </c>
      <c r="P3381" t="str">
        <f t="shared" si="260"/>
        <v>K-SAMPLE CLEANER 1 C 502 2X20ML 5352991190</v>
      </c>
      <c r="Q3381" s="56" t="s">
        <v>5074</v>
      </c>
      <c r="R3381" t="str">
        <f t="shared" si="263"/>
        <v>insert into tjurnal_sakti ( sakti_nama_klp, sakti_kode, sakti_nama, qty_awal, nilai_awal, qty_masuk, qty_keluar, qty_akhir, nilai_akhir ) values ('OBAT LAINNYA (PERSEDIAAN LAINNYA)','002347','K-SAMPLE CLEANER 1 C 502 2X20ML 5352991190',0,0,4,4,0,0);</v>
      </c>
    </row>
    <row r="3382" spans="1:18" ht="15" customHeight="1">
      <c r="A3382" s="13">
        <v>2348</v>
      </c>
      <c r="B3382" s="14"/>
      <c r="C3382" s="54" t="str">
        <f t="shared" si="264"/>
        <v>002348</v>
      </c>
      <c r="D3382" s="16" t="s">
        <v>3279</v>
      </c>
      <c r="E3382" s="8">
        <v>0</v>
      </c>
      <c r="F3382" s="8">
        <v>0</v>
      </c>
      <c r="G3382" s="9">
        <v>5250</v>
      </c>
      <c r="H3382" s="9">
        <v>5250</v>
      </c>
      <c r="I3382" s="8">
        <v>0</v>
      </c>
      <c r="J3382" s="8">
        <v>0</v>
      </c>
      <c r="K3382" s="8">
        <v>0</v>
      </c>
      <c r="M3382" t="str">
        <f t="shared" si="261"/>
        <v>OBAT LAINNYA (PERSEDIAAN LAINNYA)</v>
      </c>
      <c r="N3382" t="s">
        <v>5072</v>
      </c>
      <c r="O3382" t="str">
        <f t="shared" si="262"/>
        <v>002348</v>
      </c>
      <c r="P3382" t="str">
        <f t="shared" si="260"/>
        <v>K-HDL-CHOLESTEROL (HDLC4) GEN.3 7528566190</v>
      </c>
      <c r="Q3382" s="56" t="s">
        <v>5074</v>
      </c>
      <c r="R3382" t="str">
        <f t="shared" si="263"/>
        <v>insert into tjurnal_sakti ( sakti_nama_klp, sakti_kode, sakti_nama, qty_awal, nilai_awal, qty_masuk, qty_keluar, qty_akhir, nilai_akhir ) values ('OBAT LAINNYA (PERSEDIAAN LAINNYA)','002348','K-HDL-CHOLESTEROL (HDLC4) GEN.3 7528566190',0,0,5250,5250,0,0);</v>
      </c>
    </row>
    <row r="3383" spans="1:18" ht="15" customHeight="1">
      <c r="A3383" s="13">
        <v>2349</v>
      </c>
      <c r="B3383" s="14"/>
      <c r="C3383" s="54" t="str">
        <f t="shared" si="264"/>
        <v>002349</v>
      </c>
      <c r="D3383" s="16" t="s">
        <v>3280</v>
      </c>
      <c r="E3383" s="9">
        <v>1800</v>
      </c>
      <c r="F3383" s="9">
        <v>3081600</v>
      </c>
      <c r="G3383" s="9">
        <v>8700</v>
      </c>
      <c r="H3383" s="9">
        <v>5400</v>
      </c>
      <c r="I3383" s="9">
        <v>3300</v>
      </c>
      <c r="J3383" s="9">
        <v>5100</v>
      </c>
      <c r="K3383" s="9">
        <v>8812800</v>
      </c>
      <c r="M3383" t="str">
        <f t="shared" si="261"/>
        <v>OBAT LAINNYA (PERSEDIAAN LAINNYA)</v>
      </c>
      <c r="N3383" t="s">
        <v>5072</v>
      </c>
      <c r="O3383" t="str">
        <f t="shared" si="262"/>
        <v>002349</v>
      </c>
      <c r="P3383" t="str">
        <f t="shared" si="260"/>
        <v>K-TOTAL PROTEIN (TP) IFCC GEN.2 3183734190</v>
      </c>
      <c r="Q3383" s="56" t="s">
        <v>5074</v>
      </c>
      <c r="R3383" t="str">
        <f t="shared" si="263"/>
        <v>insert into tjurnal_sakti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4" spans="1:18" ht="20.100000000000001" customHeight="1">
      <c r="A3384" s="13">
        <v>2350</v>
      </c>
      <c r="B3384" s="14"/>
      <c r="C3384" s="54" t="str">
        <f t="shared" si="264"/>
        <v>002350</v>
      </c>
      <c r="D3384" s="16" t="s">
        <v>3281</v>
      </c>
      <c r="E3384" s="8">
        <v>300</v>
      </c>
      <c r="F3384" s="9">
        <v>508200</v>
      </c>
      <c r="G3384" s="9">
        <v>1350</v>
      </c>
      <c r="H3384" s="9">
        <v>1650</v>
      </c>
      <c r="I3384" s="8">
        <v>-300</v>
      </c>
      <c r="J3384" s="8">
        <v>0</v>
      </c>
      <c r="K3384" s="8">
        <v>0</v>
      </c>
      <c r="M3384" t="str">
        <f t="shared" si="261"/>
        <v>OBAT LAINNYA (PERSEDIAAN LAINNYA)</v>
      </c>
      <c r="N3384" t="s">
        <v>5072</v>
      </c>
      <c r="O3384" t="str">
        <f t="shared" si="262"/>
        <v>002350</v>
      </c>
      <c r="P3384" t="str">
        <f t="shared" si="260"/>
        <v>K-TOTAL PROTEIN URINE/CSF GEN.3 (TPUC3) 3333825190</v>
      </c>
      <c r="Q3384" s="56" t="s">
        <v>5074</v>
      </c>
      <c r="R3384" t="str">
        <f t="shared" si="263"/>
        <v>insert into tjurnal_sakti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5" spans="1:18" ht="15" customHeight="1">
      <c r="A3385" s="13">
        <v>2351</v>
      </c>
      <c r="B3385" s="14"/>
      <c r="C3385" s="54" t="str">
        <f t="shared" si="264"/>
        <v>002351</v>
      </c>
      <c r="D3385" s="16" t="s">
        <v>3282</v>
      </c>
      <c r="E3385" s="8">
        <v>0</v>
      </c>
      <c r="F3385" s="8">
        <v>0</v>
      </c>
      <c r="G3385" s="9">
        <v>5000</v>
      </c>
      <c r="H3385" s="9">
        <v>5000</v>
      </c>
      <c r="I3385" s="8">
        <v>0</v>
      </c>
      <c r="J3385" s="8">
        <v>0</v>
      </c>
      <c r="K3385" s="8">
        <v>0</v>
      </c>
      <c r="M3385" t="str">
        <f t="shared" si="261"/>
        <v>OBAT LAINNYA (PERSEDIAAN LAINNYA)</v>
      </c>
      <c r="N3385" t="s">
        <v>5072</v>
      </c>
      <c r="O3385" t="str">
        <f t="shared" si="262"/>
        <v>002351</v>
      </c>
      <c r="P3385" t="str">
        <f t="shared" si="260"/>
        <v>K-TRIGLYCERIDE (TRIGL) 20767107322</v>
      </c>
      <c r="Q3385" s="56" t="s">
        <v>5074</v>
      </c>
      <c r="R3385" t="str">
        <f t="shared" si="263"/>
        <v>insert into tjurnal_sakti ( sakti_nama_klp, sakti_kode, sakti_nama, qty_awal, nilai_awal, qty_masuk, qty_keluar, qty_akhir, nilai_akhir ) values ('OBAT LAINNYA (PERSEDIAAN LAINNYA)','002351','K-TRIGLYCERIDE (TRIGL) 20767107322',0,0,5000,5000,0,0);</v>
      </c>
    </row>
    <row r="3386" spans="1:18" ht="15" customHeight="1">
      <c r="A3386" s="13">
        <v>2352</v>
      </c>
      <c r="B3386" s="14"/>
      <c r="C3386" s="54" t="str">
        <f t="shared" si="264"/>
        <v>002352</v>
      </c>
      <c r="D3386" s="16" t="s">
        <v>3283</v>
      </c>
      <c r="E3386" s="8">
        <v>0</v>
      </c>
      <c r="F3386" s="8">
        <v>0</v>
      </c>
      <c r="G3386" s="8">
        <v>5</v>
      </c>
      <c r="H3386" s="8">
        <v>5</v>
      </c>
      <c r="I3386" s="8">
        <v>0</v>
      </c>
      <c r="J3386" s="8">
        <v>0</v>
      </c>
      <c r="K3386" s="8">
        <v>0</v>
      </c>
      <c r="M3386" t="str">
        <f t="shared" si="261"/>
        <v>OBAT LAINNYA (PERSEDIAAN LAINNYA)</v>
      </c>
      <c r="N3386" t="s">
        <v>5072</v>
      </c>
      <c r="O3386" t="str">
        <f t="shared" si="262"/>
        <v>002352</v>
      </c>
      <c r="P3386" t="str">
        <f t="shared" si="260"/>
        <v>K-NACL 9% DIL 50ML 4489357190</v>
      </c>
      <c r="Q3386" s="56" t="s">
        <v>5074</v>
      </c>
      <c r="R3386" t="str">
        <f t="shared" si="263"/>
        <v>insert into tjurnal_sakti ( sakti_nama_klp, sakti_kode, sakti_nama, qty_awal, nilai_awal, qty_masuk, qty_keluar, qty_akhir, nilai_akhir ) values ('OBAT LAINNYA (PERSEDIAAN LAINNYA)','002352','K-NACL 9% DIL 50ML 4489357190',0,0,5,5,0,0);</v>
      </c>
    </row>
    <row r="3387" spans="1:18" ht="15" customHeight="1">
      <c r="A3387" s="13">
        <v>2353</v>
      </c>
      <c r="B3387" s="14"/>
      <c r="C3387" s="54" t="str">
        <f t="shared" si="264"/>
        <v>002353</v>
      </c>
      <c r="D3387" s="16" t="s">
        <v>3284</v>
      </c>
      <c r="E3387" s="9">
        <v>1250</v>
      </c>
      <c r="F3387" s="9">
        <v>4801250</v>
      </c>
      <c r="G3387" s="9">
        <v>4000</v>
      </c>
      <c r="H3387" s="9">
        <v>5250</v>
      </c>
      <c r="I3387" s="9">
        <v>-1250</v>
      </c>
      <c r="J3387" s="8">
        <v>0</v>
      </c>
      <c r="K3387" s="8">
        <v>0</v>
      </c>
      <c r="M3387" t="str">
        <f t="shared" si="261"/>
        <v>OBAT LAINNYA (PERSEDIAAN LAINNYA)</v>
      </c>
      <c r="N3387" t="s">
        <v>5072</v>
      </c>
      <c r="O3387" t="str">
        <f t="shared" si="262"/>
        <v>002353</v>
      </c>
      <c r="P3387" t="str">
        <f t="shared" si="260"/>
        <v>K-BILIRUBIN TOTAL (BIL-T) GEN.3 5795397190</v>
      </c>
      <c r="Q3387" s="56" t="s">
        <v>5074</v>
      </c>
      <c r="R3387" t="str">
        <f t="shared" si="263"/>
        <v>insert into tjurnal_sakti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88" spans="1:18" ht="15" customHeight="1">
      <c r="A3388" s="13">
        <v>2354</v>
      </c>
      <c r="B3388" s="14"/>
      <c r="C3388" s="54" t="str">
        <f t="shared" si="264"/>
        <v>002354</v>
      </c>
      <c r="D3388" s="16" t="s">
        <v>3285</v>
      </c>
      <c r="E3388" s="8">
        <v>7</v>
      </c>
      <c r="F3388" s="9">
        <v>1986600</v>
      </c>
      <c r="G3388" s="8">
        <v>42</v>
      </c>
      <c r="H3388" s="8">
        <v>49</v>
      </c>
      <c r="I3388" s="8">
        <v>-7</v>
      </c>
      <c r="J3388" s="8">
        <v>0</v>
      </c>
      <c r="K3388" s="8">
        <v>0</v>
      </c>
      <c r="M3388" t="str">
        <f t="shared" si="261"/>
        <v>OBAT LAINNYA (PERSEDIAAN LAINNYA)</v>
      </c>
      <c r="N3388" t="s">
        <v>5072</v>
      </c>
      <c r="O3388" t="str">
        <f t="shared" si="262"/>
        <v>002354</v>
      </c>
      <c r="P3388" t="str">
        <f t="shared" si="260"/>
        <v>K-NAOH-D CASSETTE COBAS 50ML 4489241190</v>
      </c>
      <c r="Q3388" s="56" t="s">
        <v>5074</v>
      </c>
      <c r="R3388" t="str">
        <f t="shared" si="263"/>
        <v>insert into tjurnal_sakti ( sakti_nama_klp, sakti_kode, sakti_nama, qty_awal, nilai_awal, qty_masuk, qty_keluar, qty_akhir, nilai_akhir ) values ('OBAT LAINNYA (PERSEDIAAN LAINNYA)','002354','K-NAOH-D CASSETTE COBAS 50ML 4489241190',7,1986600,42,49,0,0);</v>
      </c>
    </row>
    <row r="3389" spans="1:18" ht="20.100000000000001" customHeight="1">
      <c r="A3389" s="13">
        <v>2355</v>
      </c>
      <c r="B3389" s="14"/>
      <c r="C3389" s="54" t="str">
        <f t="shared" si="264"/>
        <v>002355</v>
      </c>
      <c r="D3389" s="16" t="s">
        <v>3286</v>
      </c>
      <c r="E3389" s="8">
        <v>0</v>
      </c>
      <c r="F3389" s="8">
        <v>0</v>
      </c>
      <c r="G3389" s="8">
        <v>4</v>
      </c>
      <c r="H3389" s="8">
        <v>4</v>
      </c>
      <c r="I3389" s="8">
        <v>0</v>
      </c>
      <c r="J3389" s="8">
        <v>0</v>
      </c>
      <c r="K3389" s="8">
        <v>0</v>
      </c>
      <c r="M3389" t="str">
        <f t="shared" si="261"/>
        <v>OBAT LAINNYA (PERSEDIAAN LAINNYA)</v>
      </c>
      <c r="N3389" t="s">
        <v>5072</v>
      </c>
      <c r="O3389" t="str">
        <f t="shared" si="262"/>
        <v>002355</v>
      </c>
      <c r="P3389" t="str">
        <f t="shared" si="260"/>
        <v>K-ECO TERGENT C 501/ C 502 12X59ML 6544410190</v>
      </c>
      <c r="Q3389" s="56" t="s">
        <v>5074</v>
      </c>
      <c r="R3389" t="str">
        <f t="shared" si="263"/>
        <v>insert into tjurnal_sakti ( sakti_nama_klp, sakti_kode, sakti_nama, qty_awal, nilai_awal, qty_masuk, qty_keluar, qty_akhir, nilai_akhir ) values ('OBAT LAINNYA (PERSEDIAAN LAINNYA)','002355','K-ECO TERGENT C 501/ C 502 12X59ML 6544410190',0,0,4,4,0,0);</v>
      </c>
    </row>
    <row r="3390" spans="1:18" ht="15" customHeight="1">
      <c r="A3390" s="13">
        <v>2356</v>
      </c>
      <c r="B3390" s="14"/>
      <c r="C3390" s="54" t="str">
        <f t="shared" si="264"/>
        <v>002356</v>
      </c>
      <c r="D3390" s="16" t="s">
        <v>3287</v>
      </c>
      <c r="E3390" s="9">
        <v>1400</v>
      </c>
      <c r="F3390" s="9">
        <v>1680000</v>
      </c>
      <c r="G3390" s="9">
        <v>3500</v>
      </c>
      <c r="H3390" s="9">
        <v>4900</v>
      </c>
      <c r="I3390" s="9">
        <v>-1400</v>
      </c>
      <c r="J3390" s="8">
        <v>0</v>
      </c>
      <c r="K3390" s="8">
        <v>0</v>
      </c>
      <c r="M3390" t="str">
        <f t="shared" si="261"/>
        <v>OBAT LAINNYA (PERSEDIAAN LAINNYA)</v>
      </c>
      <c r="N3390" t="s">
        <v>5072</v>
      </c>
      <c r="O3390" t="str">
        <f t="shared" si="262"/>
        <v>002356</v>
      </c>
      <c r="P3390" t="str">
        <f t="shared" si="260"/>
        <v>K-BILIRUBIN DIRECT (BIL-D) GEN.2 5589061190</v>
      </c>
      <c r="Q3390" s="56" t="s">
        <v>5074</v>
      </c>
      <c r="R3390" t="str">
        <f t="shared" si="263"/>
        <v>insert into tjurnal_sakti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1" spans="1:18" ht="15" customHeight="1">
      <c r="A3391" s="13">
        <v>2358</v>
      </c>
      <c r="B3391" s="14"/>
      <c r="C3391" s="54" t="str">
        <f t="shared" si="264"/>
        <v>002358</v>
      </c>
      <c r="D3391" s="16" t="s">
        <v>3288</v>
      </c>
      <c r="E3391" s="8">
        <v>0</v>
      </c>
      <c r="F3391" s="8">
        <v>0</v>
      </c>
      <c r="G3391" s="8">
        <v>2</v>
      </c>
      <c r="H3391" s="8">
        <v>2</v>
      </c>
      <c r="I3391" s="8">
        <v>0</v>
      </c>
      <c r="J3391" s="8">
        <v>0</v>
      </c>
      <c r="K3391" s="8">
        <v>0</v>
      </c>
      <c r="M3391" t="str">
        <f t="shared" si="261"/>
        <v>OBAT LAINNYA (PERSEDIAAN LAINNYA)</v>
      </c>
      <c r="N3391" t="s">
        <v>5072</v>
      </c>
      <c r="O3391" t="str">
        <f t="shared" si="262"/>
        <v>002358</v>
      </c>
      <c r="P3391" t="str">
        <f t="shared" si="260"/>
        <v>K-IRON (FE) STANDARD 75ML 12146401216</v>
      </c>
      <c r="Q3391" s="56" t="s">
        <v>5074</v>
      </c>
      <c r="R3391" t="str">
        <f t="shared" si="263"/>
        <v>insert into tjurnal_sakti ( sakti_nama_klp, sakti_kode, sakti_nama, qty_awal, nilai_awal, qty_masuk, qty_keluar, qty_akhir, nilai_akhir ) values ('OBAT LAINNYA (PERSEDIAAN LAINNYA)','002358','K-IRON (FE) STANDARD 75ML 12146401216',0,0,2,2,0,0);</v>
      </c>
    </row>
    <row r="3392" spans="1:18" ht="15" customHeight="1">
      <c r="A3392" s="13">
        <v>2359</v>
      </c>
      <c r="B3392" s="14"/>
      <c r="C3392" s="54" t="str">
        <f t="shared" si="264"/>
        <v>002359</v>
      </c>
      <c r="D3392" s="16" t="s">
        <v>3289</v>
      </c>
      <c r="E3392" s="8">
        <v>0</v>
      </c>
      <c r="F3392" s="8">
        <v>0</v>
      </c>
      <c r="G3392" s="9">
        <v>6500</v>
      </c>
      <c r="H3392" s="9">
        <v>6500</v>
      </c>
      <c r="I3392" s="8">
        <v>0</v>
      </c>
      <c r="J3392" s="8">
        <v>0</v>
      </c>
      <c r="K3392" s="8">
        <v>0</v>
      </c>
      <c r="M3392" t="str">
        <f t="shared" si="261"/>
        <v>OBAT LAINNYA (PERSEDIAAN LAINNYA)</v>
      </c>
      <c r="N3392" t="s">
        <v>5072</v>
      </c>
      <c r="O3392" t="str">
        <f t="shared" si="262"/>
        <v>002359</v>
      </c>
      <c r="P3392" t="str">
        <f t="shared" si="260"/>
        <v>K-LACTATE (LACT2) GEN.2 3183700190</v>
      </c>
      <c r="Q3392" s="56" t="s">
        <v>5074</v>
      </c>
      <c r="R3392" t="str">
        <f t="shared" si="263"/>
        <v>insert into tjurnal_sakti ( sakti_nama_klp, sakti_kode, sakti_nama, qty_awal, nilai_awal, qty_masuk, qty_keluar, qty_akhir, nilai_akhir ) values ('OBAT LAINNYA (PERSEDIAAN LAINNYA)','002359','K-LACTATE (LACT2) GEN.2 3183700190',0,0,6500,6500,0,0);</v>
      </c>
    </row>
    <row r="3393" spans="1:18" ht="15" customHeight="1">
      <c r="A3393" s="13">
        <v>2360</v>
      </c>
      <c r="B3393" s="14"/>
      <c r="C3393" s="54" t="str">
        <f t="shared" si="264"/>
        <v>002360</v>
      </c>
      <c r="D3393" s="16" t="s">
        <v>3290</v>
      </c>
      <c r="E3393" s="8">
        <v>0</v>
      </c>
      <c r="F3393" s="8">
        <v>0</v>
      </c>
      <c r="G3393" s="8">
        <v>22</v>
      </c>
      <c r="H3393" s="8">
        <v>22</v>
      </c>
      <c r="I3393" s="8">
        <v>0</v>
      </c>
      <c r="J3393" s="8">
        <v>0</v>
      </c>
      <c r="K3393" s="8">
        <v>0</v>
      </c>
      <c r="M3393" t="str">
        <f t="shared" si="261"/>
        <v>OBAT LAINNYA (PERSEDIAAN LAINNYA)</v>
      </c>
      <c r="N3393" t="s">
        <v>5072</v>
      </c>
      <c r="O3393" t="str">
        <f t="shared" si="262"/>
        <v>002360</v>
      </c>
      <c r="P3393" t="str">
        <f t="shared" si="260"/>
        <v>K-ISE INTERNAL STAND GEN.2 2X2L 4880455190</v>
      </c>
      <c r="Q3393" s="56" t="s">
        <v>5074</v>
      </c>
      <c r="R3393" t="str">
        <f t="shared" si="263"/>
        <v>insert into tjurnal_sakti ( sakti_nama_klp, sakti_kode, sakti_nama, qty_awal, nilai_awal, qty_masuk, qty_keluar, qty_akhir, nilai_akhir ) values ('OBAT LAINNYA (PERSEDIAAN LAINNYA)','002360','K-ISE INTERNAL STAND GEN.2 2X2L 4880455190',0,0,22,22,0,0);</v>
      </c>
    </row>
    <row r="3394" spans="1:18" ht="15" customHeight="1">
      <c r="A3394" s="13">
        <v>2361</v>
      </c>
      <c r="B3394" s="14"/>
      <c r="C3394" s="54" t="str">
        <f t="shared" si="264"/>
        <v>002361</v>
      </c>
      <c r="D3394" s="16" t="s">
        <v>3291</v>
      </c>
      <c r="E3394" s="8">
        <v>0</v>
      </c>
      <c r="F3394" s="8">
        <v>0</v>
      </c>
      <c r="G3394" s="9">
        <v>1800</v>
      </c>
      <c r="H3394" s="9">
        <v>1800</v>
      </c>
      <c r="I3394" s="8">
        <v>0</v>
      </c>
      <c r="J3394" s="8">
        <v>0</v>
      </c>
      <c r="K3394" s="8">
        <v>0</v>
      </c>
      <c r="M3394" t="str">
        <f t="shared" si="261"/>
        <v>OBAT LAINNYA (PERSEDIAAN LAINNYA)</v>
      </c>
      <c r="N3394" t="s">
        <v>5072</v>
      </c>
      <c r="O3394" t="str">
        <f t="shared" si="262"/>
        <v>002361</v>
      </c>
      <c r="P3394" t="str">
        <f t="shared" si="260"/>
        <v>K-LIPASE COLORIMETRIC (LIPC) 3029590322</v>
      </c>
      <c r="Q3394" s="56" t="s">
        <v>5074</v>
      </c>
      <c r="R3394" t="str">
        <f t="shared" si="263"/>
        <v>insert into tjurnal_sakti ( sakti_nama_klp, sakti_kode, sakti_nama, qty_awal, nilai_awal, qty_masuk, qty_keluar, qty_akhir, nilai_akhir ) values ('OBAT LAINNYA (PERSEDIAAN LAINNYA)','002361','K-LIPASE COLORIMETRIC (LIPC) 3029590322',0,0,1800,1800,0,0);</v>
      </c>
    </row>
    <row r="3395" spans="1:18" ht="20.100000000000001" customHeight="1">
      <c r="A3395" s="13">
        <v>2362</v>
      </c>
      <c r="B3395" s="14"/>
      <c r="C3395" s="54" t="str">
        <f t="shared" si="264"/>
        <v>002362</v>
      </c>
      <c r="D3395" s="16" t="s">
        <v>3292</v>
      </c>
      <c r="E3395" s="8">
        <v>0</v>
      </c>
      <c r="F3395" s="8">
        <v>0</v>
      </c>
      <c r="G3395" s="8">
        <v>53</v>
      </c>
      <c r="H3395" s="8">
        <v>51</v>
      </c>
      <c r="I3395" s="8">
        <v>2</v>
      </c>
      <c r="J3395" s="8">
        <v>2</v>
      </c>
      <c r="K3395" s="9">
        <v>1409700</v>
      </c>
      <c r="M3395" t="str">
        <f t="shared" si="261"/>
        <v>OBAT LAINNYA (PERSEDIAAN LAINNYA)</v>
      </c>
      <c r="N3395" t="s">
        <v>5072</v>
      </c>
      <c r="O3395" t="str">
        <f t="shared" si="262"/>
        <v>002362</v>
      </c>
      <c r="P3395" t="str">
        <f t="shared" si="260"/>
        <v>K-ISE REFERENCE ELECTROLYTE 500ML 10820652216</v>
      </c>
      <c r="Q3395" s="56" t="s">
        <v>5074</v>
      </c>
      <c r="R3395" t="str">
        <f t="shared" si="263"/>
        <v>insert into tjurnal_sakti ( sakti_nama_klp, sakti_kode, sakti_nama, qty_awal, nilai_awal, qty_masuk, qty_keluar, qty_akhir, nilai_akhir ) values ('OBAT LAINNYA (PERSEDIAAN LAINNYA)','002362','K-ISE REFERENCE ELECTROLYTE 500ML 10820652216',0,0,53,51,2,1409700);</v>
      </c>
    </row>
    <row r="3396" spans="1:18" ht="15" customHeight="1">
      <c r="A3396" s="13">
        <v>2363</v>
      </c>
      <c r="B3396" s="14"/>
      <c r="C3396" s="54" t="str">
        <f t="shared" si="264"/>
        <v>002363</v>
      </c>
      <c r="D3396" s="16" t="s">
        <v>3293</v>
      </c>
      <c r="E3396" s="8">
        <v>0</v>
      </c>
      <c r="F3396" s="8">
        <v>0</v>
      </c>
      <c r="G3396" s="9">
        <v>4800</v>
      </c>
      <c r="H3396" s="9">
        <v>4800</v>
      </c>
      <c r="I3396" s="8">
        <v>0</v>
      </c>
      <c r="J3396" s="8">
        <v>0</v>
      </c>
      <c r="K3396" s="8">
        <v>0</v>
      </c>
      <c r="M3396" t="str">
        <f t="shared" si="261"/>
        <v>OBAT LAINNYA (PERSEDIAAN LAINNYA)</v>
      </c>
      <c r="N3396" t="s">
        <v>5072</v>
      </c>
      <c r="O3396" t="str">
        <f t="shared" si="262"/>
        <v>002363</v>
      </c>
      <c r="P3396" t="str">
        <f t="shared" si="260"/>
        <v>K-LDL CHOLESTEROL (LDL-C) GEN.3 7005717190</v>
      </c>
      <c r="Q3396" s="56" t="s">
        <v>5074</v>
      </c>
      <c r="R3396" t="str">
        <f t="shared" si="263"/>
        <v>insert into tjurnal_sakti ( sakti_nama_klp, sakti_kode, sakti_nama, qty_awal, nilai_awal, qty_masuk, qty_keluar, qty_akhir, nilai_akhir ) values ('OBAT LAINNYA (PERSEDIAAN LAINNYA)','002363','K-LDL CHOLESTEROL (LDL-C) GEN.3 7005717190',0,0,4800,4800,0,0);</v>
      </c>
    </row>
    <row r="3397" spans="1:18" ht="15" customHeight="1">
      <c r="A3397" s="13">
        <v>2364</v>
      </c>
      <c r="B3397" s="14"/>
      <c r="C3397" s="54" t="str">
        <f t="shared" si="264"/>
        <v>002364</v>
      </c>
      <c r="D3397" s="16" t="s">
        <v>3294</v>
      </c>
      <c r="E3397" s="8">
        <v>0</v>
      </c>
      <c r="F3397" s="8">
        <v>0</v>
      </c>
      <c r="G3397" s="8">
        <v>17</v>
      </c>
      <c r="H3397" s="8">
        <v>12</v>
      </c>
      <c r="I3397" s="8">
        <v>5</v>
      </c>
      <c r="J3397" s="8">
        <v>5</v>
      </c>
      <c r="K3397" s="9">
        <v>4717500</v>
      </c>
      <c r="M3397" t="str">
        <f t="shared" si="261"/>
        <v>OBAT LAINNYA (PERSEDIAAN LAINNYA)</v>
      </c>
      <c r="N3397" t="s">
        <v>5072</v>
      </c>
      <c r="O3397" t="str">
        <f t="shared" si="262"/>
        <v>002364</v>
      </c>
      <c r="P3397" t="str">
        <f t="shared" ref="P3397:P3460" si="265">SUBSTITUTE(IF(AND(A3397="",D3397 &lt;&gt; ""),"",D3397), "'", "''")</f>
        <v>K-ISE DILUENT GEN.2 2X2L 4880480190</v>
      </c>
      <c r="Q3397" s="56" t="s">
        <v>5074</v>
      </c>
      <c r="R3397" t="str">
        <f t="shared" si="263"/>
        <v>insert into tjurnal_sakti ( sakti_nama_klp, sakti_kode, sakti_nama, qty_awal, nilai_awal, qty_masuk, qty_keluar, qty_akhir, nilai_akhir ) values ('OBAT LAINNYA (PERSEDIAAN LAINNYA)','002364','K-ISE DILUENT GEN.2 2X2L 4880480190',0,0,17,12,5,4717500);</v>
      </c>
    </row>
    <row r="3398" spans="1:18" ht="20.100000000000001" customHeight="1">
      <c r="A3398" s="13">
        <v>2365</v>
      </c>
      <c r="B3398" s="14"/>
      <c r="C3398" s="54" t="str">
        <f t="shared" si="264"/>
        <v>002365</v>
      </c>
      <c r="D3398" s="16" t="s">
        <v>3295</v>
      </c>
      <c r="E3398" s="8">
        <v>0</v>
      </c>
      <c r="F3398" s="8">
        <v>0</v>
      </c>
      <c r="G3398" s="9">
        <v>4200</v>
      </c>
      <c r="H3398" s="9">
        <v>4200</v>
      </c>
      <c r="I3398" s="8">
        <v>0</v>
      </c>
      <c r="J3398" s="8">
        <v>0</v>
      </c>
      <c r="K3398" s="8">
        <v>0</v>
      </c>
      <c r="M3398" t="str">
        <f t="shared" ref="M3398:M3461" si="266">IF(AND(A3398="",D3398 &lt;&gt; ""),D3398,M3397)</f>
        <v>OBAT LAINNYA (PERSEDIAAN LAINNYA)</v>
      </c>
      <c r="N3398" t="s">
        <v>5072</v>
      </c>
      <c r="O3398" t="str">
        <f t="shared" ref="O3398:O3461" si="267">IF(AND(A3398="",D3398 &lt;&gt; ""),"",C3398)</f>
        <v>002365</v>
      </c>
      <c r="P3398" t="str">
        <f t="shared" si="265"/>
        <v>K-LACTATE DEHYDROGENEASE IFCC VER.2 3004732122</v>
      </c>
      <c r="Q3398" s="56" t="s">
        <v>5074</v>
      </c>
      <c r="R3398" t="str">
        <f t="shared" ref="R3398:R3461" si="268">IF(O3398="","",CONCATENATE(Q3398,N3398,"','",O3398,"','",P3398,"',",E3398,",",F3398,",",G3398,",",H3398,",",J3398,",",K3398,");"))</f>
        <v>insert into tjurnal_sakti ( sakti_nama_klp, sakti_kode, sakti_nama, qty_awal, nilai_awal, qty_masuk, qty_keluar, qty_akhir, nilai_akhir ) values ('OBAT LAINNYA (PERSEDIAAN LAINNYA)','002365','K-LACTATE DEHYDROGENEASE IFCC VER.2 3004732122',0,0,4200,4200,0,0);</v>
      </c>
    </row>
    <row r="3399" spans="1:18" ht="15" customHeight="1">
      <c r="A3399" s="13">
        <v>2366</v>
      </c>
      <c r="B3399" s="14"/>
      <c r="C3399" s="54" t="str">
        <f t="shared" ref="C3399:C3462" si="269">TEXT(A3399,"000000")</f>
        <v>002366</v>
      </c>
      <c r="D3399" s="16" t="s">
        <v>3296</v>
      </c>
      <c r="E3399" s="8">
        <v>400</v>
      </c>
      <c r="F3399" s="9">
        <v>941600</v>
      </c>
      <c r="G3399" s="9">
        <v>3000</v>
      </c>
      <c r="H3399" s="9">
        <v>3400</v>
      </c>
      <c r="I3399" s="8">
        <v>-400</v>
      </c>
      <c r="J3399" s="8">
        <v>0</v>
      </c>
      <c r="K3399" s="8">
        <v>0</v>
      </c>
      <c r="M3399" t="str">
        <f t="shared" si="266"/>
        <v>OBAT LAINNYA (PERSEDIAAN LAINNYA)</v>
      </c>
      <c r="N3399" t="s">
        <v>5072</v>
      </c>
      <c r="O3399" t="str">
        <f t="shared" si="267"/>
        <v>002366</v>
      </c>
      <c r="P3399" t="str">
        <f t="shared" si="265"/>
        <v>K-IRON GEN.2 3183696122</v>
      </c>
      <c r="Q3399" s="56" t="s">
        <v>5074</v>
      </c>
      <c r="R3399" t="str">
        <f t="shared" si="268"/>
        <v>insert into tjurnal_sakti ( sakti_nama_klp, sakti_kode, sakti_nama, qty_awal, nilai_awal, qty_masuk, qty_keluar, qty_akhir, nilai_akhir ) values ('OBAT LAINNYA (PERSEDIAAN LAINNYA)','002366','K-IRON GEN.2 3183696122',400,941600,3000,3400,0,0);</v>
      </c>
    </row>
    <row r="3400" spans="1:18" ht="15" customHeight="1">
      <c r="A3400" s="13">
        <v>2367</v>
      </c>
      <c r="B3400" s="14"/>
      <c r="C3400" s="54" t="str">
        <f t="shared" si="269"/>
        <v>002367</v>
      </c>
      <c r="D3400" s="16" t="s">
        <v>3297</v>
      </c>
      <c r="E3400" s="9">
        <v>1800</v>
      </c>
      <c r="F3400" s="9">
        <v>4028400</v>
      </c>
      <c r="G3400" s="9">
        <v>30000</v>
      </c>
      <c r="H3400" s="9">
        <v>31800</v>
      </c>
      <c r="I3400" s="9">
        <v>-1800</v>
      </c>
      <c r="J3400" s="8">
        <v>0</v>
      </c>
      <c r="K3400" s="8">
        <v>0</v>
      </c>
      <c r="M3400" t="str">
        <f t="shared" si="266"/>
        <v>OBAT LAINNYA (PERSEDIAAN LAINNYA)</v>
      </c>
      <c r="N3400" t="s">
        <v>5072</v>
      </c>
      <c r="O3400" t="str">
        <f t="shared" si="267"/>
        <v>002367</v>
      </c>
      <c r="P3400" t="str">
        <f t="shared" si="265"/>
        <v>K-GLUCOSE HK (GLUC HK) GEN.2 20767131322</v>
      </c>
      <c r="Q3400" s="56" t="s">
        <v>5074</v>
      </c>
      <c r="R3400" t="str">
        <f t="shared" si="268"/>
        <v>insert into tjurnal_sakti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1" spans="1:18" ht="15" customHeight="1">
      <c r="A3401" s="13">
        <v>2368</v>
      </c>
      <c r="B3401" s="14"/>
      <c r="C3401" s="54" t="str">
        <f t="shared" si="269"/>
        <v>002368</v>
      </c>
      <c r="D3401" s="16" t="s">
        <v>3298</v>
      </c>
      <c r="E3401" s="8">
        <v>1</v>
      </c>
      <c r="F3401" s="9">
        <v>886600</v>
      </c>
      <c r="G3401" s="8">
        <v>0</v>
      </c>
      <c r="H3401" s="8">
        <v>1</v>
      </c>
      <c r="I3401" s="8">
        <v>-1</v>
      </c>
      <c r="J3401" s="8">
        <v>0</v>
      </c>
      <c r="K3401" s="8">
        <v>0</v>
      </c>
      <c r="M3401" t="str">
        <f t="shared" si="266"/>
        <v>OBAT LAINNYA (PERSEDIAAN LAINNYA)</v>
      </c>
      <c r="N3401" t="s">
        <v>5072</v>
      </c>
      <c r="O3401" t="str">
        <f t="shared" si="267"/>
        <v>002368</v>
      </c>
      <c r="P3401" t="str">
        <f t="shared" si="265"/>
        <v>K-ISE DEPROTEINIZER 6X21ML 20763071122</v>
      </c>
      <c r="Q3401" s="56" t="s">
        <v>5074</v>
      </c>
      <c r="R3401" t="str">
        <f t="shared" si="268"/>
        <v>insert into tjurnal_sakti ( sakti_nama_klp, sakti_kode, sakti_nama, qty_awal, nilai_awal, qty_masuk, qty_keluar, qty_akhir, nilai_akhir ) values ('OBAT LAINNYA (PERSEDIAAN LAINNYA)','002368','K-ISE DEPROTEINIZER 6X21ML 20763071122',1,886600,0,1,0,0);</v>
      </c>
    </row>
    <row r="3402" spans="1:18" ht="15" customHeight="1">
      <c r="A3402" s="13">
        <v>2369</v>
      </c>
      <c r="B3402" s="14"/>
      <c r="C3402" s="54" t="str">
        <f t="shared" si="269"/>
        <v>002369</v>
      </c>
      <c r="D3402" s="16" t="s">
        <v>3299</v>
      </c>
      <c r="E3402" s="8">
        <v>0</v>
      </c>
      <c r="F3402" s="8">
        <v>0</v>
      </c>
      <c r="G3402" s="8">
        <v>12</v>
      </c>
      <c r="H3402" s="8">
        <v>12</v>
      </c>
      <c r="I3402" s="8">
        <v>0</v>
      </c>
      <c r="J3402" s="8">
        <v>0</v>
      </c>
      <c r="K3402" s="8">
        <v>0</v>
      </c>
      <c r="M3402" t="str">
        <f t="shared" si="266"/>
        <v>OBAT LAINNYA (PERSEDIAAN LAINNYA)</v>
      </c>
      <c r="N3402" t="s">
        <v>5072</v>
      </c>
      <c r="O3402" t="str">
        <f t="shared" si="267"/>
        <v>002369</v>
      </c>
      <c r="P3402" t="str">
        <f t="shared" si="265"/>
        <v>K-ISE STANDARD HIGH 10X3ML 11183982216</v>
      </c>
      <c r="Q3402" s="56" t="s">
        <v>5074</v>
      </c>
      <c r="R3402" t="str">
        <f t="shared" si="268"/>
        <v>insert into tjurnal_sakti ( sakti_nama_klp, sakti_kode, sakti_nama, qty_awal, nilai_awal, qty_masuk, qty_keluar, qty_akhir, nilai_akhir ) values ('OBAT LAINNYA (PERSEDIAAN LAINNYA)','002369','K-ISE STANDARD HIGH 10X3ML 11183982216',0,0,12,12,0,0);</v>
      </c>
    </row>
    <row r="3403" spans="1:18" ht="15" customHeight="1">
      <c r="A3403" s="13">
        <v>2370</v>
      </c>
      <c r="B3403" s="14"/>
      <c r="C3403" s="54" t="str">
        <f t="shared" si="269"/>
        <v>002370</v>
      </c>
      <c r="D3403" s="16" t="s">
        <v>3300</v>
      </c>
      <c r="E3403" s="8">
        <v>0</v>
      </c>
      <c r="F3403" s="8">
        <v>0</v>
      </c>
      <c r="G3403" s="8">
        <v>12</v>
      </c>
      <c r="H3403" s="8">
        <v>12</v>
      </c>
      <c r="I3403" s="8">
        <v>0</v>
      </c>
      <c r="J3403" s="8">
        <v>0</v>
      </c>
      <c r="K3403" s="8">
        <v>0</v>
      </c>
      <c r="M3403" t="str">
        <f t="shared" si="266"/>
        <v>OBAT LAINNYA (PERSEDIAAN LAINNYA)</v>
      </c>
      <c r="N3403" t="s">
        <v>5072</v>
      </c>
      <c r="O3403" t="str">
        <f t="shared" si="267"/>
        <v>002370</v>
      </c>
      <c r="P3403" t="str">
        <f t="shared" si="265"/>
        <v>K-ISE STANDARD LOW 10X3ML 11183974216</v>
      </c>
      <c r="Q3403" s="56" t="s">
        <v>5074</v>
      </c>
      <c r="R3403" t="str">
        <f t="shared" si="268"/>
        <v>insert into tjurnal_sakti ( sakti_nama_klp, sakti_kode, sakti_nama, qty_awal, nilai_awal, qty_masuk, qty_keluar, qty_akhir, nilai_akhir ) values ('OBAT LAINNYA (PERSEDIAAN LAINNYA)','002370','K-ISE STANDARD LOW 10X3ML 11183974216',0,0,12,12,0,0);</v>
      </c>
    </row>
    <row r="3404" spans="1:18" ht="15" customHeight="1">
      <c r="A3404" s="13">
        <v>2371</v>
      </c>
      <c r="B3404" s="14"/>
      <c r="C3404" s="54" t="str">
        <f t="shared" si="269"/>
        <v>002371</v>
      </c>
      <c r="D3404" s="16" t="s">
        <v>3301</v>
      </c>
      <c r="E3404" s="8">
        <v>0</v>
      </c>
      <c r="F3404" s="8">
        <v>0</v>
      </c>
      <c r="G3404" s="9">
        <v>30000</v>
      </c>
      <c r="H3404" s="9">
        <v>30000</v>
      </c>
      <c r="I3404" s="8">
        <v>0</v>
      </c>
      <c r="J3404" s="8">
        <v>0</v>
      </c>
      <c r="K3404" s="8">
        <v>0</v>
      </c>
      <c r="M3404" t="str">
        <f t="shared" si="266"/>
        <v>OBAT LAINNYA (PERSEDIAAN LAINNYA)</v>
      </c>
      <c r="N3404" t="s">
        <v>5072</v>
      </c>
      <c r="O3404" t="str">
        <f t="shared" si="267"/>
        <v>002371</v>
      </c>
      <c r="P3404" t="str">
        <f t="shared" si="265"/>
        <v>K-UREA/BUN (UREAL) 4460715190</v>
      </c>
      <c r="Q3404" s="56" t="s">
        <v>5074</v>
      </c>
      <c r="R3404" t="str">
        <f t="shared" si="268"/>
        <v>insert into tjurnal_sakti ( sakti_nama_klp, sakti_kode, sakti_nama, qty_awal, nilai_awal, qty_masuk, qty_keluar, qty_akhir, nilai_akhir ) values ('OBAT LAINNYA (PERSEDIAAN LAINNYA)','002371','K-UREA/BUN (UREAL) 4460715190',0,0,30000,30000,0,0);</v>
      </c>
    </row>
    <row r="3405" spans="1:18" ht="15" customHeight="1">
      <c r="A3405" s="13">
        <v>2372</v>
      </c>
      <c r="B3405" s="14"/>
      <c r="C3405" s="54" t="str">
        <f t="shared" si="269"/>
        <v>002372</v>
      </c>
      <c r="D3405" s="16" t="s">
        <v>3302</v>
      </c>
      <c r="E3405" s="8">
        <v>3</v>
      </c>
      <c r="F3405" s="9">
        <v>7293000</v>
      </c>
      <c r="G3405" s="8">
        <v>0</v>
      </c>
      <c r="H3405" s="8">
        <v>3</v>
      </c>
      <c r="I3405" s="8">
        <v>-3</v>
      </c>
      <c r="J3405" s="8">
        <v>0</v>
      </c>
      <c r="K3405" s="8">
        <v>0</v>
      </c>
      <c r="M3405" t="str">
        <f t="shared" si="266"/>
        <v>OBAT LAINNYA (PERSEDIAAN LAINNYA)</v>
      </c>
      <c r="N3405" t="s">
        <v>5072</v>
      </c>
      <c r="O3405" t="str">
        <f t="shared" si="267"/>
        <v>002372</v>
      </c>
      <c r="P3405" t="str">
        <f t="shared" si="265"/>
        <v>KWIK-DIFF KIT 125 ML REAGENT SIZE</v>
      </c>
      <c r="Q3405" s="56" t="s">
        <v>5074</v>
      </c>
      <c r="R3405" t="str">
        <f t="shared" si="268"/>
        <v>insert into tjurnal_sakti ( sakti_nama_klp, sakti_kode, sakti_nama, qty_awal, nilai_awal, qty_masuk, qty_keluar, qty_akhir, nilai_akhir ) values ('OBAT LAINNYA (PERSEDIAAN LAINNYA)','002372','KWIK-DIFF KIT 125 ML REAGENT SIZE',3,7293000,0,3,0,0);</v>
      </c>
    </row>
    <row r="3406" spans="1:18" ht="20.100000000000001" customHeight="1">
      <c r="A3406" s="13">
        <v>2373</v>
      </c>
      <c r="B3406" s="14"/>
      <c r="C3406" s="54" t="str">
        <f t="shared" si="269"/>
        <v>002373</v>
      </c>
      <c r="D3406" s="16" t="s">
        <v>3303</v>
      </c>
      <c r="E3406" s="8">
        <v>0</v>
      </c>
      <c r="F3406" s="8">
        <v>0</v>
      </c>
      <c r="G3406" s="9">
        <v>6000</v>
      </c>
      <c r="H3406" s="9">
        <v>4300</v>
      </c>
      <c r="I3406" s="9">
        <v>1700</v>
      </c>
      <c r="J3406" s="9">
        <v>1700</v>
      </c>
      <c r="K3406" s="9">
        <v>10604600</v>
      </c>
      <c r="M3406" t="str">
        <f t="shared" si="266"/>
        <v>OBAT LAINNYA (PERSEDIAAN LAINNYA)</v>
      </c>
      <c r="N3406" t="s">
        <v>5072</v>
      </c>
      <c r="O3406" t="str">
        <f t="shared" si="267"/>
        <v>002373</v>
      </c>
      <c r="P3406" t="str">
        <f t="shared" si="265"/>
        <v>K-UNSATURATED IRON BINDING CAPACITY (UIBC) 4536355190</v>
      </c>
      <c r="Q3406" s="56" t="s">
        <v>5074</v>
      </c>
      <c r="R3406" t="str">
        <f t="shared" si="268"/>
        <v>insert into tjurnal_sakti ( sakti_nama_klp, sakti_kode, sakti_nama, qty_awal, nilai_awal, qty_masuk, qty_keluar, qty_akhir, nilai_akhir ) values ('OBAT LAINNYA (PERSEDIAAN LAINNYA)','002373','K-UNSATURATED IRON BINDING CAPACITY (UIBC) 4536355190',0,0,6000,4300,1700,10604600);</v>
      </c>
    </row>
    <row r="3407" spans="1:18" ht="15" customHeight="1">
      <c r="A3407" s="13">
        <v>2375</v>
      </c>
      <c r="B3407" s="14"/>
      <c r="C3407" s="54" t="str">
        <f t="shared" si="269"/>
        <v>002375</v>
      </c>
      <c r="D3407" s="16" t="s">
        <v>3304</v>
      </c>
      <c r="E3407" s="8">
        <v>2</v>
      </c>
      <c r="F3407" s="9">
        <v>738100</v>
      </c>
      <c r="G3407" s="8">
        <v>12</v>
      </c>
      <c r="H3407" s="8">
        <v>12</v>
      </c>
      <c r="I3407" s="8">
        <v>0</v>
      </c>
      <c r="J3407" s="8">
        <v>2</v>
      </c>
      <c r="K3407" s="9">
        <v>706516</v>
      </c>
      <c r="M3407" t="str">
        <f t="shared" si="266"/>
        <v>OBAT LAINNYA (PERSEDIAAN LAINNYA)</v>
      </c>
      <c r="N3407" t="s">
        <v>5072</v>
      </c>
      <c r="O3407" t="str">
        <f t="shared" si="267"/>
        <v>002375</v>
      </c>
      <c r="P3407" t="str">
        <f t="shared" si="265"/>
        <v>JUNG TISSUE FREEZING MEDIUM</v>
      </c>
      <c r="Q3407" s="56" t="s">
        <v>5074</v>
      </c>
      <c r="R3407" t="str">
        <f t="shared" si="268"/>
        <v>insert into tjurnal_sakti ( sakti_nama_klp, sakti_kode, sakti_nama, qty_awal, nilai_awal, qty_masuk, qty_keluar, qty_akhir, nilai_akhir ) values ('OBAT LAINNYA (PERSEDIAAN LAINNYA)','002375','JUNG TISSUE FREEZING MEDIUM',2,738100,12,12,2,706516);</v>
      </c>
    </row>
    <row r="3408" spans="1:18" ht="20.100000000000001" customHeight="1">
      <c r="A3408" s="13">
        <v>2376</v>
      </c>
      <c r="B3408" s="14"/>
      <c r="C3408" s="54" t="str">
        <f t="shared" si="269"/>
        <v>002376</v>
      </c>
      <c r="D3408" s="16" t="s">
        <v>3305</v>
      </c>
      <c r="E3408" s="8">
        <v>0</v>
      </c>
      <c r="F3408" s="8">
        <v>0</v>
      </c>
      <c r="G3408" s="8">
        <v>83</v>
      </c>
      <c r="H3408" s="8">
        <v>83</v>
      </c>
      <c r="I3408" s="8">
        <v>0</v>
      </c>
      <c r="J3408" s="8">
        <v>0</v>
      </c>
      <c r="K3408" s="8">
        <v>0</v>
      </c>
      <c r="M3408" t="str">
        <f t="shared" si="266"/>
        <v>OBAT LAINNYA (PERSEDIAAN LAINNYA)</v>
      </c>
      <c r="N3408" t="s">
        <v>5072</v>
      </c>
      <c r="O3408" t="str">
        <f t="shared" si="267"/>
        <v>002376</v>
      </c>
      <c r="P3408" t="str">
        <f t="shared" si="265"/>
        <v>I-ELECSYS CLEAN CELL M 2X2L 2X2000ML 4880293190</v>
      </c>
      <c r="Q3408" s="56" t="s">
        <v>5074</v>
      </c>
      <c r="R3408" t="str">
        <f t="shared" si="268"/>
        <v>insert into tjurnal_sakti ( sakti_nama_klp, sakti_kode, sakti_nama, qty_awal, nilai_awal, qty_masuk, qty_keluar, qty_akhir, nilai_akhir ) values ('OBAT LAINNYA (PERSEDIAAN LAINNYA)','002376','I-ELECSYS CLEAN CELL M 2X2L 2X2000ML 4880293190',0,0,83,83,0,0);</v>
      </c>
    </row>
    <row r="3409" spans="1:18" ht="15" customHeight="1">
      <c r="A3409" s="13">
        <v>2377</v>
      </c>
      <c r="B3409" s="14"/>
      <c r="C3409" s="54" t="str">
        <f t="shared" si="269"/>
        <v>002377</v>
      </c>
      <c r="D3409" s="16" t="s">
        <v>3306</v>
      </c>
      <c r="E3409" s="8">
        <v>2</v>
      </c>
      <c r="F3409" s="9">
        <v>2191200</v>
      </c>
      <c r="G3409" s="8">
        <v>0</v>
      </c>
      <c r="H3409" s="8">
        <v>2</v>
      </c>
      <c r="I3409" s="8">
        <v>-2</v>
      </c>
      <c r="J3409" s="8">
        <v>0</v>
      </c>
      <c r="K3409" s="8">
        <v>0</v>
      </c>
      <c r="M3409" t="str">
        <f t="shared" si="266"/>
        <v>OBAT LAINNYA (PERSEDIAAN LAINNYA)</v>
      </c>
      <c r="N3409" t="s">
        <v>5072</v>
      </c>
      <c r="O3409" t="str">
        <f t="shared" si="267"/>
        <v>002377</v>
      </c>
      <c r="P3409" t="str">
        <f t="shared" si="265"/>
        <v>I-ELECSYS CALSET VIALS 2X56PCS 11776576322</v>
      </c>
      <c r="Q3409" s="56" t="s">
        <v>5074</v>
      </c>
      <c r="R3409" t="str">
        <f t="shared" si="268"/>
        <v>insert into tjurnal_sakti ( sakti_nama_klp, sakti_kode, sakti_nama, qty_awal, nilai_awal, qty_masuk, qty_keluar, qty_akhir, nilai_akhir ) values ('OBAT LAINNYA (PERSEDIAAN LAINNYA)','002377','I-ELECSYS CALSET VIALS 2X56PCS 11776576322',2,2191200,0,2,0,0);</v>
      </c>
    </row>
    <row r="3410" spans="1:18" ht="15" customHeight="1">
      <c r="A3410" s="13">
        <v>2378</v>
      </c>
      <c r="B3410" s="14"/>
      <c r="C3410" s="54" t="str">
        <f t="shared" si="269"/>
        <v>002378</v>
      </c>
      <c r="D3410" s="16" t="s">
        <v>2501</v>
      </c>
      <c r="E3410" s="8">
        <v>0</v>
      </c>
      <c r="F3410" s="8">
        <v>0</v>
      </c>
      <c r="G3410" s="8">
        <v>1</v>
      </c>
      <c r="H3410" s="8">
        <v>1</v>
      </c>
      <c r="I3410" s="8">
        <v>0</v>
      </c>
      <c r="J3410" s="8">
        <v>0</v>
      </c>
      <c r="K3410" s="8">
        <v>0</v>
      </c>
      <c r="M3410" t="str">
        <f t="shared" si="266"/>
        <v>OBAT LAINNYA (PERSEDIAAN LAINNYA)</v>
      </c>
      <c r="N3410" t="s">
        <v>5072</v>
      </c>
      <c r="O3410" t="str">
        <f t="shared" si="267"/>
        <v>002378</v>
      </c>
      <c r="P3410" t="str">
        <f t="shared" si="265"/>
        <v>I-ELECSYS CA 125 II CALSET II 4X1ML 7030207190</v>
      </c>
      <c r="Q3410" s="56" t="s">
        <v>5074</v>
      </c>
      <c r="R3410" t="str">
        <f t="shared" si="268"/>
        <v>insert into tjurnal_sakti ( sakti_nama_klp, sakti_kode, sakti_nama, qty_awal, nilai_awal, qty_masuk, qty_keluar, qty_akhir, nilai_akhir ) values ('OBAT LAINNYA (PERSEDIAAN LAINNYA)','002378','I-ELECSYS CA 125 II CALSET II 4X1ML 7030207190',0,0,1,1,0,0);</v>
      </c>
    </row>
    <row r="3411" spans="1:18" ht="15" customHeight="1">
      <c r="A3411" s="13">
        <v>2380</v>
      </c>
      <c r="B3411" s="14"/>
      <c r="C3411" s="54" t="str">
        <f t="shared" si="269"/>
        <v>002380</v>
      </c>
      <c r="D3411" s="16" t="s">
        <v>3307</v>
      </c>
      <c r="E3411" s="8">
        <v>0</v>
      </c>
      <c r="F3411" s="8">
        <v>0</v>
      </c>
      <c r="G3411" s="8">
        <v>2</v>
      </c>
      <c r="H3411" s="8">
        <v>2</v>
      </c>
      <c r="I3411" s="8">
        <v>0</v>
      </c>
      <c r="J3411" s="8">
        <v>0</v>
      </c>
      <c r="K3411" s="8">
        <v>0</v>
      </c>
      <c r="M3411" t="str">
        <f t="shared" si="266"/>
        <v>OBAT LAINNYA (PERSEDIAAN LAINNYA)</v>
      </c>
      <c r="N3411" t="s">
        <v>5072</v>
      </c>
      <c r="O3411" t="str">
        <f t="shared" si="267"/>
        <v>002380</v>
      </c>
      <c r="P3411" t="str">
        <f t="shared" si="265"/>
        <v>I-ELECSYS CEA CALSET 4X1ML 11731645322</v>
      </c>
      <c r="Q3411" s="56" t="s">
        <v>5074</v>
      </c>
      <c r="R3411" t="str">
        <f t="shared" si="268"/>
        <v>insert into tjurnal_sakti ( sakti_nama_klp, sakti_kode, sakti_nama, qty_awal, nilai_awal, qty_masuk, qty_keluar, qty_akhir, nilai_akhir ) values ('OBAT LAINNYA (PERSEDIAAN LAINNYA)','002380','I-ELECSYS CEA CALSET 4X1ML 11731645322',0,0,2,2,0,0);</v>
      </c>
    </row>
    <row r="3412" spans="1:18" ht="15" customHeight="1">
      <c r="A3412" s="13">
        <v>2381</v>
      </c>
      <c r="B3412" s="14"/>
      <c r="C3412" s="54" t="str">
        <f t="shared" si="269"/>
        <v>002381</v>
      </c>
      <c r="D3412" s="16" t="s">
        <v>3308</v>
      </c>
      <c r="E3412" s="8">
        <v>0</v>
      </c>
      <c r="F3412" s="8">
        <v>0</v>
      </c>
      <c r="G3412" s="8">
        <v>900</v>
      </c>
      <c r="H3412" s="8">
        <v>900</v>
      </c>
      <c r="I3412" s="8">
        <v>0</v>
      </c>
      <c r="J3412" s="8">
        <v>0</v>
      </c>
      <c r="K3412" s="8">
        <v>0</v>
      </c>
      <c r="M3412" t="str">
        <f t="shared" si="266"/>
        <v>OBAT LAINNYA (PERSEDIAAN LAINNYA)</v>
      </c>
      <c r="N3412" t="s">
        <v>5072</v>
      </c>
      <c r="O3412" t="str">
        <f t="shared" si="267"/>
        <v>002381</v>
      </c>
      <c r="P3412" t="str">
        <f t="shared" si="265"/>
        <v>I-ELECSYS CA 15-3 7027001190</v>
      </c>
      <c r="Q3412" s="56" t="s">
        <v>5074</v>
      </c>
      <c r="R3412" t="str">
        <f t="shared" si="268"/>
        <v>insert into tjurnal_sakti ( sakti_nama_klp, sakti_kode, sakti_nama, qty_awal, nilai_awal, qty_masuk, qty_keluar, qty_akhir, nilai_akhir ) values ('OBAT LAINNYA (PERSEDIAAN LAINNYA)','002381','I-ELECSYS CA 15-3 7027001190',0,0,900,900,0,0);</v>
      </c>
    </row>
    <row r="3413" spans="1:18" ht="15" customHeight="1">
      <c r="A3413" s="13">
        <v>2382</v>
      </c>
      <c r="B3413" s="14"/>
      <c r="C3413" s="54" t="str">
        <f t="shared" si="269"/>
        <v>002382</v>
      </c>
      <c r="D3413" s="16" t="s">
        <v>3309</v>
      </c>
      <c r="E3413" s="8">
        <v>0</v>
      </c>
      <c r="F3413" s="8">
        <v>0</v>
      </c>
      <c r="G3413" s="8">
        <v>600</v>
      </c>
      <c r="H3413" s="8">
        <v>600</v>
      </c>
      <c r="I3413" s="8">
        <v>0</v>
      </c>
      <c r="J3413" s="8">
        <v>0</v>
      </c>
      <c r="K3413" s="8">
        <v>0</v>
      </c>
      <c r="M3413" t="str">
        <f t="shared" si="266"/>
        <v>OBAT LAINNYA (PERSEDIAAN LAINNYA)</v>
      </c>
      <c r="N3413" t="s">
        <v>5072</v>
      </c>
      <c r="O3413" t="str">
        <f t="shared" si="267"/>
        <v>002382</v>
      </c>
      <c r="P3413" t="str">
        <f t="shared" si="265"/>
        <v>I-ELECSYS CEA 7027079190</v>
      </c>
      <c r="Q3413" s="56" t="s">
        <v>5074</v>
      </c>
      <c r="R3413" t="str">
        <f t="shared" si="268"/>
        <v>insert into tjurnal_sakti ( sakti_nama_klp, sakti_kode, sakti_nama, qty_awal, nilai_awal, qty_masuk, qty_keluar, qty_akhir, nilai_akhir ) values ('OBAT LAINNYA (PERSEDIAAN LAINNYA)','002382','I-ELECSYS CEA 7027079190',0,0,600,600,0,0);</v>
      </c>
    </row>
    <row r="3414" spans="1:18" ht="15" customHeight="1">
      <c r="A3414" s="13">
        <v>2383</v>
      </c>
      <c r="B3414" s="14"/>
      <c r="C3414" s="54" t="str">
        <f t="shared" si="269"/>
        <v>002383</v>
      </c>
      <c r="D3414" s="16" t="s">
        <v>3310</v>
      </c>
      <c r="E3414" s="8">
        <v>0</v>
      </c>
      <c r="F3414" s="8">
        <v>0</v>
      </c>
      <c r="G3414" s="8">
        <v>4</v>
      </c>
      <c r="H3414" s="8">
        <v>4</v>
      </c>
      <c r="I3414" s="8">
        <v>0</v>
      </c>
      <c r="J3414" s="8">
        <v>0</v>
      </c>
      <c r="K3414" s="8">
        <v>0</v>
      </c>
      <c r="M3414" t="str">
        <f t="shared" si="266"/>
        <v>OBAT LAINNYA (PERSEDIAAN LAINNYA)</v>
      </c>
      <c r="N3414" t="s">
        <v>5072</v>
      </c>
      <c r="O3414" t="str">
        <f t="shared" si="267"/>
        <v>002383</v>
      </c>
      <c r="P3414" t="str">
        <f t="shared" si="265"/>
        <v>I-PERI CONTROL ANTI-HCV 16X1.3ML 3290379190</v>
      </c>
      <c r="Q3414" s="56" t="s">
        <v>5074</v>
      </c>
      <c r="R3414" t="str">
        <f t="shared" si="268"/>
        <v>insert into tjurnal_sakti ( sakti_nama_klp, sakti_kode, sakti_nama, qty_awal, nilai_awal, qty_masuk, qty_keluar, qty_akhir, nilai_akhir ) values ('OBAT LAINNYA (PERSEDIAAN LAINNYA)','002383','I-PERI CONTROL ANTI-HCV 16X1.3ML 3290379190',0,0,4,4,0,0);</v>
      </c>
    </row>
    <row r="3415" spans="1:18" ht="20.100000000000001" customHeight="1">
      <c r="A3415" s="13">
        <v>2384</v>
      </c>
      <c r="B3415" s="14"/>
      <c r="C3415" s="54" t="str">
        <f t="shared" si="269"/>
        <v>002384</v>
      </c>
      <c r="D3415" s="16" t="s">
        <v>3311</v>
      </c>
      <c r="E3415" s="8">
        <v>3</v>
      </c>
      <c r="F3415" s="9">
        <v>11780000</v>
      </c>
      <c r="G3415" s="8">
        <v>10</v>
      </c>
      <c r="H3415" s="8">
        <v>13</v>
      </c>
      <c r="I3415" s="8">
        <v>-3</v>
      </c>
      <c r="J3415" s="8">
        <v>0</v>
      </c>
      <c r="K3415" s="8">
        <v>0</v>
      </c>
      <c r="M3415" t="str">
        <f t="shared" si="266"/>
        <v>OBAT LAINNYA (PERSEDIAAN LAINNYA)</v>
      </c>
      <c r="N3415" t="s">
        <v>5072</v>
      </c>
      <c r="O3415" t="str">
        <f t="shared" si="267"/>
        <v>002384</v>
      </c>
      <c r="P3415" t="str">
        <f t="shared" si="265"/>
        <v>I-ASSAY TIP/ ASSAY CUP TRAY 36X105PCS 5694302001</v>
      </c>
      <c r="Q3415" s="56" t="s">
        <v>5074</v>
      </c>
      <c r="R3415" t="str">
        <f t="shared" si="268"/>
        <v>insert into tjurnal_sakti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6" spans="1:18" ht="15" customHeight="1">
      <c r="A3416" s="13">
        <v>2386</v>
      </c>
      <c r="B3416" s="14"/>
      <c r="C3416" s="54" t="str">
        <f t="shared" si="269"/>
        <v>002386</v>
      </c>
      <c r="D3416" s="16" t="s">
        <v>3312</v>
      </c>
      <c r="E3416" s="8">
        <v>0</v>
      </c>
      <c r="F3416" s="8">
        <v>0</v>
      </c>
      <c r="G3416" s="8">
        <v>4</v>
      </c>
      <c r="H3416" s="8">
        <v>4</v>
      </c>
      <c r="I3416" s="8">
        <v>0</v>
      </c>
      <c r="J3416" s="8">
        <v>0</v>
      </c>
      <c r="K3416" s="8">
        <v>0</v>
      </c>
      <c r="M3416" t="str">
        <f t="shared" si="266"/>
        <v>OBAT LAINNYA (PERSEDIAAN LAINNYA)</v>
      </c>
      <c r="N3416" t="s">
        <v>5072</v>
      </c>
      <c r="O3416" t="str">
        <f t="shared" si="267"/>
        <v>002386</v>
      </c>
      <c r="P3416" t="str">
        <f t="shared" si="265"/>
        <v>I-ELECSYS AFP CALSET V2.1 4487761190</v>
      </c>
      <c r="Q3416" s="56" t="s">
        <v>5074</v>
      </c>
      <c r="R3416" t="str">
        <f t="shared" si="268"/>
        <v>insert into tjurnal_sakti ( sakti_nama_klp, sakti_kode, sakti_nama, qty_awal, nilai_awal, qty_masuk, qty_keluar, qty_akhir, nilai_akhir ) values ('OBAT LAINNYA (PERSEDIAAN LAINNYA)','002386','I-ELECSYS AFP CALSET V2.1 4487761190',0,0,4,4,0,0);</v>
      </c>
    </row>
    <row r="3417" spans="1:18" ht="15" customHeight="1">
      <c r="A3417" s="13">
        <v>2387</v>
      </c>
      <c r="B3417" s="14"/>
      <c r="C3417" s="54" t="str">
        <f t="shared" si="269"/>
        <v>002387</v>
      </c>
      <c r="D3417" s="16" t="s">
        <v>3313</v>
      </c>
      <c r="E3417" s="8">
        <v>0</v>
      </c>
      <c r="F3417" s="8">
        <v>0</v>
      </c>
      <c r="G3417" s="8">
        <v>900</v>
      </c>
      <c r="H3417" s="8">
        <v>900</v>
      </c>
      <c r="I3417" s="8">
        <v>0</v>
      </c>
      <c r="J3417" s="8">
        <v>0</v>
      </c>
      <c r="K3417" s="8">
        <v>0</v>
      </c>
      <c r="M3417" t="str">
        <f t="shared" si="266"/>
        <v>OBAT LAINNYA (PERSEDIAAN LAINNYA)</v>
      </c>
      <c r="N3417" t="s">
        <v>5072</v>
      </c>
      <c r="O3417" t="str">
        <f t="shared" si="267"/>
        <v>002387</v>
      </c>
      <c r="P3417" t="str">
        <f t="shared" si="265"/>
        <v>I-ELECSYS AFP 7026706190</v>
      </c>
      <c r="Q3417" s="56" t="s">
        <v>5074</v>
      </c>
      <c r="R3417" t="str">
        <f t="shared" si="268"/>
        <v>insert into tjurnal_sakti ( sakti_nama_klp, sakti_kode, sakti_nama, qty_awal, nilai_awal, qty_masuk, qty_keluar, qty_akhir, nilai_akhir ) values ('OBAT LAINNYA (PERSEDIAAN LAINNYA)','002387','I-ELECSYS AFP 7026706190',0,0,900,900,0,0);</v>
      </c>
    </row>
    <row r="3418" spans="1:18" ht="20.100000000000001" customHeight="1">
      <c r="A3418" s="13">
        <v>2388</v>
      </c>
      <c r="B3418" s="14"/>
      <c r="C3418" s="54" t="str">
        <f t="shared" si="269"/>
        <v>002388</v>
      </c>
      <c r="D3418" s="16" t="s">
        <v>3314</v>
      </c>
      <c r="E3418" s="8">
        <v>0</v>
      </c>
      <c r="F3418" s="8">
        <v>0</v>
      </c>
      <c r="G3418" s="8">
        <v>11</v>
      </c>
      <c r="H3418" s="8">
        <v>11</v>
      </c>
      <c r="I3418" s="8">
        <v>0</v>
      </c>
      <c r="J3418" s="8">
        <v>0</v>
      </c>
      <c r="K3418" s="8">
        <v>0</v>
      </c>
      <c r="M3418" t="str">
        <f t="shared" si="266"/>
        <v>OBAT LAINNYA (PERSEDIAAN LAINNYA)</v>
      </c>
      <c r="N3418" t="s">
        <v>5072</v>
      </c>
      <c r="O3418" t="str">
        <f t="shared" si="267"/>
        <v>002388</v>
      </c>
      <c r="P3418" t="str">
        <f t="shared" si="265"/>
        <v>I-PRECI CONTROL TUMOR MARKER 6X2ML 11776452122</v>
      </c>
      <c r="Q3418" s="56" t="s">
        <v>5074</v>
      </c>
      <c r="R3418" t="str">
        <f t="shared" si="268"/>
        <v>insert into tjurnal_sakti ( sakti_nama_klp, sakti_kode, sakti_nama, qty_awal, nilai_awal, qty_masuk, qty_keluar, qty_akhir, nilai_akhir ) values ('OBAT LAINNYA (PERSEDIAAN LAINNYA)','002388','I-PRECI CONTROL TUMOR MARKER 6X2ML 11776452122',0,0,11,11,0,0);</v>
      </c>
    </row>
    <row r="3419" spans="1:18" ht="20.100000000000001" customHeight="1">
      <c r="A3419" s="13">
        <v>2389</v>
      </c>
      <c r="B3419" s="14"/>
      <c r="C3419" s="54" t="str">
        <f t="shared" si="269"/>
        <v>002389</v>
      </c>
      <c r="D3419" s="16" t="s">
        <v>3315</v>
      </c>
      <c r="E3419" s="8">
        <v>0</v>
      </c>
      <c r="F3419" s="8">
        <v>0</v>
      </c>
      <c r="G3419" s="8">
        <v>9</v>
      </c>
      <c r="H3419" s="8">
        <v>9</v>
      </c>
      <c r="I3419" s="8">
        <v>0</v>
      </c>
      <c r="J3419" s="8">
        <v>0</v>
      </c>
      <c r="K3419" s="8">
        <v>0</v>
      </c>
      <c r="M3419" t="str">
        <f t="shared" si="266"/>
        <v>OBAT LAINNYA (PERSEDIAAN LAINNYA)</v>
      </c>
      <c r="N3419" t="s">
        <v>5072</v>
      </c>
      <c r="O3419" t="str">
        <f t="shared" si="267"/>
        <v>002389</v>
      </c>
      <c r="P3419" t="str">
        <f t="shared" si="265"/>
        <v>I-PRECICONTROL UNIVERSAL GEN.2 4X3ML 11731416190</v>
      </c>
      <c r="Q3419" s="56" t="s">
        <v>5074</v>
      </c>
      <c r="R3419" t="str">
        <f t="shared" si="268"/>
        <v>insert into tjurnal_sakti ( sakti_nama_klp, sakti_kode, sakti_nama, qty_awal, nilai_awal, qty_masuk, qty_keluar, qty_akhir, nilai_akhir ) values ('OBAT LAINNYA (PERSEDIAAN LAINNYA)','002389','I-PRECICONTROL UNIVERSAL GEN.2 4X3ML 11731416190',0,0,9,9,0,0);</v>
      </c>
    </row>
    <row r="3420" spans="1:18" ht="20.100000000000001" customHeight="1">
      <c r="A3420" s="13">
        <v>2390</v>
      </c>
      <c r="B3420" s="14"/>
      <c r="C3420" s="54" t="str">
        <f t="shared" si="269"/>
        <v>002390</v>
      </c>
      <c r="D3420" s="16" t="s">
        <v>3316</v>
      </c>
      <c r="E3420" s="8">
        <v>1</v>
      </c>
      <c r="F3420" s="9">
        <v>1320000</v>
      </c>
      <c r="G3420" s="8">
        <v>0</v>
      </c>
      <c r="H3420" s="8">
        <v>1</v>
      </c>
      <c r="I3420" s="8">
        <v>-1</v>
      </c>
      <c r="J3420" s="8">
        <v>0</v>
      </c>
      <c r="K3420" s="8">
        <v>0</v>
      </c>
      <c r="M3420" t="str">
        <f t="shared" si="266"/>
        <v>OBAT LAINNYA (PERSEDIAAN LAINNYA)</v>
      </c>
      <c r="N3420" t="s">
        <v>5072</v>
      </c>
      <c r="O3420" t="str">
        <f t="shared" si="267"/>
        <v>002390</v>
      </c>
      <c r="P3420" t="str">
        <f t="shared" si="265"/>
        <v>I-PREWASH LIQUID FLOW CLEANING CUP-SYS CLEAN ADAPT</v>
      </c>
      <c r="Q3420" s="56" t="s">
        <v>5074</v>
      </c>
      <c r="R3420" t="str">
        <f t="shared" si="268"/>
        <v>insert into tjurnal_sakti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1" spans="1:18" ht="15" customHeight="1">
      <c r="A3421" s="13">
        <v>2391</v>
      </c>
      <c r="B3421" s="14"/>
      <c r="C3421" s="54" t="str">
        <f t="shared" si="269"/>
        <v>002391</v>
      </c>
      <c r="D3421" s="16" t="s">
        <v>3317</v>
      </c>
      <c r="E3421" s="8">
        <v>0</v>
      </c>
      <c r="F3421" s="8">
        <v>0</v>
      </c>
      <c r="G3421" s="8">
        <v>62</v>
      </c>
      <c r="H3421" s="8">
        <v>62</v>
      </c>
      <c r="I3421" s="8">
        <v>0</v>
      </c>
      <c r="J3421" s="8">
        <v>0</v>
      </c>
      <c r="K3421" s="8">
        <v>0</v>
      </c>
      <c r="M3421" t="str">
        <f t="shared" si="266"/>
        <v>OBAT LAINNYA (PERSEDIAAN LAINNYA)</v>
      </c>
      <c r="N3421" t="s">
        <v>5072</v>
      </c>
      <c r="O3421" t="str">
        <f t="shared" si="267"/>
        <v>002391</v>
      </c>
      <c r="P3421" t="str">
        <f t="shared" si="265"/>
        <v>I-ELECSYS PROCELL II M 2X2L E2G 6908799190</v>
      </c>
      <c r="Q3421" s="56" t="s">
        <v>5074</v>
      </c>
      <c r="R3421" t="str">
        <f t="shared" si="268"/>
        <v>insert into tjurnal_sakti ( sakti_nama_klp, sakti_kode, sakti_nama, qty_awal, nilai_awal, qty_masuk, qty_keluar, qty_akhir, nilai_akhir ) values ('OBAT LAINNYA (PERSEDIAAN LAINNYA)','002391','I-ELECSYS PROCELL II M 2X2L E2G 6908799190',0,0,62,62,0,0);</v>
      </c>
    </row>
    <row r="3422" spans="1:18" ht="15" customHeight="1">
      <c r="A3422" s="13">
        <v>2392</v>
      </c>
      <c r="B3422" s="14"/>
      <c r="C3422" s="54" t="str">
        <f t="shared" si="269"/>
        <v>002392</v>
      </c>
      <c r="D3422" s="16" t="s">
        <v>3318</v>
      </c>
      <c r="E3422" s="8">
        <v>0</v>
      </c>
      <c r="F3422" s="8">
        <v>0</v>
      </c>
      <c r="G3422" s="8">
        <v>84</v>
      </c>
      <c r="H3422" s="8">
        <v>84</v>
      </c>
      <c r="I3422" s="8">
        <v>0</v>
      </c>
      <c r="J3422" s="8">
        <v>0</v>
      </c>
      <c r="K3422" s="8">
        <v>0</v>
      </c>
      <c r="M3422" t="str">
        <f t="shared" si="266"/>
        <v>OBAT LAINNYA (PERSEDIAAN LAINNYA)</v>
      </c>
      <c r="N3422" t="s">
        <v>5072</v>
      </c>
      <c r="O3422" t="str">
        <f t="shared" si="267"/>
        <v>002392</v>
      </c>
      <c r="P3422" t="str">
        <f t="shared" si="265"/>
        <v>I-ELECSYS PRECLEAN II M 2X2L  E2G 6908853190</v>
      </c>
      <c r="Q3422" s="56" t="s">
        <v>5074</v>
      </c>
      <c r="R3422" t="str">
        <f t="shared" si="268"/>
        <v>insert into tjurnal_sakti ( sakti_nama_klp, sakti_kode, sakti_nama, qty_awal, nilai_awal, qty_masuk, qty_keluar, qty_akhir, nilai_akhir ) values ('OBAT LAINNYA (PERSEDIAAN LAINNYA)','002392','I-ELECSYS PRECLEAN II M 2X2L  E2G 6908853190',0,0,84,84,0,0);</v>
      </c>
    </row>
    <row r="3423" spans="1:18" ht="15" customHeight="1">
      <c r="A3423" s="13">
        <v>2393</v>
      </c>
      <c r="B3423" s="14"/>
      <c r="C3423" s="54" t="str">
        <f t="shared" si="269"/>
        <v>002393</v>
      </c>
      <c r="D3423" s="16" t="s">
        <v>3319</v>
      </c>
      <c r="E3423" s="8">
        <v>1</v>
      </c>
      <c r="F3423" s="9">
        <v>831600</v>
      </c>
      <c r="G3423" s="8">
        <v>0</v>
      </c>
      <c r="H3423" s="8">
        <v>1</v>
      </c>
      <c r="I3423" s="8">
        <v>-1</v>
      </c>
      <c r="J3423" s="8">
        <v>0</v>
      </c>
      <c r="K3423" s="8">
        <v>0</v>
      </c>
      <c r="M3423" t="str">
        <f t="shared" si="266"/>
        <v>OBAT LAINNYA (PERSEDIAAN LAINNYA)</v>
      </c>
      <c r="N3423" t="s">
        <v>5072</v>
      </c>
      <c r="O3423" t="str">
        <f t="shared" si="267"/>
        <v>002393</v>
      </c>
      <c r="P3423" t="str">
        <f t="shared" si="265"/>
        <v>I-ELECSYS PROLACTIN II CALSET  3277356190</v>
      </c>
      <c r="Q3423" s="56" t="s">
        <v>5074</v>
      </c>
      <c r="R3423" t="str">
        <f t="shared" si="268"/>
        <v>insert into tjurnal_sakti ( sakti_nama_klp, sakti_kode, sakti_nama, qty_awal, nilai_awal, qty_masuk, qty_keluar, qty_akhir, nilai_akhir ) values ('OBAT LAINNYA (PERSEDIAAN LAINNYA)','002393','I-ELECSYS PROLACTIN II CALSET  3277356190',1,831600,0,1,0,0);</v>
      </c>
    </row>
    <row r="3424" spans="1:18" ht="15" customHeight="1">
      <c r="A3424" s="13">
        <v>2394</v>
      </c>
      <c r="B3424" s="14"/>
      <c r="C3424" s="54" t="str">
        <f t="shared" si="269"/>
        <v>002394</v>
      </c>
      <c r="D3424" s="16" t="s">
        <v>3320</v>
      </c>
      <c r="E3424" s="8">
        <v>0</v>
      </c>
      <c r="F3424" s="8">
        <v>0</v>
      </c>
      <c r="G3424" s="8">
        <v>4</v>
      </c>
      <c r="H3424" s="8">
        <v>4</v>
      </c>
      <c r="I3424" s="8">
        <v>0</v>
      </c>
      <c r="J3424" s="8">
        <v>0</v>
      </c>
      <c r="K3424" s="8">
        <v>0</v>
      </c>
      <c r="M3424" t="str">
        <f t="shared" si="266"/>
        <v>OBAT LAINNYA (PERSEDIAAN LAINNYA)</v>
      </c>
      <c r="N3424" t="s">
        <v>5072</v>
      </c>
      <c r="O3424" t="str">
        <f t="shared" si="267"/>
        <v>002394</v>
      </c>
      <c r="P3424" t="str">
        <f t="shared" si="265"/>
        <v>I-PRECI CONTROL HBSAG II 16X1.3ML 4687876190</v>
      </c>
      <c r="Q3424" s="56" t="s">
        <v>5074</v>
      </c>
      <c r="R3424" t="str">
        <f t="shared" si="268"/>
        <v>insert into tjurnal_sakti ( sakti_nama_klp, sakti_kode, sakti_nama, qty_awal, nilai_awal, qty_masuk, qty_keluar, qty_akhir, nilai_akhir ) values ('OBAT LAINNYA (PERSEDIAAN LAINNYA)','002394','I-PRECI CONTROL HBSAG II 16X1.3ML 4687876190',0,0,4,4,0,0);</v>
      </c>
    </row>
    <row r="3425" spans="1:18" ht="20.100000000000001" customHeight="1">
      <c r="A3425" s="13">
        <v>2395</v>
      </c>
      <c r="B3425" s="14"/>
      <c r="C3425" s="54" t="str">
        <f t="shared" si="269"/>
        <v>002395</v>
      </c>
      <c r="D3425" s="16" t="s">
        <v>3321</v>
      </c>
      <c r="E3425" s="8">
        <v>1</v>
      </c>
      <c r="F3425" s="9">
        <v>3184500</v>
      </c>
      <c r="G3425" s="8">
        <v>0</v>
      </c>
      <c r="H3425" s="8">
        <v>1</v>
      </c>
      <c r="I3425" s="8">
        <v>-1</v>
      </c>
      <c r="J3425" s="8">
        <v>0</v>
      </c>
      <c r="K3425" s="8">
        <v>0</v>
      </c>
      <c r="M3425" t="str">
        <f t="shared" si="266"/>
        <v>OBAT LAINNYA (PERSEDIAAN LAINNYA)</v>
      </c>
      <c r="N3425" t="s">
        <v>5072</v>
      </c>
      <c r="O3425" t="str">
        <f t="shared" si="267"/>
        <v>002395</v>
      </c>
      <c r="P3425" t="str">
        <f t="shared" si="265"/>
        <v>I-ELECSYS HBSAG CONFIRMATORY TEST 11820648122</v>
      </c>
      <c r="Q3425" s="56" t="s">
        <v>5074</v>
      </c>
      <c r="R3425" t="str">
        <f t="shared" si="268"/>
        <v>insert into tjurnal_sakti ( sakti_nama_klp, sakti_kode, sakti_nama, qty_awal, nilai_awal, qty_masuk, qty_keluar, qty_akhir, nilai_akhir ) values ('OBAT LAINNYA (PERSEDIAAN LAINNYA)','002395','I-ELECSYS HBSAG CONFIRMATORY TEST 11820648122',1,3184500,0,1,0,0);</v>
      </c>
    </row>
    <row r="3426" spans="1:18" ht="15" customHeight="1">
      <c r="A3426" s="13">
        <v>2396</v>
      </c>
      <c r="B3426" s="14"/>
      <c r="C3426" s="54" t="str">
        <f t="shared" si="269"/>
        <v>002396</v>
      </c>
      <c r="D3426" s="16" t="s">
        <v>3322</v>
      </c>
      <c r="E3426" s="8">
        <v>0</v>
      </c>
      <c r="F3426" s="8">
        <v>0</v>
      </c>
      <c r="G3426" s="8">
        <v>2</v>
      </c>
      <c r="H3426" s="8">
        <v>2</v>
      </c>
      <c r="I3426" s="8">
        <v>0</v>
      </c>
      <c r="J3426" s="8">
        <v>0</v>
      </c>
      <c r="K3426" s="8">
        <v>0</v>
      </c>
      <c r="M3426" t="str">
        <f t="shared" si="266"/>
        <v>OBAT LAINNYA (PERSEDIAAN LAINNYA)</v>
      </c>
      <c r="N3426" t="s">
        <v>5072</v>
      </c>
      <c r="O3426" t="str">
        <f t="shared" si="267"/>
        <v>002396</v>
      </c>
      <c r="P3426" t="str">
        <f t="shared" si="265"/>
        <v>I-ELECSYS T4 CALSET V2 4X1ML 12017717122</v>
      </c>
      <c r="Q3426" s="56" t="s">
        <v>5074</v>
      </c>
      <c r="R3426" t="str">
        <f t="shared" si="268"/>
        <v>insert into tjurnal_sakti ( sakti_nama_klp, sakti_kode, sakti_nama, qty_awal, nilai_awal, qty_masuk, qty_keluar, qty_akhir, nilai_akhir ) values ('OBAT LAINNYA (PERSEDIAAN LAINNYA)','002396','I-ELECSYS T4 CALSET V2 4X1ML 12017717122',0,0,2,2,0,0);</v>
      </c>
    </row>
    <row r="3427" spans="1:18" ht="22.5" customHeight="1">
      <c r="A3427" s="13">
        <v>2397</v>
      </c>
      <c r="B3427" s="14"/>
      <c r="C3427" s="54" t="str">
        <f t="shared" si="269"/>
        <v>002397</v>
      </c>
      <c r="D3427" s="24" t="s">
        <v>5059</v>
      </c>
      <c r="E3427" s="8">
        <v>0</v>
      </c>
      <c r="F3427" s="8">
        <v>0</v>
      </c>
      <c r="G3427" s="8">
        <v>1</v>
      </c>
      <c r="H3427" s="8">
        <v>1</v>
      </c>
      <c r="I3427" s="8">
        <v>0</v>
      </c>
      <c r="J3427" s="8">
        <v>0</v>
      </c>
      <c r="K3427" s="8">
        <v>0</v>
      </c>
      <c r="M3427" t="str">
        <f t="shared" si="266"/>
        <v>OBAT LAINNYA (PERSEDIAAN LAINNYA)</v>
      </c>
      <c r="N3427" t="s">
        <v>5072</v>
      </c>
      <c r="O3427" t="str">
        <f t="shared" si="267"/>
        <v>002397</v>
      </c>
      <c r="P3427" t="str">
        <f t="shared" si="265"/>
        <v>I-ELECSYS T3 CALSET 4X1ML 11731548122 (tddigunakan)</v>
      </c>
      <c r="Q3427" s="56" t="s">
        <v>5074</v>
      </c>
      <c r="R3427" t="str">
        <f t="shared" si="268"/>
        <v>insert into tjurnal_sakti ( sakti_nama_klp, sakti_kode, sakti_nama, qty_awal, nilai_awal, qty_masuk, qty_keluar, qty_akhir, nilai_akhir ) values ('OBAT LAINNYA (PERSEDIAAN LAINNYA)','002397','I-ELECSYS T3 CALSET 4X1ML 11731548122 (tddigunakan)',0,0,1,1,0,0);</v>
      </c>
    </row>
    <row r="3428" spans="1:18" ht="22.5" customHeight="1">
      <c r="A3428" s="13">
        <v>2399</v>
      </c>
      <c r="B3428" s="14"/>
      <c r="C3428" s="54" t="str">
        <f t="shared" si="269"/>
        <v>002399</v>
      </c>
      <c r="D3428" s="24" t="s">
        <v>5060</v>
      </c>
      <c r="E3428" s="8">
        <v>0</v>
      </c>
      <c r="F3428" s="8">
        <v>0</v>
      </c>
      <c r="G3428" s="8">
        <v>1</v>
      </c>
      <c r="H3428" s="8">
        <v>1</v>
      </c>
      <c r="I3428" s="8">
        <v>0</v>
      </c>
      <c r="J3428" s="8">
        <v>0</v>
      </c>
      <c r="K3428" s="8">
        <v>0</v>
      </c>
      <c r="M3428" t="str">
        <f t="shared" si="266"/>
        <v>OBAT LAINNYA (PERSEDIAAN LAINNYA)</v>
      </c>
      <c r="N3428" t="s">
        <v>5072</v>
      </c>
      <c r="O3428" t="str">
        <f t="shared" si="267"/>
        <v>002399</v>
      </c>
      <c r="P3428" t="str">
        <f t="shared" si="265"/>
        <v>I-ELECSYS PSA CALSET II 4X1ML 8838534190 (tddigunakan)</v>
      </c>
      <c r="Q3428" s="56" t="s">
        <v>5074</v>
      </c>
      <c r="R3428" t="str">
        <f t="shared" si="268"/>
        <v>insert into tjurnal_sakti ( sakti_nama_klp, sakti_kode, sakti_nama, qty_awal, nilai_awal, qty_masuk, qty_keluar, qty_akhir, nilai_akhir ) values ('OBAT LAINNYA (PERSEDIAAN LAINNYA)','002399','I-ELECSYS PSA CALSET II 4X1ML 8838534190 (tddigunakan)',0,0,1,1,0,0);</v>
      </c>
    </row>
    <row r="3429" spans="1:18" ht="15" customHeight="1">
      <c r="A3429" s="13">
        <v>2402</v>
      </c>
      <c r="B3429" s="14"/>
      <c r="C3429" s="54" t="str">
        <f t="shared" si="269"/>
        <v>002402</v>
      </c>
      <c r="D3429" s="16" t="s">
        <v>3323</v>
      </c>
      <c r="E3429" s="8">
        <v>1</v>
      </c>
      <c r="F3429" s="9">
        <v>1760000</v>
      </c>
      <c r="G3429" s="8">
        <v>0</v>
      </c>
      <c r="H3429" s="8">
        <v>1</v>
      </c>
      <c r="I3429" s="8">
        <v>-1</v>
      </c>
      <c r="J3429" s="8">
        <v>0</v>
      </c>
      <c r="K3429" s="8">
        <v>0</v>
      </c>
      <c r="M3429" t="str">
        <f t="shared" si="266"/>
        <v>OBAT LAINNYA (PERSEDIAAN LAINNYA)</v>
      </c>
      <c r="N3429" t="s">
        <v>5072</v>
      </c>
      <c r="O3429" t="str">
        <f t="shared" si="267"/>
        <v>002402</v>
      </c>
      <c r="P3429" t="str">
        <f t="shared" si="265"/>
        <v>I-RESERVOIR CUPS-PC 8PCS 7485409001</v>
      </c>
      <c r="Q3429" s="56" t="s">
        <v>5074</v>
      </c>
      <c r="R3429" t="str">
        <f t="shared" si="268"/>
        <v>insert into tjurnal_sakti ( sakti_nama_klp, sakti_kode, sakti_nama, qty_awal, nilai_awal, qty_masuk, qty_keluar, qty_akhir, nilai_akhir ) values ('OBAT LAINNYA (PERSEDIAAN LAINNYA)','002402','I-RESERVOIR CUPS-PC 8PCS 7485409001',1,1760000,0,1,0,0);</v>
      </c>
    </row>
    <row r="3430" spans="1:18" ht="20.100000000000001" customHeight="1">
      <c r="A3430" s="13">
        <v>2403</v>
      </c>
      <c r="B3430" s="14"/>
      <c r="C3430" s="54" t="str">
        <f t="shared" si="269"/>
        <v>002403</v>
      </c>
      <c r="D3430" s="16" t="s">
        <v>3324</v>
      </c>
      <c r="E3430" s="8">
        <v>1</v>
      </c>
      <c r="F3430" s="9">
        <v>275000</v>
      </c>
      <c r="G3430" s="8">
        <v>0</v>
      </c>
      <c r="H3430" s="8">
        <v>1</v>
      </c>
      <c r="I3430" s="8">
        <v>-1</v>
      </c>
      <c r="J3430" s="8">
        <v>0</v>
      </c>
      <c r="K3430" s="8">
        <v>0</v>
      </c>
      <c r="M3430" t="str">
        <f t="shared" si="266"/>
        <v>OBAT LAINNYA (PERSEDIAAN LAINNYA)</v>
      </c>
      <c r="N3430" t="s">
        <v>5072</v>
      </c>
      <c r="O3430" t="str">
        <f t="shared" si="267"/>
        <v>002403</v>
      </c>
      <c r="P3430" t="str">
        <f t="shared" si="265"/>
        <v>I-LIQUID FLOW CLEANING CUP-SYS CLEAN ADAPTER 2PCS</v>
      </c>
      <c r="Q3430" s="56" t="s">
        <v>5074</v>
      </c>
      <c r="R3430" t="str">
        <f t="shared" si="268"/>
        <v>insert into tjurnal_sakti ( sakti_nama_klp, sakti_kode, sakti_nama, qty_awal, nilai_awal, qty_masuk, qty_keluar, qty_akhir, nilai_akhir ) values ('OBAT LAINNYA (PERSEDIAAN LAINNYA)','002403','I-LIQUID FLOW CLEANING CUP-SYS CLEAN ADAPTER 2PCS',1,275000,0,1,0,0);</v>
      </c>
    </row>
    <row r="3431" spans="1:18" ht="20.100000000000001" customHeight="1">
      <c r="A3431" s="13">
        <v>2404</v>
      </c>
      <c r="B3431" s="14"/>
      <c r="C3431" s="54" t="str">
        <f t="shared" si="269"/>
        <v>002404</v>
      </c>
      <c r="D3431" s="16" t="s">
        <v>3325</v>
      </c>
      <c r="E3431" s="8">
        <v>2</v>
      </c>
      <c r="F3431" s="9">
        <v>3355000</v>
      </c>
      <c r="G3431" s="8">
        <v>1</v>
      </c>
      <c r="H3431" s="8">
        <v>3</v>
      </c>
      <c r="I3431" s="8">
        <v>-2</v>
      </c>
      <c r="J3431" s="8">
        <v>0</v>
      </c>
      <c r="K3431" s="8">
        <v>0</v>
      </c>
      <c r="M3431" t="str">
        <f t="shared" si="266"/>
        <v>OBAT LAINNYA (PERSEDIAAN LAINNYA)</v>
      </c>
      <c r="N3431" t="s">
        <v>5072</v>
      </c>
      <c r="O3431" t="str">
        <f t="shared" si="267"/>
        <v>002404</v>
      </c>
      <c r="P3431" t="str">
        <f t="shared" si="265"/>
        <v>I-ISE CLEANING SOLUTION SYS CLEAN 5X100ML 11298500</v>
      </c>
      <c r="Q3431" s="56" t="s">
        <v>5074</v>
      </c>
      <c r="R3431" t="str">
        <f t="shared" si="268"/>
        <v>insert into tjurnal_sakti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2" spans="1:18" ht="15" customHeight="1">
      <c r="A3432" s="13">
        <v>2405</v>
      </c>
      <c r="B3432" s="14"/>
      <c r="C3432" s="54" t="str">
        <f t="shared" si="269"/>
        <v>002405</v>
      </c>
      <c r="D3432" s="16" t="s">
        <v>3326</v>
      </c>
      <c r="E3432" s="8">
        <v>0</v>
      </c>
      <c r="F3432" s="8">
        <v>0</v>
      </c>
      <c r="G3432" s="8">
        <v>3</v>
      </c>
      <c r="H3432" s="8">
        <v>3</v>
      </c>
      <c r="I3432" s="8">
        <v>0</v>
      </c>
      <c r="J3432" s="8">
        <v>0</v>
      </c>
      <c r="K3432" s="8">
        <v>0</v>
      </c>
      <c r="M3432" t="str">
        <f t="shared" si="266"/>
        <v>OBAT LAINNYA (PERSEDIAAN LAINNYA)</v>
      </c>
      <c r="N3432" t="s">
        <v>5072</v>
      </c>
      <c r="O3432" t="str">
        <f t="shared" si="267"/>
        <v>002405</v>
      </c>
      <c r="P3432" t="str">
        <f t="shared" si="265"/>
        <v>I-ELECSYS FT3 III CALSET 4X1ML 6437222190</v>
      </c>
      <c r="Q3432" s="56" t="s">
        <v>5074</v>
      </c>
      <c r="R3432" t="str">
        <f t="shared" si="268"/>
        <v>insert into tjurnal_sakti ( sakti_nama_klp, sakti_kode, sakti_nama, qty_awal, nilai_awal, qty_masuk, qty_keluar, qty_akhir, nilai_akhir ) values ('OBAT LAINNYA (PERSEDIAAN LAINNYA)','002405','I-ELECSYS FT3 III CALSET 4X1ML 6437222190',0,0,3,3,0,0);</v>
      </c>
    </row>
    <row r="3433" spans="1:18" ht="20.100000000000001" customHeight="1">
      <c r="A3433" s="13">
        <v>2406</v>
      </c>
      <c r="B3433" s="14"/>
      <c r="C3433" s="54" t="str">
        <f t="shared" si="269"/>
        <v>002406</v>
      </c>
      <c r="D3433" s="55" t="s">
        <v>4961</v>
      </c>
      <c r="E3433" s="8">
        <v>0</v>
      </c>
      <c r="F3433" s="8">
        <v>0</v>
      </c>
      <c r="G3433" s="8">
        <v>1</v>
      </c>
      <c r="H3433" s="8">
        <v>1</v>
      </c>
      <c r="I3433" s="8">
        <v>0</v>
      </c>
      <c r="J3433" s="8">
        <v>0</v>
      </c>
      <c r="K3433" s="8">
        <v>0</v>
      </c>
      <c r="M3433" t="str">
        <f t="shared" si="266"/>
        <v>OBAT LAINNYA (PERSEDIAAN LAINNYA)</v>
      </c>
      <c r="N3433" t="s">
        <v>5072</v>
      </c>
      <c r="O3433" t="str">
        <f t="shared" si="267"/>
        <v>002406</v>
      </c>
      <c r="P3433" t="str">
        <f t="shared" si="265"/>
        <v>I-ELECSYS IGE CALSET 4X1ML 11930427122 (td digunakan)</v>
      </c>
      <c r="Q3433" s="56" t="s">
        <v>5074</v>
      </c>
      <c r="R3433" t="str">
        <f t="shared" si="268"/>
        <v>insert into tjurnal_sakti ( sakti_nama_klp, sakti_kode, sakti_nama, qty_awal, nilai_awal, qty_masuk, qty_keluar, qty_akhir, nilai_akhir ) values ('OBAT LAINNYA (PERSEDIAAN LAINNYA)','002406','I-ELECSYS IGE CALSET 4X1ML 11930427122 (td digunakan)',0,0,1,1,0,0);</v>
      </c>
    </row>
    <row r="3434" spans="1:18" ht="15" customHeight="1">
      <c r="A3434" s="25">
        <v>2407</v>
      </c>
      <c r="B3434" s="26"/>
      <c r="C3434" s="54" t="str">
        <f t="shared" si="269"/>
        <v>002407</v>
      </c>
      <c r="D3434" s="16" t="s">
        <v>3327</v>
      </c>
      <c r="E3434" s="10">
        <v>1</v>
      </c>
      <c r="F3434" s="11">
        <v>1324400</v>
      </c>
      <c r="G3434" s="8">
        <v>1</v>
      </c>
      <c r="H3434" s="8">
        <v>2</v>
      </c>
      <c r="I3434" s="8">
        <v>-1</v>
      </c>
      <c r="J3434" s="10">
        <v>0</v>
      </c>
      <c r="K3434" s="10">
        <v>0</v>
      </c>
      <c r="M3434" t="str">
        <f t="shared" si="266"/>
        <v>OBAT LAINNYA (PERSEDIAAN LAINNYA)</v>
      </c>
      <c r="N3434" t="s">
        <v>5072</v>
      </c>
      <c r="O3434" t="str">
        <f t="shared" si="267"/>
        <v>002407</v>
      </c>
      <c r="P3434" t="str">
        <f t="shared" si="265"/>
        <v>I-ELECSYS FERRITRIN CALSET 4X1ML 3737586190</v>
      </c>
      <c r="Q3434" s="56" t="s">
        <v>5074</v>
      </c>
      <c r="R3434" t="str">
        <f t="shared" si="268"/>
        <v>insert into tjurnal_sakti ( sakti_nama_klp, sakti_kode, sakti_nama, qty_awal, nilai_awal, qty_masuk, qty_keluar, qty_akhir, nilai_akhir ) values ('OBAT LAINNYA (PERSEDIAAN LAINNYA)','002407','I-ELECSYS FERRITRIN CALSET 4X1ML 3737586190',1,1324400,1,2,0,0);</v>
      </c>
    </row>
    <row r="3435" spans="1:18" ht="15" customHeight="1">
      <c r="A3435" s="13">
        <v>2408</v>
      </c>
      <c r="B3435" s="14"/>
      <c r="C3435" s="54" t="str">
        <f t="shared" si="269"/>
        <v>002408</v>
      </c>
      <c r="D3435" s="16" t="s">
        <v>3328</v>
      </c>
      <c r="E3435" s="8">
        <v>0</v>
      </c>
      <c r="F3435" s="8">
        <v>0</v>
      </c>
      <c r="G3435" s="8">
        <v>300</v>
      </c>
      <c r="H3435" s="8">
        <v>300</v>
      </c>
      <c r="I3435" s="8">
        <v>0</v>
      </c>
      <c r="J3435" s="8">
        <v>0</v>
      </c>
      <c r="K3435" s="8">
        <v>0</v>
      </c>
      <c r="M3435" t="str">
        <f t="shared" si="266"/>
        <v>OBAT LAINNYA (PERSEDIAAN LAINNYA)</v>
      </c>
      <c r="N3435" t="s">
        <v>5072</v>
      </c>
      <c r="O3435" t="str">
        <f t="shared" si="267"/>
        <v>002408</v>
      </c>
      <c r="P3435" t="str">
        <f t="shared" si="265"/>
        <v>I-ELECSYS IGE 7027516190 (td digunakan)</v>
      </c>
      <c r="Q3435" s="56" t="s">
        <v>5074</v>
      </c>
      <c r="R3435" t="str">
        <f t="shared" si="268"/>
        <v>insert into tjurnal_sakti ( sakti_nama_klp, sakti_kode, sakti_nama, qty_awal, nilai_awal, qty_masuk, qty_keluar, qty_akhir, nilai_akhir ) values ('OBAT LAINNYA (PERSEDIAAN LAINNYA)','002408','I-ELECSYS IGE 7027516190 (td digunakan)',0,0,300,300,0,0);</v>
      </c>
    </row>
    <row r="3436" spans="1:18" ht="15" customHeight="1">
      <c r="A3436" s="13">
        <v>2409</v>
      </c>
      <c r="B3436" s="14"/>
      <c r="C3436" s="54" t="str">
        <f t="shared" si="269"/>
        <v>002409</v>
      </c>
      <c r="D3436" s="16" t="s">
        <v>3329</v>
      </c>
      <c r="E3436" s="8">
        <v>0</v>
      </c>
      <c r="F3436" s="8">
        <v>0</v>
      </c>
      <c r="G3436" s="8">
        <v>3</v>
      </c>
      <c r="H3436" s="8">
        <v>3</v>
      </c>
      <c r="I3436" s="8">
        <v>0</v>
      </c>
      <c r="J3436" s="8">
        <v>0</v>
      </c>
      <c r="K3436" s="8">
        <v>0</v>
      </c>
      <c r="M3436" t="str">
        <f t="shared" si="266"/>
        <v>OBAT LAINNYA (PERSEDIAAN LAINNYA)</v>
      </c>
      <c r="N3436" t="s">
        <v>5072</v>
      </c>
      <c r="O3436" t="str">
        <f t="shared" si="267"/>
        <v>002409</v>
      </c>
      <c r="P3436" t="str">
        <f t="shared" si="265"/>
        <v>I-ELECSYS FT4 III CALSET 4X1ML 7976879190</v>
      </c>
      <c r="Q3436" s="56" t="s">
        <v>5074</v>
      </c>
      <c r="R3436" t="str">
        <f t="shared" si="268"/>
        <v>insert into tjurnal_sakti ( sakti_nama_klp, sakti_kode, sakti_nama, qty_awal, nilai_awal, qty_masuk, qty_keluar, qty_akhir, nilai_akhir ) values ('OBAT LAINNYA (PERSEDIAAN LAINNYA)','002409','I-ELECSYS FT4 III CALSET 4X1ML 7976879190',0,0,3,3,0,0);</v>
      </c>
    </row>
    <row r="3437" spans="1:18" ht="15" customHeight="1">
      <c r="A3437" s="13">
        <v>2412</v>
      </c>
      <c r="B3437" s="14"/>
      <c r="C3437" s="54" t="str">
        <f t="shared" si="269"/>
        <v>002412</v>
      </c>
      <c r="D3437" s="16" t="s">
        <v>3330</v>
      </c>
      <c r="E3437" s="8">
        <v>0</v>
      </c>
      <c r="F3437" s="8">
        <v>0</v>
      </c>
      <c r="G3437" s="9">
        <v>1200</v>
      </c>
      <c r="H3437" s="9">
        <v>1200</v>
      </c>
      <c r="I3437" s="8">
        <v>0</v>
      </c>
      <c r="J3437" s="8">
        <v>0</v>
      </c>
      <c r="K3437" s="8">
        <v>0</v>
      </c>
      <c r="M3437" t="str">
        <f t="shared" si="266"/>
        <v>OBAT LAINNYA (PERSEDIAAN LAINNYA)</v>
      </c>
      <c r="N3437" t="s">
        <v>5072</v>
      </c>
      <c r="O3437" t="str">
        <f t="shared" si="267"/>
        <v>002412</v>
      </c>
      <c r="P3437" t="str">
        <f t="shared" si="265"/>
        <v>I-ELECSYS FT3 III 7027362190</v>
      </c>
      <c r="Q3437" s="56" t="s">
        <v>5074</v>
      </c>
      <c r="R3437" t="str">
        <f t="shared" si="268"/>
        <v>insert into tjurnal_sakti ( sakti_nama_klp, sakti_kode, sakti_nama, qty_awal, nilai_awal, qty_masuk, qty_keluar, qty_akhir, nilai_akhir ) values ('OBAT LAINNYA (PERSEDIAAN LAINNYA)','002412','I-ELECSYS FT3 III 7027362190',0,0,1200,1200,0,0);</v>
      </c>
    </row>
    <row r="3438" spans="1:18" ht="15" customHeight="1">
      <c r="A3438" s="13">
        <v>2413</v>
      </c>
      <c r="B3438" s="14"/>
      <c r="C3438" s="54" t="str">
        <f t="shared" si="269"/>
        <v>002413</v>
      </c>
      <c r="D3438" s="16" t="s">
        <v>3331</v>
      </c>
      <c r="E3438" s="8">
        <v>0</v>
      </c>
      <c r="F3438" s="8">
        <v>0</v>
      </c>
      <c r="G3438" s="9">
        <v>3900</v>
      </c>
      <c r="H3438" s="9">
        <v>3900</v>
      </c>
      <c r="I3438" s="8">
        <v>0</v>
      </c>
      <c r="J3438" s="8">
        <v>0</v>
      </c>
      <c r="K3438" s="8">
        <v>0</v>
      </c>
      <c r="M3438" t="str">
        <f t="shared" si="266"/>
        <v>OBAT LAINNYA (PERSEDIAAN LAINNYA)</v>
      </c>
      <c r="N3438" t="s">
        <v>5072</v>
      </c>
      <c r="O3438" t="str">
        <f t="shared" si="267"/>
        <v>002413</v>
      </c>
      <c r="P3438" t="str">
        <f t="shared" si="265"/>
        <v>I-ELECSYS FT4 III 4X1ML 7976887190</v>
      </c>
      <c r="Q3438" s="56" t="s">
        <v>5074</v>
      </c>
      <c r="R3438" t="str">
        <f t="shared" si="268"/>
        <v>insert into tjurnal_sakti ( sakti_nama_klp, sakti_kode, sakti_nama, qty_awal, nilai_awal, qty_masuk, qty_keluar, qty_akhir, nilai_akhir ) values ('OBAT LAINNYA (PERSEDIAAN LAINNYA)','002413','I-ELECSYS FT4 III 4X1ML 7976887190',0,0,3900,3900,0,0);</v>
      </c>
    </row>
    <row r="3439" spans="1:18" ht="20.100000000000001" customHeight="1">
      <c r="A3439" s="13">
        <v>2415</v>
      </c>
      <c r="B3439" s="14"/>
      <c r="C3439" s="54" t="str">
        <f t="shared" si="269"/>
        <v>002415</v>
      </c>
      <c r="D3439" s="16" t="s">
        <v>3332</v>
      </c>
      <c r="E3439" s="8">
        <v>1</v>
      </c>
      <c r="F3439" s="9">
        <v>1861200</v>
      </c>
      <c r="G3439" s="8">
        <v>0</v>
      </c>
      <c r="H3439" s="8">
        <v>1</v>
      </c>
      <c r="I3439" s="8">
        <v>-1</v>
      </c>
      <c r="J3439" s="8">
        <v>0</v>
      </c>
      <c r="K3439" s="8">
        <v>0</v>
      </c>
      <c r="M3439" t="str">
        <f t="shared" si="266"/>
        <v>OBAT LAINNYA (PERSEDIAAN LAINNYA)</v>
      </c>
      <c r="N3439" t="s">
        <v>5072</v>
      </c>
      <c r="O3439" t="str">
        <f t="shared" si="267"/>
        <v>002415</v>
      </c>
      <c r="P3439" t="str">
        <f t="shared" si="265"/>
        <v>I-ELECSYS DILUENT HEPATITIS A 2X15ML 11361252122</v>
      </c>
      <c r="Q3439" s="56" t="s">
        <v>5074</v>
      </c>
      <c r="R3439" t="str">
        <f t="shared" si="268"/>
        <v>insert into tjurnal_sakti ( sakti_nama_klp, sakti_kode, sakti_nama, qty_awal, nilai_awal, qty_masuk, qty_keluar, qty_akhir, nilai_akhir ) values ('OBAT LAINNYA (PERSEDIAAN LAINNYA)','002415','I-ELECSYS DILUENT HEPATITIS A 2X15ML 11361252122',1,1861200,0,1,0,0);</v>
      </c>
    </row>
    <row r="3440" spans="1:18" ht="15" customHeight="1">
      <c r="A3440" s="13">
        <v>2416</v>
      </c>
      <c r="B3440" s="14"/>
      <c r="C3440" s="54" t="str">
        <f t="shared" si="269"/>
        <v>002416</v>
      </c>
      <c r="D3440" s="16" t="s">
        <v>3333</v>
      </c>
      <c r="E3440" s="8">
        <v>0</v>
      </c>
      <c r="F3440" s="8">
        <v>0</v>
      </c>
      <c r="G3440" s="8">
        <v>75</v>
      </c>
      <c r="H3440" s="8">
        <v>75</v>
      </c>
      <c r="I3440" s="8">
        <v>0</v>
      </c>
      <c r="J3440" s="8">
        <v>0</v>
      </c>
      <c r="K3440" s="8">
        <v>0</v>
      </c>
      <c r="M3440" t="str">
        <f t="shared" si="266"/>
        <v>OBAT LAINNYA (PERSEDIAAN LAINNYA)</v>
      </c>
      <c r="N3440" t="s">
        <v>5072</v>
      </c>
      <c r="O3440" t="str">
        <f t="shared" si="267"/>
        <v>002416</v>
      </c>
      <c r="P3440" t="str">
        <f t="shared" si="265"/>
        <v>ID-DIACEL POOL</v>
      </c>
      <c r="Q3440" s="56" t="s">
        <v>5074</v>
      </c>
      <c r="R3440" t="str">
        <f t="shared" si="268"/>
        <v>insert into tjurnal_sakti ( sakti_nama_klp, sakti_kode, sakti_nama, qty_awal, nilai_awal, qty_masuk, qty_keluar, qty_akhir, nilai_akhir ) values ('OBAT LAINNYA (PERSEDIAAN LAINNYA)','002416','ID-DIACEL POOL',0,0,75,75,0,0);</v>
      </c>
    </row>
    <row r="3441" spans="1:18" ht="15" customHeight="1">
      <c r="A3441" s="13">
        <v>2417</v>
      </c>
      <c r="B3441" s="14"/>
      <c r="C3441" s="54" t="str">
        <f t="shared" si="269"/>
        <v>002417</v>
      </c>
      <c r="D3441" s="16" t="s">
        <v>3334</v>
      </c>
      <c r="E3441" s="8">
        <v>0</v>
      </c>
      <c r="F3441" s="8">
        <v>0</v>
      </c>
      <c r="G3441" s="8">
        <v>12</v>
      </c>
      <c r="H3441" s="8">
        <v>12</v>
      </c>
      <c r="I3441" s="8">
        <v>0</v>
      </c>
      <c r="J3441" s="8">
        <v>0</v>
      </c>
      <c r="K3441" s="8">
        <v>0</v>
      </c>
      <c r="M3441" t="str">
        <f t="shared" si="266"/>
        <v>OBAT LAINNYA (PERSEDIAAN LAINNYA)</v>
      </c>
      <c r="N3441" t="s">
        <v>5072</v>
      </c>
      <c r="O3441" t="str">
        <f t="shared" si="267"/>
        <v>002417</v>
      </c>
      <c r="P3441" t="str">
        <f t="shared" si="265"/>
        <v>I-DILUENT UNIVERSAL E2G 45.2ML 7299001190</v>
      </c>
      <c r="Q3441" s="56" t="s">
        <v>5074</v>
      </c>
      <c r="R3441" t="str">
        <f t="shared" si="268"/>
        <v>insert into tjurnal_sakti ( sakti_nama_klp, sakti_kode, sakti_nama, qty_awal, nilai_awal, qty_masuk, qty_keluar, qty_akhir, nilai_akhir ) values ('OBAT LAINNYA (PERSEDIAAN LAINNYA)','002417','I-DILUENT UNIVERSAL E2G 45.2ML 7299001190',0,0,12,12,0,0);</v>
      </c>
    </row>
    <row r="3442" spans="1:18" ht="15" customHeight="1">
      <c r="A3442" s="13">
        <v>2419</v>
      </c>
      <c r="B3442" s="14"/>
      <c r="C3442" s="54" t="str">
        <f t="shared" si="269"/>
        <v>002419</v>
      </c>
      <c r="D3442" s="16" t="s">
        <v>3335</v>
      </c>
      <c r="E3442" s="8">
        <v>0</v>
      </c>
      <c r="F3442" s="8">
        <v>0</v>
      </c>
      <c r="G3442" s="8">
        <v>5</v>
      </c>
      <c r="H3442" s="8">
        <v>5</v>
      </c>
      <c r="I3442" s="8">
        <v>0</v>
      </c>
      <c r="J3442" s="8">
        <v>0</v>
      </c>
      <c r="K3442" s="8">
        <v>0</v>
      </c>
      <c r="M3442" t="str">
        <f t="shared" si="266"/>
        <v>OBAT LAINNYA (PERSEDIAAN LAINNYA)</v>
      </c>
      <c r="N3442" t="s">
        <v>5072</v>
      </c>
      <c r="O3442" t="str">
        <f t="shared" si="267"/>
        <v>002419</v>
      </c>
      <c r="P3442" t="str">
        <f t="shared" si="265"/>
        <v>ID-LISS/COOMBS CARD (112 X 12 PCS)</v>
      </c>
      <c r="Q3442" s="56" t="s">
        <v>5074</v>
      </c>
      <c r="R3442" t="str">
        <f t="shared" si="268"/>
        <v>insert into tjurnal_sakti ( sakti_nama_klp, sakti_kode, sakti_nama, qty_awal, nilai_awal, qty_masuk, qty_keluar, qty_akhir, nilai_akhir ) values ('OBAT LAINNYA (PERSEDIAAN LAINNYA)','002419','ID-LISS/COOMBS CARD (112 X 12 PCS)',0,0,5,5,0,0);</v>
      </c>
    </row>
    <row r="3443" spans="1:18" ht="15" customHeight="1">
      <c r="A3443" s="13">
        <v>2420</v>
      </c>
      <c r="B3443" s="14"/>
      <c r="C3443" s="54" t="str">
        <f t="shared" si="269"/>
        <v>002420</v>
      </c>
      <c r="D3443" s="16" t="s">
        <v>3336</v>
      </c>
      <c r="E3443" s="8">
        <v>13</v>
      </c>
      <c r="F3443" s="9">
        <v>23783760</v>
      </c>
      <c r="G3443" s="8">
        <v>19</v>
      </c>
      <c r="H3443" s="8">
        <v>32</v>
      </c>
      <c r="I3443" s="8">
        <v>-13</v>
      </c>
      <c r="J3443" s="8">
        <v>0</v>
      </c>
      <c r="K3443" s="8">
        <v>0</v>
      </c>
      <c r="M3443" t="str">
        <f t="shared" si="266"/>
        <v>OBAT LAINNYA (PERSEDIAAN LAINNYA)</v>
      </c>
      <c r="N3443" t="s">
        <v>5072</v>
      </c>
      <c r="O3443" t="str">
        <f t="shared" si="267"/>
        <v>002420</v>
      </c>
      <c r="P3443" t="str">
        <f t="shared" si="265"/>
        <v>ID-DILUENT 2 500 ML</v>
      </c>
      <c r="Q3443" s="56" t="s">
        <v>5074</v>
      </c>
      <c r="R3443" t="str">
        <f t="shared" si="268"/>
        <v>insert into tjurnal_sakti ( sakti_nama_klp, sakti_kode, sakti_nama, qty_awal, nilai_awal, qty_masuk, qty_keluar, qty_akhir, nilai_akhir ) values ('OBAT LAINNYA (PERSEDIAAN LAINNYA)','002420','ID-DILUENT 2 500 ML',13,23783760,19,32,0,0);</v>
      </c>
    </row>
    <row r="3444" spans="1:18" ht="15" customHeight="1">
      <c r="A3444" s="13">
        <v>2421</v>
      </c>
      <c r="B3444" s="14"/>
      <c r="C3444" s="54" t="str">
        <f t="shared" si="269"/>
        <v>002421</v>
      </c>
      <c r="D3444" s="16" t="s">
        <v>3337</v>
      </c>
      <c r="E3444" s="8">
        <v>299</v>
      </c>
      <c r="F3444" s="9">
        <v>204217</v>
      </c>
      <c r="G3444" s="8">
        <v>0</v>
      </c>
      <c r="H3444" s="8">
        <v>49</v>
      </c>
      <c r="I3444" s="8">
        <v>-49</v>
      </c>
      <c r="J3444" s="8">
        <v>250</v>
      </c>
      <c r="K3444" s="9">
        <v>170750</v>
      </c>
      <c r="M3444" t="str">
        <f t="shared" si="266"/>
        <v>OBAT LAINNYA (PERSEDIAAN LAINNYA)</v>
      </c>
      <c r="N3444" t="s">
        <v>5072</v>
      </c>
      <c r="O3444" t="str">
        <f t="shared" si="267"/>
        <v>002421</v>
      </c>
      <c r="P3444" t="str">
        <f t="shared" si="265"/>
        <v>HOLDER STANDARD YELLOW 364879</v>
      </c>
      <c r="Q3444" s="56" t="s">
        <v>5074</v>
      </c>
      <c r="R3444" t="str">
        <f t="shared" si="268"/>
        <v>insert into tjurnal_sakti ( sakti_nama_klp, sakti_kode, sakti_nama, qty_awal, nilai_awal, qty_masuk, qty_keluar, qty_akhir, nilai_akhir ) values ('OBAT LAINNYA (PERSEDIAAN LAINNYA)','002421','HOLDER STANDARD YELLOW 364879',299,204217,0,49,250,170750);</v>
      </c>
    </row>
    <row r="3445" spans="1:18" ht="15" customHeight="1">
      <c r="A3445" s="13">
        <v>2422</v>
      </c>
      <c r="B3445" s="14"/>
      <c r="C3445" s="54" t="str">
        <f t="shared" si="269"/>
        <v>002422</v>
      </c>
      <c r="D3445" s="16" t="s">
        <v>3338</v>
      </c>
      <c r="E3445" s="8">
        <v>0</v>
      </c>
      <c r="F3445" s="8">
        <v>0</v>
      </c>
      <c r="G3445" s="8">
        <v>15</v>
      </c>
      <c r="H3445" s="8">
        <v>11</v>
      </c>
      <c r="I3445" s="8">
        <v>4</v>
      </c>
      <c r="J3445" s="8">
        <v>4</v>
      </c>
      <c r="K3445" s="9">
        <v>6656796</v>
      </c>
      <c r="M3445" t="str">
        <f t="shared" si="266"/>
        <v>OBAT LAINNYA (PERSEDIAAN LAINNYA)</v>
      </c>
      <c r="N3445" t="s">
        <v>5072</v>
      </c>
      <c r="O3445" t="str">
        <f t="shared" si="267"/>
        <v>002422</v>
      </c>
      <c r="P3445" t="str">
        <f t="shared" si="265"/>
        <v>HB A1C CAPILLARY CONTROL MULTI SYSTEM 4768</v>
      </c>
      <c r="Q3445" s="56" t="s">
        <v>5074</v>
      </c>
      <c r="R3445" t="str">
        <f t="shared" si="268"/>
        <v>insert into tjurnal_sakti ( sakti_nama_klp, sakti_kode, sakti_nama, qty_awal, nilai_awal, qty_masuk, qty_keluar, qty_akhir, nilai_akhir ) values ('OBAT LAINNYA (PERSEDIAAN LAINNYA)','002422','HB A1C CAPILLARY CONTROL MULTI SYSTEM 4768',0,0,15,11,4,6656796);</v>
      </c>
    </row>
    <row r="3446" spans="1:18" ht="15" customHeight="1">
      <c r="A3446" s="13">
        <v>2423</v>
      </c>
      <c r="B3446" s="14"/>
      <c r="C3446" s="54" t="str">
        <f t="shared" si="269"/>
        <v>002423</v>
      </c>
      <c r="D3446" s="16" t="s">
        <v>3339</v>
      </c>
      <c r="E3446" s="8">
        <v>3</v>
      </c>
      <c r="F3446" s="9">
        <v>11579904</v>
      </c>
      <c r="G3446" s="8">
        <v>0</v>
      </c>
      <c r="H3446" s="8">
        <v>1</v>
      </c>
      <c r="I3446" s="8">
        <v>-1</v>
      </c>
      <c r="J3446" s="8">
        <v>2</v>
      </c>
      <c r="K3446" s="9">
        <v>7719936</v>
      </c>
      <c r="M3446" t="str">
        <f t="shared" si="266"/>
        <v>OBAT LAINNYA (PERSEDIAAN LAINNYA)</v>
      </c>
      <c r="N3446" t="s">
        <v>5072</v>
      </c>
      <c r="O3446" t="str">
        <f t="shared" si="267"/>
        <v>002423</v>
      </c>
      <c r="P3446" t="str">
        <f t="shared" si="265"/>
        <v>HB A1C CAPILLARY CALIBRATOR 4755</v>
      </c>
      <c r="Q3446" s="56" t="s">
        <v>5074</v>
      </c>
      <c r="R3446" t="str">
        <f t="shared" si="268"/>
        <v>insert into tjurnal_sakti ( sakti_nama_klp, sakti_kode, sakti_nama, qty_awal, nilai_awal, qty_masuk, qty_keluar, qty_akhir, nilai_akhir ) values ('OBAT LAINNYA (PERSEDIAAN LAINNYA)','002423','HB A1C CAPILLARY CALIBRATOR 4755',3,11579904,0,1,2,7719936);</v>
      </c>
    </row>
    <row r="3447" spans="1:18" ht="15" customHeight="1">
      <c r="A3447" s="13">
        <v>2424</v>
      </c>
      <c r="B3447" s="14"/>
      <c r="C3447" s="54" t="str">
        <f t="shared" si="269"/>
        <v>002424</v>
      </c>
      <c r="D3447" s="16" t="s">
        <v>3340</v>
      </c>
      <c r="E3447" s="8">
        <v>1</v>
      </c>
      <c r="F3447" s="9">
        <v>887700</v>
      </c>
      <c r="G3447" s="8">
        <v>2</v>
      </c>
      <c r="H3447" s="8">
        <v>1</v>
      </c>
      <c r="I3447" s="8">
        <v>1</v>
      </c>
      <c r="J3447" s="8">
        <v>2</v>
      </c>
      <c r="K3447" s="9">
        <v>1791540</v>
      </c>
      <c r="M3447" t="str">
        <f t="shared" si="266"/>
        <v>OBAT LAINNYA (PERSEDIAAN LAINNYA)</v>
      </c>
      <c r="N3447" t="s">
        <v>5072</v>
      </c>
      <c r="O3447" t="str">
        <f t="shared" si="267"/>
        <v>002424</v>
      </c>
      <c r="P3447" t="str">
        <f t="shared" si="265"/>
        <v>HEMATOXYLIN LILI MAYER</v>
      </c>
      <c r="Q3447" s="56" t="s">
        <v>5074</v>
      </c>
      <c r="R3447" t="str">
        <f t="shared" si="268"/>
        <v>insert into tjurnal_sakti ( sakti_nama_klp, sakti_kode, sakti_nama, qty_awal, nilai_awal, qty_masuk, qty_keluar, qty_akhir, nilai_akhir ) values ('OBAT LAINNYA (PERSEDIAAN LAINNYA)','002424','HEMATOXYLIN LILI MAYER',1,887700,2,1,2,1791540);</v>
      </c>
    </row>
    <row r="3448" spans="1:18" ht="15" customHeight="1">
      <c r="A3448" s="13">
        <v>2425</v>
      </c>
      <c r="B3448" s="14"/>
      <c r="C3448" s="54" t="str">
        <f t="shared" si="269"/>
        <v>002425</v>
      </c>
      <c r="D3448" s="16" t="s">
        <v>3341</v>
      </c>
      <c r="E3448" s="8">
        <v>3</v>
      </c>
      <c r="F3448" s="9">
        <v>1542750</v>
      </c>
      <c r="G3448" s="8">
        <v>0</v>
      </c>
      <c r="H3448" s="8">
        <v>0</v>
      </c>
      <c r="I3448" s="8">
        <v>0</v>
      </c>
      <c r="J3448" s="8">
        <v>3</v>
      </c>
      <c r="K3448" s="9">
        <v>1542750</v>
      </c>
      <c r="M3448" t="str">
        <f t="shared" si="266"/>
        <v>OBAT LAINNYA (PERSEDIAAN LAINNYA)</v>
      </c>
      <c r="N3448" t="s">
        <v>5072</v>
      </c>
      <c r="O3448" t="str">
        <f t="shared" si="267"/>
        <v>002425</v>
      </c>
      <c r="P3448" t="str">
        <f t="shared" si="265"/>
        <v>HEMATOXILLEN 500 ML</v>
      </c>
      <c r="Q3448" s="56" t="s">
        <v>5074</v>
      </c>
      <c r="R3448" t="str">
        <f t="shared" si="268"/>
        <v>insert into tjurnal_sakti ( sakti_nama_klp, sakti_kode, sakti_nama, qty_awal, nilai_awal, qty_masuk, qty_keluar, qty_akhir, nilai_akhir ) values ('OBAT LAINNYA (PERSEDIAAN LAINNYA)','002425','HEMATOXILLEN 500 ML',3,1542750,0,0,3,1542750);</v>
      </c>
    </row>
    <row r="3449" spans="1:18" ht="20.100000000000001" customHeight="1">
      <c r="A3449" s="13">
        <v>2427</v>
      </c>
      <c r="B3449" s="14"/>
      <c r="C3449" s="54" t="str">
        <f t="shared" si="269"/>
        <v>002427</v>
      </c>
      <c r="D3449" s="16" t="s">
        <v>3342</v>
      </c>
      <c r="E3449" s="8">
        <v>31</v>
      </c>
      <c r="F3449" s="9">
        <v>12440517</v>
      </c>
      <c r="G3449" s="8">
        <v>23</v>
      </c>
      <c r="H3449" s="8">
        <v>50</v>
      </c>
      <c r="I3449" s="8">
        <v>-27</v>
      </c>
      <c r="J3449" s="8">
        <v>4</v>
      </c>
      <c r="K3449" s="9">
        <v>1619820</v>
      </c>
      <c r="M3449" t="str">
        <f t="shared" si="266"/>
        <v>OBAT LAINNYA (PERSEDIAAN LAINNYA)</v>
      </c>
      <c r="N3449" t="s">
        <v>5072</v>
      </c>
      <c r="O3449" t="str">
        <f t="shared" si="267"/>
        <v>002427</v>
      </c>
      <c r="P3449" t="str">
        <f t="shared" si="265"/>
        <v>HCV SD 02FK10 (HEPATITIS C VIRUS ANTIBODY TEST)</v>
      </c>
      <c r="Q3449" s="56" t="s">
        <v>5074</v>
      </c>
      <c r="R3449" t="str">
        <f t="shared" si="268"/>
        <v>insert into tjurnal_sakti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0" spans="1:18" ht="15" customHeight="1">
      <c r="A3450" s="13">
        <v>2428</v>
      </c>
      <c r="B3450" s="14"/>
      <c r="C3450" s="54" t="str">
        <f t="shared" si="269"/>
        <v>002428</v>
      </c>
      <c r="D3450" s="16" t="s">
        <v>3343</v>
      </c>
      <c r="E3450" s="8">
        <v>11</v>
      </c>
      <c r="F3450" s="9">
        <v>31460000</v>
      </c>
      <c r="G3450" s="8">
        <v>39</v>
      </c>
      <c r="H3450" s="8">
        <v>45</v>
      </c>
      <c r="I3450" s="8">
        <v>-6</v>
      </c>
      <c r="J3450" s="8">
        <v>5</v>
      </c>
      <c r="K3450" s="9">
        <v>15817500</v>
      </c>
      <c r="M3450" t="str">
        <f t="shared" si="266"/>
        <v>OBAT LAINNYA (PERSEDIAAN LAINNYA)</v>
      </c>
      <c r="N3450" t="s">
        <v>5072</v>
      </c>
      <c r="O3450" t="str">
        <f t="shared" si="267"/>
        <v>002428</v>
      </c>
      <c r="P3450" t="str">
        <f t="shared" si="265"/>
        <v>GP VITEK 2 (21342)</v>
      </c>
      <c r="Q3450" s="56" t="s">
        <v>5074</v>
      </c>
      <c r="R3450" t="str">
        <f t="shared" si="268"/>
        <v>insert into tjurnal_sakti ( sakti_nama_klp, sakti_kode, sakti_nama, qty_awal, nilai_awal, qty_masuk, qty_keluar, qty_akhir, nilai_akhir ) values ('OBAT LAINNYA (PERSEDIAAN LAINNYA)','002428','GP VITEK 2 (21342)',11,31460000,39,45,5,15817500);</v>
      </c>
    </row>
    <row r="3451" spans="1:18" ht="15" customHeight="1">
      <c r="A3451" s="13">
        <v>2429</v>
      </c>
      <c r="B3451" s="14"/>
      <c r="C3451" s="54" t="str">
        <f t="shared" si="269"/>
        <v>002429</v>
      </c>
      <c r="D3451" s="16" t="s">
        <v>3344</v>
      </c>
      <c r="E3451" s="8">
        <v>0</v>
      </c>
      <c r="F3451" s="8">
        <v>0</v>
      </c>
      <c r="G3451" s="8">
        <v>109</v>
      </c>
      <c r="H3451" s="8">
        <v>102</v>
      </c>
      <c r="I3451" s="8">
        <v>7</v>
      </c>
      <c r="J3451" s="8">
        <v>7</v>
      </c>
      <c r="K3451" s="9">
        <v>22144500</v>
      </c>
      <c r="M3451" t="str">
        <f t="shared" si="266"/>
        <v>OBAT LAINNYA (PERSEDIAAN LAINNYA)</v>
      </c>
      <c r="N3451" t="s">
        <v>5072</v>
      </c>
      <c r="O3451" t="str">
        <f t="shared" si="267"/>
        <v>002429</v>
      </c>
      <c r="P3451" t="str">
        <f t="shared" si="265"/>
        <v>GN VITEK 2 (21341)</v>
      </c>
      <c r="Q3451" s="56" t="s">
        <v>5074</v>
      </c>
      <c r="R3451" t="str">
        <f t="shared" si="268"/>
        <v>insert into tjurnal_sakti ( sakti_nama_klp, sakti_kode, sakti_nama, qty_awal, nilai_awal, qty_masuk, qty_keluar, qty_akhir, nilai_akhir ) values ('OBAT LAINNYA (PERSEDIAAN LAINNYA)','002429','GN VITEK 2 (21341)',0,0,109,102,7,22144500);</v>
      </c>
    </row>
    <row r="3452" spans="1:18" ht="15" customHeight="1">
      <c r="A3452" s="13">
        <v>2430</v>
      </c>
      <c r="B3452" s="14"/>
      <c r="C3452" s="54" t="str">
        <f t="shared" si="269"/>
        <v>002430</v>
      </c>
      <c r="D3452" s="16" t="s">
        <v>3345</v>
      </c>
      <c r="E3452" s="8">
        <v>119</v>
      </c>
      <c r="F3452" s="9">
        <v>226620000</v>
      </c>
      <c r="G3452" s="8">
        <v>0</v>
      </c>
      <c r="H3452" s="8">
        <v>119</v>
      </c>
      <c r="I3452" s="8">
        <v>-119</v>
      </c>
      <c r="J3452" s="8">
        <v>0</v>
      </c>
      <c r="K3452" s="8">
        <v>0</v>
      </c>
      <c r="M3452" t="str">
        <f t="shared" si="266"/>
        <v>OBAT LAINNYA (PERSEDIAAN LAINNYA)</v>
      </c>
      <c r="N3452" t="s">
        <v>5072</v>
      </c>
      <c r="O3452" t="str">
        <f t="shared" si="267"/>
        <v>002430</v>
      </c>
      <c r="P3452" t="str">
        <f t="shared" si="265"/>
        <v>FREND RAPID SYSTEM COV-19 IGG/IGM</v>
      </c>
      <c r="Q3452" s="56" t="s">
        <v>5074</v>
      </c>
      <c r="R3452" t="str">
        <f t="shared" si="268"/>
        <v>insert into tjurnal_sakti ( sakti_nama_klp, sakti_kode, sakti_nama, qty_awal, nilai_awal, qty_masuk, qty_keluar, qty_akhir, nilai_akhir ) values ('OBAT LAINNYA (PERSEDIAAN LAINNYA)','002430','FREND RAPID SYSTEM COV-19 IGG/IGM',119,226620000,0,119,0,0);</v>
      </c>
    </row>
    <row r="3453" spans="1:18" ht="15" customHeight="1">
      <c r="A3453" s="13">
        <v>2431</v>
      </c>
      <c r="B3453" s="14"/>
      <c r="C3453" s="54" t="str">
        <f t="shared" si="269"/>
        <v>002431</v>
      </c>
      <c r="D3453" s="16" t="s">
        <v>3346</v>
      </c>
      <c r="E3453" s="8">
        <v>15</v>
      </c>
      <c r="F3453" s="9">
        <v>54375000</v>
      </c>
      <c r="G3453" s="8">
        <v>445</v>
      </c>
      <c r="H3453" s="8">
        <v>460</v>
      </c>
      <c r="I3453" s="8">
        <v>-15</v>
      </c>
      <c r="J3453" s="8">
        <v>0</v>
      </c>
      <c r="K3453" s="8">
        <v>0</v>
      </c>
      <c r="M3453" t="str">
        <f t="shared" si="266"/>
        <v>OBAT LAINNYA (PERSEDIAAN LAINNYA)</v>
      </c>
      <c r="N3453" t="s">
        <v>5072</v>
      </c>
      <c r="O3453" t="str">
        <f t="shared" si="267"/>
        <v>002431</v>
      </c>
      <c r="P3453" t="str">
        <f t="shared" si="265"/>
        <v>FREND (PCT-Q)</v>
      </c>
      <c r="Q3453" s="56" t="s">
        <v>5074</v>
      </c>
      <c r="R3453" t="str">
        <f t="shared" si="268"/>
        <v>insert into tjurnal_sakti ( sakti_nama_klp, sakti_kode, sakti_nama, qty_awal, nilai_awal, qty_masuk, qty_keluar, qty_akhir, nilai_akhir ) values ('OBAT LAINNYA (PERSEDIAAN LAINNYA)','002431','FREND (PCT-Q)',15,54375000,445,460,0,0);</v>
      </c>
    </row>
    <row r="3454" spans="1:18" ht="15" customHeight="1">
      <c r="A3454" s="13">
        <v>2432</v>
      </c>
      <c r="B3454" s="14"/>
      <c r="C3454" s="54" t="str">
        <f t="shared" si="269"/>
        <v>002432</v>
      </c>
      <c r="D3454" s="16" t="s">
        <v>3347</v>
      </c>
      <c r="E3454" s="8">
        <v>0</v>
      </c>
      <c r="F3454" s="8">
        <v>0</v>
      </c>
      <c r="G3454" s="8">
        <v>350</v>
      </c>
      <c r="H3454" s="8">
        <v>296</v>
      </c>
      <c r="I3454" s="8">
        <v>54</v>
      </c>
      <c r="J3454" s="8">
        <v>54</v>
      </c>
      <c r="K3454" s="9">
        <v>12639450</v>
      </c>
      <c r="M3454" t="str">
        <f t="shared" si="266"/>
        <v>OBAT LAINNYA (PERSEDIAAN LAINNYA)</v>
      </c>
      <c r="N3454" t="s">
        <v>5072</v>
      </c>
      <c r="O3454" t="str">
        <f t="shared" si="267"/>
        <v>002432</v>
      </c>
      <c r="P3454" t="str">
        <f t="shared" si="265"/>
        <v>FORMALIN BUFFER NEUTRAL 10%</v>
      </c>
      <c r="Q3454" s="56" t="s">
        <v>5074</v>
      </c>
      <c r="R3454" t="str">
        <f t="shared" si="268"/>
        <v>insert into tjurnal_sakti ( sakti_nama_klp, sakti_kode, sakti_nama, qty_awal, nilai_awal, qty_masuk, qty_keluar, qty_akhir, nilai_akhir ) values ('OBAT LAINNYA (PERSEDIAAN LAINNYA)','002432','FORMALIN BUFFER NEUTRAL 10%',0,0,350,296,54,12639450);</v>
      </c>
    </row>
    <row r="3455" spans="1:18" ht="15" customHeight="1">
      <c r="A3455" s="13">
        <v>2434</v>
      </c>
      <c r="B3455" s="14"/>
      <c r="C3455" s="54" t="str">
        <f t="shared" si="269"/>
        <v>002434</v>
      </c>
      <c r="D3455" s="16" t="s">
        <v>3348</v>
      </c>
      <c r="E3455" s="8">
        <v>15</v>
      </c>
      <c r="F3455" s="9">
        <v>11893200</v>
      </c>
      <c r="G3455" s="8">
        <v>16</v>
      </c>
      <c r="H3455" s="8">
        <v>17</v>
      </c>
      <c r="I3455" s="8">
        <v>-1</v>
      </c>
      <c r="J3455" s="8">
        <v>14</v>
      </c>
      <c r="K3455" s="9">
        <v>12046608</v>
      </c>
      <c r="M3455" t="str">
        <f t="shared" si="266"/>
        <v>OBAT LAINNYA (PERSEDIAAN LAINNYA)</v>
      </c>
      <c r="N3455" t="s">
        <v>5072</v>
      </c>
      <c r="O3455" t="str">
        <f t="shared" si="267"/>
        <v>002434</v>
      </c>
      <c r="P3455" t="str">
        <f t="shared" si="265"/>
        <v>ETHANOL ABSOLUTE GR 2.5L 1.00983.2500</v>
      </c>
      <c r="Q3455" s="56" t="s">
        <v>5074</v>
      </c>
      <c r="R3455" t="str">
        <f t="shared" si="268"/>
        <v>insert into tjurnal_sakti ( sakti_nama_klp, sakti_kode, sakti_nama, qty_awal, nilai_awal, qty_masuk, qty_keluar, qty_akhir, nilai_akhir ) values ('OBAT LAINNYA (PERSEDIAAN LAINNYA)','002434','ETHANOL ABSOLUTE GR 2.5L 1.00983.2500',15,11893200,16,17,14,12046608);</v>
      </c>
    </row>
    <row r="3456" spans="1:18" ht="15" customHeight="1">
      <c r="A3456" s="13">
        <v>2436</v>
      </c>
      <c r="B3456" s="14"/>
      <c r="C3456" s="54" t="str">
        <f t="shared" si="269"/>
        <v>002436</v>
      </c>
      <c r="D3456" s="16" t="s">
        <v>3349</v>
      </c>
      <c r="E3456" s="8">
        <v>2</v>
      </c>
      <c r="F3456" s="9">
        <v>946990</v>
      </c>
      <c r="G3456" s="8">
        <v>12</v>
      </c>
      <c r="H3456" s="8">
        <v>14</v>
      </c>
      <c r="I3456" s="8">
        <v>-2</v>
      </c>
      <c r="J3456" s="8">
        <v>0</v>
      </c>
      <c r="K3456" s="8">
        <v>0</v>
      </c>
      <c r="M3456" t="str">
        <f t="shared" si="266"/>
        <v>OBAT LAINNYA (PERSEDIAAN LAINNYA)</v>
      </c>
      <c r="N3456" t="s">
        <v>5072</v>
      </c>
      <c r="O3456" t="str">
        <f t="shared" si="267"/>
        <v>002436</v>
      </c>
      <c r="P3456" t="str">
        <f t="shared" si="265"/>
        <v>EMBEDING CASSETTE PUTIH+TUTUP (2X250)</v>
      </c>
      <c r="Q3456" s="56" t="s">
        <v>5074</v>
      </c>
      <c r="R3456" t="str">
        <f t="shared" si="268"/>
        <v>insert into tjurnal_sakti ( sakti_nama_klp, sakti_kode, sakti_nama, qty_awal, nilai_awal, qty_masuk, qty_keluar, qty_akhir, nilai_akhir ) values ('OBAT LAINNYA (PERSEDIAAN LAINNYA)','002436','EMBEDING CASSETTE PUTIH+TUTUP (2X250)',2,946990,12,14,0,0);</v>
      </c>
    </row>
    <row r="3457" spans="1:18" ht="15" customHeight="1">
      <c r="A3457" s="13">
        <v>2439</v>
      </c>
      <c r="B3457" s="14"/>
      <c r="C3457" s="54" t="str">
        <f t="shared" si="269"/>
        <v>002439</v>
      </c>
      <c r="D3457" s="16" t="s">
        <v>3350</v>
      </c>
      <c r="E3457" s="8">
        <v>11</v>
      </c>
      <c r="F3457" s="9">
        <v>23292500</v>
      </c>
      <c r="G3457" s="8">
        <v>0</v>
      </c>
      <c r="H3457" s="8">
        <v>11</v>
      </c>
      <c r="I3457" s="8">
        <v>-11</v>
      </c>
      <c r="J3457" s="8">
        <v>0</v>
      </c>
      <c r="K3457" s="8">
        <v>0</v>
      </c>
      <c r="M3457" t="str">
        <f t="shared" si="266"/>
        <v>OBAT LAINNYA (PERSEDIAAN LAINNYA)</v>
      </c>
      <c r="N3457" t="s">
        <v>5072</v>
      </c>
      <c r="O3457" t="str">
        <f t="shared" si="267"/>
        <v>002439</v>
      </c>
      <c r="P3457" t="str">
        <f t="shared" si="265"/>
        <v>ETHANOL 96% EXTRAPURE DAB 1.00971.2500</v>
      </c>
      <c r="Q3457" s="56" t="s">
        <v>5074</v>
      </c>
      <c r="R3457" t="str">
        <f t="shared" si="268"/>
        <v>insert into tjurnal_sakti ( sakti_nama_klp, sakti_kode, sakti_nama, qty_awal, nilai_awal, qty_masuk, qty_keluar, qty_akhir, nilai_akhir ) values ('OBAT LAINNYA (PERSEDIAAN LAINNYA)','002439','ETHANOL 96% EXTRAPURE DAB 1.00971.2500',11,23292500,0,11,0,0);</v>
      </c>
    </row>
    <row r="3458" spans="1:18" ht="15" customHeight="1">
      <c r="A3458" s="13">
        <v>2441</v>
      </c>
      <c r="B3458" s="14"/>
      <c r="C3458" s="54" t="str">
        <f t="shared" si="269"/>
        <v>002441</v>
      </c>
      <c r="D3458" s="16" t="s">
        <v>3351</v>
      </c>
      <c r="E3458" s="9">
        <v>1200</v>
      </c>
      <c r="F3458" s="9">
        <v>11484000</v>
      </c>
      <c r="G3458" s="8">
        <v>920</v>
      </c>
      <c r="H3458" s="9">
        <v>1680</v>
      </c>
      <c r="I3458" s="8">
        <v>-760</v>
      </c>
      <c r="J3458" s="8">
        <v>440</v>
      </c>
      <c r="K3458" s="9">
        <v>4249080</v>
      </c>
      <c r="M3458" t="str">
        <f t="shared" si="266"/>
        <v>OBAT LAINNYA (PERSEDIAAN LAINNYA)</v>
      </c>
      <c r="N3458" t="s">
        <v>5072</v>
      </c>
      <c r="O3458" t="str">
        <f t="shared" si="267"/>
        <v>002441</v>
      </c>
      <c r="P3458" t="str">
        <f t="shared" si="265"/>
        <v>DETERMINE HBSAG CARD</v>
      </c>
      <c r="Q3458" s="56" t="s">
        <v>5074</v>
      </c>
      <c r="R3458" t="str">
        <f t="shared" si="268"/>
        <v>insert into tjurnal_sakti ( sakti_nama_klp, sakti_kode, sakti_nama, qty_awal, nilai_awal, qty_masuk, qty_keluar, qty_akhir, nilai_akhir ) values ('OBAT LAINNYA (PERSEDIAAN LAINNYA)','002441','DETERMINE HBSAG CARD',1200,11484000,920,1680,440,4249080);</v>
      </c>
    </row>
    <row r="3459" spans="1:18" ht="15" customHeight="1">
      <c r="A3459" s="13">
        <v>2442</v>
      </c>
      <c r="B3459" s="14"/>
      <c r="C3459" s="54" t="str">
        <f t="shared" si="269"/>
        <v>002442</v>
      </c>
      <c r="D3459" s="16" t="s">
        <v>3352</v>
      </c>
      <c r="E3459" s="8">
        <v>4</v>
      </c>
      <c r="F3459" s="9">
        <v>6100000</v>
      </c>
      <c r="G3459" s="8">
        <v>32</v>
      </c>
      <c r="H3459" s="8">
        <v>31</v>
      </c>
      <c r="I3459" s="8">
        <v>1</v>
      </c>
      <c r="J3459" s="8">
        <v>5</v>
      </c>
      <c r="K3459" s="9">
        <v>7206425</v>
      </c>
      <c r="M3459" t="str">
        <f t="shared" si="266"/>
        <v>OBAT LAINNYA (PERSEDIAAN LAINNYA)</v>
      </c>
      <c r="N3459" t="s">
        <v>5072</v>
      </c>
      <c r="O3459" t="str">
        <f t="shared" si="267"/>
        <v>002442</v>
      </c>
      <c r="P3459" t="str">
        <f t="shared" si="265"/>
        <v>DENGUE NS1 AG</v>
      </c>
      <c r="Q3459" s="56" t="s">
        <v>5074</v>
      </c>
      <c r="R3459" t="str">
        <f t="shared" si="268"/>
        <v>insert into tjurnal_sakti ( sakti_nama_klp, sakti_kode, sakti_nama, qty_awal, nilai_awal, qty_masuk, qty_keluar, qty_akhir, nilai_akhir ) values ('OBAT LAINNYA (PERSEDIAAN LAINNYA)','002442','DENGUE NS1 AG',4,6100000,32,31,5,7206425);</v>
      </c>
    </row>
    <row r="3460" spans="1:18" ht="15" customHeight="1">
      <c r="A3460" s="13">
        <v>2443</v>
      </c>
      <c r="B3460" s="14"/>
      <c r="C3460" s="54" t="str">
        <f t="shared" si="269"/>
        <v>002443</v>
      </c>
      <c r="D3460" s="16" t="s">
        <v>3161</v>
      </c>
      <c r="E3460" s="8">
        <v>250</v>
      </c>
      <c r="F3460" s="9">
        <v>6880250</v>
      </c>
      <c r="G3460" s="8">
        <v>50</v>
      </c>
      <c r="H3460" s="8">
        <v>250</v>
      </c>
      <c r="I3460" s="8">
        <v>-200</v>
      </c>
      <c r="J3460" s="8">
        <v>50</v>
      </c>
      <c r="K3460" s="9">
        <v>1376050</v>
      </c>
      <c r="M3460" t="str">
        <f t="shared" si="266"/>
        <v>OBAT LAINNYA (PERSEDIAAN LAINNYA)</v>
      </c>
      <c r="N3460" t="s">
        <v>5072</v>
      </c>
      <c r="O3460" t="str">
        <f t="shared" si="267"/>
        <v>002443</v>
      </c>
      <c r="P3460" t="str">
        <f t="shared" si="265"/>
        <v>DENGUE BLOOD ( IGM/GG CARD)</v>
      </c>
      <c r="Q3460" s="56" t="s">
        <v>5074</v>
      </c>
      <c r="R3460" t="str">
        <f t="shared" si="268"/>
        <v>insert into tjurnal_sakti ( sakti_nama_klp, sakti_kode, sakti_nama, qty_awal, nilai_awal, qty_masuk, qty_keluar, qty_akhir, nilai_akhir ) values ('OBAT LAINNYA (PERSEDIAAN LAINNYA)','002443','DENGUE BLOOD ( IGM/GG CARD)',250,6880250,50,250,50,1376050);</v>
      </c>
    </row>
    <row r="3461" spans="1:18" ht="15" customHeight="1">
      <c r="A3461" s="13">
        <v>2444</v>
      </c>
      <c r="B3461" s="14"/>
      <c r="C3461" s="54" t="str">
        <f t="shared" si="269"/>
        <v>002444</v>
      </c>
      <c r="D3461" s="16" t="s">
        <v>3353</v>
      </c>
      <c r="E3461" s="8">
        <v>1</v>
      </c>
      <c r="F3461" s="9">
        <v>10972500</v>
      </c>
      <c r="G3461" s="8">
        <v>0</v>
      </c>
      <c r="H3461" s="8">
        <v>1</v>
      </c>
      <c r="I3461" s="8">
        <v>-1</v>
      </c>
      <c r="J3461" s="8">
        <v>0</v>
      </c>
      <c r="K3461" s="8">
        <v>0</v>
      </c>
      <c r="M3461" t="str">
        <f t="shared" si="266"/>
        <v>OBAT LAINNYA (PERSEDIAAN LAINNYA)</v>
      </c>
      <c r="N3461" t="s">
        <v>5072</v>
      </c>
      <c r="O3461" t="str">
        <f t="shared" si="267"/>
        <v>002444</v>
      </c>
      <c r="P3461" t="str">
        <f t="shared" ref="P3461:P3524" si="270">SUBSTITUTE(IF(AND(A3461="",D3461 &lt;&gt; ""),"",D3461), "'", "''")</f>
        <v>CONTROL HB A2 NORMAL (5X1ML) 4778</v>
      </c>
      <c r="Q3461" s="56" t="s">
        <v>5074</v>
      </c>
      <c r="R3461" t="str">
        <f t="shared" si="268"/>
        <v>insert into tjurnal_sakti ( sakti_nama_klp, sakti_kode, sakti_nama, qty_awal, nilai_awal, qty_masuk, qty_keluar, qty_akhir, nilai_akhir ) values ('OBAT LAINNYA (PERSEDIAAN LAINNYA)','002444','CONTROL HB A2 NORMAL (5X1ML) 4778',1,10972500,0,1,0,0);</v>
      </c>
    </row>
    <row r="3462" spans="1:18" ht="15" customHeight="1">
      <c r="A3462" s="13">
        <v>2445</v>
      </c>
      <c r="B3462" s="14"/>
      <c r="C3462" s="54" t="str">
        <f t="shared" si="269"/>
        <v>002445</v>
      </c>
      <c r="D3462" s="16" t="s">
        <v>3354</v>
      </c>
      <c r="E3462" s="8">
        <v>1</v>
      </c>
      <c r="F3462" s="9">
        <v>2084775</v>
      </c>
      <c r="G3462" s="8">
        <v>0</v>
      </c>
      <c r="H3462" s="8">
        <v>1</v>
      </c>
      <c r="I3462" s="8">
        <v>-1</v>
      </c>
      <c r="J3462" s="8">
        <v>0</v>
      </c>
      <c r="K3462" s="8">
        <v>0</v>
      </c>
      <c r="M3462" t="str">
        <f t="shared" ref="M3462:M3525" si="271">IF(AND(A3462="",D3462 &lt;&gt; ""),D3462,M3461)</f>
        <v>OBAT LAINNYA (PERSEDIAAN LAINNYA)</v>
      </c>
      <c r="N3462" t="s">
        <v>5072</v>
      </c>
      <c r="O3462" t="str">
        <f t="shared" ref="O3462:O3525" si="272">IF(AND(A3462="",D3462 &lt;&gt; ""),"",C3462)</f>
        <v>002445</v>
      </c>
      <c r="P3462" t="str">
        <f t="shared" si="270"/>
        <v>CAPICLEAN 2058</v>
      </c>
      <c r="Q3462" s="56" t="s">
        <v>5074</v>
      </c>
      <c r="R3462" t="str">
        <f t="shared" ref="R3462:R3525" si="273">IF(O3462="","",CONCATENATE(Q3462,N3462,"','",O3462,"','",P3462,"',",E3462,",",F3462,",",G3462,",",H3462,",",J3462,",",K3462,");"))</f>
        <v>insert into tjurnal_sakti ( sakti_nama_klp, sakti_kode, sakti_nama, qty_awal, nilai_awal, qty_masuk, qty_keluar, qty_akhir, nilai_akhir ) values ('OBAT LAINNYA (PERSEDIAAN LAINNYA)','002445','CAPICLEAN 2058',1,2084775,0,1,0,0);</v>
      </c>
    </row>
    <row r="3463" spans="1:18" ht="15" customHeight="1">
      <c r="A3463" s="13">
        <v>2449</v>
      </c>
      <c r="B3463" s="14"/>
      <c r="C3463" s="54" t="str">
        <f t="shared" ref="C3463:C3526" si="274">TEXT(A3463,"000000")</f>
        <v>002449</v>
      </c>
      <c r="D3463" s="16" t="s">
        <v>3355</v>
      </c>
      <c r="E3463" s="8">
        <v>2</v>
      </c>
      <c r="F3463" s="9">
        <v>3960000</v>
      </c>
      <c r="G3463" s="8">
        <v>0</v>
      </c>
      <c r="H3463" s="8">
        <v>2</v>
      </c>
      <c r="I3463" s="8">
        <v>-2</v>
      </c>
      <c r="J3463" s="8">
        <v>0</v>
      </c>
      <c r="K3463" s="8">
        <v>0</v>
      </c>
      <c r="M3463" t="str">
        <f t="shared" si="271"/>
        <v>OBAT LAINNYA (PERSEDIAAN LAINNYA)</v>
      </c>
      <c r="N3463" t="s">
        <v>5072</v>
      </c>
      <c r="O3463" t="str">
        <f t="shared" si="272"/>
        <v>002449</v>
      </c>
      <c r="P3463" t="str">
        <f t="shared" si="270"/>
        <v>CAPTURE LISS (10X11.5ML)</v>
      </c>
      <c r="Q3463" s="56" t="s">
        <v>5074</v>
      </c>
      <c r="R3463" t="str">
        <f t="shared" si="273"/>
        <v>insert into tjurnal_sakti ( sakti_nama_klp, sakti_kode, sakti_nama, qty_awal, nilai_awal, qty_masuk, qty_keluar, qty_akhir, nilai_akhir ) values ('OBAT LAINNYA (PERSEDIAAN LAINNYA)','002449','CAPTURE LISS (10X11.5ML)',2,3960000,0,2,0,0);</v>
      </c>
    </row>
    <row r="3464" spans="1:18" ht="20.100000000000001" customHeight="1">
      <c r="A3464" s="13">
        <v>2450</v>
      </c>
      <c r="B3464" s="14"/>
      <c r="C3464" s="54" t="str">
        <f t="shared" si="274"/>
        <v>002450</v>
      </c>
      <c r="D3464" s="16" t="s">
        <v>3356</v>
      </c>
      <c r="E3464" s="8">
        <v>6</v>
      </c>
      <c r="F3464" s="9">
        <v>22987800</v>
      </c>
      <c r="G3464" s="8">
        <v>0</v>
      </c>
      <c r="H3464" s="8">
        <v>6</v>
      </c>
      <c r="I3464" s="8">
        <v>-6</v>
      </c>
      <c r="J3464" s="8">
        <v>0</v>
      </c>
      <c r="K3464" s="8">
        <v>0</v>
      </c>
      <c r="M3464" t="str">
        <f t="shared" si="271"/>
        <v>OBAT LAINNYA (PERSEDIAAN LAINNYA)</v>
      </c>
      <c r="N3464" t="s">
        <v>5072</v>
      </c>
      <c r="O3464" t="str">
        <f t="shared" si="272"/>
        <v>002450</v>
      </c>
      <c r="P3464" t="str">
        <f t="shared" si="270"/>
        <v>CAPTURE-R READY-SCREEN (3),INCL DIEGO (5X24TES)</v>
      </c>
      <c r="Q3464" s="56" t="s">
        <v>5074</v>
      </c>
      <c r="R3464" t="str">
        <f t="shared" si="273"/>
        <v>insert into tjurnal_sakti ( sakti_nama_klp, sakti_kode, sakti_nama, qty_awal, nilai_awal, qty_masuk, qty_keluar, qty_akhir, nilai_akhir ) values ('OBAT LAINNYA (PERSEDIAAN LAINNYA)','002450','CAPTURE-R READY-SCREEN (3),INCL DIEGO (5X24TES)',6,22987800,0,6,0,0);</v>
      </c>
    </row>
    <row r="3465" spans="1:18" ht="15" customHeight="1">
      <c r="A3465" s="13">
        <v>2452</v>
      </c>
      <c r="B3465" s="14"/>
      <c r="C3465" s="54" t="str">
        <f t="shared" si="274"/>
        <v>002452</v>
      </c>
      <c r="D3465" s="16" t="s">
        <v>3357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M3465" t="str">
        <f t="shared" si="271"/>
        <v>OBAT LAINNYA (PERSEDIAAN LAINNYA)</v>
      </c>
      <c r="N3465" t="s">
        <v>5072</v>
      </c>
      <c r="O3465" t="str">
        <f t="shared" si="272"/>
        <v>002452</v>
      </c>
      <c r="P3465" t="str">
        <f t="shared" si="270"/>
        <v>CEFTAZIDIME (CAZ 30)-tdk terpakai</v>
      </c>
      <c r="Q3465" s="56" t="s">
        <v>5074</v>
      </c>
      <c r="R3465" t="str">
        <f t="shared" si="273"/>
        <v>insert into tjurnal_sakti ( sakti_nama_klp, sakti_kode, sakti_nama, qty_awal, nilai_awal, qty_masuk, qty_keluar, qty_akhir, nilai_akhir ) values ('OBAT LAINNYA (PERSEDIAAN LAINNYA)','002452','CEFTAZIDIME (CAZ 30)-tdk terpakai',0,0,0,0,0,0);</v>
      </c>
    </row>
    <row r="3466" spans="1:18" ht="15" customHeight="1">
      <c r="A3466" s="13">
        <v>2455</v>
      </c>
      <c r="B3466" s="14"/>
      <c r="C3466" s="54" t="str">
        <f t="shared" si="274"/>
        <v>002455</v>
      </c>
      <c r="D3466" s="16" t="s">
        <v>3358</v>
      </c>
      <c r="E3466" s="9">
        <v>64600</v>
      </c>
      <c r="F3466" s="9">
        <v>41344000</v>
      </c>
      <c r="G3466" s="9">
        <v>95000</v>
      </c>
      <c r="H3466" s="9">
        <v>133600</v>
      </c>
      <c r="I3466" s="9">
        <v>-38600</v>
      </c>
      <c r="J3466" s="9">
        <v>26000</v>
      </c>
      <c r="K3466" s="9">
        <v>16640000</v>
      </c>
      <c r="M3466" t="str">
        <f t="shared" si="271"/>
        <v>OBAT LAINNYA (PERSEDIAAN LAINNYA)</v>
      </c>
      <c r="N3466" t="s">
        <v>5072</v>
      </c>
      <c r="O3466" t="str">
        <f t="shared" si="272"/>
        <v>002455</v>
      </c>
      <c r="P3466" t="str">
        <f t="shared" si="270"/>
        <v>BLOOD LANCET (ACCU-CHECK SAFE T PRO UNO)</v>
      </c>
      <c r="Q3466" s="56" t="s">
        <v>5074</v>
      </c>
      <c r="R3466" t="str">
        <f t="shared" si="273"/>
        <v>insert into tjurnal_sakti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67" spans="1:18" ht="15" customHeight="1">
      <c r="A3467" s="13">
        <v>2456</v>
      </c>
      <c r="B3467" s="14"/>
      <c r="C3467" s="54" t="str">
        <f t="shared" si="274"/>
        <v>002456</v>
      </c>
      <c r="D3467" s="16" t="s">
        <v>3359</v>
      </c>
      <c r="E3467" s="8">
        <v>3</v>
      </c>
      <c r="F3467" s="9">
        <v>3969000</v>
      </c>
      <c r="G3467" s="8">
        <v>180</v>
      </c>
      <c r="H3467" s="8">
        <v>140</v>
      </c>
      <c r="I3467" s="8">
        <v>40</v>
      </c>
      <c r="J3467" s="8">
        <v>43</v>
      </c>
      <c r="K3467" s="9">
        <v>56889000</v>
      </c>
      <c r="M3467" t="str">
        <f t="shared" si="271"/>
        <v>OBAT LAINNYA (PERSEDIAAN LAINNYA)</v>
      </c>
      <c r="N3467" t="s">
        <v>5072</v>
      </c>
      <c r="O3467" t="str">
        <f t="shared" si="272"/>
        <v>002456</v>
      </c>
      <c r="P3467" t="str">
        <f t="shared" si="270"/>
        <v>B-HB HEMOCUE MICROCUVETTE Hb 301</v>
      </c>
      <c r="Q3467" s="56" t="s">
        <v>5074</v>
      </c>
      <c r="R3467" t="str">
        <f t="shared" si="273"/>
        <v>insert into tjurnal_sakti ( sakti_nama_klp, sakti_kode, sakti_nama, qty_awal, nilai_awal, qty_masuk, qty_keluar, qty_akhir, nilai_akhir ) values ('OBAT LAINNYA (PERSEDIAAN LAINNYA)','002456','B-HB HEMOCUE MICROCUVETTE Hb 301',3,3969000,180,140,43,56889000);</v>
      </c>
    </row>
    <row r="3468" spans="1:18" ht="15" customHeight="1">
      <c r="A3468" s="13">
        <v>2460</v>
      </c>
      <c r="B3468" s="14"/>
      <c r="C3468" s="54" t="str">
        <f t="shared" si="274"/>
        <v>002460</v>
      </c>
      <c r="D3468" s="16" t="s">
        <v>3360</v>
      </c>
      <c r="E3468" s="8">
        <v>0</v>
      </c>
      <c r="F3468" s="8">
        <v>0</v>
      </c>
      <c r="G3468" s="9">
        <v>2100</v>
      </c>
      <c r="H3468" s="9">
        <v>2100</v>
      </c>
      <c r="I3468" s="8">
        <v>0</v>
      </c>
      <c r="J3468" s="8">
        <v>0</v>
      </c>
      <c r="K3468" s="8">
        <v>0</v>
      </c>
      <c r="M3468" t="str">
        <f t="shared" si="271"/>
        <v>OBAT LAINNYA (PERSEDIAAN LAINNYA)</v>
      </c>
      <c r="N3468" t="s">
        <v>5072</v>
      </c>
      <c r="O3468" t="str">
        <f t="shared" si="272"/>
        <v>002460</v>
      </c>
      <c r="P3468" t="str">
        <f t="shared" si="270"/>
        <v>I-ELECSYS ANTI-HBS II 8498610190</v>
      </c>
      <c r="Q3468" s="56" t="s">
        <v>5074</v>
      </c>
      <c r="R3468" t="str">
        <f t="shared" si="273"/>
        <v>insert into tjurnal_sakti ( sakti_nama_klp, sakti_kode, sakti_nama, qty_awal, nilai_awal, qty_masuk, qty_keluar, qty_akhir, nilai_akhir ) values ('OBAT LAINNYA (PERSEDIAAN LAINNYA)','002460','I-ELECSYS ANTI-HBS II 8498610190',0,0,2100,2100,0,0);</v>
      </c>
    </row>
    <row r="3469" spans="1:18" ht="15" customHeight="1">
      <c r="A3469" s="13">
        <v>2462</v>
      </c>
      <c r="B3469" s="14"/>
      <c r="C3469" s="54" t="str">
        <f t="shared" si="274"/>
        <v>002462</v>
      </c>
      <c r="D3469" s="16" t="s">
        <v>3361</v>
      </c>
      <c r="E3469" s="8">
        <v>1</v>
      </c>
      <c r="F3469" s="9">
        <v>5118905</v>
      </c>
      <c r="G3469" s="8">
        <v>0</v>
      </c>
      <c r="H3469" s="8">
        <v>1</v>
      </c>
      <c r="I3469" s="8">
        <v>-1</v>
      </c>
      <c r="J3469" s="8">
        <v>0</v>
      </c>
      <c r="K3469" s="8">
        <v>0</v>
      </c>
      <c r="M3469" t="str">
        <f t="shared" si="271"/>
        <v>OBAT LAINNYA (PERSEDIAAN LAINNYA)</v>
      </c>
      <c r="N3469" t="s">
        <v>5072</v>
      </c>
      <c r="O3469" t="str">
        <f t="shared" si="272"/>
        <v>002462</v>
      </c>
      <c r="P3469" t="str">
        <f t="shared" si="270"/>
        <v>AUTORETIC 120/2120 1x820mL 10330709</v>
      </c>
      <c r="Q3469" s="56" t="s">
        <v>5074</v>
      </c>
      <c r="R3469" t="str">
        <f t="shared" si="273"/>
        <v>insert into tjurnal_sakti ( sakti_nama_klp, sakti_kode, sakti_nama, qty_awal, nilai_awal, qty_masuk, qty_keluar, qty_akhir, nilai_akhir ) values ('OBAT LAINNYA (PERSEDIAAN LAINNYA)','002462','AUTORETIC 120/2120 1x820mL 10330709',1,5118905,0,1,0,0);</v>
      </c>
    </row>
    <row r="3470" spans="1:18" ht="15" customHeight="1">
      <c r="A3470" s="13">
        <v>2463</v>
      </c>
      <c r="B3470" s="14"/>
      <c r="C3470" s="54" t="str">
        <f t="shared" si="274"/>
        <v>002463</v>
      </c>
      <c r="D3470" s="16" t="s">
        <v>3362</v>
      </c>
      <c r="E3470" s="8">
        <v>2</v>
      </c>
      <c r="F3470" s="9">
        <v>21327072</v>
      </c>
      <c r="G3470" s="8">
        <v>1</v>
      </c>
      <c r="H3470" s="8">
        <v>3</v>
      </c>
      <c r="I3470" s="8">
        <v>-2</v>
      </c>
      <c r="J3470" s="8">
        <v>0</v>
      </c>
      <c r="K3470" s="8">
        <v>0</v>
      </c>
      <c r="M3470" t="str">
        <f t="shared" si="271"/>
        <v>OBAT LAINNYA (PERSEDIAAN LAINNYA)</v>
      </c>
      <c r="N3470" t="s">
        <v>5072</v>
      </c>
      <c r="O3470" t="str">
        <f t="shared" si="272"/>
        <v>002463</v>
      </c>
      <c r="P3470" t="str">
        <f t="shared" si="270"/>
        <v>ADVIA DEFOAMER 4x125mL 10312274</v>
      </c>
      <c r="Q3470" s="56" t="s">
        <v>5074</v>
      </c>
      <c r="R3470" t="str">
        <f t="shared" si="273"/>
        <v>insert into tjurnal_sakti ( sakti_nama_klp, sakti_kode, sakti_nama, qty_awal, nilai_awal, qty_masuk, qty_keluar, qty_akhir, nilai_akhir ) values ('OBAT LAINNYA (PERSEDIAAN LAINNYA)','002463','ADVIA DEFOAMER 4x125mL 10312274',2,21327072,1,3,0,0);</v>
      </c>
    </row>
    <row r="3471" spans="1:18" ht="20.100000000000001" customHeight="1">
      <c r="A3471" s="13">
        <v>2465</v>
      </c>
      <c r="B3471" s="14"/>
      <c r="C3471" s="54" t="str">
        <f t="shared" si="274"/>
        <v>002465</v>
      </c>
      <c r="D3471" s="16" t="s">
        <v>3363</v>
      </c>
      <c r="E3471" s="8">
        <v>3</v>
      </c>
      <c r="F3471" s="9">
        <v>3600000</v>
      </c>
      <c r="G3471" s="8">
        <v>95</v>
      </c>
      <c r="H3471" s="8">
        <v>98</v>
      </c>
      <c r="I3471" s="8">
        <v>-3</v>
      </c>
      <c r="J3471" s="8">
        <v>0</v>
      </c>
      <c r="K3471" s="8">
        <v>0</v>
      </c>
      <c r="M3471" t="str">
        <f t="shared" si="271"/>
        <v>OBAT LAINNYA (PERSEDIAAN LAINNYA)</v>
      </c>
      <c r="N3471" t="s">
        <v>5072</v>
      </c>
      <c r="O3471" t="str">
        <f t="shared" si="272"/>
        <v>002465</v>
      </c>
      <c r="P3471" t="str">
        <f t="shared" si="270"/>
        <v>ABON MULTI-DRUG SCREEN TEST DEVICE-URINE (DOA-165)</v>
      </c>
      <c r="Q3471" s="56" t="s">
        <v>5074</v>
      </c>
      <c r="R3471" t="str">
        <f t="shared" si="273"/>
        <v>insert into tjurnal_sakti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2" spans="1:18" ht="15" customHeight="1">
      <c r="A3472" s="13">
        <v>2466</v>
      </c>
      <c r="B3472" s="14"/>
      <c r="C3472" s="54" t="str">
        <f t="shared" si="274"/>
        <v>002466</v>
      </c>
      <c r="D3472" s="16" t="s">
        <v>3364</v>
      </c>
      <c r="E3472" s="8">
        <v>0</v>
      </c>
      <c r="F3472" s="8">
        <v>0</v>
      </c>
      <c r="G3472" s="8">
        <v>2</v>
      </c>
      <c r="H3472" s="8">
        <v>2</v>
      </c>
      <c r="I3472" s="8">
        <v>0</v>
      </c>
      <c r="J3472" s="8">
        <v>0</v>
      </c>
      <c r="K3472" s="8">
        <v>0</v>
      </c>
      <c r="M3472" t="str">
        <f t="shared" si="271"/>
        <v>OBAT LAINNYA (PERSEDIAAN LAINNYA)</v>
      </c>
      <c r="N3472" t="s">
        <v>5072</v>
      </c>
      <c r="O3472" t="str">
        <f t="shared" si="272"/>
        <v>002466</v>
      </c>
      <c r="P3472" t="str">
        <f t="shared" si="270"/>
        <v>AST-ST03 (STREPTOCOCCUS) 21040</v>
      </c>
      <c r="Q3472" s="56" t="s">
        <v>5074</v>
      </c>
      <c r="R3472" t="str">
        <f t="shared" si="273"/>
        <v>insert into tjurnal_sakti ( sakti_nama_klp, sakti_kode, sakti_nama, qty_awal, nilai_awal, qty_masuk, qty_keluar, qty_akhir, nilai_akhir ) values ('OBAT LAINNYA (PERSEDIAAN LAINNYA)','002466','AST-ST03 (STREPTOCOCCUS) 21040',0,0,2,2,0,0);</v>
      </c>
    </row>
    <row r="3473" spans="1:18" ht="15" customHeight="1">
      <c r="A3473" s="13">
        <v>2467</v>
      </c>
      <c r="B3473" s="14"/>
      <c r="C3473" s="54" t="str">
        <f t="shared" si="274"/>
        <v>002467</v>
      </c>
      <c r="D3473" s="16" t="s">
        <v>3365</v>
      </c>
      <c r="E3473" s="8">
        <v>0</v>
      </c>
      <c r="F3473" s="8">
        <v>0</v>
      </c>
      <c r="G3473" s="8">
        <v>6</v>
      </c>
      <c r="H3473" s="8">
        <v>5</v>
      </c>
      <c r="I3473" s="8">
        <v>1</v>
      </c>
      <c r="J3473" s="8">
        <v>1</v>
      </c>
      <c r="K3473" s="9">
        <v>3441000</v>
      </c>
      <c r="M3473" t="str">
        <f t="shared" si="271"/>
        <v>OBAT LAINNYA (PERSEDIAAN LAINNYA)</v>
      </c>
      <c r="N3473" t="s">
        <v>5072</v>
      </c>
      <c r="O3473" t="str">
        <f t="shared" si="272"/>
        <v>002467</v>
      </c>
      <c r="P3473" t="str">
        <f t="shared" si="270"/>
        <v>AST-YS08 (20739)</v>
      </c>
      <c r="Q3473" s="56" t="s">
        <v>5074</v>
      </c>
      <c r="R3473" t="str">
        <f t="shared" si="273"/>
        <v>insert into tjurnal_sakti ( sakti_nama_klp, sakti_kode, sakti_nama, qty_awal, nilai_awal, qty_masuk, qty_keluar, qty_akhir, nilai_akhir ) values ('OBAT LAINNYA (PERSEDIAAN LAINNYA)','002467','AST-YS08 (20739)',0,0,6,5,1,3441000);</v>
      </c>
    </row>
    <row r="3474" spans="1:18" ht="15" customHeight="1">
      <c r="A3474" s="13">
        <v>2468</v>
      </c>
      <c r="B3474" s="14"/>
      <c r="C3474" s="54" t="str">
        <f t="shared" si="274"/>
        <v>002468</v>
      </c>
      <c r="D3474" s="16" t="s">
        <v>3366</v>
      </c>
      <c r="E3474" s="8">
        <v>0</v>
      </c>
      <c r="F3474" s="8">
        <v>0</v>
      </c>
      <c r="G3474" s="8">
        <v>45</v>
      </c>
      <c r="H3474" s="8">
        <v>37</v>
      </c>
      <c r="I3474" s="8">
        <v>8</v>
      </c>
      <c r="J3474" s="8">
        <v>8</v>
      </c>
      <c r="K3474" s="9">
        <v>25308000</v>
      </c>
      <c r="M3474" t="str">
        <f t="shared" si="271"/>
        <v>OBAT LAINNYA (PERSEDIAAN LAINNYA)</v>
      </c>
      <c r="N3474" t="s">
        <v>5072</v>
      </c>
      <c r="O3474" t="str">
        <f t="shared" si="272"/>
        <v>002468</v>
      </c>
      <c r="P3474" t="str">
        <f t="shared" si="270"/>
        <v>AST-GP67 (22226)</v>
      </c>
      <c r="Q3474" s="56" t="s">
        <v>5074</v>
      </c>
      <c r="R3474" t="str">
        <f t="shared" si="273"/>
        <v>insert into tjurnal_sakti ( sakti_nama_klp, sakti_kode, sakti_nama, qty_awal, nilai_awal, qty_masuk, qty_keluar, qty_akhir, nilai_akhir ) values ('OBAT LAINNYA (PERSEDIAAN LAINNYA)','002468','AST-GP67 (22226)',0,0,45,37,8,25308000);</v>
      </c>
    </row>
    <row r="3475" spans="1:18" ht="15" customHeight="1">
      <c r="A3475" s="13">
        <v>2469</v>
      </c>
      <c r="B3475" s="14"/>
      <c r="C3475" s="54" t="str">
        <f t="shared" si="274"/>
        <v>002469</v>
      </c>
      <c r="D3475" s="16" t="s">
        <v>3167</v>
      </c>
      <c r="E3475" s="8">
        <v>8</v>
      </c>
      <c r="F3475" s="9">
        <v>26525336</v>
      </c>
      <c r="G3475" s="8">
        <v>88</v>
      </c>
      <c r="H3475" s="8">
        <v>88</v>
      </c>
      <c r="I3475" s="8">
        <v>0</v>
      </c>
      <c r="J3475" s="8">
        <v>8</v>
      </c>
      <c r="K3475" s="9">
        <v>26640000</v>
      </c>
      <c r="M3475" t="str">
        <f t="shared" si="271"/>
        <v>OBAT LAINNYA (PERSEDIAAN LAINNYA)</v>
      </c>
      <c r="N3475" t="s">
        <v>5072</v>
      </c>
      <c r="O3475" t="str">
        <f t="shared" si="272"/>
        <v>002469</v>
      </c>
      <c r="P3475" t="str">
        <f t="shared" si="270"/>
        <v>AST-GN93 (44985)</v>
      </c>
      <c r="Q3475" s="56" t="s">
        <v>5074</v>
      </c>
      <c r="R3475" t="str">
        <f t="shared" si="273"/>
        <v>insert into tjurnal_sakti ( sakti_nama_klp, sakti_kode, sakti_nama, qty_awal, nilai_awal, qty_masuk, qty_keluar, qty_akhir, nilai_akhir ) values ('OBAT LAINNYA (PERSEDIAAN LAINNYA)','002469','AST-GN93 (44985)',8,26525336,88,88,8,26640000);</v>
      </c>
    </row>
    <row r="3476" spans="1:18" ht="15" customHeight="1">
      <c r="A3476" s="13">
        <v>2470</v>
      </c>
      <c r="B3476" s="14"/>
      <c r="C3476" s="54" t="str">
        <f t="shared" si="274"/>
        <v>002470</v>
      </c>
      <c r="D3476" s="16" t="s">
        <v>3367</v>
      </c>
      <c r="E3476" s="8">
        <v>1</v>
      </c>
      <c r="F3476" s="9">
        <v>298100</v>
      </c>
      <c r="G3476" s="8">
        <v>66</v>
      </c>
      <c r="H3476" s="8">
        <v>54</v>
      </c>
      <c r="I3476" s="8">
        <v>12</v>
      </c>
      <c r="J3476" s="8">
        <v>13</v>
      </c>
      <c r="K3476" s="9">
        <v>3875300</v>
      </c>
      <c r="M3476" t="str">
        <f t="shared" si="271"/>
        <v>OBAT LAINNYA (PERSEDIAAN LAINNYA)</v>
      </c>
      <c r="N3476" t="s">
        <v>5072</v>
      </c>
      <c r="O3476" t="str">
        <f t="shared" si="272"/>
        <v>002470</v>
      </c>
      <c r="P3476" t="str">
        <f t="shared" si="270"/>
        <v>ALCOHOL 100% (3,8 L)</v>
      </c>
      <c r="Q3476" s="56" t="s">
        <v>5074</v>
      </c>
      <c r="R3476" t="str">
        <f t="shared" si="273"/>
        <v>insert into tjurnal_sakti ( sakti_nama_klp, sakti_kode, sakti_nama, qty_awal, nilai_awal, qty_masuk, qty_keluar, qty_akhir, nilai_akhir ) values ('OBAT LAINNYA (PERSEDIAAN LAINNYA)','002470','ALCOHOL 100% (3,8 L)',1,298100,66,54,13,3875300);</v>
      </c>
    </row>
    <row r="3477" spans="1:18" ht="15" customHeight="1">
      <c r="A3477" s="13">
        <v>2471</v>
      </c>
      <c r="B3477" s="14"/>
      <c r="C3477" s="54" t="str">
        <f t="shared" si="274"/>
        <v>002471</v>
      </c>
      <c r="D3477" s="16" t="s">
        <v>3368</v>
      </c>
      <c r="E3477" s="8">
        <v>250</v>
      </c>
      <c r="F3477" s="9">
        <v>2090250</v>
      </c>
      <c r="G3477" s="8">
        <v>800</v>
      </c>
      <c r="H3477" s="8">
        <v>950</v>
      </c>
      <c r="I3477" s="8">
        <v>-150</v>
      </c>
      <c r="J3477" s="8">
        <v>100</v>
      </c>
      <c r="K3477" s="9">
        <v>1240000</v>
      </c>
      <c r="M3477" t="str">
        <f t="shared" si="271"/>
        <v>OBAT LAINNYA (PERSEDIAAN LAINNYA)</v>
      </c>
      <c r="N3477" t="s">
        <v>5072</v>
      </c>
      <c r="O3477" t="str">
        <f t="shared" si="272"/>
        <v>002471</v>
      </c>
      <c r="P3477" t="str">
        <f t="shared" si="270"/>
        <v>AMIES CULTURE SWAB+ (220116)</v>
      </c>
      <c r="Q3477" s="56" t="s">
        <v>5074</v>
      </c>
      <c r="R3477" t="str">
        <f t="shared" si="273"/>
        <v>insert into tjurnal_sakti ( sakti_nama_klp, sakti_kode, sakti_nama, qty_awal, nilai_awal, qty_masuk, qty_keluar, qty_akhir, nilai_akhir ) values ('OBAT LAINNYA (PERSEDIAAN LAINNYA)','002471','AMIES CULTURE SWAB+ (220116)',250,2090250,800,950,100,1240000);</v>
      </c>
    </row>
    <row r="3478" spans="1:18" ht="15" customHeight="1">
      <c r="A3478" s="13">
        <v>2472</v>
      </c>
      <c r="B3478" s="14"/>
      <c r="C3478" s="54" t="str">
        <f t="shared" si="274"/>
        <v>002472</v>
      </c>
      <c r="D3478" s="16" t="s">
        <v>3369</v>
      </c>
      <c r="E3478" s="8">
        <v>140</v>
      </c>
      <c r="F3478" s="9">
        <v>44800000</v>
      </c>
      <c r="G3478" s="9">
        <v>1500</v>
      </c>
      <c r="H3478" s="9">
        <v>1113</v>
      </c>
      <c r="I3478" s="8">
        <v>387</v>
      </c>
      <c r="J3478" s="8">
        <v>527</v>
      </c>
      <c r="K3478" s="9">
        <v>168632803</v>
      </c>
      <c r="M3478" t="str">
        <f t="shared" si="271"/>
        <v>OBAT LAINNYA (PERSEDIAAN LAINNYA)</v>
      </c>
      <c r="N3478" t="s">
        <v>5072</v>
      </c>
      <c r="O3478" t="str">
        <f t="shared" si="272"/>
        <v>002472</v>
      </c>
      <c r="P3478" t="str">
        <f t="shared" si="270"/>
        <v>ACCU-CHEK PERFORMA (DC 38020)</v>
      </c>
      <c r="Q3478" s="56" t="s">
        <v>5074</v>
      </c>
      <c r="R3478" t="str">
        <f t="shared" si="273"/>
        <v>insert into tjurnal_sakti ( sakti_nama_klp, sakti_kode, sakti_nama, qty_awal, nilai_awal, qty_masuk, qty_keluar, qty_akhir, nilai_akhir ) values ('OBAT LAINNYA (PERSEDIAAN LAINNYA)','002472','ACCU-CHEK PERFORMA (DC 38020)',140,44800000,1500,1113,527,168632803);</v>
      </c>
    </row>
    <row r="3479" spans="1:18" ht="15" customHeight="1">
      <c r="A3479" s="13">
        <v>2473</v>
      </c>
      <c r="B3479" s="14"/>
      <c r="C3479" s="54" t="str">
        <f t="shared" si="274"/>
        <v>002473</v>
      </c>
      <c r="D3479" s="16" t="s">
        <v>3370</v>
      </c>
      <c r="E3479" s="8">
        <v>235</v>
      </c>
      <c r="F3479" s="9">
        <v>19693000</v>
      </c>
      <c r="G3479" s="8">
        <v>100</v>
      </c>
      <c r="H3479" s="8">
        <v>225</v>
      </c>
      <c r="I3479" s="8">
        <v>-125</v>
      </c>
      <c r="J3479" s="8">
        <v>110</v>
      </c>
      <c r="K3479" s="9">
        <v>9218000</v>
      </c>
      <c r="M3479" t="str">
        <f t="shared" si="271"/>
        <v>OBAT LAINNYA (PERSEDIAAN LAINNYA)</v>
      </c>
      <c r="N3479" t="s">
        <v>5072</v>
      </c>
      <c r="O3479" t="str">
        <f t="shared" si="272"/>
        <v>002473</v>
      </c>
      <c r="P3479" t="str">
        <f t="shared" si="270"/>
        <v>ANTI-D (RH1) IGM I 10 ML - 71000</v>
      </c>
      <c r="Q3479" s="56" t="s">
        <v>5074</v>
      </c>
      <c r="R3479" t="str">
        <f t="shared" si="273"/>
        <v>insert into tjurnal_sakti ( sakti_nama_klp, sakti_kode, sakti_nama, qty_awal, nilai_awal, qty_masuk, qty_keluar, qty_akhir, nilai_akhir ) values ('OBAT LAINNYA (PERSEDIAAN LAINNYA)','002473','ANTI-D (RH1) IGM I 10 ML - 71000',235,19693000,100,225,110,9218000);</v>
      </c>
    </row>
    <row r="3480" spans="1:18" ht="15" customHeight="1">
      <c r="A3480" s="13">
        <v>2474</v>
      </c>
      <c r="B3480" s="14"/>
      <c r="C3480" s="54" t="str">
        <f t="shared" si="274"/>
        <v>002474</v>
      </c>
      <c r="D3480" s="16" t="s">
        <v>3371</v>
      </c>
      <c r="E3480" s="8">
        <v>120</v>
      </c>
      <c r="F3480" s="9">
        <v>4896000</v>
      </c>
      <c r="G3480" s="8">
        <v>550</v>
      </c>
      <c r="H3480" s="8">
        <v>465</v>
      </c>
      <c r="I3480" s="8">
        <v>85</v>
      </c>
      <c r="J3480" s="8">
        <v>205</v>
      </c>
      <c r="K3480" s="9">
        <v>8364000</v>
      </c>
      <c r="M3480" t="str">
        <f t="shared" si="271"/>
        <v>OBAT LAINNYA (PERSEDIAAN LAINNYA)</v>
      </c>
      <c r="N3480" t="s">
        <v>5072</v>
      </c>
      <c r="O3480" t="str">
        <f t="shared" si="272"/>
        <v>002474</v>
      </c>
      <c r="P3480" t="str">
        <f t="shared" si="270"/>
        <v>ANTI-B (AB02) 10 ML - 70502</v>
      </c>
      <c r="Q3480" s="56" t="s">
        <v>5074</v>
      </c>
      <c r="R3480" t="str">
        <f t="shared" si="273"/>
        <v>insert into tjurnal_sakti ( sakti_nama_klp, sakti_kode, sakti_nama, qty_awal, nilai_awal, qty_masuk, qty_keluar, qty_akhir, nilai_akhir ) values ('OBAT LAINNYA (PERSEDIAAN LAINNYA)','002474','ANTI-B (AB02) 10 ML - 70502',120,4896000,550,465,205,8364000);</v>
      </c>
    </row>
    <row r="3481" spans="1:18" ht="15" customHeight="1">
      <c r="A3481" s="13">
        <v>2475</v>
      </c>
      <c r="B3481" s="14"/>
      <c r="C3481" s="54" t="str">
        <f t="shared" si="274"/>
        <v>002475</v>
      </c>
      <c r="D3481" s="16" t="s">
        <v>3372</v>
      </c>
      <c r="E3481" s="8">
        <v>135</v>
      </c>
      <c r="F3481" s="9">
        <v>5670000</v>
      </c>
      <c r="G3481" s="8">
        <v>540</v>
      </c>
      <c r="H3481" s="8">
        <v>450</v>
      </c>
      <c r="I3481" s="8">
        <v>90</v>
      </c>
      <c r="J3481" s="8">
        <v>225</v>
      </c>
      <c r="K3481" s="9">
        <v>9450000</v>
      </c>
      <c r="M3481" t="str">
        <f t="shared" si="271"/>
        <v>OBAT LAINNYA (PERSEDIAAN LAINNYA)</v>
      </c>
      <c r="N3481" t="s">
        <v>5072</v>
      </c>
      <c r="O3481" t="str">
        <f t="shared" si="272"/>
        <v>002475</v>
      </c>
      <c r="P3481" t="str">
        <f t="shared" si="270"/>
        <v>ANTI-A (AB01) 10 ML - 70501</v>
      </c>
      <c r="Q3481" s="56" t="s">
        <v>5074</v>
      </c>
      <c r="R3481" t="str">
        <f t="shared" si="273"/>
        <v>insert into tjurnal_sakti ( sakti_nama_klp, sakti_kode, sakti_nama, qty_awal, nilai_awal, qty_masuk, qty_keluar, qty_akhir, nilai_akhir ) values ('OBAT LAINNYA (PERSEDIAAN LAINNYA)','002475','ANTI-A (AB01) 10 ML - 70501',135,5670000,540,450,225,9450000);</v>
      </c>
    </row>
    <row r="3482" spans="1:18" ht="15" customHeight="1">
      <c r="A3482" s="13">
        <v>2478</v>
      </c>
      <c r="B3482" s="14"/>
      <c r="C3482" s="54" t="str">
        <f t="shared" si="274"/>
        <v>002478</v>
      </c>
      <c r="D3482" s="16" t="s">
        <v>3373</v>
      </c>
      <c r="E3482" s="8">
        <v>0</v>
      </c>
      <c r="F3482" s="8">
        <v>0</v>
      </c>
      <c r="G3482" s="8">
        <v>164</v>
      </c>
      <c r="H3482" s="8">
        <v>164</v>
      </c>
      <c r="I3482" s="8">
        <v>0</v>
      </c>
      <c r="J3482" s="8">
        <v>0</v>
      </c>
      <c r="K3482" s="8">
        <v>0</v>
      </c>
      <c r="M3482" t="str">
        <f t="shared" si="271"/>
        <v>OBAT LAINNYA (PERSEDIAAN LAINNYA)</v>
      </c>
      <c r="N3482" t="s">
        <v>5072</v>
      </c>
      <c r="O3482" t="str">
        <f t="shared" si="272"/>
        <v>002478</v>
      </c>
      <c r="P3482" t="str">
        <f t="shared" si="270"/>
        <v>FILM 35 X 43 CM (DVE) EP</v>
      </c>
      <c r="Q3482" s="56" t="s">
        <v>5074</v>
      </c>
      <c r="R3482" t="str">
        <f t="shared" si="273"/>
        <v>insert into tjurnal_sakti ( sakti_nama_klp, sakti_kode, sakti_nama, qty_awal, nilai_awal, qty_masuk, qty_keluar, qty_akhir, nilai_akhir ) values ('OBAT LAINNYA (PERSEDIAAN LAINNYA)','002478','FILM 35 X 43 CM (DVE) EP',0,0,164,164,0,0);</v>
      </c>
    </row>
    <row r="3483" spans="1:18" ht="15" customHeight="1">
      <c r="A3483" s="13">
        <v>2479</v>
      </c>
      <c r="B3483" s="14"/>
      <c r="C3483" s="54" t="str">
        <f t="shared" si="274"/>
        <v>002479</v>
      </c>
      <c r="D3483" s="16" t="s">
        <v>3374</v>
      </c>
      <c r="E3483" s="8">
        <v>39</v>
      </c>
      <c r="F3483" s="9">
        <v>107250000</v>
      </c>
      <c r="G3483" s="8">
        <v>94</v>
      </c>
      <c r="H3483" s="8">
        <v>129</v>
      </c>
      <c r="I3483" s="8">
        <v>-35</v>
      </c>
      <c r="J3483" s="8">
        <v>4</v>
      </c>
      <c r="K3483" s="9">
        <v>12400000</v>
      </c>
      <c r="M3483" t="str">
        <f t="shared" si="271"/>
        <v>OBAT LAINNYA (PERSEDIAAN LAINNYA)</v>
      </c>
      <c r="N3483" t="s">
        <v>5072</v>
      </c>
      <c r="O3483" t="str">
        <f t="shared" si="272"/>
        <v>002479</v>
      </c>
      <c r="P3483" t="str">
        <f t="shared" si="270"/>
        <v>FILM 28 X 35 CM (DVE) EP</v>
      </c>
      <c r="Q3483" s="56" t="s">
        <v>5074</v>
      </c>
      <c r="R3483" t="str">
        <f t="shared" si="273"/>
        <v>insert into tjurnal_sakti ( sakti_nama_klp, sakti_kode, sakti_nama, qty_awal, nilai_awal, qty_masuk, qty_keluar, qty_akhir, nilai_akhir ) values ('OBAT LAINNYA (PERSEDIAAN LAINNYA)','002479','FILM 28 X 35 CM (DVE) EP',39,107250000,94,129,4,12400000);</v>
      </c>
    </row>
    <row r="3484" spans="1:18" ht="15" customHeight="1">
      <c r="A3484" s="13">
        <v>2480</v>
      </c>
      <c r="B3484" s="14"/>
      <c r="C3484" s="54" t="str">
        <f t="shared" si="274"/>
        <v>002480</v>
      </c>
      <c r="D3484" s="16" t="s">
        <v>3375</v>
      </c>
      <c r="E3484" s="8">
        <v>4</v>
      </c>
      <c r="F3484" s="9">
        <v>5529300</v>
      </c>
      <c r="G3484" s="8">
        <v>246</v>
      </c>
      <c r="H3484" s="8">
        <v>250</v>
      </c>
      <c r="I3484" s="8">
        <v>-4</v>
      </c>
      <c r="J3484" s="8">
        <v>0</v>
      </c>
      <c r="K3484" s="8">
        <v>0</v>
      </c>
      <c r="M3484" t="str">
        <f t="shared" si="271"/>
        <v>OBAT LAINNYA (PERSEDIAAN LAINNYA)</v>
      </c>
      <c r="N3484" t="s">
        <v>5072</v>
      </c>
      <c r="O3484" t="str">
        <f t="shared" si="272"/>
        <v>002480</v>
      </c>
      <c r="P3484" t="str">
        <f t="shared" si="270"/>
        <v>FILM 20 X 25 CM (DVE) EP</v>
      </c>
      <c r="Q3484" s="56" t="s">
        <v>5074</v>
      </c>
      <c r="R3484" t="str">
        <f t="shared" si="273"/>
        <v>insert into tjurnal_sakti ( sakti_nama_klp, sakti_kode, sakti_nama, qty_awal, nilai_awal, qty_masuk, qty_keluar, qty_akhir, nilai_akhir ) values ('OBAT LAINNYA (PERSEDIAAN LAINNYA)','002480','FILM 20 X 25 CM (DVE) EP',4,5529300,246,250,0,0);</v>
      </c>
    </row>
    <row r="3485" spans="1:18" ht="15" customHeight="1">
      <c r="A3485" s="13">
        <v>2481</v>
      </c>
      <c r="B3485" s="14"/>
      <c r="C3485" s="54" t="str">
        <f t="shared" si="274"/>
        <v>002481</v>
      </c>
      <c r="D3485" s="16" t="s">
        <v>3376</v>
      </c>
      <c r="E3485" s="8">
        <v>1</v>
      </c>
      <c r="F3485" s="9">
        <v>3187800</v>
      </c>
      <c r="G3485" s="8">
        <v>0</v>
      </c>
      <c r="H3485" s="8">
        <v>0</v>
      </c>
      <c r="I3485" s="8">
        <v>0</v>
      </c>
      <c r="J3485" s="8">
        <v>1</v>
      </c>
      <c r="K3485" s="9">
        <v>3187800</v>
      </c>
      <c r="M3485" t="str">
        <f t="shared" si="271"/>
        <v>OBAT LAINNYA (PERSEDIAAN LAINNYA)</v>
      </c>
      <c r="N3485" t="s">
        <v>5072</v>
      </c>
      <c r="O3485" t="str">
        <f t="shared" si="272"/>
        <v>002481</v>
      </c>
      <c r="P3485" t="str">
        <f t="shared" si="270"/>
        <v>DRY FILM DI-HL 26X36 150S</v>
      </c>
      <c r="Q3485" s="56" t="s">
        <v>5074</v>
      </c>
      <c r="R3485" t="str">
        <f t="shared" si="273"/>
        <v>insert into tjurnal_sakti ( sakti_nama_klp, sakti_kode, sakti_nama, qty_awal, nilai_awal, qty_masuk, qty_keluar, qty_akhir, nilai_akhir ) values ('OBAT LAINNYA (PERSEDIAAN LAINNYA)','002481','DRY FILM DI-HL 26X36 150S',1,3187800,0,0,1,3187800);</v>
      </c>
    </row>
    <row r="3486" spans="1:18" ht="15" customHeight="1">
      <c r="A3486" s="13">
        <v>2484</v>
      </c>
      <c r="B3486" s="14"/>
      <c r="C3486" s="54" t="str">
        <f t="shared" si="274"/>
        <v>002484</v>
      </c>
      <c r="D3486" s="16" t="s">
        <v>3377</v>
      </c>
      <c r="E3486" s="8">
        <v>5</v>
      </c>
      <c r="F3486" s="9">
        <v>13545</v>
      </c>
      <c r="G3486" s="9">
        <v>15000</v>
      </c>
      <c r="H3486" s="9">
        <v>14075</v>
      </c>
      <c r="I3486" s="8">
        <v>925</v>
      </c>
      <c r="J3486" s="8">
        <v>930</v>
      </c>
      <c r="K3486" s="9">
        <v>2519370</v>
      </c>
      <c r="M3486" t="str">
        <f t="shared" si="271"/>
        <v>OBAT LAINNYA (PERSEDIAAN LAINNYA)</v>
      </c>
      <c r="N3486" t="s">
        <v>5072</v>
      </c>
      <c r="O3486" t="str">
        <f t="shared" si="272"/>
        <v>002484</v>
      </c>
      <c r="P3486" t="str">
        <f t="shared" si="270"/>
        <v>VERBAND 4 Y X 10  CM</v>
      </c>
      <c r="Q3486" s="56" t="s">
        <v>5074</v>
      </c>
      <c r="R3486" t="str">
        <f t="shared" si="273"/>
        <v>insert into tjurnal_sakti ( sakti_nama_klp, sakti_kode, sakti_nama, qty_awal, nilai_awal, qty_masuk, qty_keluar, qty_akhir, nilai_akhir ) values ('OBAT LAINNYA (PERSEDIAAN LAINNYA)','002484','VERBAND 4 Y X 10  CM',5,13545,15000,14075,930,2519370);</v>
      </c>
    </row>
    <row r="3487" spans="1:18" ht="15" customHeight="1">
      <c r="A3487" s="13">
        <v>2485</v>
      </c>
      <c r="B3487" s="14"/>
      <c r="C3487" s="54" t="str">
        <f t="shared" si="274"/>
        <v>002485</v>
      </c>
      <c r="D3487" s="16" t="s">
        <v>3378</v>
      </c>
      <c r="E3487" s="8">
        <v>178</v>
      </c>
      <c r="F3487" s="9">
        <v>1357428</v>
      </c>
      <c r="G3487" s="8">
        <v>0</v>
      </c>
      <c r="H3487" s="8">
        <v>88</v>
      </c>
      <c r="I3487" s="8">
        <v>-88</v>
      </c>
      <c r="J3487" s="8">
        <v>90</v>
      </c>
      <c r="K3487" s="9">
        <v>686340</v>
      </c>
      <c r="M3487" t="str">
        <f t="shared" si="271"/>
        <v>OBAT LAINNYA (PERSEDIAAN LAINNYA)</v>
      </c>
      <c r="N3487" t="s">
        <v>5072</v>
      </c>
      <c r="O3487" t="str">
        <f t="shared" si="272"/>
        <v>002485</v>
      </c>
      <c r="P3487" t="str">
        <f t="shared" si="270"/>
        <v>UNDERPAD UPAD STERIL W/SAP 60X90</v>
      </c>
      <c r="Q3487" s="56" t="s">
        <v>5074</v>
      </c>
      <c r="R3487" t="str">
        <f t="shared" si="273"/>
        <v>insert into tjurnal_sakti ( sakti_nama_klp, sakti_kode, sakti_nama, qty_awal, nilai_awal, qty_masuk, qty_keluar, qty_akhir, nilai_akhir ) values ('OBAT LAINNYA (PERSEDIAAN LAINNYA)','002485','UNDERPAD UPAD STERIL W/SAP 60X90',178,1357428,0,88,90,686340);</v>
      </c>
    </row>
    <row r="3488" spans="1:18" ht="15" customHeight="1">
      <c r="A3488" s="13">
        <v>2486</v>
      </c>
      <c r="B3488" s="14"/>
      <c r="C3488" s="54" t="str">
        <f t="shared" si="274"/>
        <v>002486</v>
      </c>
      <c r="D3488" s="16" t="s">
        <v>3379</v>
      </c>
      <c r="E3488" s="8">
        <v>25</v>
      </c>
      <c r="F3488" s="9">
        <v>264000</v>
      </c>
      <c r="G3488" s="9">
        <v>2000</v>
      </c>
      <c r="H3488" s="9">
        <v>1775</v>
      </c>
      <c r="I3488" s="8">
        <v>225</v>
      </c>
      <c r="J3488" s="8">
        <v>250</v>
      </c>
      <c r="K3488" s="9">
        <v>2393500</v>
      </c>
      <c r="M3488" t="str">
        <f t="shared" si="271"/>
        <v>OBAT LAINNYA (PERSEDIAAN LAINNYA)</v>
      </c>
      <c r="N3488" t="s">
        <v>5072</v>
      </c>
      <c r="O3488" t="str">
        <f t="shared" si="272"/>
        <v>002486</v>
      </c>
      <c r="P3488" t="str">
        <f t="shared" si="270"/>
        <v>UTERUS VAGINA TAMPON 5 X 10  CM</v>
      </c>
      <c r="Q3488" s="56" t="s">
        <v>5074</v>
      </c>
      <c r="R3488" t="str">
        <f t="shared" si="273"/>
        <v>insert into tjurnal_sakti ( sakti_nama_klp, sakti_kode, sakti_nama, qty_awal, nilai_awal, qty_masuk, qty_keluar, qty_akhir, nilai_akhir ) values ('OBAT LAINNYA (PERSEDIAAN LAINNYA)','002486','UTERUS VAGINA TAMPON 5 X 10  CM',25,264000,2000,1775,250,2393500);</v>
      </c>
    </row>
    <row r="3489" spans="1:18" ht="15" customHeight="1">
      <c r="A3489" s="13">
        <v>2488</v>
      </c>
      <c r="B3489" s="14"/>
      <c r="C3489" s="54" t="str">
        <f t="shared" si="274"/>
        <v>002488</v>
      </c>
      <c r="D3489" s="16" t="s">
        <v>3380</v>
      </c>
      <c r="E3489" s="8">
        <v>0</v>
      </c>
      <c r="F3489" s="8">
        <v>0</v>
      </c>
      <c r="G3489" s="8">
        <v>9</v>
      </c>
      <c r="H3489" s="8">
        <v>5</v>
      </c>
      <c r="I3489" s="8">
        <v>4</v>
      </c>
      <c r="J3489" s="8">
        <v>4</v>
      </c>
      <c r="K3489" s="9">
        <v>37740000</v>
      </c>
      <c r="M3489" t="str">
        <f t="shared" si="271"/>
        <v>OBAT LAINNYA (PERSEDIAAN LAINNYA)</v>
      </c>
      <c r="N3489" t="s">
        <v>5072</v>
      </c>
      <c r="O3489" t="str">
        <f t="shared" si="272"/>
        <v>002488</v>
      </c>
      <c r="P3489" t="str">
        <f t="shared" si="270"/>
        <v>TYVEK 100M X 40CM</v>
      </c>
      <c r="Q3489" s="56" t="s">
        <v>5074</v>
      </c>
      <c r="R3489" t="str">
        <f t="shared" si="273"/>
        <v>insert into tjurnal_sakti ( sakti_nama_klp, sakti_kode, sakti_nama, qty_awal, nilai_awal, qty_masuk, qty_keluar, qty_akhir, nilai_akhir ) values ('OBAT LAINNYA (PERSEDIAAN LAINNYA)','002488','TYVEK 100M X 40CM',0,0,9,5,4,37740000);</v>
      </c>
    </row>
    <row r="3490" spans="1:18" ht="15" customHeight="1">
      <c r="A3490" s="13">
        <v>2489</v>
      </c>
      <c r="B3490" s="14"/>
      <c r="C3490" s="54" t="str">
        <f t="shared" si="274"/>
        <v>002489</v>
      </c>
      <c r="D3490" s="16" t="s">
        <v>3381</v>
      </c>
      <c r="E3490" s="8">
        <v>2</v>
      </c>
      <c r="F3490" s="9">
        <v>13970000</v>
      </c>
      <c r="G3490" s="8">
        <v>0</v>
      </c>
      <c r="H3490" s="8">
        <v>2</v>
      </c>
      <c r="I3490" s="8">
        <v>-2</v>
      </c>
      <c r="J3490" s="8">
        <v>0</v>
      </c>
      <c r="K3490" s="8">
        <v>0</v>
      </c>
      <c r="M3490" t="str">
        <f t="shared" si="271"/>
        <v>OBAT LAINNYA (PERSEDIAAN LAINNYA)</v>
      </c>
      <c r="N3490" t="s">
        <v>5072</v>
      </c>
      <c r="O3490" t="str">
        <f t="shared" si="272"/>
        <v>002489</v>
      </c>
      <c r="P3490" t="str">
        <f t="shared" si="270"/>
        <v>TYVEK 100M X 30CM</v>
      </c>
      <c r="Q3490" s="56" t="s">
        <v>5074</v>
      </c>
      <c r="R3490" t="str">
        <f t="shared" si="273"/>
        <v>insert into tjurnal_sakti ( sakti_nama_klp, sakti_kode, sakti_nama, qty_awal, nilai_awal, qty_masuk, qty_keluar, qty_akhir, nilai_akhir ) values ('OBAT LAINNYA (PERSEDIAAN LAINNYA)','002489','TYVEK 100M X 30CM',2,13970000,0,2,0,0);</v>
      </c>
    </row>
    <row r="3491" spans="1:18" ht="15" customHeight="1">
      <c r="A3491" s="13">
        <v>2490</v>
      </c>
      <c r="B3491" s="14"/>
      <c r="C3491" s="54" t="str">
        <f t="shared" si="274"/>
        <v>002490</v>
      </c>
      <c r="D3491" s="16" t="s">
        <v>3382</v>
      </c>
      <c r="E3491" s="8">
        <v>14</v>
      </c>
      <c r="F3491" s="9">
        <v>40502000</v>
      </c>
      <c r="G3491" s="8">
        <v>11</v>
      </c>
      <c r="H3491" s="8">
        <v>18</v>
      </c>
      <c r="I3491" s="8">
        <v>-7</v>
      </c>
      <c r="J3491" s="8">
        <v>7</v>
      </c>
      <c r="K3491" s="9">
        <v>16951354</v>
      </c>
      <c r="M3491" t="str">
        <f t="shared" si="271"/>
        <v>OBAT LAINNYA (PERSEDIAAN LAINNYA)</v>
      </c>
      <c r="N3491" t="s">
        <v>5072</v>
      </c>
      <c r="O3491" t="str">
        <f t="shared" si="272"/>
        <v>002490</v>
      </c>
      <c r="P3491" t="str">
        <f t="shared" si="270"/>
        <v>TYVEK 100M X 15CM</v>
      </c>
      <c r="Q3491" s="56" t="s">
        <v>5074</v>
      </c>
      <c r="R3491" t="str">
        <f t="shared" si="273"/>
        <v>insert into tjurnal_sakti ( sakti_nama_klp, sakti_kode, sakti_nama, qty_awal, nilai_awal, qty_masuk, qty_keluar, qty_akhir, nilai_akhir ) values ('OBAT LAINNYA (PERSEDIAAN LAINNYA)','002490','TYVEK 100M X 15CM',14,40502000,11,18,7,16951354);</v>
      </c>
    </row>
    <row r="3492" spans="1:18" ht="15" customHeight="1">
      <c r="A3492" s="13">
        <v>2492</v>
      </c>
      <c r="B3492" s="14"/>
      <c r="C3492" s="54" t="str">
        <f t="shared" si="274"/>
        <v>002492</v>
      </c>
      <c r="D3492" s="16" t="s">
        <v>3383</v>
      </c>
      <c r="E3492" s="8">
        <v>4</v>
      </c>
      <c r="F3492" s="9">
        <v>7260000</v>
      </c>
      <c r="G3492" s="8">
        <v>11</v>
      </c>
      <c r="H3492" s="8">
        <v>15</v>
      </c>
      <c r="I3492" s="8">
        <v>-4</v>
      </c>
      <c r="J3492" s="8">
        <v>0</v>
      </c>
      <c r="K3492" s="8">
        <v>0</v>
      </c>
      <c r="M3492" t="str">
        <f t="shared" si="271"/>
        <v>OBAT LAINNYA (PERSEDIAAN LAINNYA)</v>
      </c>
      <c r="N3492" t="s">
        <v>5072</v>
      </c>
      <c r="O3492" t="str">
        <f t="shared" si="272"/>
        <v>002492</v>
      </c>
      <c r="P3492" t="str">
        <f t="shared" si="270"/>
        <v>TYVEK 100M X 7.5CM</v>
      </c>
      <c r="Q3492" s="56" t="s">
        <v>5074</v>
      </c>
      <c r="R3492" t="str">
        <f t="shared" si="273"/>
        <v>insert into tjurnal_sakti ( sakti_nama_klp, sakti_kode, sakti_nama, qty_awal, nilai_awal, qty_masuk, qty_keluar, qty_akhir, nilai_akhir ) values ('OBAT LAINNYA (PERSEDIAAN LAINNYA)','002492','TYVEK 100M X 7.5CM',4,7260000,11,15,0,0);</v>
      </c>
    </row>
    <row r="3493" spans="1:18" ht="15" customHeight="1">
      <c r="A3493" s="13">
        <v>2493</v>
      </c>
      <c r="B3493" s="14"/>
      <c r="C3493" s="54" t="str">
        <f t="shared" si="274"/>
        <v>002493</v>
      </c>
      <c r="D3493" s="16" t="s">
        <v>3384</v>
      </c>
      <c r="E3493" s="8">
        <v>8</v>
      </c>
      <c r="F3493" s="9">
        <v>9020000</v>
      </c>
      <c r="G3493" s="8">
        <v>23</v>
      </c>
      <c r="H3493" s="8">
        <v>29</v>
      </c>
      <c r="I3493" s="8">
        <v>-6</v>
      </c>
      <c r="J3493" s="8">
        <v>2</v>
      </c>
      <c r="K3493" s="9">
        <v>1616216</v>
      </c>
      <c r="M3493" t="str">
        <f t="shared" si="271"/>
        <v>OBAT LAINNYA (PERSEDIAAN LAINNYA)</v>
      </c>
      <c r="N3493" t="s">
        <v>5072</v>
      </c>
      <c r="O3493" t="str">
        <f t="shared" si="272"/>
        <v>002493</v>
      </c>
      <c r="P3493" t="str">
        <f t="shared" si="270"/>
        <v>POUCHES FLAT 200M X 15CM</v>
      </c>
      <c r="Q3493" s="56" t="s">
        <v>5074</v>
      </c>
      <c r="R3493" t="str">
        <f t="shared" si="273"/>
        <v>insert into tjurnal_sakti ( sakti_nama_klp, sakti_kode, sakti_nama, qty_awal, nilai_awal, qty_masuk, qty_keluar, qty_akhir, nilai_akhir ) values ('OBAT LAINNYA (PERSEDIAAN LAINNYA)','002493','POUCHES FLAT 200M X 15CM',8,9020000,23,29,2,1616216);</v>
      </c>
    </row>
    <row r="3494" spans="1:18" ht="15" customHeight="1">
      <c r="A3494" s="13">
        <v>2495</v>
      </c>
      <c r="B3494" s="14"/>
      <c r="C3494" s="54" t="str">
        <f t="shared" si="274"/>
        <v>002495</v>
      </c>
      <c r="D3494" s="16" t="s">
        <v>3385</v>
      </c>
      <c r="E3494" s="8">
        <v>0</v>
      </c>
      <c r="F3494" s="8">
        <v>0</v>
      </c>
      <c r="G3494" s="8">
        <v>13</v>
      </c>
      <c r="H3494" s="8">
        <v>8</v>
      </c>
      <c r="I3494" s="8">
        <v>5</v>
      </c>
      <c r="J3494" s="8">
        <v>5</v>
      </c>
      <c r="K3494" s="9">
        <v>4136035</v>
      </c>
      <c r="M3494" t="str">
        <f t="shared" si="271"/>
        <v>OBAT LAINNYA (PERSEDIAAN LAINNYA)</v>
      </c>
      <c r="N3494" t="s">
        <v>5072</v>
      </c>
      <c r="O3494" t="str">
        <f t="shared" si="272"/>
        <v>002495</v>
      </c>
      <c r="P3494" t="str">
        <f t="shared" si="270"/>
        <v>POUCHES GUSSETTE 100M X 15CM X 2.5CM</v>
      </c>
      <c r="Q3494" s="56" t="s">
        <v>5074</v>
      </c>
      <c r="R3494" t="str">
        <f t="shared" si="273"/>
        <v>insert into tjurnal_sakti ( sakti_nama_klp, sakti_kode, sakti_nama, qty_awal, nilai_awal, qty_masuk, qty_keluar, qty_akhir, nilai_akhir ) values ('OBAT LAINNYA (PERSEDIAAN LAINNYA)','002495','POUCHES GUSSETTE 100M X 15CM X 2.5CM',0,0,13,8,5,4136035);</v>
      </c>
    </row>
    <row r="3495" spans="1:18" ht="15" customHeight="1">
      <c r="A3495" s="13">
        <v>2496</v>
      </c>
      <c r="B3495" s="14"/>
      <c r="C3495" s="54" t="str">
        <f t="shared" si="274"/>
        <v>002496</v>
      </c>
      <c r="D3495" s="16" t="s">
        <v>3386</v>
      </c>
      <c r="E3495" s="8">
        <v>18</v>
      </c>
      <c r="F3495" s="9">
        <v>468000</v>
      </c>
      <c r="G3495" s="8">
        <v>10</v>
      </c>
      <c r="H3495" s="8">
        <v>27</v>
      </c>
      <c r="I3495" s="8">
        <v>-17</v>
      </c>
      <c r="J3495" s="8">
        <v>1</v>
      </c>
      <c r="K3495" s="9">
        <v>29970</v>
      </c>
      <c r="M3495" t="str">
        <f t="shared" si="271"/>
        <v>OBAT LAINNYA (PERSEDIAAN LAINNYA)</v>
      </c>
      <c r="N3495" t="s">
        <v>5072</v>
      </c>
      <c r="O3495" t="str">
        <f t="shared" si="272"/>
        <v>002496</v>
      </c>
      <c r="P3495" t="str">
        <f t="shared" si="270"/>
        <v>PHARMA ALGI F 10 X 10 CM</v>
      </c>
      <c r="Q3495" s="56" t="s">
        <v>5074</v>
      </c>
      <c r="R3495" t="str">
        <f t="shared" si="273"/>
        <v>insert into tjurnal_sakti ( sakti_nama_klp, sakti_kode, sakti_nama, qty_awal, nilai_awal, qty_masuk, qty_keluar, qty_akhir, nilai_akhir ) values ('OBAT LAINNYA (PERSEDIAAN LAINNYA)','002496','PHARMA ALGI F 10 X 10 CM',18,468000,10,27,1,29970);</v>
      </c>
    </row>
    <row r="3496" spans="1:18" ht="15" customHeight="1">
      <c r="A3496" s="13">
        <v>2498</v>
      </c>
      <c r="B3496" s="14"/>
      <c r="C3496" s="54" t="str">
        <f t="shared" si="274"/>
        <v>002498</v>
      </c>
      <c r="D3496" s="16" t="s">
        <v>3387</v>
      </c>
      <c r="E3496" s="9">
        <v>1379</v>
      </c>
      <c r="F3496" s="9">
        <v>38856083</v>
      </c>
      <c r="G3496" s="8">
        <v>775</v>
      </c>
      <c r="H3496" s="9">
        <v>1643</v>
      </c>
      <c r="I3496" s="8">
        <v>-868</v>
      </c>
      <c r="J3496" s="8">
        <v>511</v>
      </c>
      <c r="K3496" s="9">
        <v>15636600</v>
      </c>
      <c r="M3496" t="str">
        <f t="shared" si="271"/>
        <v>OBAT LAINNYA (PERSEDIAAN LAINNYA)</v>
      </c>
      <c r="N3496" t="s">
        <v>5072</v>
      </c>
      <c r="O3496" t="str">
        <f t="shared" si="272"/>
        <v>002498</v>
      </c>
      <c r="P3496" t="str">
        <f t="shared" si="270"/>
        <v>POLYGIP 6  15CM X 2.7M</v>
      </c>
      <c r="Q3496" s="56" t="s">
        <v>5074</v>
      </c>
      <c r="R3496" t="str">
        <f t="shared" si="273"/>
        <v>insert into tjurnal_sakti ( sakti_nama_klp, sakti_kode, sakti_nama, qty_awal, nilai_awal, qty_masuk, qty_keluar, qty_akhir, nilai_akhir ) values ('OBAT LAINNYA (PERSEDIAAN LAINNYA)','002498','POLYGIP 6  15CM X 2.7M',1379,38856083,775,1643,511,15636600);</v>
      </c>
    </row>
    <row r="3497" spans="1:18" ht="15" customHeight="1">
      <c r="A3497" s="13">
        <v>2499</v>
      </c>
      <c r="B3497" s="14"/>
      <c r="C3497" s="54" t="str">
        <f t="shared" si="274"/>
        <v>002499</v>
      </c>
      <c r="D3497" s="16" t="s">
        <v>3388</v>
      </c>
      <c r="E3497" s="8">
        <v>945</v>
      </c>
      <c r="F3497" s="9">
        <v>14553000</v>
      </c>
      <c r="G3497" s="8">
        <v>0</v>
      </c>
      <c r="H3497" s="8">
        <v>416</v>
      </c>
      <c r="I3497" s="8">
        <v>-416</v>
      </c>
      <c r="J3497" s="8">
        <v>529</v>
      </c>
      <c r="K3497" s="9">
        <v>8146600</v>
      </c>
      <c r="M3497" t="str">
        <f t="shared" si="271"/>
        <v>OBAT LAINNYA (PERSEDIAAN LAINNYA)</v>
      </c>
      <c r="N3497" t="s">
        <v>5072</v>
      </c>
      <c r="O3497" t="str">
        <f t="shared" si="272"/>
        <v>002499</v>
      </c>
      <c r="P3497" t="str">
        <f t="shared" si="270"/>
        <v>POLYGIP 3   7.5CM X 2.7M</v>
      </c>
      <c r="Q3497" s="56" t="s">
        <v>5074</v>
      </c>
      <c r="R3497" t="str">
        <f t="shared" si="273"/>
        <v>insert into tjurnal_sakti ( sakti_nama_klp, sakti_kode, sakti_nama, qty_awal, nilai_awal, qty_masuk, qty_keluar, qty_akhir, nilai_akhir ) values ('OBAT LAINNYA (PERSEDIAAN LAINNYA)','002499','POLYGIP 3   7.5CM X 2.7M',945,14553000,0,416,529,8146600);</v>
      </c>
    </row>
    <row r="3498" spans="1:18" ht="15" customHeight="1">
      <c r="A3498" s="13">
        <v>2500</v>
      </c>
      <c r="B3498" s="14"/>
      <c r="C3498" s="54" t="str">
        <f t="shared" si="274"/>
        <v>002500</v>
      </c>
      <c r="D3498" s="16" t="s">
        <v>3389</v>
      </c>
      <c r="E3498" s="8">
        <v>329</v>
      </c>
      <c r="F3498" s="9">
        <v>19517925</v>
      </c>
      <c r="G3498" s="9">
        <v>3600</v>
      </c>
      <c r="H3498" s="9">
        <v>3883</v>
      </c>
      <c r="I3498" s="8">
        <v>-283</v>
      </c>
      <c r="J3498" s="8">
        <v>46</v>
      </c>
      <c r="K3498" s="9">
        <v>2553000</v>
      </c>
      <c r="M3498" t="str">
        <f t="shared" si="271"/>
        <v>OBAT LAINNYA (PERSEDIAAN LAINNYA)</v>
      </c>
      <c r="N3498" t="s">
        <v>5072</v>
      </c>
      <c r="O3498" t="str">
        <f t="shared" si="272"/>
        <v>002500</v>
      </c>
      <c r="P3498" t="str">
        <f t="shared" si="270"/>
        <v>PHARMAFIX 10CM X 5M</v>
      </c>
      <c r="Q3498" s="56" t="s">
        <v>5074</v>
      </c>
      <c r="R3498" t="str">
        <f t="shared" si="273"/>
        <v>insert into tjurnal_sakti ( sakti_nama_klp, sakti_kode, sakti_nama, qty_awal, nilai_awal, qty_masuk, qty_keluar, qty_akhir, nilai_akhir ) values ('OBAT LAINNYA (PERSEDIAAN LAINNYA)','002500','PHARMAFIX 10CM X 5M',329,19517925,3600,3883,46,2553000);</v>
      </c>
    </row>
    <row r="3499" spans="1:18" ht="15" customHeight="1">
      <c r="A3499" s="13">
        <v>2501</v>
      </c>
      <c r="B3499" s="14"/>
      <c r="C3499" s="54" t="str">
        <f t="shared" si="274"/>
        <v>002501</v>
      </c>
      <c r="D3499" s="16" t="s">
        <v>3390</v>
      </c>
      <c r="E3499" s="8">
        <v>472</v>
      </c>
      <c r="F3499" s="9">
        <v>14593275</v>
      </c>
      <c r="G3499" s="9">
        <v>3600</v>
      </c>
      <c r="H3499" s="9">
        <v>3125</v>
      </c>
      <c r="I3499" s="8">
        <v>475</v>
      </c>
      <c r="J3499" s="8">
        <v>947</v>
      </c>
      <c r="K3499" s="9">
        <v>27463000</v>
      </c>
      <c r="M3499" t="str">
        <f t="shared" si="271"/>
        <v>OBAT LAINNYA (PERSEDIAAN LAINNYA)</v>
      </c>
      <c r="N3499" t="s">
        <v>5072</v>
      </c>
      <c r="O3499" t="str">
        <f t="shared" si="272"/>
        <v>002501</v>
      </c>
      <c r="P3499" t="str">
        <f t="shared" si="270"/>
        <v>PHARMAFIX 5CM X 5M</v>
      </c>
      <c r="Q3499" s="56" t="s">
        <v>5074</v>
      </c>
      <c r="R3499" t="str">
        <f t="shared" si="273"/>
        <v>insert into tjurnal_sakti ( sakti_nama_klp, sakti_kode, sakti_nama, qty_awal, nilai_awal, qty_masuk, qty_keluar, qty_akhir, nilai_akhir ) values ('OBAT LAINNYA (PERSEDIAAN LAINNYA)','002501','PHARMAFIX 5CM X 5M',472,14593275,3600,3125,947,27463000);</v>
      </c>
    </row>
    <row r="3500" spans="1:18" ht="15" customHeight="1">
      <c r="A3500" s="13">
        <v>2502</v>
      </c>
      <c r="B3500" s="14"/>
      <c r="C3500" s="54" t="str">
        <f t="shared" si="274"/>
        <v>002502</v>
      </c>
      <c r="D3500" s="16" t="s">
        <v>3391</v>
      </c>
      <c r="E3500" s="8">
        <v>2</v>
      </c>
      <c r="F3500" s="9">
        <v>667058</v>
      </c>
      <c r="G3500" s="8">
        <v>0</v>
      </c>
      <c r="H3500" s="8">
        <v>2</v>
      </c>
      <c r="I3500" s="8">
        <v>-2</v>
      </c>
      <c r="J3500" s="8">
        <v>0</v>
      </c>
      <c r="K3500" s="8">
        <v>0</v>
      </c>
      <c r="M3500" t="str">
        <f t="shared" si="271"/>
        <v>OBAT LAINNYA (PERSEDIAAN LAINNYA)</v>
      </c>
      <c r="N3500" t="s">
        <v>5072</v>
      </c>
      <c r="O3500" t="str">
        <f t="shared" si="272"/>
        <v>002502</v>
      </c>
      <c r="P3500" t="str">
        <f t="shared" si="270"/>
        <v>POUCHES GUSSETTE 7.5 CM X 5 CM STERINTECH</v>
      </c>
      <c r="Q3500" s="56" t="s">
        <v>5074</v>
      </c>
      <c r="R3500" t="str">
        <f t="shared" si="273"/>
        <v>insert into tjurnal_sakti ( sakti_nama_klp, sakti_kode, sakti_nama, qty_awal, nilai_awal, qty_masuk, qty_keluar, qty_akhir, nilai_akhir ) values ('OBAT LAINNYA (PERSEDIAAN LAINNYA)','002502','POUCHES GUSSETTE 7.5 CM X 5 CM STERINTECH',2,667058,0,2,0,0);</v>
      </c>
    </row>
    <row r="3501" spans="1:18" ht="15" customHeight="1">
      <c r="A3501" s="13">
        <v>2503</v>
      </c>
      <c r="B3501" s="14"/>
      <c r="C3501" s="54" t="str">
        <f t="shared" si="274"/>
        <v>002503</v>
      </c>
      <c r="D3501" s="16" t="s">
        <v>3392</v>
      </c>
      <c r="E3501" s="8">
        <v>14</v>
      </c>
      <c r="F3501" s="9">
        <v>26796000</v>
      </c>
      <c r="G3501" s="8">
        <v>0</v>
      </c>
      <c r="H3501" s="8">
        <v>14</v>
      </c>
      <c r="I3501" s="8">
        <v>-14</v>
      </c>
      <c r="J3501" s="8">
        <v>0</v>
      </c>
      <c r="K3501" s="8">
        <v>0</v>
      </c>
      <c r="M3501" t="str">
        <f t="shared" si="271"/>
        <v>OBAT LAINNYA (PERSEDIAAN LAINNYA)</v>
      </c>
      <c r="N3501" t="s">
        <v>5072</v>
      </c>
      <c r="O3501" t="str">
        <f t="shared" si="272"/>
        <v>002503</v>
      </c>
      <c r="P3501" t="str">
        <f t="shared" si="270"/>
        <v>POUCHES FLAT 25 CM X 200 M (STERICLIN)</v>
      </c>
      <c r="Q3501" s="56" t="s">
        <v>5074</v>
      </c>
      <c r="R3501" t="str">
        <f t="shared" si="273"/>
        <v>insert into tjurnal_sakti ( sakti_nama_klp, sakti_kode, sakti_nama, qty_awal, nilai_awal, qty_masuk, qty_keluar, qty_akhir, nilai_akhir ) values ('OBAT LAINNYA (PERSEDIAAN LAINNYA)','002503','POUCHES FLAT 25 CM X 200 M (STERICLIN)',14,26796000,0,14,0,0);</v>
      </c>
    </row>
    <row r="3502" spans="1:18" ht="15" customHeight="1">
      <c r="A3502" s="13">
        <v>2504</v>
      </c>
      <c r="B3502" s="14"/>
      <c r="C3502" s="54" t="str">
        <f t="shared" si="274"/>
        <v>002504</v>
      </c>
      <c r="D3502" s="16" t="s">
        <v>3393</v>
      </c>
      <c r="E3502" s="8">
        <v>6</v>
      </c>
      <c r="F3502" s="9">
        <v>5445000</v>
      </c>
      <c r="G3502" s="8">
        <v>0</v>
      </c>
      <c r="H3502" s="8">
        <v>6</v>
      </c>
      <c r="I3502" s="8">
        <v>-6</v>
      </c>
      <c r="J3502" s="8">
        <v>0</v>
      </c>
      <c r="K3502" s="8">
        <v>0</v>
      </c>
      <c r="M3502" t="str">
        <f t="shared" si="271"/>
        <v>OBAT LAINNYA (PERSEDIAAN LAINNYA)</v>
      </c>
      <c r="N3502" t="s">
        <v>5072</v>
      </c>
      <c r="O3502" t="str">
        <f t="shared" si="272"/>
        <v>002504</v>
      </c>
      <c r="P3502" t="str">
        <f t="shared" si="270"/>
        <v>POUCHES FLAT 10 CM X 200 M (STERICLIN)</v>
      </c>
      <c r="Q3502" s="56" t="s">
        <v>5074</v>
      </c>
      <c r="R3502" t="str">
        <f t="shared" si="273"/>
        <v>insert into tjurnal_sakti ( sakti_nama_klp, sakti_kode, sakti_nama, qty_awal, nilai_awal, qty_masuk, qty_keluar, qty_akhir, nilai_akhir ) values ('OBAT LAINNYA (PERSEDIAAN LAINNYA)','002504','POUCHES FLAT 10 CM X 200 M (STERICLIN)',6,5445000,0,6,0,0);</v>
      </c>
    </row>
    <row r="3503" spans="1:18" ht="15" customHeight="1">
      <c r="A3503" s="13">
        <v>2505</v>
      </c>
      <c r="B3503" s="14"/>
      <c r="C3503" s="54" t="str">
        <f t="shared" si="274"/>
        <v>002505</v>
      </c>
      <c r="D3503" s="16" t="s">
        <v>3394</v>
      </c>
      <c r="E3503" s="8">
        <v>6</v>
      </c>
      <c r="F3503" s="9">
        <v>4686000</v>
      </c>
      <c r="G3503" s="8">
        <v>3</v>
      </c>
      <c r="H3503" s="8">
        <v>9</v>
      </c>
      <c r="I3503" s="8">
        <v>-6</v>
      </c>
      <c r="J3503" s="8">
        <v>0</v>
      </c>
      <c r="K3503" s="8">
        <v>0</v>
      </c>
      <c r="M3503" t="str">
        <f t="shared" si="271"/>
        <v>OBAT LAINNYA (PERSEDIAAN LAINNYA)</v>
      </c>
      <c r="N3503" t="s">
        <v>5072</v>
      </c>
      <c r="O3503" t="str">
        <f t="shared" si="272"/>
        <v>002505</v>
      </c>
      <c r="P3503" t="str">
        <f t="shared" si="270"/>
        <v>POUCHES GUSSETTE 7.5 CM X 2.5 CM (STERICLIN)</v>
      </c>
      <c r="Q3503" s="56" t="s">
        <v>5074</v>
      </c>
      <c r="R3503" t="str">
        <f t="shared" si="273"/>
        <v>insert into tjurnal_sakti ( sakti_nama_klp, sakti_kode, sakti_nama, qty_awal, nilai_awal, qty_masuk, qty_keluar, qty_akhir, nilai_akhir ) values ('OBAT LAINNYA (PERSEDIAAN LAINNYA)','002505','POUCHES GUSSETTE 7.5 CM X 2.5 CM (STERICLIN)',6,4686000,3,9,0,0);</v>
      </c>
    </row>
    <row r="3504" spans="1:18" ht="15" customHeight="1">
      <c r="A3504" s="13">
        <v>2507</v>
      </c>
      <c r="B3504" s="14"/>
      <c r="C3504" s="54" t="str">
        <f t="shared" si="274"/>
        <v>002507</v>
      </c>
      <c r="D3504" s="16" t="s">
        <v>3395</v>
      </c>
      <c r="E3504" s="9">
        <v>1000</v>
      </c>
      <c r="F3504" s="9">
        <v>175000</v>
      </c>
      <c r="G3504" s="9">
        <v>120000</v>
      </c>
      <c r="H3504" s="9">
        <v>86800</v>
      </c>
      <c r="I3504" s="9">
        <v>33200</v>
      </c>
      <c r="J3504" s="9">
        <v>34200</v>
      </c>
      <c r="K3504" s="9">
        <v>5437800</v>
      </c>
      <c r="M3504" t="str">
        <f t="shared" si="271"/>
        <v>OBAT LAINNYA (PERSEDIAAN LAINNYA)</v>
      </c>
      <c r="N3504" t="s">
        <v>5072</v>
      </c>
      <c r="O3504" t="str">
        <f t="shared" si="272"/>
        <v>002507</v>
      </c>
      <c r="P3504" t="str">
        <f t="shared" si="270"/>
        <v>PLESTERIN BULAT NON WOVEN</v>
      </c>
      <c r="Q3504" s="56" t="s">
        <v>5074</v>
      </c>
      <c r="R3504" t="str">
        <f t="shared" si="273"/>
        <v>insert into tjurnal_sakti ( sakti_nama_klp, sakti_kode, sakti_nama, qty_awal, nilai_awal, qty_masuk, qty_keluar, qty_akhir, nilai_akhir ) values ('OBAT LAINNYA (PERSEDIAAN LAINNYA)','002507','PLESTERIN BULAT NON WOVEN',1000,175000,120000,86800,34200,5437800);</v>
      </c>
    </row>
    <row r="3505" spans="1:18" ht="20.100000000000001" customHeight="1">
      <c r="A3505" s="13">
        <v>2508</v>
      </c>
      <c r="B3505" s="14"/>
      <c r="C3505" s="54" t="str">
        <f t="shared" si="274"/>
        <v>002508</v>
      </c>
      <c r="D3505" s="16" t="s">
        <v>3396</v>
      </c>
      <c r="E3505" s="8">
        <v>200</v>
      </c>
      <c r="F3505" s="9">
        <v>11000000</v>
      </c>
      <c r="G3505" s="8">
        <v>0</v>
      </c>
      <c r="H3505" s="8">
        <v>0</v>
      </c>
      <c r="I3505" s="8">
        <v>0</v>
      </c>
      <c r="J3505" s="8">
        <v>200</v>
      </c>
      <c r="K3505" s="9">
        <v>11000000</v>
      </c>
      <c r="M3505" t="str">
        <f t="shared" si="271"/>
        <v>OBAT LAINNYA (PERSEDIAAN LAINNYA)</v>
      </c>
      <c r="N3505" t="s">
        <v>5072</v>
      </c>
      <c r="O3505" t="str">
        <f t="shared" si="272"/>
        <v>002508</v>
      </c>
      <c r="P3505" t="str">
        <f t="shared" si="270"/>
        <v>KASA POUCHES ISI 10 X-RAY (40 X 35 CM + INDIKATOR)</v>
      </c>
      <c r="Q3505" s="56" t="s">
        <v>5074</v>
      </c>
      <c r="R3505" t="str">
        <f t="shared" si="273"/>
        <v>insert into tjurnal_sakti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6" spans="1:18" ht="20.100000000000001" customHeight="1">
      <c r="A3506" s="13">
        <v>2509</v>
      </c>
      <c r="B3506" s="14"/>
      <c r="C3506" s="54" t="str">
        <f t="shared" si="274"/>
        <v>002509</v>
      </c>
      <c r="D3506" s="16" t="s">
        <v>3397</v>
      </c>
      <c r="E3506" s="8">
        <v>791</v>
      </c>
      <c r="F3506" s="9">
        <v>3915450</v>
      </c>
      <c r="G3506" s="9">
        <v>12300</v>
      </c>
      <c r="H3506" s="9">
        <v>12511</v>
      </c>
      <c r="I3506" s="8">
        <v>-211</v>
      </c>
      <c r="J3506" s="8">
        <v>580</v>
      </c>
      <c r="K3506" s="9">
        <v>4345360</v>
      </c>
      <c r="M3506" t="str">
        <f t="shared" si="271"/>
        <v>OBAT LAINNYA (PERSEDIAAN LAINNYA)</v>
      </c>
      <c r="N3506" t="s">
        <v>5072</v>
      </c>
      <c r="O3506" t="str">
        <f t="shared" si="272"/>
        <v>002509</v>
      </c>
      <c r="P3506" t="str">
        <f t="shared" si="270"/>
        <v>KASA POUCHES ISI 5 (DEPPER 18CMX15CM) + INDIKATOR</v>
      </c>
      <c r="Q3506" s="56" t="s">
        <v>5074</v>
      </c>
      <c r="R3506" t="str">
        <f t="shared" si="273"/>
        <v>insert into tjurnal_sakti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07" spans="1:18" ht="15" customHeight="1">
      <c r="A3507" s="13">
        <v>2510</v>
      </c>
      <c r="B3507" s="14"/>
      <c r="C3507" s="54" t="str">
        <f t="shared" si="274"/>
        <v>002510</v>
      </c>
      <c r="D3507" s="16" t="s">
        <v>3398</v>
      </c>
      <c r="E3507" s="8">
        <v>576</v>
      </c>
      <c r="F3507" s="9">
        <v>2471040</v>
      </c>
      <c r="G3507" s="9">
        <v>14800</v>
      </c>
      <c r="H3507" s="9">
        <v>15016</v>
      </c>
      <c r="I3507" s="8">
        <v>-216</v>
      </c>
      <c r="J3507" s="8">
        <v>360</v>
      </c>
      <c r="K3507" s="9">
        <v>2392560</v>
      </c>
      <c r="M3507" t="str">
        <f t="shared" si="271"/>
        <v>OBAT LAINNYA (PERSEDIAAN LAINNYA)</v>
      </c>
      <c r="N3507" t="s">
        <v>5072</v>
      </c>
      <c r="O3507" t="str">
        <f t="shared" si="272"/>
        <v>002510</v>
      </c>
      <c r="P3507" t="str">
        <f t="shared" si="270"/>
        <v>KASA POUCHES ISI 5 (DEPPER 18CMX15CM)</v>
      </c>
      <c r="Q3507" s="56" t="s">
        <v>5074</v>
      </c>
      <c r="R3507" t="str">
        <f t="shared" si="273"/>
        <v>insert into tjurnal_sakti ( sakti_nama_klp, sakti_kode, sakti_nama, qty_awal, nilai_awal, qty_masuk, qty_keluar, qty_akhir, nilai_akhir ) values ('OBAT LAINNYA (PERSEDIAAN LAINNYA)','002510','KASA POUCHES ISI 5 (DEPPER 18CMX15CM)',576,2471040,14800,15016,360,2392560);</v>
      </c>
    </row>
    <row r="3508" spans="1:18" ht="15" customHeight="1">
      <c r="A3508" s="13">
        <v>2511</v>
      </c>
      <c r="B3508" s="14"/>
      <c r="C3508" s="54" t="str">
        <f t="shared" si="274"/>
        <v>002511</v>
      </c>
      <c r="D3508" s="16" t="s">
        <v>3399</v>
      </c>
      <c r="E3508" s="8">
        <v>0</v>
      </c>
      <c r="F3508" s="8">
        <v>0</v>
      </c>
      <c r="G3508" s="9">
        <v>3600</v>
      </c>
      <c r="H3508" s="9">
        <v>3600</v>
      </c>
      <c r="I3508" s="8">
        <v>0</v>
      </c>
      <c r="J3508" s="8">
        <v>0</v>
      </c>
      <c r="K3508" s="8">
        <v>0</v>
      </c>
      <c r="M3508" t="str">
        <f t="shared" si="271"/>
        <v>OBAT LAINNYA (PERSEDIAAN LAINNYA)</v>
      </c>
      <c r="N3508" t="s">
        <v>5072</v>
      </c>
      <c r="O3508" t="str">
        <f t="shared" si="272"/>
        <v>002511</v>
      </c>
      <c r="P3508" t="str">
        <f t="shared" si="270"/>
        <v>KASA 20 CM X 20 CM</v>
      </c>
      <c r="Q3508" s="56" t="s">
        <v>5074</v>
      </c>
      <c r="R3508" t="str">
        <f t="shared" si="273"/>
        <v>insert into tjurnal_sakti ( sakti_nama_klp, sakti_kode, sakti_nama, qty_awal, nilai_awal, qty_masuk, qty_keluar, qty_akhir, nilai_akhir ) values ('OBAT LAINNYA (PERSEDIAAN LAINNYA)','002511','KASA 20 CM X 20 CM',0,0,3600,3600,0,0);</v>
      </c>
    </row>
    <row r="3509" spans="1:18" ht="15" customHeight="1">
      <c r="A3509" s="13">
        <v>2512</v>
      </c>
      <c r="B3509" s="14"/>
      <c r="C3509" s="54" t="str">
        <f t="shared" si="274"/>
        <v>002512</v>
      </c>
      <c r="D3509" s="16" t="s">
        <v>3400</v>
      </c>
      <c r="E3509" s="9">
        <v>3050</v>
      </c>
      <c r="F3509" s="9">
        <v>35983900</v>
      </c>
      <c r="G3509" s="9">
        <v>24800</v>
      </c>
      <c r="H3509" s="9">
        <v>27810</v>
      </c>
      <c r="I3509" s="9">
        <v>-3010</v>
      </c>
      <c r="J3509" s="8">
        <v>40</v>
      </c>
      <c r="K3509" s="9">
        <v>664160</v>
      </c>
      <c r="M3509" t="str">
        <f t="shared" si="271"/>
        <v>OBAT LAINNYA (PERSEDIAAN LAINNYA)</v>
      </c>
      <c r="N3509" t="s">
        <v>5072</v>
      </c>
      <c r="O3509" t="str">
        <f t="shared" si="272"/>
        <v>002512</v>
      </c>
      <c r="P3509" t="str">
        <f t="shared" si="270"/>
        <v>KASA POUCHES ISI 5 (40 X 35 CM + INDIKATOR)</v>
      </c>
      <c r="Q3509" s="56" t="s">
        <v>5074</v>
      </c>
      <c r="R3509" t="str">
        <f t="shared" si="273"/>
        <v>insert into tjurnal_sakti ( sakti_nama_klp, sakti_kode, sakti_nama, qty_awal, nilai_awal, qty_masuk, qty_keluar, qty_akhir, nilai_akhir ) values ('OBAT LAINNYA (PERSEDIAAN LAINNYA)','002512','KASA POUCHES ISI 5 (40 X 35 CM + INDIKATOR)',3050,35983900,24800,27810,40,664160);</v>
      </c>
    </row>
    <row r="3510" spans="1:18" ht="15" customHeight="1">
      <c r="A3510" s="13">
        <v>2513</v>
      </c>
      <c r="B3510" s="14"/>
      <c r="C3510" s="54" t="str">
        <f t="shared" si="274"/>
        <v>002513</v>
      </c>
      <c r="D3510" s="16" t="s">
        <v>3401</v>
      </c>
      <c r="E3510" s="8">
        <v>705</v>
      </c>
      <c r="F3510" s="9">
        <v>7813515</v>
      </c>
      <c r="G3510" s="9">
        <v>25100</v>
      </c>
      <c r="H3510" s="9">
        <v>25805</v>
      </c>
      <c r="I3510" s="8">
        <v>-705</v>
      </c>
      <c r="J3510" s="8">
        <v>0</v>
      </c>
      <c r="K3510" s="8">
        <v>0</v>
      </c>
      <c r="M3510" t="str">
        <f t="shared" si="271"/>
        <v>OBAT LAINNYA (PERSEDIAAN LAINNYA)</v>
      </c>
      <c r="N3510" t="s">
        <v>5072</v>
      </c>
      <c r="O3510" t="str">
        <f t="shared" si="272"/>
        <v>002513</v>
      </c>
      <c r="P3510" t="str">
        <f t="shared" si="270"/>
        <v>KASA POUCHES ISI 5 (40 X 35 CM)</v>
      </c>
      <c r="Q3510" s="56" t="s">
        <v>5074</v>
      </c>
      <c r="R3510" t="str">
        <f t="shared" si="273"/>
        <v>insert into tjurnal_sakti ( sakti_nama_klp, sakti_kode, sakti_nama, qty_awal, nilai_awal, qty_masuk, qty_keluar, qty_akhir, nilai_akhir ) values ('OBAT LAINNYA (PERSEDIAAN LAINNYA)','002513','KASA POUCHES ISI 5 (40 X 35 CM)',705,7813515,25100,25805,0,0);</v>
      </c>
    </row>
    <row r="3511" spans="1:18" ht="15" customHeight="1">
      <c r="A3511" s="13">
        <v>2514</v>
      </c>
      <c r="B3511" s="14"/>
      <c r="C3511" s="54" t="str">
        <f t="shared" si="274"/>
        <v>002514</v>
      </c>
      <c r="D3511" s="16" t="s">
        <v>3402</v>
      </c>
      <c r="E3511" s="9">
        <v>9000</v>
      </c>
      <c r="F3511" s="9">
        <v>60066000</v>
      </c>
      <c r="G3511" s="8">
        <v>0</v>
      </c>
      <c r="H3511" s="9">
        <v>8400</v>
      </c>
      <c r="I3511" s="9">
        <v>-8400</v>
      </c>
      <c r="J3511" s="8">
        <v>600</v>
      </c>
      <c r="K3511" s="9">
        <v>4004400</v>
      </c>
      <c r="M3511" t="str">
        <f t="shared" si="271"/>
        <v>OBAT LAINNYA (PERSEDIAAN LAINNYA)</v>
      </c>
      <c r="N3511" t="s">
        <v>5072</v>
      </c>
      <c r="O3511" t="str">
        <f t="shared" si="272"/>
        <v>002514</v>
      </c>
      <c r="P3511" t="str">
        <f t="shared" si="270"/>
        <v>KASA POUCHES ISI 5 (20 X 20 CM + INDIKATOR)</v>
      </c>
      <c r="Q3511" s="56" t="s">
        <v>5074</v>
      </c>
      <c r="R3511" t="str">
        <f t="shared" si="273"/>
        <v>insert into tjurnal_sakti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2" spans="1:18" ht="15" customHeight="1">
      <c r="A3512" s="13">
        <v>2515</v>
      </c>
      <c r="B3512" s="14"/>
      <c r="C3512" s="54" t="str">
        <f t="shared" si="274"/>
        <v>002515</v>
      </c>
      <c r="D3512" s="16" t="s">
        <v>3403</v>
      </c>
      <c r="E3512" s="9">
        <v>5250</v>
      </c>
      <c r="F3512" s="9">
        <v>31447500</v>
      </c>
      <c r="G3512" s="9">
        <v>22200</v>
      </c>
      <c r="H3512" s="9">
        <v>27432</v>
      </c>
      <c r="I3512" s="9">
        <v>-5232</v>
      </c>
      <c r="J3512" s="8">
        <v>18</v>
      </c>
      <c r="K3512" s="9">
        <v>132354</v>
      </c>
      <c r="M3512" t="str">
        <f t="shared" si="271"/>
        <v>OBAT LAINNYA (PERSEDIAAN LAINNYA)</v>
      </c>
      <c r="N3512" t="s">
        <v>5072</v>
      </c>
      <c r="O3512" t="str">
        <f t="shared" si="272"/>
        <v>002515</v>
      </c>
      <c r="P3512" t="str">
        <f t="shared" si="270"/>
        <v>KASA POUCHES ISI 5 (20 X 20 CM)</v>
      </c>
      <c r="Q3512" s="56" t="s">
        <v>5074</v>
      </c>
      <c r="R3512" t="str">
        <f t="shared" si="273"/>
        <v>insert into tjurnal_sakti ( sakti_nama_klp, sakti_kode, sakti_nama, qty_awal, nilai_awal, qty_masuk, qty_keluar, qty_akhir, nilai_akhir ) values ('OBAT LAINNYA (PERSEDIAAN LAINNYA)','002515','KASA POUCHES ISI 5 (20 X 20 CM)',5250,31447500,22200,27432,18,132354);</v>
      </c>
    </row>
    <row r="3513" spans="1:18" ht="15" customHeight="1">
      <c r="A3513" s="13">
        <v>2516</v>
      </c>
      <c r="B3513" s="14"/>
      <c r="C3513" s="54" t="str">
        <f t="shared" si="274"/>
        <v>002516</v>
      </c>
      <c r="D3513" s="16" t="s">
        <v>3404</v>
      </c>
      <c r="E3513" s="8">
        <v>0</v>
      </c>
      <c r="F3513" s="8">
        <v>0</v>
      </c>
      <c r="G3513" s="9">
        <v>8900</v>
      </c>
      <c r="H3513" s="9">
        <v>7650</v>
      </c>
      <c r="I3513" s="9">
        <v>1250</v>
      </c>
      <c r="J3513" s="9">
        <v>1250</v>
      </c>
      <c r="K3513" s="9">
        <v>53977500</v>
      </c>
      <c r="M3513" t="str">
        <f t="shared" si="271"/>
        <v>OBAT LAINNYA (PERSEDIAAN LAINNYA)</v>
      </c>
      <c r="N3513" t="s">
        <v>5072</v>
      </c>
      <c r="O3513" t="str">
        <f t="shared" si="272"/>
        <v>002516</v>
      </c>
      <c r="P3513" t="str">
        <f t="shared" si="270"/>
        <v>KASA POUCHES ISI 20 (60 X 20 CM + INDIKATOR)</v>
      </c>
      <c r="Q3513" s="56" t="s">
        <v>5074</v>
      </c>
      <c r="R3513" t="str">
        <f t="shared" si="273"/>
        <v>insert into tjurnal_sakti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4" spans="1:18" ht="15" customHeight="1">
      <c r="A3514" s="13">
        <v>2517</v>
      </c>
      <c r="B3514" s="14"/>
      <c r="C3514" s="54" t="str">
        <f t="shared" si="274"/>
        <v>002517</v>
      </c>
      <c r="D3514" s="16" t="s">
        <v>3405</v>
      </c>
      <c r="E3514" s="8">
        <v>66</v>
      </c>
      <c r="F3514" s="9">
        <v>3600960</v>
      </c>
      <c r="G3514" s="8">
        <v>0</v>
      </c>
      <c r="H3514" s="8">
        <v>30</v>
      </c>
      <c r="I3514" s="8">
        <v>-30</v>
      </c>
      <c r="J3514" s="8">
        <v>36</v>
      </c>
      <c r="K3514" s="9">
        <v>1964160</v>
      </c>
      <c r="M3514" t="str">
        <f t="shared" si="271"/>
        <v>OBAT LAINNYA (PERSEDIAAN LAINNYA)</v>
      </c>
      <c r="N3514" t="s">
        <v>5072</v>
      </c>
      <c r="O3514" t="str">
        <f t="shared" si="272"/>
        <v>002517</v>
      </c>
      <c r="P3514" t="str">
        <f t="shared" si="270"/>
        <v>KAPAS PUTIH I KG Onemed</v>
      </c>
      <c r="Q3514" s="56" t="s">
        <v>5074</v>
      </c>
      <c r="R3514" t="str">
        <f t="shared" si="273"/>
        <v>insert into tjurnal_sakti ( sakti_nama_klp, sakti_kode, sakti_nama, qty_awal, nilai_awal, qty_masuk, qty_keluar, qty_akhir, nilai_akhir ) values ('OBAT LAINNYA (PERSEDIAAN LAINNYA)','002517','KAPAS PUTIH I KG Onemed',66,3600960,0,30,36,1964160);</v>
      </c>
    </row>
    <row r="3515" spans="1:18" ht="15" customHeight="1">
      <c r="A3515" s="13">
        <v>2518</v>
      </c>
      <c r="B3515" s="14"/>
      <c r="C3515" s="54" t="str">
        <f t="shared" si="274"/>
        <v>002518</v>
      </c>
      <c r="D3515" s="16" t="s">
        <v>3406</v>
      </c>
      <c r="E3515" s="8">
        <v>6</v>
      </c>
      <c r="F3515" s="9">
        <v>152460</v>
      </c>
      <c r="G3515" s="8">
        <v>0</v>
      </c>
      <c r="H3515" s="8">
        <v>0</v>
      </c>
      <c r="I3515" s="8">
        <v>0</v>
      </c>
      <c r="J3515" s="8">
        <v>6</v>
      </c>
      <c r="K3515" s="9">
        <v>152460</v>
      </c>
      <c r="M3515" t="str">
        <f t="shared" si="271"/>
        <v>OBAT LAINNYA (PERSEDIAAN LAINNYA)</v>
      </c>
      <c r="N3515" t="s">
        <v>5072</v>
      </c>
      <c r="O3515" t="str">
        <f t="shared" si="272"/>
        <v>002518</v>
      </c>
      <c r="P3515" t="str">
        <f t="shared" si="270"/>
        <v>KAPAS LEMAK 0.5  KG</v>
      </c>
      <c r="Q3515" s="56" t="s">
        <v>5074</v>
      </c>
      <c r="R3515" t="str">
        <f t="shared" si="273"/>
        <v>insert into tjurnal_sakti ( sakti_nama_klp, sakti_kode, sakti_nama, qty_awal, nilai_awal, qty_masuk, qty_keluar, qty_akhir, nilai_akhir ) values ('OBAT LAINNYA (PERSEDIAAN LAINNYA)','002518','KAPAS LEMAK 0.5  KG',6,152460,0,0,6,152460);</v>
      </c>
    </row>
    <row r="3516" spans="1:18" ht="15" customHeight="1">
      <c r="A3516" s="13">
        <v>2519</v>
      </c>
      <c r="B3516" s="14"/>
      <c r="C3516" s="54" t="str">
        <f t="shared" si="274"/>
        <v>002519</v>
      </c>
      <c r="D3516" s="16" t="s">
        <v>3407</v>
      </c>
      <c r="E3516" s="8">
        <v>512</v>
      </c>
      <c r="F3516" s="9">
        <v>752128</v>
      </c>
      <c r="G3516" s="9">
        <v>334200</v>
      </c>
      <c r="H3516" s="9">
        <v>331938</v>
      </c>
      <c r="I3516" s="9">
        <v>2262</v>
      </c>
      <c r="J3516" s="9">
        <v>2774</v>
      </c>
      <c r="K3516" s="9">
        <v>6876746</v>
      </c>
      <c r="M3516" t="str">
        <f t="shared" si="271"/>
        <v>OBAT LAINNYA (PERSEDIAAN LAINNYA)</v>
      </c>
      <c r="N3516" t="s">
        <v>5072</v>
      </c>
      <c r="O3516" t="str">
        <f t="shared" si="272"/>
        <v>002519</v>
      </c>
      <c r="P3516" t="str">
        <f t="shared" si="270"/>
        <v>KASA 40 CM X 35 CM</v>
      </c>
      <c r="Q3516" s="56" t="s">
        <v>5074</v>
      </c>
      <c r="R3516" t="str">
        <f t="shared" si="273"/>
        <v>insert into tjurnal_sakti ( sakti_nama_klp, sakti_kode, sakti_nama, qty_awal, nilai_awal, qty_masuk, qty_keluar, qty_akhir, nilai_akhir ) values ('OBAT LAINNYA (PERSEDIAAN LAINNYA)','002519','KASA 40 CM X 35 CM',512,752128,334200,331938,2774,6876746);</v>
      </c>
    </row>
    <row r="3517" spans="1:18" ht="15" customHeight="1">
      <c r="A3517" s="13">
        <v>2520</v>
      </c>
      <c r="B3517" s="14"/>
      <c r="C3517" s="54" t="str">
        <f t="shared" si="274"/>
        <v>002520</v>
      </c>
      <c r="D3517" s="16" t="s">
        <v>3408</v>
      </c>
      <c r="E3517" s="8">
        <v>10</v>
      </c>
      <c r="F3517" s="9">
        <v>7090</v>
      </c>
      <c r="G3517" s="8">
        <v>0</v>
      </c>
      <c r="H3517" s="8">
        <v>10</v>
      </c>
      <c r="I3517" s="8">
        <v>-10</v>
      </c>
      <c r="J3517" s="8">
        <v>0</v>
      </c>
      <c r="K3517" s="8">
        <v>0</v>
      </c>
      <c r="M3517" t="str">
        <f t="shared" si="271"/>
        <v>OBAT LAINNYA (PERSEDIAAN LAINNYA)</v>
      </c>
      <c r="N3517" t="s">
        <v>5072</v>
      </c>
      <c r="O3517" t="str">
        <f t="shared" si="272"/>
        <v>002520</v>
      </c>
      <c r="P3517" t="str">
        <f t="shared" si="270"/>
        <v>KASA 20 X 20 CM</v>
      </c>
      <c r="Q3517" s="56" t="s">
        <v>5074</v>
      </c>
      <c r="R3517" t="str">
        <f t="shared" si="273"/>
        <v>insert into tjurnal_sakti ( sakti_nama_klp, sakti_kode, sakti_nama, qty_awal, nilai_awal, qty_masuk, qty_keluar, qty_akhir, nilai_akhir ) values ('OBAT LAINNYA (PERSEDIAAN LAINNYA)','002520','KASA 20 X 20 CM',10,7090,0,10,0,0);</v>
      </c>
    </row>
    <row r="3518" spans="1:18" ht="15" customHeight="1">
      <c r="A3518" s="13">
        <v>2522</v>
      </c>
      <c r="B3518" s="14"/>
      <c r="C3518" s="54" t="str">
        <f t="shared" si="274"/>
        <v>002522</v>
      </c>
      <c r="D3518" s="16" t="s">
        <v>3409</v>
      </c>
      <c r="E3518" s="8">
        <v>0</v>
      </c>
      <c r="F3518" s="8">
        <v>0</v>
      </c>
      <c r="G3518" s="9">
        <v>3000</v>
      </c>
      <c r="H3518" s="9">
        <v>2497</v>
      </c>
      <c r="I3518" s="8">
        <v>503</v>
      </c>
      <c r="J3518" s="8">
        <v>503</v>
      </c>
      <c r="K3518" s="9">
        <v>45727227</v>
      </c>
      <c r="M3518" t="str">
        <f t="shared" si="271"/>
        <v>OBAT LAINNYA (PERSEDIAAN LAINNYA)</v>
      </c>
      <c r="N3518" t="s">
        <v>5072</v>
      </c>
      <c r="O3518" t="str">
        <f t="shared" si="272"/>
        <v>002522</v>
      </c>
      <c r="P3518" t="str">
        <f t="shared" si="270"/>
        <v>FIXOMULL STRETCH 10 CM X 5 M</v>
      </c>
      <c r="Q3518" s="56" t="s">
        <v>5074</v>
      </c>
      <c r="R3518" t="str">
        <f t="shared" si="273"/>
        <v>insert into tjurnal_sakti ( sakti_nama_klp, sakti_kode, sakti_nama, qty_awal, nilai_awal, qty_masuk, qty_keluar, qty_akhir, nilai_akhir ) values ('OBAT LAINNYA (PERSEDIAAN LAINNYA)','002522','FIXOMULL STRETCH 10 CM X 5 M',0,0,3000,2497,503,45727227);</v>
      </c>
    </row>
    <row r="3519" spans="1:18" ht="15" customHeight="1">
      <c r="A3519" s="13">
        <v>2523</v>
      </c>
      <c r="B3519" s="14"/>
      <c r="C3519" s="54" t="str">
        <f t="shared" si="274"/>
        <v>002523</v>
      </c>
      <c r="D3519" s="16" t="s">
        <v>3410</v>
      </c>
      <c r="E3519" s="8">
        <v>101</v>
      </c>
      <c r="F3519" s="9">
        <v>4992800</v>
      </c>
      <c r="G3519" s="9">
        <v>2775</v>
      </c>
      <c r="H3519" s="9">
        <v>1502</v>
      </c>
      <c r="I3519" s="9">
        <v>1273</v>
      </c>
      <c r="J3519" s="9">
        <v>1374</v>
      </c>
      <c r="K3519" s="9">
        <v>56208966</v>
      </c>
      <c r="M3519" t="str">
        <f t="shared" si="271"/>
        <v>OBAT LAINNYA (PERSEDIAAN LAINNYA)</v>
      </c>
      <c r="N3519" t="s">
        <v>5072</v>
      </c>
      <c r="O3519" t="str">
        <f t="shared" si="272"/>
        <v>002523</v>
      </c>
      <c r="P3519" t="str">
        <f t="shared" si="270"/>
        <v>FIXOMULL STRETCH 5 CM X 5 M</v>
      </c>
      <c r="Q3519" s="56" t="s">
        <v>5074</v>
      </c>
      <c r="R3519" t="str">
        <f t="shared" si="273"/>
        <v>insert into tjurnal_sakti ( sakti_nama_klp, sakti_kode, sakti_nama, qty_awal, nilai_awal, qty_masuk, qty_keluar, qty_akhir, nilai_akhir ) values ('OBAT LAINNYA (PERSEDIAAN LAINNYA)','002523','FIXOMULL STRETCH 5 CM X 5 M',101,4992800,2775,1502,1374,56208966);</v>
      </c>
    </row>
    <row r="3520" spans="1:18" ht="15" customHeight="1">
      <c r="A3520" s="13">
        <v>2525</v>
      </c>
      <c r="B3520" s="14"/>
      <c r="C3520" s="54" t="str">
        <f t="shared" si="274"/>
        <v>002525</v>
      </c>
      <c r="D3520" s="16" t="s">
        <v>3411</v>
      </c>
      <c r="E3520" s="8">
        <v>4</v>
      </c>
      <c r="F3520" s="9">
        <v>61332</v>
      </c>
      <c r="G3520" s="8">
        <v>0</v>
      </c>
      <c r="H3520" s="8">
        <v>4</v>
      </c>
      <c r="I3520" s="8">
        <v>-4</v>
      </c>
      <c r="J3520" s="8">
        <v>0</v>
      </c>
      <c r="K3520" s="8">
        <v>0</v>
      </c>
      <c r="M3520" t="str">
        <f t="shared" si="271"/>
        <v>OBAT LAINNYA (PERSEDIAAN LAINNYA)</v>
      </c>
      <c r="N3520" t="s">
        <v>5072</v>
      </c>
      <c r="O3520" t="str">
        <f t="shared" si="272"/>
        <v>002525</v>
      </c>
      <c r="P3520" t="str">
        <f t="shared" si="270"/>
        <v>E-CARE SURGICAL TAPE 2  (18352)</v>
      </c>
      <c r="Q3520" s="56" t="s">
        <v>5074</v>
      </c>
      <c r="R3520" t="str">
        <f t="shared" si="273"/>
        <v>insert into tjurnal_sakti ( sakti_nama_klp, sakti_kode, sakti_nama, qty_awal, nilai_awal, qty_masuk, qty_keluar, qty_akhir, nilai_akhir ) values ('OBAT LAINNYA (PERSEDIAAN LAINNYA)','002525','E-CARE SURGICAL TAPE 2  (18352)',4,61332,0,4,0,0);</v>
      </c>
    </row>
    <row r="3521" spans="1:18" ht="15" customHeight="1">
      <c r="A3521" s="13">
        <v>2528</v>
      </c>
      <c r="B3521" s="14"/>
      <c r="C3521" s="54" t="str">
        <f t="shared" si="274"/>
        <v>002528</v>
      </c>
      <c r="D3521" s="16" t="s">
        <v>3412</v>
      </c>
      <c r="E3521" s="8">
        <v>606</v>
      </c>
      <c r="F3521" s="9">
        <v>3345120</v>
      </c>
      <c r="G3521" s="8">
        <v>0</v>
      </c>
      <c r="H3521" s="8">
        <v>601</v>
      </c>
      <c r="I3521" s="8">
        <v>-601</v>
      </c>
      <c r="J3521" s="8">
        <v>5</v>
      </c>
      <c r="K3521" s="9">
        <v>27600</v>
      </c>
      <c r="M3521" t="str">
        <f t="shared" si="271"/>
        <v>OBAT LAINNYA (PERSEDIAAN LAINNYA)</v>
      </c>
      <c r="N3521" t="s">
        <v>5072</v>
      </c>
      <c r="O3521" t="str">
        <f t="shared" si="272"/>
        <v>002528</v>
      </c>
      <c r="P3521" t="str">
        <f t="shared" si="270"/>
        <v>CUTICEL CLASSIC 10X10 CM</v>
      </c>
      <c r="Q3521" s="56" t="s">
        <v>5074</v>
      </c>
      <c r="R3521" t="str">
        <f t="shared" si="273"/>
        <v>insert into tjurnal_sakti ( sakti_nama_klp, sakti_kode, sakti_nama, qty_awal, nilai_awal, qty_masuk, qty_keluar, qty_akhir, nilai_akhir ) values ('OBAT LAINNYA (PERSEDIAAN LAINNYA)','002528','CUTICEL CLASSIC 10X10 CM',606,3345120,0,601,5,27600);</v>
      </c>
    </row>
    <row r="3522" spans="1:18" ht="15" customHeight="1">
      <c r="A3522" s="13">
        <v>2530</v>
      </c>
      <c r="B3522" s="14"/>
      <c r="C3522" s="54" t="str">
        <f t="shared" si="274"/>
        <v>002530</v>
      </c>
      <c r="D3522" s="16" t="s">
        <v>3413</v>
      </c>
      <c r="E3522" s="8">
        <v>56</v>
      </c>
      <c r="F3522" s="9">
        <v>196000</v>
      </c>
      <c r="G3522" s="8">
        <v>144</v>
      </c>
      <c r="H3522" s="8">
        <v>166</v>
      </c>
      <c r="I3522" s="8">
        <v>-22</v>
      </c>
      <c r="J3522" s="8">
        <v>34</v>
      </c>
      <c r="K3522" s="9">
        <v>170062</v>
      </c>
      <c r="M3522" t="str">
        <f t="shared" si="271"/>
        <v>OBAT LAINNYA (PERSEDIAAN LAINNYA)</v>
      </c>
      <c r="N3522" t="s">
        <v>5072</v>
      </c>
      <c r="O3522" t="str">
        <f t="shared" si="272"/>
        <v>002530</v>
      </c>
      <c r="P3522" t="str">
        <f t="shared" si="270"/>
        <v>COTTON BUDS ISI 100</v>
      </c>
      <c r="Q3522" s="56" t="s">
        <v>5074</v>
      </c>
      <c r="R3522" t="str">
        <f t="shared" si="273"/>
        <v>insert into tjurnal_sakti ( sakti_nama_klp, sakti_kode, sakti_nama, qty_awal, nilai_awal, qty_masuk, qty_keluar, qty_akhir, nilai_akhir ) values ('OBAT LAINNYA (PERSEDIAAN LAINNYA)','002530','COTTON BUDS ISI 100',56,196000,144,166,34,170062);</v>
      </c>
    </row>
    <row r="3523" spans="1:18" ht="15" customHeight="1">
      <c r="A3523" s="13">
        <v>2531</v>
      </c>
      <c r="B3523" s="14"/>
      <c r="C3523" s="54" t="str">
        <f t="shared" si="274"/>
        <v>002531</v>
      </c>
      <c r="D3523" s="16" t="s">
        <v>3414</v>
      </c>
      <c r="E3523" s="9">
        <v>3902</v>
      </c>
      <c r="F3523" s="9">
        <v>42492780</v>
      </c>
      <c r="G3523" s="8">
        <v>393</v>
      </c>
      <c r="H3523" s="9">
        <v>4295</v>
      </c>
      <c r="I3523" s="9">
        <v>-3902</v>
      </c>
      <c r="J3523" s="8">
        <v>0</v>
      </c>
      <c r="K3523" s="8">
        <v>0</v>
      </c>
      <c r="M3523" t="str">
        <f t="shared" si="271"/>
        <v>OBAT LAINNYA (PERSEDIAAN LAINNYA)</v>
      </c>
      <c r="N3523" t="s">
        <v>5072</v>
      </c>
      <c r="O3523" t="str">
        <f t="shared" si="272"/>
        <v>002531</v>
      </c>
      <c r="P3523" t="str">
        <f t="shared" si="270"/>
        <v>BUICK GAAS 8 LAPIS 210CMX8CM</v>
      </c>
      <c r="Q3523" s="56" t="s">
        <v>5074</v>
      </c>
      <c r="R3523" t="str">
        <f t="shared" si="273"/>
        <v>insert into tjurnal_sakti ( sakti_nama_klp, sakti_kode, sakti_nama, qty_awal, nilai_awal, qty_masuk, qty_keluar, qty_akhir, nilai_akhir ) values ('OBAT LAINNYA (PERSEDIAAN LAINNYA)','002531','BUICK GAAS 8 LAPIS 210CMX8CM',3902,42492780,393,4295,0,0);</v>
      </c>
    </row>
    <row r="3524" spans="1:18" ht="15" customHeight="1">
      <c r="A3524" s="13">
        <v>2550</v>
      </c>
      <c r="B3524" s="14"/>
      <c r="C3524" s="54" t="str">
        <f t="shared" si="274"/>
        <v>002550</v>
      </c>
      <c r="D3524" s="16" t="s">
        <v>3415</v>
      </c>
      <c r="E3524" s="8">
        <v>3</v>
      </c>
      <c r="F3524" s="9">
        <v>1075401</v>
      </c>
      <c r="G3524" s="8">
        <v>38</v>
      </c>
      <c r="H3524" s="8">
        <v>23</v>
      </c>
      <c r="I3524" s="8">
        <v>15</v>
      </c>
      <c r="J3524" s="8">
        <v>18</v>
      </c>
      <c r="K3524" s="9">
        <v>6498000</v>
      </c>
      <c r="M3524" t="str">
        <f t="shared" si="271"/>
        <v>OBAT LAINNYA (PERSEDIAAN LAINNYA)</v>
      </c>
      <c r="N3524" t="s">
        <v>5072</v>
      </c>
      <c r="O3524" t="str">
        <f t="shared" si="272"/>
        <v>002550</v>
      </c>
      <c r="P3524" t="str">
        <f t="shared" si="270"/>
        <v>YASHIRO DIAGNOSTIC CATH 5F</v>
      </c>
      <c r="Q3524" s="56" t="s">
        <v>5074</v>
      </c>
      <c r="R3524" t="str">
        <f t="shared" si="273"/>
        <v>insert into tjurnal_sakti ( sakti_nama_klp, sakti_kode, sakti_nama, qty_awal, nilai_awal, qty_masuk, qty_keluar, qty_akhir, nilai_akhir ) values ('OBAT LAINNYA (PERSEDIAAN LAINNYA)','002550','YASHIRO DIAGNOSTIC CATH 5F',3,1075401,38,23,18,6498000);</v>
      </c>
    </row>
    <row r="3525" spans="1:18" ht="15" customHeight="1">
      <c r="A3525" s="13">
        <v>2552</v>
      </c>
      <c r="B3525" s="14"/>
      <c r="C3525" s="54" t="str">
        <f t="shared" si="274"/>
        <v>002552</v>
      </c>
      <c r="D3525" s="16" t="s">
        <v>3416</v>
      </c>
      <c r="E3525" s="8">
        <v>0</v>
      </c>
      <c r="F3525" s="8">
        <v>0</v>
      </c>
      <c r="G3525" s="8">
        <v>82</v>
      </c>
      <c r="H3525" s="8">
        <v>52</v>
      </c>
      <c r="I3525" s="8">
        <v>30</v>
      </c>
      <c r="J3525" s="8">
        <v>30</v>
      </c>
      <c r="K3525" s="9">
        <v>8730000</v>
      </c>
      <c r="M3525" t="str">
        <f t="shared" si="271"/>
        <v>OBAT LAINNYA (PERSEDIAAN LAINNYA)</v>
      </c>
      <c r="N3525" t="s">
        <v>5072</v>
      </c>
      <c r="O3525" t="str">
        <f t="shared" si="272"/>
        <v>002552</v>
      </c>
      <c r="P3525" t="str">
        <f t="shared" ref="P3525:P3588" si="275">SUBSTITUTE(IF(AND(A3525="",D3525 &lt;&gt; ""),"",D3525), "'", "''")</f>
        <v>VERTEBRAL CATHETER 5F</v>
      </c>
      <c r="Q3525" s="56" t="s">
        <v>5074</v>
      </c>
      <c r="R3525" t="str">
        <f t="shared" si="273"/>
        <v>insert into tjurnal_sakti ( sakti_nama_klp, sakti_kode, sakti_nama, qty_awal, nilai_awal, qty_masuk, qty_keluar, qty_akhir, nilai_akhir ) values ('OBAT LAINNYA (PERSEDIAAN LAINNYA)','002552','VERTEBRAL CATHETER 5F',0,0,82,52,30,8730000);</v>
      </c>
    </row>
    <row r="3526" spans="1:18" ht="15" customHeight="1">
      <c r="A3526" s="13">
        <v>2553</v>
      </c>
      <c r="B3526" s="14"/>
      <c r="C3526" s="54" t="str">
        <f t="shared" si="274"/>
        <v>002553</v>
      </c>
      <c r="D3526" s="16" t="s">
        <v>3417</v>
      </c>
      <c r="E3526" s="8">
        <v>2</v>
      </c>
      <c r="F3526" s="9">
        <v>41800000</v>
      </c>
      <c r="G3526" s="8">
        <v>0</v>
      </c>
      <c r="H3526" s="8">
        <v>1</v>
      </c>
      <c r="I3526" s="8">
        <v>-1</v>
      </c>
      <c r="J3526" s="8">
        <v>1</v>
      </c>
      <c r="K3526" s="9">
        <v>20900000</v>
      </c>
      <c r="M3526" t="str">
        <f t="shared" ref="M3526:M3589" si="276">IF(AND(A3526="",D3526 &lt;&gt; ""),D3526,M3525)</f>
        <v>OBAT LAINNYA (PERSEDIAAN LAINNYA)</v>
      </c>
      <c r="N3526" t="s">
        <v>5072</v>
      </c>
      <c r="O3526" t="str">
        <f t="shared" ref="O3526:O3589" si="277">IF(AND(A3526="",D3526 &lt;&gt; ""),"",C3526)</f>
        <v>002553</v>
      </c>
      <c r="P3526" t="str">
        <f t="shared" si="275"/>
        <v>VENA TECH LP</v>
      </c>
      <c r="Q3526" s="56" t="s">
        <v>5074</v>
      </c>
      <c r="R3526" t="str">
        <f t="shared" ref="R3526:R3589" si="278">IF(O3526="","",CONCATENATE(Q3526,N3526,"','",O3526,"','",P3526,"',",E3526,",",F3526,",",G3526,",",H3526,",",J3526,",",K3526,");"))</f>
        <v>insert into tjurnal_sakti ( sakti_nama_klp, sakti_kode, sakti_nama, qty_awal, nilai_awal, qty_masuk, qty_keluar, qty_akhir, nilai_akhir ) values ('OBAT LAINNYA (PERSEDIAAN LAINNYA)','002553','VENA TECH LP',2,41800000,0,1,1,20900000);</v>
      </c>
    </row>
    <row r="3527" spans="1:18" ht="15" customHeight="1">
      <c r="A3527" s="13">
        <v>2554</v>
      </c>
      <c r="B3527" s="14"/>
      <c r="C3527" s="54" t="str">
        <f t="shared" ref="C3527:C3590" si="279">TEXT(A3527,"000000")</f>
        <v>002554</v>
      </c>
      <c r="D3527" s="16" t="s">
        <v>3418</v>
      </c>
      <c r="E3527" s="8">
        <v>1</v>
      </c>
      <c r="F3527" s="9">
        <v>1848069</v>
      </c>
      <c r="G3527" s="8">
        <v>0</v>
      </c>
      <c r="H3527" s="8">
        <v>1</v>
      </c>
      <c r="I3527" s="8">
        <v>-1</v>
      </c>
      <c r="J3527" s="8">
        <v>0</v>
      </c>
      <c r="K3527" s="8">
        <v>0</v>
      </c>
      <c r="M3527" t="str">
        <f t="shared" si="276"/>
        <v>OBAT LAINNYA (PERSEDIAAN LAINNYA)</v>
      </c>
      <c r="N3527" t="s">
        <v>5072</v>
      </c>
      <c r="O3527" t="str">
        <f t="shared" si="277"/>
        <v>002554</v>
      </c>
      <c r="P3527" t="str">
        <f t="shared" si="275"/>
        <v>VISTA BRITE TIP AL 1 / 7 FR</v>
      </c>
      <c r="Q3527" s="56" t="s">
        <v>5074</v>
      </c>
      <c r="R3527" t="str">
        <f t="shared" si="278"/>
        <v>insert into tjurnal_sakti ( sakti_nama_klp, sakti_kode, sakti_nama, qty_awal, nilai_awal, qty_masuk, qty_keluar, qty_akhir, nilai_akhir ) values ('OBAT LAINNYA (PERSEDIAAN LAINNYA)','002554','VISTA BRITE TIP AL 1 / 7 FR',1,1848069,0,1,0,0);</v>
      </c>
    </row>
    <row r="3528" spans="1:18" ht="15" customHeight="1">
      <c r="A3528" s="13">
        <v>2556</v>
      </c>
      <c r="B3528" s="14"/>
      <c r="C3528" s="54" t="str">
        <f t="shared" si="279"/>
        <v>002556</v>
      </c>
      <c r="D3528" s="16" t="s">
        <v>3419</v>
      </c>
      <c r="E3528" s="8">
        <v>2</v>
      </c>
      <c r="F3528" s="9">
        <v>3216994</v>
      </c>
      <c r="G3528" s="8">
        <v>0</v>
      </c>
      <c r="H3528" s="8">
        <v>2</v>
      </c>
      <c r="I3528" s="8">
        <v>-2</v>
      </c>
      <c r="J3528" s="8">
        <v>0</v>
      </c>
      <c r="K3528" s="8">
        <v>0</v>
      </c>
      <c r="M3528" t="str">
        <f t="shared" si="276"/>
        <v>OBAT LAINNYA (PERSEDIAAN LAINNYA)</v>
      </c>
      <c r="N3528" t="s">
        <v>5072</v>
      </c>
      <c r="O3528" t="str">
        <f t="shared" si="277"/>
        <v>002556</v>
      </c>
      <c r="P3528" t="str">
        <f t="shared" si="275"/>
        <v>VISTA BRITE TIP JR 4 / 6 F (670-082-00)</v>
      </c>
      <c r="Q3528" s="56" t="s">
        <v>5074</v>
      </c>
      <c r="R3528" t="str">
        <f t="shared" si="278"/>
        <v>insert into tjurnal_sakti ( sakti_nama_klp, sakti_kode, sakti_nama, qty_awal, nilai_awal, qty_masuk, qty_keluar, qty_akhir, nilai_akhir ) values ('OBAT LAINNYA (PERSEDIAAN LAINNYA)','002556','VISTA BRITE TIP JR 4 / 6 F (670-082-00)',2,3216994,0,2,0,0);</v>
      </c>
    </row>
    <row r="3529" spans="1:18" ht="15" customHeight="1">
      <c r="A3529" s="13">
        <v>2558</v>
      </c>
      <c r="B3529" s="14"/>
      <c r="C3529" s="54" t="str">
        <f t="shared" si="279"/>
        <v>002558</v>
      </c>
      <c r="D3529" s="16" t="s">
        <v>3420</v>
      </c>
      <c r="E3529" s="8">
        <v>3</v>
      </c>
      <c r="F3529" s="9">
        <v>4825491</v>
      </c>
      <c r="G3529" s="8">
        <v>0</v>
      </c>
      <c r="H3529" s="8">
        <v>2</v>
      </c>
      <c r="I3529" s="8">
        <v>-2</v>
      </c>
      <c r="J3529" s="8">
        <v>1</v>
      </c>
      <c r="K3529" s="9">
        <v>1608497</v>
      </c>
      <c r="M3529" t="str">
        <f t="shared" si="276"/>
        <v>OBAT LAINNYA (PERSEDIAAN LAINNYA)</v>
      </c>
      <c r="N3529" t="s">
        <v>5072</v>
      </c>
      <c r="O3529" t="str">
        <f t="shared" si="277"/>
        <v>002558</v>
      </c>
      <c r="P3529" t="str">
        <f t="shared" si="275"/>
        <v>VISTA BRITE TIP JR 3.5 / 6 F (670-080-00)</v>
      </c>
      <c r="Q3529" s="56" t="s">
        <v>5074</v>
      </c>
      <c r="R3529" t="str">
        <f t="shared" si="278"/>
        <v>insert into tjurnal_sakti ( sakti_nama_klp, sakti_kode, sakti_nama, qty_awal, nilai_awal, qty_masuk, qty_keluar, qty_akhir, nilai_akhir ) values ('OBAT LAINNYA (PERSEDIAAN LAINNYA)','002558','VISTA BRITE TIP JR 3.5 / 6 F (670-080-00)',3,4825491,0,2,1,1608497);</v>
      </c>
    </row>
    <row r="3530" spans="1:18" ht="15" customHeight="1">
      <c r="A3530" s="13">
        <v>2559</v>
      </c>
      <c r="B3530" s="14"/>
      <c r="C3530" s="54" t="str">
        <f t="shared" si="279"/>
        <v>002559</v>
      </c>
      <c r="D3530" s="16" t="s">
        <v>3421</v>
      </c>
      <c r="E3530" s="8">
        <v>1</v>
      </c>
      <c r="F3530" s="9">
        <v>1848069</v>
      </c>
      <c r="G3530" s="8">
        <v>0</v>
      </c>
      <c r="H3530" s="8">
        <v>1</v>
      </c>
      <c r="I3530" s="8">
        <v>-1</v>
      </c>
      <c r="J3530" s="8">
        <v>0</v>
      </c>
      <c r="K3530" s="8">
        <v>0</v>
      </c>
      <c r="M3530" t="str">
        <f t="shared" si="276"/>
        <v>OBAT LAINNYA (PERSEDIAAN LAINNYA)</v>
      </c>
      <c r="N3530" t="s">
        <v>5072</v>
      </c>
      <c r="O3530" t="str">
        <f t="shared" si="277"/>
        <v>002559</v>
      </c>
      <c r="P3530" t="str">
        <f t="shared" si="275"/>
        <v>VISTA BRITE TIP AR 2 / 6 F (670-112-0L)</v>
      </c>
      <c r="Q3530" s="56" t="s">
        <v>5074</v>
      </c>
      <c r="R3530" t="str">
        <f t="shared" si="278"/>
        <v>insert into tjurnal_sakti ( sakti_nama_klp, sakti_kode, sakti_nama, qty_awal, nilai_awal, qty_masuk, qty_keluar, qty_akhir, nilai_akhir ) values ('OBAT LAINNYA (PERSEDIAAN LAINNYA)','002559','VISTA BRITE TIP AR 2 / 6 F (670-112-0L)',1,1848069,0,1,0,0);</v>
      </c>
    </row>
    <row r="3531" spans="1:18" ht="15" customHeight="1">
      <c r="A3531" s="13">
        <v>2561</v>
      </c>
      <c r="B3531" s="14"/>
      <c r="C3531" s="54" t="str">
        <f t="shared" si="279"/>
        <v>002561</v>
      </c>
      <c r="D3531" s="16" t="s">
        <v>3422</v>
      </c>
      <c r="E3531" s="8">
        <v>0</v>
      </c>
      <c r="F3531" s="8">
        <v>0</v>
      </c>
      <c r="G3531" s="8">
        <v>350</v>
      </c>
      <c r="H3531" s="8">
        <v>309</v>
      </c>
      <c r="I3531" s="8">
        <v>41</v>
      </c>
      <c r="J3531" s="8">
        <v>41</v>
      </c>
      <c r="K3531" s="9">
        <v>13032424</v>
      </c>
      <c r="M3531" t="str">
        <f t="shared" si="276"/>
        <v>OBAT LAINNYA (PERSEDIAAN LAINNYA)</v>
      </c>
      <c r="N3531" t="s">
        <v>5072</v>
      </c>
      <c r="O3531" t="str">
        <f t="shared" si="277"/>
        <v>002561</v>
      </c>
      <c r="P3531" t="str">
        <f t="shared" si="275"/>
        <v>ULTIMATE CATH IV / 5F 5100381ULT4-T40</v>
      </c>
      <c r="Q3531" s="56" t="s">
        <v>5074</v>
      </c>
      <c r="R3531" t="str">
        <f t="shared" si="278"/>
        <v>insert into tjurnal_sakti ( sakti_nama_klp, sakti_kode, sakti_nama, qty_awal, nilai_awal, qty_masuk, qty_keluar, qty_akhir, nilai_akhir ) values ('OBAT LAINNYA (PERSEDIAAN LAINNYA)','002561','ULTIMATE CATH IV / 5F 5100381ULT4-T40',0,0,350,309,41,13032424);</v>
      </c>
    </row>
    <row r="3532" spans="1:18" ht="15" customHeight="1">
      <c r="A3532" s="13">
        <v>2562</v>
      </c>
      <c r="B3532" s="14"/>
      <c r="C3532" s="54" t="str">
        <f t="shared" si="279"/>
        <v>002562</v>
      </c>
      <c r="D3532" s="16" t="s">
        <v>3423</v>
      </c>
      <c r="E3532" s="8">
        <v>102</v>
      </c>
      <c r="F3532" s="9">
        <v>4098768</v>
      </c>
      <c r="G3532" s="8">
        <v>500</v>
      </c>
      <c r="H3532" s="8">
        <v>352</v>
      </c>
      <c r="I3532" s="8">
        <v>148</v>
      </c>
      <c r="J3532" s="8">
        <v>250</v>
      </c>
      <c r="K3532" s="9">
        <v>10119000</v>
      </c>
      <c r="M3532" t="str">
        <f t="shared" si="276"/>
        <v>OBAT LAINNYA (PERSEDIAAN LAINNYA)</v>
      </c>
      <c r="N3532" t="s">
        <v>5072</v>
      </c>
      <c r="O3532" t="str">
        <f t="shared" si="277"/>
        <v>002562</v>
      </c>
      <c r="P3532" t="str">
        <f t="shared" si="275"/>
        <v>THREE WAY STOPCOCK M3RLC</v>
      </c>
      <c r="Q3532" s="56" t="s">
        <v>5074</v>
      </c>
      <c r="R3532" t="str">
        <f t="shared" si="278"/>
        <v>insert into tjurnal_sakti ( sakti_nama_klp, sakti_kode, sakti_nama, qty_awal, nilai_awal, qty_masuk, qty_keluar, qty_akhir, nilai_akhir ) values ('OBAT LAINNYA (PERSEDIAAN LAINNYA)','002562','THREE WAY STOPCOCK M3RLC',102,4098768,500,352,250,10119000);</v>
      </c>
    </row>
    <row r="3533" spans="1:18" ht="15" customHeight="1">
      <c r="A3533" s="13">
        <v>2563</v>
      </c>
      <c r="B3533" s="14"/>
      <c r="C3533" s="54" t="str">
        <f t="shared" si="279"/>
        <v>002563</v>
      </c>
      <c r="D3533" s="16" t="s">
        <v>3424</v>
      </c>
      <c r="E3533" s="8">
        <v>10</v>
      </c>
      <c r="F3533" s="9">
        <v>19800000</v>
      </c>
      <c r="G3533" s="8">
        <v>30</v>
      </c>
      <c r="H3533" s="8">
        <v>17</v>
      </c>
      <c r="I3533" s="8">
        <v>13</v>
      </c>
      <c r="J3533" s="8">
        <v>23</v>
      </c>
      <c r="K3533" s="9">
        <v>36800000</v>
      </c>
      <c r="M3533" t="str">
        <f t="shared" si="276"/>
        <v>OBAT LAINNYA (PERSEDIAAN LAINNYA)</v>
      </c>
      <c r="N3533" t="s">
        <v>5072</v>
      </c>
      <c r="O3533" t="str">
        <f t="shared" si="277"/>
        <v>002563</v>
      </c>
      <c r="P3533" t="str">
        <f t="shared" si="275"/>
        <v>SION WORKSHIRE (PTCA GUIDE WIRE)</v>
      </c>
      <c r="Q3533" s="56" t="s">
        <v>5074</v>
      </c>
      <c r="R3533" t="str">
        <f t="shared" si="278"/>
        <v>insert into tjurnal_sakti ( sakti_nama_klp, sakti_kode, sakti_nama, qty_awal, nilai_awal, qty_masuk, qty_keluar, qty_akhir, nilai_akhir ) values ('OBAT LAINNYA (PERSEDIAAN LAINNYA)','002563','SION WORKSHIRE (PTCA GUIDE WIRE)',10,19800000,30,17,23,36800000);</v>
      </c>
    </row>
    <row r="3534" spans="1:18" ht="15" customHeight="1">
      <c r="A3534" s="13">
        <v>2564</v>
      </c>
      <c r="B3534" s="14"/>
      <c r="C3534" s="54" t="str">
        <f t="shared" si="279"/>
        <v>002564</v>
      </c>
      <c r="D3534" s="16" t="s">
        <v>3425</v>
      </c>
      <c r="E3534" s="8">
        <v>46</v>
      </c>
      <c r="F3534" s="9">
        <v>1391500</v>
      </c>
      <c r="G3534" s="8">
        <v>360</v>
      </c>
      <c r="H3534" s="8">
        <v>194</v>
      </c>
      <c r="I3534" s="8">
        <v>166</v>
      </c>
      <c r="J3534" s="8">
        <v>212</v>
      </c>
      <c r="K3534" s="9">
        <v>6413000</v>
      </c>
      <c r="M3534" t="str">
        <f t="shared" si="276"/>
        <v>OBAT LAINNYA (PERSEDIAAN LAINNYA)</v>
      </c>
      <c r="N3534" t="s">
        <v>5072</v>
      </c>
      <c r="O3534" t="str">
        <f t="shared" si="277"/>
        <v>002564</v>
      </c>
      <c r="P3534" t="str">
        <f t="shared" si="275"/>
        <v>STEPTY P</v>
      </c>
      <c r="Q3534" s="56" t="s">
        <v>5074</v>
      </c>
      <c r="R3534" t="str">
        <f t="shared" si="278"/>
        <v>insert into tjurnal_sakti ( sakti_nama_klp, sakti_kode, sakti_nama, qty_awal, nilai_awal, qty_masuk, qty_keluar, qty_akhir, nilai_akhir ) values ('OBAT LAINNYA (PERSEDIAAN LAINNYA)','002564','STEPTY P',46,1391500,360,194,212,6413000);</v>
      </c>
    </row>
    <row r="3535" spans="1:18" ht="15" customHeight="1">
      <c r="A3535" s="13">
        <v>2565</v>
      </c>
      <c r="B3535" s="14"/>
      <c r="C3535" s="54" t="str">
        <f t="shared" si="279"/>
        <v>002565</v>
      </c>
      <c r="D3535" s="16" t="s">
        <v>3426</v>
      </c>
      <c r="E3535" s="8">
        <v>9</v>
      </c>
      <c r="F3535" s="9">
        <v>2609100</v>
      </c>
      <c r="G3535" s="8">
        <v>0</v>
      </c>
      <c r="H3535" s="8">
        <v>9</v>
      </c>
      <c r="I3535" s="8">
        <v>-9</v>
      </c>
      <c r="J3535" s="8">
        <v>0</v>
      </c>
      <c r="K3535" s="8">
        <v>0</v>
      </c>
      <c r="M3535" t="str">
        <f t="shared" si="276"/>
        <v>OBAT LAINNYA (PERSEDIAAN LAINNYA)</v>
      </c>
      <c r="N3535" t="s">
        <v>5072</v>
      </c>
      <c r="O3535" t="str">
        <f t="shared" si="277"/>
        <v>002565</v>
      </c>
      <c r="P3535" t="str">
        <f t="shared" si="275"/>
        <v>RADIFOCUS GUIDE WIRE M 0.035  260CM ANGLED</v>
      </c>
      <c r="Q3535" s="56" t="s">
        <v>5074</v>
      </c>
      <c r="R3535" t="str">
        <f t="shared" si="278"/>
        <v>insert into tjurnal_sakti ( sakti_nama_klp, sakti_kode, sakti_nama, qty_awal, nilai_awal, qty_masuk, qty_keluar, qty_akhir, nilai_akhir ) values ('OBAT LAINNYA (PERSEDIAAN LAINNYA)','002565','RADIFOCUS GUIDE WIRE M 0.035  260CM ANGLED',9,2609100,0,9,0,0);</v>
      </c>
    </row>
    <row r="3536" spans="1:18" ht="15" customHeight="1">
      <c r="A3536" s="13">
        <v>2566</v>
      </c>
      <c r="B3536" s="14"/>
      <c r="C3536" s="54" t="str">
        <f t="shared" si="279"/>
        <v>002566</v>
      </c>
      <c r="D3536" s="16" t="s">
        <v>3427</v>
      </c>
      <c r="E3536" s="8">
        <v>34</v>
      </c>
      <c r="F3536" s="9">
        <v>8846800</v>
      </c>
      <c r="G3536" s="8">
        <v>165</v>
      </c>
      <c r="H3536" s="8">
        <v>181</v>
      </c>
      <c r="I3536" s="8">
        <v>-16</v>
      </c>
      <c r="J3536" s="8">
        <v>18</v>
      </c>
      <c r="K3536" s="9">
        <v>4734000</v>
      </c>
      <c r="M3536" t="str">
        <f t="shared" si="276"/>
        <v>OBAT LAINNYA (PERSEDIAAN LAINNYA)</v>
      </c>
      <c r="N3536" t="s">
        <v>5072</v>
      </c>
      <c r="O3536" t="str">
        <f t="shared" si="277"/>
        <v>002566</v>
      </c>
      <c r="P3536" t="str">
        <f t="shared" si="275"/>
        <v>RADIFOCUS GW ANGLED 0.035 180CM</v>
      </c>
      <c r="Q3536" s="56" t="s">
        <v>5074</v>
      </c>
      <c r="R3536" t="str">
        <f t="shared" si="278"/>
        <v>insert into tjurnal_sakti ( sakti_nama_klp, sakti_kode, sakti_nama, qty_awal, nilai_awal, qty_masuk, qty_keluar, qty_akhir, nilai_akhir ) values ('OBAT LAINNYA (PERSEDIAAN LAINNYA)','002566','RADIFOCUS GW ANGLED 0.035 180CM',34,8846800,165,181,18,4734000);</v>
      </c>
    </row>
    <row r="3537" spans="1:18" ht="15" customHeight="1">
      <c r="A3537" s="13">
        <v>2567</v>
      </c>
      <c r="B3537" s="14"/>
      <c r="C3537" s="54" t="str">
        <f t="shared" si="279"/>
        <v>002567</v>
      </c>
      <c r="D3537" s="16" t="s">
        <v>3428</v>
      </c>
      <c r="E3537" s="8">
        <v>4</v>
      </c>
      <c r="F3537" s="9">
        <v>1322200</v>
      </c>
      <c r="G3537" s="8">
        <v>10</v>
      </c>
      <c r="H3537" s="8">
        <v>6</v>
      </c>
      <c r="I3537" s="8">
        <v>4</v>
      </c>
      <c r="J3537" s="8">
        <v>8</v>
      </c>
      <c r="K3537" s="9">
        <v>2314200</v>
      </c>
      <c r="M3537" t="str">
        <f t="shared" si="276"/>
        <v>OBAT LAINNYA (PERSEDIAAN LAINNYA)</v>
      </c>
      <c r="N3537" t="s">
        <v>5072</v>
      </c>
      <c r="O3537" t="str">
        <f t="shared" si="277"/>
        <v>002567</v>
      </c>
      <c r="P3537" t="str">
        <f t="shared" si="275"/>
        <v>RADIFOCUS COBRA 5 FR (RF-DB250008M)</v>
      </c>
      <c r="Q3537" s="56" t="s">
        <v>5074</v>
      </c>
      <c r="R3537" t="str">
        <f t="shared" si="278"/>
        <v>insert into tjurnal_sakti ( sakti_nama_klp, sakti_kode, sakti_nama, qty_awal, nilai_awal, qty_masuk, qty_keluar, qty_akhir, nilai_akhir ) values ('OBAT LAINNYA (PERSEDIAAN LAINNYA)','002567','RADIFOCUS COBRA 5 FR (RF-DB250008M)',4,1322200,10,6,8,2314200);</v>
      </c>
    </row>
    <row r="3538" spans="1:18" ht="15" customHeight="1">
      <c r="A3538" s="13">
        <v>2568</v>
      </c>
      <c r="B3538" s="14"/>
      <c r="C3538" s="54" t="str">
        <f t="shared" si="279"/>
        <v>002568</v>
      </c>
      <c r="D3538" s="16" t="s">
        <v>3429</v>
      </c>
      <c r="E3538" s="8">
        <v>1</v>
      </c>
      <c r="F3538" s="9">
        <v>3615920</v>
      </c>
      <c r="G3538" s="8">
        <v>0</v>
      </c>
      <c r="H3538" s="8">
        <v>1</v>
      </c>
      <c r="I3538" s="8">
        <v>-1</v>
      </c>
      <c r="J3538" s="8">
        <v>0</v>
      </c>
      <c r="K3538" s="8">
        <v>0</v>
      </c>
      <c r="M3538" t="str">
        <f t="shared" si="276"/>
        <v>OBAT LAINNYA (PERSEDIAAN LAINNYA)</v>
      </c>
      <c r="N3538" t="s">
        <v>5072</v>
      </c>
      <c r="O3538" t="str">
        <f t="shared" si="277"/>
        <v>002568</v>
      </c>
      <c r="P3538" t="str">
        <f t="shared" si="275"/>
        <v>PROGREAT 2.4FR 130CM P17PC243</v>
      </c>
      <c r="Q3538" s="56" t="s">
        <v>5074</v>
      </c>
      <c r="R3538" t="str">
        <f t="shared" si="278"/>
        <v>insert into tjurnal_sakti ( sakti_nama_klp, sakti_kode, sakti_nama, qty_awal, nilai_awal, qty_masuk, qty_keluar, qty_akhir, nilai_akhir ) values ('OBAT LAINNYA (PERSEDIAAN LAINNYA)','002568','PROGREAT 2.4FR 130CM P17PC243',1,3615920,0,1,0,0);</v>
      </c>
    </row>
    <row r="3539" spans="1:18" ht="15" customHeight="1">
      <c r="A3539" s="13">
        <v>2569</v>
      </c>
      <c r="B3539" s="14"/>
      <c r="C3539" s="54" t="str">
        <f t="shared" si="279"/>
        <v>002569</v>
      </c>
      <c r="D3539" s="16" t="s">
        <v>3430</v>
      </c>
      <c r="E3539" s="8">
        <v>35</v>
      </c>
      <c r="F3539" s="9">
        <v>17603530</v>
      </c>
      <c r="G3539" s="8">
        <v>5</v>
      </c>
      <c r="H3539" s="8">
        <v>29</v>
      </c>
      <c r="I3539" s="8">
        <v>-24</v>
      </c>
      <c r="J3539" s="8">
        <v>11</v>
      </c>
      <c r="K3539" s="9">
        <v>5540473</v>
      </c>
      <c r="M3539" t="str">
        <f t="shared" si="276"/>
        <v>OBAT LAINNYA (PERSEDIAAN LAINNYA)</v>
      </c>
      <c r="N3539" t="s">
        <v>5072</v>
      </c>
      <c r="O3539" t="str">
        <f t="shared" si="277"/>
        <v>002569</v>
      </c>
      <c r="P3539" t="str">
        <f t="shared" si="275"/>
        <v>PRELUDE TRANSRADIAL 7 F-11CM-018</v>
      </c>
      <c r="Q3539" s="56" t="s">
        <v>5074</v>
      </c>
      <c r="R3539" t="str">
        <f t="shared" si="278"/>
        <v>insert into tjurnal_sakti ( sakti_nama_klp, sakti_kode, sakti_nama, qty_awal, nilai_awal, qty_masuk, qty_keluar, qty_akhir, nilai_akhir ) values ('OBAT LAINNYA (PERSEDIAAN LAINNYA)','002569','PRELUDE TRANSRADIAL 7 F-11CM-018',35,17603530,5,29,11,5540473);</v>
      </c>
    </row>
    <row r="3540" spans="1:18" ht="15" customHeight="1">
      <c r="A3540" s="13">
        <v>2570</v>
      </c>
      <c r="B3540" s="14"/>
      <c r="C3540" s="54" t="str">
        <f t="shared" si="279"/>
        <v>002570</v>
      </c>
      <c r="D3540" s="16" t="s">
        <v>3431</v>
      </c>
      <c r="E3540" s="8">
        <v>8</v>
      </c>
      <c r="F3540" s="9">
        <v>4023664</v>
      </c>
      <c r="G3540" s="8">
        <v>5</v>
      </c>
      <c r="H3540" s="8">
        <v>8</v>
      </c>
      <c r="I3540" s="8">
        <v>-3</v>
      </c>
      <c r="J3540" s="8">
        <v>5</v>
      </c>
      <c r="K3540" s="9">
        <v>1770000</v>
      </c>
      <c r="M3540" t="str">
        <f t="shared" si="276"/>
        <v>OBAT LAINNYA (PERSEDIAAN LAINNYA)</v>
      </c>
      <c r="N3540" t="s">
        <v>5072</v>
      </c>
      <c r="O3540" t="str">
        <f t="shared" si="277"/>
        <v>002570</v>
      </c>
      <c r="P3540" t="str">
        <f t="shared" si="275"/>
        <v>PRELUDE LONG SHEATH 23 CM 6F PSI-6F-23-038</v>
      </c>
      <c r="Q3540" s="56" t="s">
        <v>5074</v>
      </c>
      <c r="R3540" t="str">
        <f t="shared" si="278"/>
        <v>insert into tjurnal_sakti ( sakti_nama_klp, sakti_kode, sakti_nama, qty_awal, nilai_awal, qty_masuk, qty_keluar, qty_akhir, nilai_akhir ) values ('OBAT LAINNYA (PERSEDIAAN LAINNYA)','002570','PRELUDE LONG SHEATH 23 CM 6F PSI-6F-23-038',8,4023664,5,8,5,1770000);</v>
      </c>
    </row>
    <row r="3541" spans="1:18" ht="15" customHeight="1">
      <c r="A3541" s="13">
        <v>2571</v>
      </c>
      <c r="B3541" s="14"/>
      <c r="C3541" s="54" t="str">
        <f t="shared" si="279"/>
        <v>002571</v>
      </c>
      <c r="D3541" s="16" t="s">
        <v>3432</v>
      </c>
      <c r="E3541" s="8">
        <v>5</v>
      </c>
      <c r="F3541" s="9">
        <v>1783105</v>
      </c>
      <c r="G3541" s="8">
        <v>5</v>
      </c>
      <c r="H3541" s="8">
        <v>1</v>
      </c>
      <c r="I3541" s="8">
        <v>4</v>
      </c>
      <c r="J3541" s="8">
        <v>9</v>
      </c>
      <c r="K3541" s="9">
        <v>3196484</v>
      </c>
      <c r="M3541" t="str">
        <f t="shared" si="276"/>
        <v>OBAT LAINNYA (PERSEDIAAN LAINNYA)</v>
      </c>
      <c r="N3541" t="s">
        <v>5072</v>
      </c>
      <c r="O3541" t="str">
        <f t="shared" si="277"/>
        <v>002571</v>
      </c>
      <c r="P3541" t="str">
        <f t="shared" si="275"/>
        <v>PRELUDE LONG SHEATH 23 CM 7F PSI-7F-23-038</v>
      </c>
      <c r="Q3541" s="56" t="s">
        <v>5074</v>
      </c>
      <c r="R3541" t="str">
        <f t="shared" si="278"/>
        <v>insert into tjurnal_sakti ( sakti_nama_klp, sakti_kode, sakti_nama, qty_awal, nilai_awal, qty_masuk, qty_keluar, qty_akhir, nilai_akhir ) values ('OBAT LAINNYA (PERSEDIAAN LAINNYA)','002571','PRELUDE LONG SHEATH 23 CM 7F PSI-7F-23-038',5,1783105,5,1,9,3196484);</v>
      </c>
    </row>
    <row r="3542" spans="1:18" ht="15" customHeight="1">
      <c r="A3542" s="13">
        <v>2572</v>
      </c>
      <c r="B3542" s="14"/>
      <c r="C3542" s="54" t="str">
        <f t="shared" si="279"/>
        <v>002572</v>
      </c>
      <c r="D3542" s="16" t="s">
        <v>3433</v>
      </c>
      <c r="E3542" s="8">
        <v>0</v>
      </c>
      <c r="F3542" s="8">
        <v>0</v>
      </c>
      <c r="G3542" s="8">
        <v>4</v>
      </c>
      <c r="H3542" s="8">
        <v>0</v>
      </c>
      <c r="I3542" s="8">
        <v>4</v>
      </c>
      <c r="J3542" s="8">
        <v>4</v>
      </c>
      <c r="K3542" s="9">
        <v>18458800</v>
      </c>
      <c r="M3542" t="str">
        <f t="shared" si="276"/>
        <v>OBAT LAINNYA (PERSEDIAAN LAINNYA)</v>
      </c>
      <c r="N3542" t="s">
        <v>5072</v>
      </c>
      <c r="O3542" t="str">
        <f t="shared" si="277"/>
        <v>002572</v>
      </c>
      <c r="P3542" t="str">
        <f t="shared" si="275"/>
        <v>PROGREAT 2.7 MM</v>
      </c>
      <c r="Q3542" s="56" t="s">
        <v>5074</v>
      </c>
      <c r="R3542" t="str">
        <f t="shared" si="278"/>
        <v>insert into tjurnal_sakti ( sakti_nama_klp, sakti_kode, sakti_nama, qty_awal, nilai_awal, qty_masuk, qty_keluar, qty_akhir, nilai_akhir ) values ('OBAT LAINNYA (PERSEDIAAN LAINNYA)','002572','PROGREAT 2.7 MM',0,0,4,0,4,18458800);</v>
      </c>
    </row>
    <row r="3543" spans="1:18" ht="15" customHeight="1">
      <c r="A3543" s="13">
        <v>2573</v>
      </c>
      <c r="B3543" s="14"/>
      <c r="C3543" s="54" t="str">
        <f t="shared" si="279"/>
        <v>002573</v>
      </c>
      <c r="D3543" s="16" t="s">
        <v>3434</v>
      </c>
      <c r="E3543" s="8">
        <v>0</v>
      </c>
      <c r="F3543" s="8">
        <v>0</v>
      </c>
      <c r="G3543" s="8">
        <v>140</v>
      </c>
      <c r="H3543" s="8">
        <v>96</v>
      </c>
      <c r="I3543" s="8">
        <v>44</v>
      </c>
      <c r="J3543" s="8">
        <v>44</v>
      </c>
      <c r="K3543" s="9">
        <v>18777280</v>
      </c>
      <c r="M3543" t="str">
        <f t="shared" si="276"/>
        <v>OBAT LAINNYA (PERSEDIAAN LAINNYA)</v>
      </c>
      <c r="N3543" t="s">
        <v>5072</v>
      </c>
      <c r="O3543" t="str">
        <f t="shared" si="277"/>
        <v>002573</v>
      </c>
      <c r="P3543" t="str">
        <f t="shared" si="275"/>
        <v>PRELUDE TRANSRADIAL 5 F PSI-5F-7-025</v>
      </c>
      <c r="Q3543" s="56" t="s">
        <v>5074</v>
      </c>
      <c r="R3543" t="str">
        <f t="shared" si="278"/>
        <v>insert into tjurnal_sakti ( sakti_nama_klp, sakti_kode, sakti_nama, qty_awal, nilai_awal, qty_masuk, qty_keluar, qty_akhir, nilai_akhir ) values ('OBAT LAINNYA (PERSEDIAAN LAINNYA)','002573','PRELUDE TRANSRADIAL 5 F PSI-5F-7-025',0,0,140,96,44,18777280);</v>
      </c>
    </row>
    <row r="3544" spans="1:18" ht="15" customHeight="1">
      <c r="A3544" s="13">
        <v>2574</v>
      </c>
      <c r="B3544" s="14"/>
      <c r="C3544" s="54" t="str">
        <f t="shared" si="279"/>
        <v>002574</v>
      </c>
      <c r="D3544" s="16" t="s">
        <v>3435</v>
      </c>
      <c r="E3544" s="8">
        <v>18</v>
      </c>
      <c r="F3544" s="9">
        <v>7650000</v>
      </c>
      <c r="G3544" s="8">
        <v>255</v>
      </c>
      <c r="H3544" s="8">
        <v>239</v>
      </c>
      <c r="I3544" s="8">
        <v>16</v>
      </c>
      <c r="J3544" s="8">
        <v>34</v>
      </c>
      <c r="K3544" s="9">
        <v>14581376</v>
      </c>
      <c r="M3544" t="str">
        <f t="shared" si="276"/>
        <v>OBAT LAINNYA (PERSEDIAAN LAINNYA)</v>
      </c>
      <c r="N3544" t="s">
        <v>5072</v>
      </c>
      <c r="O3544" t="str">
        <f t="shared" si="277"/>
        <v>002574</v>
      </c>
      <c r="P3544" t="str">
        <f t="shared" si="275"/>
        <v>PRELUDE TRANSRADIAL 6 F PSI-6F-7-025</v>
      </c>
      <c r="Q3544" s="56" t="s">
        <v>5074</v>
      </c>
      <c r="R3544" t="str">
        <f t="shared" si="278"/>
        <v>insert into tjurnal_sakti ( sakti_nama_klp, sakti_kode, sakti_nama, qty_awal, nilai_awal, qty_masuk, qty_keluar, qty_akhir, nilai_akhir ) values ('OBAT LAINNYA (PERSEDIAAN LAINNYA)','002574','PRELUDE TRANSRADIAL 6 F PSI-6F-7-025',18,7650000,255,239,34,14581376);</v>
      </c>
    </row>
    <row r="3545" spans="1:18" ht="15" customHeight="1">
      <c r="A3545" s="13">
        <v>2575</v>
      </c>
      <c r="B3545" s="14"/>
      <c r="C3545" s="54" t="str">
        <f t="shared" si="279"/>
        <v>002575</v>
      </c>
      <c r="D3545" s="16" t="s">
        <v>3436</v>
      </c>
      <c r="E3545" s="8">
        <v>0</v>
      </c>
      <c r="F3545" s="8">
        <v>0</v>
      </c>
      <c r="G3545" s="8">
        <v>170</v>
      </c>
      <c r="H3545" s="8">
        <v>129</v>
      </c>
      <c r="I3545" s="8">
        <v>41</v>
      </c>
      <c r="J3545" s="8">
        <v>41</v>
      </c>
      <c r="K3545" s="9">
        <v>13735738</v>
      </c>
      <c r="M3545" t="str">
        <f t="shared" si="276"/>
        <v>OBAT LAINNYA (PERSEDIAAN LAINNYA)</v>
      </c>
      <c r="N3545" t="s">
        <v>5072</v>
      </c>
      <c r="O3545" t="str">
        <f t="shared" si="277"/>
        <v>002575</v>
      </c>
      <c r="P3545" t="str">
        <f t="shared" si="275"/>
        <v>PERFORMA JR 3.5 / 5 FR (7523-13)</v>
      </c>
      <c r="Q3545" s="56" t="s">
        <v>5074</v>
      </c>
      <c r="R3545" t="str">
        <f t="shared" si="278"/>
        <v>insert into tjurnal_sakti ( sakti_nama_klp, sakti_kode, sakti_nama, qty_awal, nilai_awal, qty_masuk, qty_keluar, qty_akhir, nilai_akhir ) values ('OBAT LAINNYA (PERSEDIAAN LAINNYA)','002575','PERFORMA JR 3.5 / 5 FR (7523-13)',0,0,170,129,41,13735738);</v>
      </c>
    </row>
    <row r="3546" spans="1:18" ht="15" customHeight="1">
      <c r="A3546" s="13">
        <v>2576</v>
      </c>
      <c r="B3546" s="14"/>
      <c r="C3546" s="54" t="str">
        <f t="shared" si="279"/>
        <v>002576</v>
      </c>
      <c r="D3546" s="16" t="s">
        <v>3437</v>
      </c>
      <c r="E3546" s="8">
        <v>37</v>
      </c>
      <c r="F3546" s="9">
        <v>55803400</v>
      </c>
      <c r="G3546" s="8">
        <v>40</v>
      </c>
      <c r="H3546" s="8">
        <v>29</v>
      </c>
      <c r="I3546" s="8">
        <v>11</v>
      </c>
      <c r="J3546" s="8">
        <v>48</v>
      </c>
      <c r="K3546" s="9">
        <v>72393600</v>
      </c>
      <c r="M3546" t="str">
        <f t="shared" si="276"/>
        <v>OBAT LAINNYA (PERSEDIAAN LAINNYA)</v>
      </c>
      <c r="N3546" t="s">
        <v>5072</v>
      </c>
      <c r="O3546" t="str">
        <f t="shared" si="277"/>
        <v>002576</v>
      </c>
      <c r="P3546" t="str">
        <f t="shared" si="275"/>
        <v>PCI WIRE RUNTHROUGH FLOOPY</v>
      </c>
      <c r="Q3546" s="56" t="s">
        <v>5074</v>
      </c>
      <c r="R3546" t="str">
        <f t="shared" si="278"/>
        <v>insert into tjurnal_sakti ( sakti_nama_klp, sakti_kode, sakti_nama, qty_awal, nilai_awal, qty_masuk, qty_keluar, qty_akhir, nilai_akhir ) values ('OBAT LAINNYA (PERSEDIAAN LAINNYA)','002576','PCI WIRE RUNTHROUGH FLOOPY',37,55803400,40,29,48,72393600);</v>
      </c>
    </row>
    <row r="3547" spans="1:18" ht="15" customHeight="1">
      <c r="A3547" s="13">
        <v>2577</v>
      </c>
      <c r="B3547" s="14"/>
      <c r="C3547" s="54" t="str">
        <f t="shared" si="279"/>
        <v>002577</v>
      </c>
      <c r="D3547" s="16" t="s">
        <v>3438</v>
      </c>
      <c r="E3547" s="8">
        <v>6</v>
      </c>
      <c r="F3547" s="9">
        <v>1194000</v>
      </c>
      <c r="G3547" s="8">
        <v>120</v>
      </c>
      <c r="H3547" s="8">
        <v>94</v>
      </c>
      <c r="I3547" s="8">
        <v>26</v>
      </c>
      <c r="J3547" s="8">
        <v>32</v>
      </c>
      <c r="K3547" s="9">
        <v>6404180</v>
      </c>
      <c r="M3547" t="str">
        <f t="shared" si="276"/>
        <v>OBAT LAINNYA (PERSEDIAAN LAINNYA)</v>
      </c>
      <c r="N3547" t="s">
        <v>5072</v>
      </c>
      <c r="O3547" t="str">
        <f t="shared" si="277"/>
        <v>002577</v>
      </c>
      <c r="P3547" t="str">
        <f t="shared" si="275"/>
        <v>PRELUDE INTRODUCER SHEATH 5 F PSI-5F-11-038</v>
      </c>
      <c r="Q3547" s="56" t="s">
        <v>5074</v>
      </c>
      <c r="R3547" t="str">
        <f t="shared" si="278"/>
        <v>insert into tjurnal_sakti ( sakti_nama_klp, sakti_kode, sakti_nama, qty_awal, nilai_awal, qty_masuk, qty_keluar, qty_akhir, nilai_akhir ) values ('OBAT LAINNYA (PERSEDIAAN LAINNYA)','002577','PRELUDE INTRODUCER SHEATH 5 F PSI-5F-11-038',6,1194000,120,94,32,6404180);</v>
      </c>
    </row>
    <row r="3548" spans="1:18" ht="15" customHeight="1">
      <c r="A3548" s="13">
        <v>2578</v>
      </c>
      <c r="B3548" s="14"/>
      <c r="C3548" s="54" t="str">
        <f t="shared" si="279"/>
        <v>002578</v>
      </c>
      <c r="D3548" s="16" t="s">
        <v>3439</v>
      </c>
      <c r="E3548" s="8">
        <v>12</v>
      </c>
      <c r="F3548" s="9">
        <v>2412960</v>
      </c>
      <c r="G3548" s="8">
        <v>0</v>
      </c>
      <c r="H3548" s="8">
        <v>11</v>
      </c>
      <c r="I3548" s="8">
        <v>-11</v>
      </c>
      <c r="J3548" s="8">
        <v>1</v>
      </c>
      <c r="K3548" s="9">
        <v>201080</v>
      </c>
      <c r="M3548" t="str">
        <f t="shared" si="276"/>
        <v>OBAT LAINNYA (PERSEDIAAN LAINNYA)</v>
      </c>
      <c r="N3548" t="s">
        <v>5072</v>
      </c>
      <c r="O3548" t="str">
        <f t="shared" si="277"/>
        <v>002578</v>
      </c>
      <c r="P3548" t="str">
        <f t="shared" si="275"/>
        <v>PRELUDE INTRODUCER SHEATH 8 F</v>
      </c>
      <c r="Q3548" s="56" t="s">
        <v>5074</v>
      </c>
      <c r="R3548" t="str">
        <f t="shared" si="278"/>
        <v>insert into tjurnal_sakti ( sakti_nama_klp, sakti_kode, sakti_nama, qty_awal, nilai_awal, qty_masuk, qty_keluar, qty_akhir, nilai_akhir ) values ('OBAT LAINNYA (PERSEDIAAN LAINNYA)','002578','PRELUDE INTRODUCER SHEATH 8 F',12,2412960,0,11,1,201080);</v>
      </c>
    </row>
    <row r="3549" spans="1:18" ht="15" customHeight="1">
      <c r="A3549" s="13">
        <v>2579</v>
      </c>
      <c r="B3549" s="14"/>
      <c r="C3549" s="54" t="str">
        <f t="shared" si="279"/>
        <v>002579</v>
      </c>
      <c r="D3549" s="16" t="s">
        <v>3440</v>
      </c>
      <c r="E3549" s="8">
        <v>15</v>
      </c>
      <c r="F3549" s="9">
        <v>2985000</v>
      </c>
      <c r="G3549" s="8">
        <v>280</v>
      </c>
      <c r="H3549" s="8">
        <v>134</v>
      </c>
      <c r="I3549" s="8">
        <v>146</v>
      </c>
      <c r="J3549" s="8">
        <v>161</v>
      </c>
      <c r="K3549" s="9">
        <v>32039000</v>
      </c>
      <c r="M3549" t="str">
        <f t="shared" si="276"/>
        <v>OBAT LAINNYA (PERSEDIAAN LAINNYA)</v>
      </c>
      <c r="N3549" t="s">
        <v>5072</v>
      </c>
      <c r="O3549" t="str">
        <f t="shared" si="277"/>
        <v>002579</v>
      </c>
      <c r="P3549" t="str">
        <f t="shared" si="275"/>
        <v>PRELUDE INTRODUCER SHEATH 7 F PSI-7F-11-038</v>
      </c>
      <c r="Q3549" s="56" t="s">
        <v>5074</v>
      </c>
      <c r="R3549" t="str">
        <f t="shared" si="278"/>
        <v>insert into tjurnal_sakti ( sakti_nama_klp, sakti_kode, sakti_nama, qty_awal, nilai_awal, qty_masuk, qty_keluar, qty_akhir, nilai_akhir ) values ('OBAT LAINNYA (PERSEDIAAN LAINNYA)','002579','PRELUDE INTRODUCER SHEATH 7 F PSI-7F-11-038',15,2985000,280,134,161,32039000);</v>
      </c>
    </row>
    <row r="3550" spans="1:18" ht="15" customHeight="1">
      <c r="A3550" s="13">
        <v>2580</v>
      </c>
      <c r="B3550" s="14"/>
      <c r="C3550" s="54" t="str">
        <f t="shared" si="279"/>
        <v>002580</v>
      </c>
      <c r="D3550" s="16" t="s">
        <v>3441</v>
      </c>
      <c r="E3550" s="8">
        <v>0</v>
      </c>
      <c r="F3550" s="8">
        <v>0</v>
      </c>
      <c r="G3550" s="8">
        <v>275</v>
      </c>
      <c r="H3550" s="8">
        <v>223</v>
      </c>
      <c r="I3550" s="8">
        <v>52</v>
      </c>
      <c r="J3550" s="8">
        <v>52</v>
      </c>
      <c r="K3550" s="9">
        <v>17420936</v>
      </c>
      <c r="M3550" t="str">
        <f t="shared" si="276"/>
        <v>OBAT LAINNYA (PERSEDIAAN LAINNYA)</v>
      </c>
      <c r="N3550" t="s">
        <v>5072</v>
      </c>
      <c r="O3550" t="str">
        <f t="shared" si="277"/>
        <v>002580</v>
      </c>
      <c r="P3550" t="str">
        <f t="shared" si="275"/>
        <v>PERFORMA JR 3.5 / 6 FR (7503-13)</v>
      </c>
      <c r="Q3550" s="56" t="s">
        <v>5074</v>
      </c>
      <c r="R3550" t="str">
        <f t="shared" si="278"/>
        <v>insert into tjurnal_sakti ( sakti_nama_klp, sakti_kode, sakti_nama, qty_awal, nilai_awal, qty_masuk, qty_keluar, qty_akhir, nilai_akhir ) values ('OBAT LAINNYA (PERSEDIAAN LAINNYA)','002580','PERFORMA JR 3.5 / 6 FR (7503-13)',0,0,275,223,52,17420936);</v>
      </c>
    </row>
    <row r="3551" spans="1:18" ht="15" customHeight="1">
      <c r="A3551" s="13">
        <v>2581</v>
      </c>
      <c r="B3551" s="14"/>
      <c r="C3551" s="54" t="str">
        <f t="shared" si="279"/>
        <v>002581</v>
      </c>
      <c r="D3551" s="16" t="s">
        <v>3442</v>
      </c>
      <c r="E3551" s="8">
        <v>10</v>
      </c>
      <c r="F3551" s="9">
        <v>2830000</v>
      </c>
      <c r="G3551" s="8">
        <v>30</v>
      </c>
      <c r="H3551" s="8">
        <v>28</v>
      </c>
      <c r="I3551" s="8">
        <v>2</v>
      </c>
      <c r="J3551" s="8">
        <v>12</v>
      </c>
      <c r="K3551" s="9">
        <v>3396000</v>
      </c>
      <c r="M3551" t="str">
        <f t="shared" si="276"/>
        <v>OBAT LAINNYA (PERSEDIAAN LAINNYA)</v>
      </c>
      <c r="N3551" t="s">
        <v>5072</v>
      </c>
      <c r="O3551" t="str">
        <f t="shared" si="277"/>
        <v>002581</v>
      </c>
      <c r="P3551" t="str">
        <f t="shared" si="275"/>
        <v>PERFORMA JL 4 / 6 FR (7501-21)</v>
      </c>
      <c r="Q3551" s="56" t="s">
        <v>5074</v>
      </c>
      <c r="R3551" t="str">
        <f t="shared" si="278"/>
        <v>insert into tjurnal_sakti ( sakti_nama_klp, sakti_kode, sakti_nama, qty_awal, nilai_awal, qty_masuk, qty_keluar, qty_akhir, nilai_akhir ) values ('OBAT LAINNYA (PERSEDIAAN LAINNYA)','002581','PERFORMA JL 4 / 6 FR (7501-21)',10,2830000,30,28,12,3396000);</v>
      </c>
    </row>
    <row r="3552" spans="1:18" ht="15" customHeight="1">
      <c r="A3552" s="13">
        <v>2582</v>
      </c>
      <c r="B3552" s="14"/>
      <c r="C3552" s="54" t="str">
        <f t="shared" si="279"/>
        <v>002582</v>
      </c>
      <c r="D3552" s="16" t="s">
        <v>3443</v>
      </c>
      <c r="E3552" s="8">
        <v>46</v>
      </c>
      <c r="F3552" s="9">
        <v>15272000</v>
      </c>
      <c r="G3552" s="8">
        <v>225</v>
      </c>
      <c r="H3552" s="8">
        <v>213</v>
      </c>
      <c r="I3552" s="8">
        <v>12</v>
      </c>
      <c r="J3552" s="8">
        <v>58</v>
      </c>
      <c r="K3552" s="9">
        <v>19431044</v>
      </c>
      <c r="M3552" t="str">
        <f t="shared" si="276"/>
        <v>OBAT LAINNYA (PERSEDIAAN LAINNYA)</v>
      </c>
      <c r="N3552" t="s">
        <v>5072</v>
      </c>
      <c r="O3552" t="str">
        <f t="shared" si="277"/>
        <v>002582</v>
      </c>
      <c r="P3552" t="str">
        <f t="shared" si="275"/>
        <v>PERFORMA JL 3.5 / 6 FR (7501-13)</v>
      </c>
      <c r="Q3552" s="56" t="s">
        <v>5074</v>
      </c>
      <c r="R3552" t="str">
        <f t="shared" si="278"/>
        <v>insert into tjurnal_sakti ( sakti_nama_klp, sakti_kode, sakti_nama, qty_awal, nilai_awal, qty_masuk, qty_keluar, qty_akhir, nilai_akhir ) values ('OBAT LAINNYA (PERSEDIAAN LAINNYA)','002582','PERFORMA JL 3.5 / 6 FR (7501-13)',46,15272000,225,213,58,19431044);</v>
      </c>
    </row>
    <row r="3553" spans="1:18" ht="15" customHeight="1">
      <c r="A3553" s="13">
        <v>2583</v>
      </c>
      <c r="B3553" s="14"/>
      <c r="C3553" s="54" t="str">
        <f t="shared" si="279"/>
        <v>002583</v>
      </c>
      <c r="D3553" s="16" t="s">
        <v>3444</v>
      </c>
      <c r="E3553" s="8">
        <v>58</v>
      </c>
      <c r="F3553" s="9">
        <v>10434780</v>
      </c>
      <c r="G3553" s="8">
        <v>50</v>
      </c>
      <c r="H3553" s="8">
        <v>103</v>
      </c>
      <c r="I3553" s="8">
        <v>-53</v>
      </c>
      <c r="J3553" s="8">
        <v>5</v>
      </c>
      <c r="K3553" s="9">
        <v>2146485</v>
      </c>
      <c r="M3553" t="str">
        <f t="shared" si="276"/>
        <v>OBAT LAINNYA (PERSEDIAAN LAINNYA)</v>
      </c>
      <c r="N3553" t="s">
        <v>5072</v>
      </c>
      <c r="O3553" t="str">
        <f t="shared" si="277"/>
        <v>002583</v>
      </c>
      <c r="P3553" t="str">
        <f t="shared" si="275"/>
        <v>PRESSURE TRANDUCER SINGLE (BTR4812-3)</v>
      </c>
      <c r="Q3553" s="56" t="s">
        <v>5074</v>
      </c>
      <c r="R3553" t="str">
        <f t="shared" si="278"/>
        <v>insert into tjurnal_sakti ( sakti_nama_klp, sakti_kode, sakti_nama, qty_awal, nilai_awal, qty_masuk, qty_keluar, qty_akhir, nilai_akhir ) values ('OBAT LAINNYA (PERSEDIAAN LAINNYA)','002583','PRESSURE TRANDUCER SINGLE (BTR4812-3)',58,10434780,50,103,5,2146485);</v>
      </c>
    </row>
    <row r="3554" spans="1:18" ht="15" customHeight="1">
      <c r="A3554" s="13">
        <v>2584</v>
      </c>
      <c r="B3554" s="14"/>
      <c r="C3554" s="54" t="str">
        <f t="shared" si="279"/>
        <v>002584</v>
      </c>
      <c r="D3554" s="16" t="s">
        <v>3445</v>
      </c>
      <c r="E3554" s="8">
        <v>82</v>
      </c>
      <c r="F3554" s="9">
        <v>6314000</v>
      </c>
      <c r="G3554" s="8">
        <v>300</v>
      </c>
      <c r="H3554" s="8">
        <v>285</v>
      </c>
      <c r="I3554" s="8">
        <v>15</v>
      </c>
      <c r="J3554" s="8">
        <v>97</v>
      </c>
      <c r="K3554" s="9">
        <v>4270231</v>
      </c>
      <c r="M3554" t="str">
        <f t="shared" si="276"/>
        <v>OBAT LAINNYA (PERSEDIAAN LAINNYA)</v>
      </c>
      <c r="N3554" t="s">
        <v>5072</v>
      </c>
      <c r="O3554" t="str">
        <f t="shared" si="277"/>
        <v>002584</v>
      </c>
      <c r="P3554" t="str">
        <f t="shared" si="275"/>
        <v>MANIFOLD THREE WAY</v>
      </c>
      <c r="Q3554" s="56" t="s">
        <v>5074</v>
      </c>
      <c r="R3554" t="str">
        <f t="shared" si="278"/>
        <v>insert into tjurnal_sakti ( sakti_nama_klp, sakti_kode, sakti_nama, qty_awal, nilai_awal, qty_masuk, qty_keluar, qty_akhir, nilai_akhir ) values ('OBAT LAINNYA (PERSEDIAAN LAINNYA)','002584','MANIFOLD THREE WAY',82,6314000,300,285,97,4270231);</v>
      </c>
    </row>
    <row r="3555" spans="1:18" ht="15" customHeight="1">
      <c r="A3555" s="13">
        <v>2586</v>
      </c>
      <c r="B3555" s="14"/>
      <c r="C3555" s="54" t="str">
        <f t="shared" si="279"/>
        <v>002586</v>
      </c>
      <c r="D3555" s="16" t="s">
        <v>3446</v>
      </c>
      <c r="E3555" s="8">
        <v>6</v>
      </c>
      <c r="F3555" s="9">
        <v>2772000</v>
      </c>
      <c r="G3555" s="8">
        <v>49</v>
      </c>
      <c r="H3555" s="8">
        <v>54</v>
      </c>
      <c r="I3555" s="8">
        <v>-5</v>
      </c>
      <c r="J3555" s="8">
        <v>1</v>
      </c>
      <c r="K3555" s="9">
        <v>444000</v>
      </c>
      <c r="M3555" t="str">
        <f t="shared" si="276"/>
        <v>OBAT LAINNYA (PERSEDIAAN LAINNYA)</v>
      </c>
      <c r="N3555" t="s">
        <v>5072</v>
      </c>
      <c r="O3555" t="str">
        <f t="shared" si="277"/>
        <v>002586</v>
      </c>
      <c r="P3555" t="str">
        <f t="shared" si="275"/>
        <v>IMAGER II</v>
      </c>
      <c r="Q3555" s="56" t="s">
        <v>5074</v>
      </c>
      <c r="R3555" t="str">
        <f t="shared" si="278"/>
        <v>insert into tjurnal_sakti ( sakti_nama_klp, sakti_kode, sakti_nama, qty_awal, nilai_awal, qty_masuk, qty_keluar, qty_akhir, nilai_akhir ) values ('OBAT LAINNYA (PERSEDIAAN LAINNYA)','002586','IMAGER II',6,2772000,49,54,1,444000);</v>
      </c>
    </row>
    <row r="3556" spans="1:18" ht="15" customHeight="1">
      <c r="A3556" s="13">
        <v>2587</v>
      </c>
      <c r="B3556" s="14"/>
      <c r="C3556" s="54" t="str">
        <f t="shared" si="279"/>
        <v>002587</v>
      </c>
      <c r="D3556" s="16" t="s">
        <v>3447</v>
      </c>
      <c r="E3556" s="8">
        <v>0</v>
      </c>
      <c r="F3556" s="8">
        <v>0</v>
      </c>
      <c r="G3556" s="8">
        <v>5</v>
      </c>
      <c r="H3556" s="8">
        <v>4</v>
      </c>
      <c r="I3556" s="8">
        <v>1</v>
      </c>
      <c r="J3556" s="8">
        <v>1</v>
      </c>
      <c r="K3556" s="9">
        <v>286165</v>
      </c>
      <c r="M3556" t="str">
        <f t="shared" si="276"/>
        <v>OBAT LAINNYA (PERSEDIAAN LAINNYA)</v>
      </c>
      <c r="N3556" t="s">
        <v>5072</v>
      </c>
      <c r="O3556" t="str">
        <f t="shared" si="277"/>
        <v>002587</v>
      </c>
      <c r="P3556" t="str">
        <f t="shared" si="275"/>
        <v>INFINITI DIAG.CATH PIGTAIL 6 HOLE 5FR (534-550S)</v>
      </c>
      <c r="Q3556" s="56" t="s">
        <v>5074</v>
      </c>
      <c r="R3556" t="str">
        <f t="shared" si="278"/>
        <v>insert into tjurnal_sakti ( sakti_nama_klp, sakti_kode, sakti_nama, qty_awal, nilai_awal, qty_masuk, qty_keluar, qty_akhir, nilai_akhir ) values ('OBAT LAINNYA (PERSEDIAAN LAINNYA)','002587','INFINITI DIAG.CATH PIGTAIL 6 HOLE 5FR (534-550S)',0,0,5,4,1,286165);</v>
      </c>
    </row>
    <row r="3557" spans="1:18" ht="20.100000000000001" customHeight="1">
      <c r="A3557" s="13">
        <v>2588</v>
      </c>
      <c r="B3557" s="14"/>
      <c r="C3557" s="54" t="str">
        <f t="shared" si="279"/>
        <v>002588</v>
      </c>
      <c r="D3557" s="16" t="s">
        <v>3448</v>
      </c>
      <c r="E3557" s="8">
        <v>0</v>
      </c>
      <c r="F3557" s="8">
        <v>0</v>
      </c>
      <c r="G3557" s="8">
        <v>480</v>
      </c>
      <c r="H3557" s="8">
        <v>469</v>
      </c>
      <c r="I3557" s="8">
        <v>11</v>
      </c>
      <c r="J3557" s="8">
        <v>11</v>
      </c>
      <c r="K3557" s="9">
        <v>2208899</v>
      </c>
      <c r="M3557" t="str">
        <f t="shared" si="276"/>
        <v>OBAT LAINNYA (PERSEDIAAN LAINNYA)</v>
      </c>
      <c r="N3557" t="s">
        <v>5072</v>
      </c>
      <c r="O3557" t="str">
        <f t="shared" si="277"/>
        <v>002588</v>
      </c>
      <c r="P3557" t="str">
        <f t="shared" si="275"/>
        <v>PRELUDE INTRODUCER SHEATH 6 F / 0.38 PSI-6F-11- 038</v>
      </c>
      <c r="Q3557" s="56" t="s">
        <v>5074</v>
      </c>
      <c r="R3557" t="str">
        <f t="shared" si="278"/>
        <v>insert into tjurnal_sakti ( sakti_nama_klp, sakti_kode, sakti_nama, qty_awal, nilai_awal, qty_masuk, qty_keluar, qty_akhir, nilai_akhir ) values ('OBAT LAINNYA (PERSEDIAAN LAINNYA)','002588','PRELUDE INTRODUCER SHEATH 6 F / 0.38 PSI-6F-11- 038',0,0,480,469,11,2208899);</v>
      </c>
    </row>
    <row r="3558" spans="1:18" ht="15" customHeight="1">
      <c r="A3558" s="13">
        <v>2589</v>
      </c>
      <c r="B3558" s="14"/>
      <c r="C3558" s="54" t="str">
        <f t="shared" si="279"/>
        <v>002589</v>
      </c>
      <c r="D3558" s="16" t="s">
        <v>3449</v>
      </c>
      <c r="E3558" s="8">
        <v>14</v>
      </c>
      <c r="F3558" s="9">
        <v>25910024</v>
      </c>
      <c r="G3558" s="8">
        <v>0</v>
      </c>
      <c r="H3558" s="8">
        <v>9</v>
      </c>
      <c r="I3558" s="8">
        <v>-9</v>
      </c>
      <c r="J3558" s="8">
        <v>5</v>
      </c>
      <c r="K3558" s="9">
        <v>9253580</v>
      </c>
      <c r="M3558" t="str">
        <f t="shared" si="276"/>
        <v>OBAT LAINNYA (PERSEDIAAN LAINNYA)</v>
      </c>
      <c r="N3558" t="s">
        <v>5072</v>
      </c>
      <c r="O3558" t="str">
        <f t="shared" si="277"/>
        <v>002589</v>
      </c>
      <c r="P3558" t="str">
        <f t="shared" si="275"/>
        <v>HEARTRIAL II JR 3.5 / 7F</v>
      </c>
      <c r="Q3558" s="56" t="s">
        <v>5074</v>
      </c>
      <c r="R3558" t="str">
        <f t="shared" si="278"/>
        <v>insert into tjurnal_sakti ( sakti_nama_klp, sakti_kode, sakti_nama, qty_awal, nilai_awal, qty_masuk, qty_keluar, qty_akhir, nilai_akhir ) values ('OBAT LAINNYA (PERSEDIAAN LAINNYA)','002589','HEARTRIAL II JR 3.5 / 7F',14,25910024,0,9,5,9253580);</v>
      </c>
    </row>
    <row r="3559" spans="1:18" ht="15" customHeight="1">
      <c r="A3559" s="13">
        <v>2590</v>
      </c>
      <c r="B3559" s="14"/>
      <c r="C3559" s="54" t="str">
        <f t="shared" si="279"/>
        <v>002590</v>
      </c>
      <c r="D3559" s="16" t="s">
        <v>3450</v>
      </c>
      <c r="E3559" s="8">
        <v>0</v>
      </c>
      <c r="F3559" s="8">
        <v>0</v>
      </c>
      <c r="G3559" s="8">
        <v>12</v>
      </c>
      <c r="H3559" s="8">
        <v>9</v>
      </c>
      <c r="I3559" s="8">
        <v>3</v>
      </c>
      <c r="J3559" s="8">
        <v>3</v>
      </c>
      <c r="K3559" s="9">
        <v>4905999</v>
      </c>
      <c r="M3559" t="str">
        <f t="shared" si="276"/>
        <v>OBAT LAINNYA (PERSEDIAAN LAINNYA)</v>
      </c>
      <c r="N3559" t="s">
        <v>5072</v>
      </c>
      <c r="O3559" t="str">
        <f t="shared" si="277"/>
        <v>002590</v>
      </c>
      <c r="P3559" t="str">
        <f t="shared" si="275"/>
        <v>HEARTRIAL II BL 3.5 / 7F</v>
      </c>
      <c r="Q3559" s="56" t="s">
        <v>5074</v>
      </c>
      <c r="R3559" t="str">
        <f t="shared" si="278"/>
        <v>insert into tjurnal_sakti ( sakti_nama_klp, sakti_kode, sakti_nama, qty_awal, nilai_awal, qty_masuk, qty_keluar, qty_akhir, nilai_akhir ) values ('OBAT LAINNYA (PERSEDIAAN LAINNYA)','002590','HEARTRIAL II BL 3.5 / 7F',0,0,12,9,3,4905999);</v>
      </c>
    </row>
    <row r="3560" spans="1:18" ht="15" customHeight="1">
      <c r="A3560" s="13">
        <v>2592</v>
      </c>
      <c r="B3560" s="14"/>
      <c r="C3560" s="54" t="str">
        <f t="shared" si="279"/>
        <v>002592</v>
      </c>
      <c r="D3560" s="16" t="s">
        <v>3451</v>
      </c>
      <c r="E3560" s="8">
        <v>0</v>
      </c>
      <c r="F3560" s="8">
        <v>0</v>
      </c>
      <c r="G3560" s="8">
        <v>202</v>
      </c>
      <c r="H3560" s="8">
        <v>152</v>
      </c>
      <c r="I3560" s="8">
        <v>50</v>
      </c>
      <c r="J3560" s="8">
        <v>50</v>
      </c>
      <c r="K3560" s="9">
        <v>81525000</v>
      </c>
      <c r="M3560" t="str">
        <f t="shared" si="276"/>
        <v>OBAT LAINNYA (PERSEDIAAN LAINNYA)</v>
      </c>
      <c r="N3560" t="s">
        <v>5072</v>
      </c>
      <c r="O3560" t="str">
        <f t="shared" si="277"/>
        <v>002592</v>
      </c>
      <c r="P3560" t="str">
        <f t="shared" si="275"/>
        <v>HEARTRIAL II BL 3.5/6F</v>
      </c>
      <c r="Q3560" s="56" t="s">
        <v>5074</v>
      </c>
      <c r="R3560" t="str">
        <f t="shared" si="278"/>
        <v>insert into tjurnal_sakti ( sakti_nama_klp, sakti_kode, sakti_nama, qty_awal, nilai_awal, qty_masuk, qty_keluar, qty_akhir, nilai_akhir ) values ('OBAT LAINNYA (PERSEDIAAN LAINNYA)','002592','HEARTRIAL II BL 3.5/6F',0,0,202,152,50,81525000);</v>
      </c>
    </row>
    <row r="3561" spans="1:18" ht="15" customHeight="1">
      <c r="A3561" s="13">
        <v>2593</v>
      </c>
      <c r="B3561" s="14"/>
      <c r="C3561" s="54" t="str">
        <f t="shared" si="279"/>
        <v>002593</v>
      </c>
      <c r="D3561" s="16" t="s">
        <v>3452</v>
      </c>
      <c r="E3561" s="8">
        <v>1</v>
      </c>
      <c r="F3561" s="9">
        <v>1850716</v>
      </c>
      <c r="G3561" s="8">
        <v>0</v>
      </c>
      <c r="H3561" s="8">
        <v>1</v>
      </c>
      <c r="I3561" s="8">
        <v>-1</v>
      </c>
      <c r="J3561" s="8">
        <v>0</v>
      </c>
      <c r="K3561" s="8">
        <v>0</v>
      </c>
      <c r="M3561" t="str">
        <f t="shared" si="276"/>
        <v>OBAT LAINNYA (PERSEDIAAN LAINNYA)</v>
      </c>
      <c r="N3561" t="s">
        <v>5072</v>
      </c>
      <c r="O3561" t="str">
        <f t="shared" si="277"/>
        <v>002593</v>
      </c>
      <c r="P3561" t="str">
        <f t="shared" si="275"/>
        <v>HEARTRIAL II JR 4/6F</v>
      </c>
      <c r="Q3561" s="56" t="s">
        <v>5074</v>
      </c>
      <c r="R3561" t="str">
        <f t="shared" si="278"/>
        <v>insert into tjurnal_sakti ( sakti_nama_klp, sakti_kode, sakti_nama, qty_awal, nilai_awal, qty_masuk, qty_keluar, qty_akhir, nilai_akhir ) values ('OBAT LAINNYA (PERSEDIAAN LAINNYA)','002593','HEARTRIAL II JR 4/6F',1,1850716,0,1,0,0);</v>
      </c>
    </row>
    <row r="3562" spans="1:18" ht="15" customHeight="1">
      <c r="A3562" s="13">
        <v>2595</v>
      </c>
      <c r="B3562" s="14"/>
      <c r="C3562" s="54" t="str">
        <f t="shared" si="279"/>
        <v>002595</v>
      </c>
      <c r="D3562" s="16" t="s">
        <v>3453</v>
      </c>
      <c r="E3562" s="8">
        <v>20</v>
      </c>
      <c r="F3562" s="9">
        <v>33490580</v>
      </c>
      <c r="G3562" s="8">
        <v>10</v>
      </c>
      <c r="H3562" s="8">
        <v>15</v>
      </c>
      <c r="I3562" s="8">
        <v>-5</v>
      </c>
      <c r="J3562" s="8">
        <v>15</v>
      </c>
      <c r="K3562" s="9">
        <v>24384000</v>
      </c>
      <c r="M3562" t="str">
        <f t="shared" si="276"/>
        <v>OBAT LAINNYA (PERSEDIAAN LAINNYA)</v>
      </c>
      <c r="N3562" t="s">
        <v>5072</v>
      </c>
      <c r="O3562" t="str">
        <f t="shared" si="277"/>
        <v>002595</v>
      </c>
      <c r="P3562" t="str">
        <f t="shared" si="275"/>
        <v>HEARTRIAL II JL 3.5/6F</v>
      </c>
      <c r="Q3562" s="56" t="s">
        <v>5074</v>
      </c>
      <c r="R3562" t="str">
        <f t="shared" si="278"/>
        <v>insert into tjurnal_sakti ( sakti_nama_klp, sakti_kode, sakti_nama, qty_awal, nilai_awal, qty_masuk, qty_keluar, qty_akhir, nilai_akhir ) values ('OBAT LAINNYA (PERSEDIAAN LAINNYA)','002595','HEARTRIAL II JL 3.5/6F',20,33490580,10,15,15,24384000);</v>
      </c>
    </row>
    <row r="3563" spans="1:18" ht="15" customHeight="1">
      <c r="A3563" s="13">
        <v>2596</v>
      </c>
      <c r="B3563" s="14"/>
      <c r="C3563" s="54" t="str">
        <f t="shared" si="279"/>
        <v>002596</v>
      </c>
      <c r="D3563" s="16" t="s">
        <v>3454</v>
      </c>
      <c r="E3563" s="8">
        <v>25</v>
      </c>
      <c r="F3563" s="9">
        <v>40395000</v>
      </c>
      <c r="G3563" s="8">
        <v>135</v>
      </c>
      <c r="H3563" s="8">
        <v>102</v>
      </c>
      <c r="I3563" s="8">
        <v>33</v>
      </c>
      <c r="J3563" s="8">
        <v>58</v>
      </c>
      <c r="K3563" s="9">
        <v>94524900</v>
      </c>
      <c r="M3563" t="str">
        <f t="shared" si="276"/>
        <v>OBAT LAINNYA (PERSEDIAAN LAINNYA)</v>
      </c>
      <c r="N3563" t="s">
        <v>5072</v>
      </c>
      <c r="O3563" t="str">
        <f t="shared" si="277"/>
        <v>002596</v>
      </c>
      <c r="P3563" t="str">
        <f t="shared" si="275"/>
        <v>HEARTRIAL II JR 3.5/6F</v>
      </c>
      <c r="Q3563" s="56" t="s">
        <v>5074</v>
      </c>
      <c r="R3563" t="str">
        <f t="shared" si="278"/>
        <v>insert into tjurnal_sakti ( sakti_nama_klp, sakti_kode, sakti_nama, qty_awal, nilai_awal, qty_masuk, qty_keluar, qty_akhir, nilai_akhir ) values ('OBAT LAINNYA (PERSEDIAAN LAINNYA)','002596','HEARTRIAL II JR 3.5/6F',25,40395000,135,102,58,94524900);</v>
      </c>
    </row>
    <row r="3564" spans="1:18" ht="15" customHeight="1">
      <c r="A3564" s="13">
        <v>2597</v>
      </c>
      <c r="B3564" s="14"/>
      <c r="C3564" s="54" t="str">
        <f t="shared" si="279"/>
        <v>002597</v>
      </c>
      <c r="D3564" s="16" t="s">
        <v>3455</v>
      </c>
      <c r="E3564" s="8">
        <v>0</v>
      </c>
      <c r="F3564" s="8">
        <v>0</v>
      </c>
      <c r="G3564" s="8">
        <v>2</v>
      </c>
      <c r="H3564" s="8">
        <v>0</v>
      </c>
      <c r="I3564" s="8">
        <v>2</v>
      </c>
      <c r="J3564" s="8">
        <v>2</v>
      </c>
      <c r="K3564" s="9">
        <v>2300000</v>
      </c>
      <c r="M3564" t="str">
        <f t="shared" si="276"/>
        <v>OBAT LAINNYA (PERSEDIAAN LAINNYA)</v>
      </c>
      <c r="N3564" t="s">
        <v>5072</v>
      </c>
      <c r="O3564" t="str">
        <f t="shared" si="277"/>
        <v>002597</v>
      </c>
      <c r="P3564" t="str">
        <f t="shared" si="275"/>
        <v>HI-TORQUE PILOT 150</v>
      </c>
      <c r="Q3564" s="56" t="s">
        <v>5074</v>
      </c>
      <c r="R3564" t="str">
        <f t="shared" si="278"/>
        <v>insert into tjurnal_sakti ( sakti_nama_klp, sakti_kode, sakti_nama, qty_awal, nilai_awal, qty_masuk, qty_keluar, qty_akhir, nilai_akhir ) values ('OBAT LAINNYA (PERSEDIAAN LAINNYA)','002597','HI-TORQUE PILOT 150',0,0,2,0,2,2300000);</v>
      </c>
    </row>
    <row r="3565" spans="1:18" ht="15" customHeight="1">
      <c r="A3565" s="13">
        <v>2598</v>
      </c>
      <c r="B3565" s="14"/>
      <c r="C3565" s="54" t="str">
        <f t="shared" si="279"/>
        <v>002598</v>
      </c>
      <c r="D3565" s="16" t="s">
        <v>3456</v>
      </c>
      <c r="E3565" s="8">
        <v>4</v>
      </c>
      <c r="F3565" s="9">
        <v>5200000</v>
      </c>
      <c r="G3565" s="8">
        <v>25</v>
      </c>
      <c r="H3565" s="8">
        <v>12</v>
      </c>
      <c r="I3565" s="8">
        <v>13</v>
      </c>
      <c r="J3565" s="8">
        <v>17</v>
      </c>
      <c r="K3565" s="9">
        <v>19550000</v>
      </c>
      <c r="M3565" t="str">
        <f t="shared" si="276"/>
        <v>OBAT LAINNYA (PERSEDIAAN LAINNYA)</v>
      </c>
      <c r="N3565" t="s">
        <v>5072</v>
      </c>
      <c r="O3565" t="str">
        <f t="shared" si="277"/>
        <v>002598</v>
      </c>
      <c r="P3565" t="str">
        <f t="shared" si="275"/>
        <v>HI-TORQUE PILOT 50</v>
      </c>
      <c r="Q3565" s="56" t="s">
        <v>5074</v>
      </c>
      <c r="R3565" t="str">
        <f t="shared" si="278"/>
        <v>insert into tjurnal_sakti ( sakti_nama_klp, sakti_kode, sakti_nama, qty_awal, nilai_awal, qty_masuk, qty_keluar, qty_akhir, nilai_akhir ) values ('OBAT LAINNYA (PERSEDIAAN LAINNYA)','002598','HI-TORQUE PILOT 50',4,5200000,25,12,17,19550000);</v>
      </c>
    </row>
    <row r="3566" spans="1:18" ht="15" customHeight="1">
      <c r="A3566" s="13">
        <v>2599</v>
      </c>
      <c r="B3566" s="14"/>
      <c r="C3566" s="54" t="str">
        <f t="shared" si="279"/>
        <v>002599</v>
      </c>
      <c r="D3566" s="16" t="s">
        <v>3457</v>
      </c>
      <c r="E3566" s="8">
        <v>34</v>
      </c>
      <c r="F3566" s="9">
        <v>39100000</v>
      </c>
      <c r="G3566" s="8">
        <v>35</v>
      </c>
      <c r="H3566" s="8">
        <v>54</v>
      </c>
      <c r="I3566" s="8">
        <v>-19</v>
      </c>
      <c r="J3566" s="8">
        <v>15</v>
      </c>
      <c r="K3566" s="9">
        <v>17250000</v>
      </c>
      <c r="M3566" t="str">
        <f t="shared" si="276"/>
        <v>OBAT LAINNYA (PERSEDIAAN LAINNYA)</v>
      </c>
      <c r="N3566" t="s">
        <v>5072</v>
      </c>
      <c r="O3566" t="str">
        <f t="shared" si="277"/>
        <v>002599</v>
      </c>
      <c r="P3566" t="str">
        <f t="shared" si="275"/>
        <v>HI-TORQUE BMW UNIVERSAL 0.014</v>
      </c>
      <c r="Q3566" s="56" t="s">
        <v>5074</v>
      </c>
      <c r="R3566" t="str">
        <f t="shared" si="278"/>
        <v>insert into tjurnal_sakti ( sakti_nama_klp, sakti_kode, sakti_nama, qty_awal, nilai_awal, qty_masuk, qty_keluar, qty_akhir, nilai_akhir ) values ('OBAT LAINNYA (PERSEDIAAN LAINNYA)','002599','HI-TORQUE BMW UNIVERSAL 0.014',34,39100000,35,54,15,17250000);</v>
      </c>
    </row>
    <row r="3567" spans="1:18" ht="15" customHeight="1">
      <c r="A3567" s="13">
        <v>2600</v>
      </c>
      <c r="B3567" s="14"/>
      <c r="C3567" s="54" t="str">
        <f t="shared" si="279"/>
        <v>002600</v>
      </c>
      <c r="D3567" s="16" t="s">
        <v>3458</v>
      </c>
      <c r="E3567" s="8">
        <v>0</v>
      </c>
      <c r="F3567" s="8">
        <v>0</v>
      </c>
      <c r="G3567" s="8">
        <v>975</v>
      </c>
      <c r="H3567" s="8">
        <v>837</v>
      </c>
      <c r="I3567" s="8">
        <v>138</v>
      </c>
      <c r="J3567" s="8">
        <v>138</v>
      </c>
      <c r="K3567" s="9">
        <v>20052642</v>
      </c>
      <c r="M3567" t="str">
        <f t="shared" si="276"/>
        <v>OBAT LAINNYA (PERSEDIAAN LAINNYA)</v>
      </c>
      <c r="N3567" t="s">
        <v>5072</v>
      </c>
      <c r="O3567" t="str">
        <f t="shared" si="277"/>
        <v>002600</v>
      </c>
      <c r="P3567" t="str">
        <f t="shared" si="275"/>
        <v>HIGH PRESSURE TUBING 48 HPF480</v>
      </c>
      <c r="Q3567" s="56" t="s">
        <v>5074</v>
      </c>
      <c r="R3567" t="str">
        <f t="shared" si="278"/>
        <v>insert into tjurnal_sakti ( sakti_nama_klp, sakti_kode, sakti_nama, qty_awal, nilai_awal, qty_masuk, qty_keluar, qty_akhir, nilai_akhir ) values ('OBAT LAINNYA (PERSEDIAAN LAINNYA)','002600','HIGH PRESSURE TUBING 48 HPF480',0,0,975,837,138,20052642);</v>
      </c>
    </row>
    <row r="3568" spans="1:18" ht="20.100000000000001" customHeight="1">
      <c r="A3568" s="13">
        <v>2602</v>
      </c>
      <c r="B3568" s="14"/>
      <c r="C3568" s="54" t="str">
        <f t="shared" si="279"/>
        <v>002602</v>
      </c>
      <c r="D3568" s="16" t="s">
        <v>3459</v>
      </c>
      <c r="E3568" s="8">
        <v>95</v>
      </c>
      <c r="F3568" s="9">
        <v>14915000</v>
      </c>
      <c r="G3568" s="8">
        <v>0</v>
      </c>
      <c r="H3568" s="8">
        <v>25</v>
      </c>
      <c r="I3568" s="8">
        <v>-25</v>
      </c>
      <c r="J3568" s="8">
        <v>70</v>
      </c>
      <c r="K3568" s="9">
        <v>10990000</v>
      </c>
      <c r="M3568" t="str">
        <f t="shared" si="276"/>
        <v>OBAT LAINNYA (PERSEDIAAN LAINNYA)</v>
      </c>
      <c r="N3568" t="s">
        <v>5072</v>
      </c>
      <c r="O3568" t="str">
        <f t="shared" si="277"/>
        <v>002602</v>
      </c>
      <c r="P3568" t="str">
        <f t="shared" si="275"/>
        <v>GUIDE WIRE 0.038 J TIP FIXED CORE 150 CM (IQ38F150</v>
      </c>
      <c r="Q3568" s="56" t="s">
        <v>5074</v>
      </c>
      <c r="R3568" t="str">
        <f t="shared" si="278"/>
        <v>insert into tjurnal_sakti ( sakti_nama_klp, sakti_kode, sakti_nama, qty_awal, nilai_awal, qty_masuk, qty_keluar, qty_akhir, nilai_akhir ) values ('OBAT LAINNYA (PERSEDIAAN LAINNYA)','002602','GUIDE WIRE 0.038 J TIP FIXED CORE 150 CM (IQ38F150',95,14915000,0,25,70,10990000);</v>
      </c>
    </row>
    <row r="3569" spans="1:18" ht="15" customHeight="1">
      <c r="A3569" s="13">
        <v>2603</v>
      </c>
      <c r="B3569" s="14"/>
      <c r="C3569" s="54" t="str">
        <f t="shared" si="279"/>
        <v>002603</v>
      </c>
      <c r="D3569" s="16" t="s">
        <v>3460</v>
      </c>
      <c r="E3569" s="8">
        <v>2</v>
      </c>
      <c r="F3569" s="9">
        <v>7870500</v>
      </c>
      <c r="G3569" s="8">
        <v>1</v>
      </c>
      <c r="H3569" s="8">
        <v>0</v>
      </c>
      <c r="I3569" s="8">
        <v>1</v>
      </c>
      <c r="J3569" s="8">
        <v>3</v>
      </c>
      <c r="K3569" s="9">
        <v>11805750</v>
      </c>
      <c r="M3569" t="str">
        <f t="shared" si="276"/>
        <v>OBAT LAINNYA (PERSEDIAAN LAINNYA)</v>
      </c>
      <c r="N3569" t="s">
        <v>5072</v>
      </c>
      <c r="O3569" t="str">
        <f t="shared" si="277"/>
        <v>002603</v>
      </c>
      <c r="P3569" t="str">
        <f t="shared" si="275"/>
        <v>FIELDER XT-R</v>
      </c>
      <c r="Q3569" s="56" t="s">
        <v>5074</v>
      </c>
      <c r="R3569" t="str">
        <f t="shared" si="278"/>
        <v>insert into tjurnal_sakti ( sakti_nama_klp, sakti_kode, sakti_nama, qty_awal, nilai_awal, qty_masuk, qty_keluar, qty_akhir, nilai_akhir ) values ('OBAT LAINNYA (PERSEDIAAN LAINNYA)','002603','FIELDER XT-R',2,7870500,1,0,3,11805750);</v>
      </c>
    </row>
    <row r="3570" spans="1:18" ht="15" customHeight="1">
      <c r="A3570" s="13">
        <v>2604</v>
      </c>
      <c r="B3570" s="14"/>
      <c r="C3570" s="54" t="str">
        <f t="shared" si="279"/>
        <v>002604</v>
      </c>
      <c r="D3570" s="16" t="s">
        <v>3461</v>
      </c>
      <c r="E3570" s="8">
        <v>0</v>
      </c>
      <c r="F3570" s="8">
        <v>0</v>
      </c>
      <c r="G3570" s="8">
        <v>10</v>
      </c>
      <c r="H3570" s="8">
        <v>4</v>
      </c>
      <c r="I3570" s="8">
        <v>6</v>
      </c>
      <c r="J3570" s="8">
        <v>6</v>
      </c>
      <c r="K3570" s="9">
        <v>23310000</v>
      </c>
      <c r="M3570" t="str">
        <f t="shared" si="276"/>
        <v>OBAT LAINNYA (PERSEDIAAN LAINNYA)</v>
      </c>
      <c r="N3570" t="s">
        <v>5072</v>
      </c>
      <c r="O3570" t="str">
        <f t="shared" si="277"/>
        <v>002604</v>
      </c>
      <c r="P3570" t="str">
        <f t="shared" si="275"/>
        <v>FIELDER XT-A</v>
      </c>
      <c r="Q3570" s="56" t="s">
        <v>5074</v>
      </c>
      <c r="R3570" t="str">
        <f t="shared" si="278"/>
        <v>insert into tjurnal_sakti ( sakti_nama_klp, sakti_kode, sakti_nama, qty_awal, nilai_awal, qty_masuk, qty_keluar, qty_akhir, nilai_akhir ) values ('OBAT LAINNYA (PERSEDIAAN LAINNYA)','002604','FIELDER XT-A',0,0,10,4,6,23310000);</v>
      </c>
    </row>
    <row r="3571" spans="1:18" ht="15" customHeight="1">
      <c r="A3571" s="13">
        <v>2605</v>
      </c>
      <c r="B3571" s="14"/>
      <c r="C3571" s="54" t="str">
        <f t="shared" si="279"/>
        <v>002605</v>
      </c>
      <c r="D3571" s="16" t="s">
        <v>3462</v>
      </c>
      <c r="E3571" s="8">
        <v>6</v>
      </c>
      <c r="F3571" s="9">
        <v>17671500</v>
      </c>
      <c r="G3571" s="8">
        <v>0</v>
      </c>
      <c r="H3571" s="8">
        <v>2</v>
      </c>
      <c r="I3571" s="8">
        <v>-2</v>
      </c>
      <c r="J3571" s="8">
        <v>4</v>
      </c>
      <c r="K3571" s="9">
        <v>11781000</v>
      </c>
      <c r="M3571" t="str">
        <f t="shared" si="276"/>
        <v>OBAT LAINNYA (PERSEDIAAN LAINNYA)</v>
      </c>
      <c r="N3571" t="s">
        <v>5072</v>
      </c>
      <c r="O3571" t="str">
        <f t="shared" si="277"/>
        <v>002605</v>
      </c>
      <c r="P3571" t="str">
        <f t="shared" si="275"/>
        <v>FIELDER XT</v>
      </c>
      <c r="Q3571" s="56" t="s">
        <v>5074</v>
      </c>
      <c r="R3571" t="str">
        <f t="shared" si="278"/>
        <v>insert into tjurnal_sakti ( sakti_nama_klp, sakti_kode, sakti_nama, qty_awal, nilai_awal, qty_masuk, qty_keluar, qty_akhir, nilai_akhir ) values ('OBAT LAINNYA (PERSEDIAAN LAINNYA)','002605','FIELDER XT',6,17671500,0,2,4,11781000);</v>
      </c>
    </row>
    <row r="3572" spans="1:18" ht="15" customHeight="1">
      <c r="A3572" s="13">
        <v>2606</v>
      </c>
      <c r="B3572" s="14"/>
      <c r="C3572" s="54" t="str">
        <f t="shared" si="279"/>
        <v>002606</v>
      </c>
      <c r="D3572" s="16" t="s">
        <v>3463</v>
      </c>
      <c r="E3572" s="8">
        <v>16</v>
      </c>
      <c r="F3572" s="9">
        <v>4435200</v>
      </c>
      <c r="G3572" s="8">
        <v>50</v>
      </c>
      <c r="H3572" s="8">
        <v>53</v>
      </c>
      <c r="I3572" s="8">
        <v>-3</v>
      </c>
      <c r="J3572" s="8">
        <v>13</v>
      </c>
      <c r="K3572" s="9">
        <v>3328000</v>
      </c>
      <c r="M3572" t="str">
        <f t="shared" si="276"/>
        <v>OBAT LAINNYA (PERSEDIAAN LAINNYA)</v>
      </c>
      <c r="N3572" t="s">
        <v>5072</v>
      </c>
      <c r="O3572" t="str">
        <f t="shared" si="277"/>
        <v>002606</v>
      </c>
      <c r="P3572" t="str">
        <f t="shared" si="275"/>
        <v>DISP. PRESSURE TRANDUCER SINGLE BAIHE-ABLE</v>
      </c>
      <c r="Q3572" s="56" t="s">
        <v>5074</v>
      </c>
      <c r="R3572" t="str">
        <f t="shared" si="278"/>
        <v>insert into tjurnal_sakti ( sakti_nama_klp, sakti_kode, sakti_nama, qty_awal, nilai_awal, qty_masuk, qty_keluar, qty_akhir, nilai_akhir ) values ('OBAT LAINNYA (PERSEDIAAN LAINNYA)','002606','DISP. PRESSURE TRANDUCER SINGLE BAIHE-ABLE',16,4435200,50,53,13,3328000);</v>
      </c>
    </row>
    <row r="3573" spans="1:18" ht="15" customHeight="1">
      <c r="A3573" s="13">
        <v>2607</v>
      </c>
      <c r="B3573" s="14"/>
      <c r="C3573" s="54" t="str">
        <f t="shared" si="279"/>
        <v>002607</v>
      </c>
      <c r="D3573" s="16" t="s">
        <v>3464</v>
      </c>
      <c r="E3573" s="8">
        <v>7</v>
      </c>
      <c r="F3573" s="9">
        <v>17800000</v>
      </c>
      <c r="G3573" s="8">
        <v>10</v>
      </c>
      <c r="H3573" s="8">
        <v>17</v>
      </c>
      <c r="I3573" s="8">
        <v>-7</v>
      </c>
      <c r="J3573" s="8">
        <v>0</v>
      </c>
      <c r="K3573" s="8">
        <v>0</v>
      </c>
      <c r="M3573" t="str">
        <f t="shared" si="276"/>
        <v>OBAT LAINNYA (PERSEDIAAN LAINNYA)</v>
      </c>
      <c r="N3573" t="s">
        <v>5072</v>
      </c>
      <c r="O3573" t="str">
        <f t="shared" si="277"/>
        <v>002607</v>
      </c>
      <c r="P3573" t="str">
        <f t="shared" si="275"/>
        <v>BIPOLAR TEMPORARY LEAD 6 F (ST)</v>
      </c>
      <c r="Q3573" s="56" t="s">
        <v>5074</v>
      </c>
      <c r="R3573" t="str">
        <f t="shared" si="278"/>
        <v>insert into tjurnal_sakti ( sakti_nama_klp, sakti_kode, sakti_nama, qty_awal, nilai_awal, qty_masuk, qty_keluar, qty_akhir, nilai_akhir ) values ('OBAT LAINNYA (PERSEDIAAN LAINNYA)','002607','BIPOLAR TEMPORARY LEAD 6 F (ST)',7,17800000,10,17,0,0);</v>
      </c>
    </row>
    <row r="3574" spans="1:18" ht="15" customHeight="1">
      <c r="A3574" s="13">
        <v>2608</v>
      </c>
      <c r="B3574" s="14"/>
      <c r="C3574" s="54" t="str">
        <f t="shared" si="279"/>
        <v>002608</v>
      </c>
      <c r="D3574" s="16" t="s">
        <v>3465</v>
      </c>
      <c r="E3574" s="8">
        <v>1</v>
      </c>
      <c r="F3574" s="9">
        <v>1430000</v>
      </c>
      <c r="G3574" s="8">
        <v>0</v>
      </c>
      <c r="H3574" s="8">
        <v>1</v>
      </c>
      <c r="I3574" s="8">
        <v>-1</v>
      </c>
      <c r="J3574" s="8">
        <v>0</v>
      </c>
      <c r="K3574" s="8">
        <v>0</v>
      </c>
      <c r="M3574" t="str">
        <f t="shared" si="276"/>
        <v>OBAT LAINNYA (PERSEDIAAN LAINNYA)</v>
      </c>
      <c r="N3574" t="s">
        <v>5072</v>
      </c>
      <c r="O3574" t="str">
        <f t="shared" si="277"/>
        <v>002608</v>
      </c>
      <c r="P3574" t="str">
        <f t="shared" si="275"/>
        <v>BIOTRANS II BASEPLATES (BT-201)</v>
      </c>
      <c r="Q3574" s="56" t="s">
        <v>5074</v>
      </c>
      <c r="R3574" t="str">
        <f t="shared" si="278"/>
        <v>insert into tjurnal_sakti ( sakti_nama_klp, sakti_kode, sakti_nama, qty_awal, nilai_awal, qty_masuk, qty_keluar, qty_akhir, nilai_akhir ) values ('OBAT LAINNYA (PERSEDIAAN LAINNYA)','002608','BIOTRANS II BASEPLATES (BT-201)',1,1430000,0,1,0,0);</v>
      </c>
    </row>
    <row r="3575" spans="1:18" ht="15" customHeight="1">
      <c r="A3575" s="13">
        <v>2609</v>
      </c>
      <c r="B3575" s="14"/>
      <c r="C3575" s="54" t="str">
        <f t="shared" si="279"/>
        <v>002609</v>
      </c>
      <c r="D3575" s="16" t="s">
        <v>3466</v>
      </c>
      <c r="E3575" s="8">
        <v>0</v>
      </c>
      <c r="F3575" s="8">
        <v>0</v>
      </c>
      <c r="G3575" s="8">
        <v>1</v>
      </c>
      <c r="H3575" s="8">
        <v>0</v>
      </c>
      <c r="I3575" s="8">
        <v>1</v>
      </c>
      <c r="J3575" s="8">
        <v>1</v>
      </c>
      <c r="K3575" s="9">
        <v>1609500</v>
      </c>
      <c r="M3575" t="str">
        <f t="shared" si="276"/>
        <v>OBAT LAINNYA (PERSEDIAAN LAINNYA)</v>
      </c>
      <c r="N3575" t="s">
        <v>5072</v>
      </c>
      <c r="O3575" t="str">
        <f t="shared" si="277"/>
        <v>002609</v>
      </c>
      <c r="P3575" t="str">
        <f t="shared" si="275"/>
        <v>BIPOLAR TEMPORARY LEAD 5 F (ST)</v>
      </c>
      <c r="Q3575" s="56" t="s">
        <v>5074</v>
      </c>
      <c r="R3575" t="str">
        <f t="shared" si="278"/>
        <v>insert into tjurnal_sakti ( sakti_nama_klp, sakti_kode, sakti_nama, qty_awal, nilai_awal, qty_masuk, qty_keluar, qty_akhir, nilai_akhir ) values ('OBAT LAINNYA (PERSEDIAAN LAINNYA)','002609','BIPOLAR TEMPORARY LEAD 5 F (ST)',0,0,1,0,1,1609500);</v>
      </c>
    </row>
    <row r="3576" spans="1:18" ht="15" customHeight="1">
      <c r="A3576" s="13">
        <v>2610</v>
      </c>
      <c r="B3576" s="14"/>
      <c r="C3576" s="54" t="str">
        <f t="shared" si="279"/>
        <v>002610</v>
      </c>
      <c r="D3576" s="16" t="s">
        <v>3467</v>
      </c>
      <c r="E3576" s="8">
        <v>171</v>
      </c>
      <c r="F3576" s="9">
        <v>8745453</v>
      </c>
      <c r="G3576" s="9">
        <v>1200</v>
      </c>
      <c r="H3576" s="8">
        <v>525</v>
      </c>
      <c r="I3576" s="8">
        <v>675</v>
      </c>
      <c r="J3576" s="8">
        <v>846</v>
      </c>
      <c r="K3576" s="9">
        <v>43266978</v>
      </c>
      <c r="M3576" t="str">
        <f t="shared" si="276"/>
        <v>OBAT LAINNYA (PERSEDIAAN LAINNYA)</v>
      </c>
      <c r="N3576" t="s">
        <v>5072</v>
      </c>
      <c r="O3576" t="str">
        <f t="shared" si="277"/>
        <v>002610</v>
      </c>
      <c r="P3576" t="str">
        <f t="shared" si="275"/>
        <v>ANGIOGRAPHIC ONE WALL NEEDLE 18G AD18T71W</v>
      </c>
      <c r="Q3576" s="56" t="s">
        <v>5074</v>
      </c>
      <c r="R3576" t="str">
        <f t="shared" si="278"/>
        <v>insert into tjurnal_sakti ( sakti_nama_klp, sakti_kode, sakti_nama, qty_awal, nilai_awal, qty_masuk, qty_keluar, qty_akhir, nilai_akhir ) values ('OBAT LAINNYA (PERSEDIAAN LAINNYA)','002610','ANGIOGRAPHIC ONE WALL NEEDLE 18G AD18T71W',171,8745453,1200,525,846,43266978);</v>
      </c>
    </row>
    <row r="3577" spans="1:18" ht="15" customHeight="1">
      <c r="A3577" s="13">
        <v>2613</v>
      </c>
      <c r="B3577" s="14"/>
      <c r="C3577" s="54" t="str">
        <f t="shared" si="279"/>
        <v>002613</v>
      </c>
      <c r="D3577" s="16" t="s">
        <v>3468</v>
      </c>
      <c r="E3577" s="8">
        <v>42</v>
      </c>
      <c r="F3577" s="9">
        <v>282870</v>
      </c>
      <c r="G3577" s="8">
        <v>0</v>
      </c>
      <c r="H3577" s="8">
        <v>42</v>
      </c>
      <c r="I3577" s="8">
        <v>-42</v>
      </c>
      <c r="J3577" s="8">
        <v>0</v>
      </c>
      <c r="K3577" s="8">
        <v>0</v>
      </c>
      <c r="M3577" t="str">
        <f t="shared" si="276"/>
        <v>OBAT LAINNYA (PERSEDIAAN LAINNYA)</v>
      </c>
      <c r="N3577" t="s">
        <v>5072</v>
      </c>
      <c r="O3577" t="str">
        <f t="shared" si="277"/>
        <v>002613</v>
      </c>
      <c r="P3577" t="str">
        <f t="shared" si="275"/>
        <v>WASH GLOVE TISSUE (4 PCS/PACK)</v>
      </c>
      <c r="Q3577" s="56" t="s">
        <v>5074</v>
      </c>
      <c r="R3577" t="str">
        <f t="shared" si="278"/>
        <v>insert into tjurnal_sakti ( sakti_nama_klp, sakti_kode, sakti_nama, qty_awal, nilai_awal, qty_masuk, qty_keluar, qty_akhir, nilai_akhir ) values ('OBAT LAINNYA (PERSEDIAAN LAINNYA)','002613','WASH GLOVE TISSUE (4 PCS/PACK)',42,282870,0,42,0,0);</v>
      </c>
    </row>
    <row r="3578" spans="1:18" ht="15" customHeight="1">
      <c r="A3578" s="13">
        <v>2614</v>
      </c>
      <c r="B3578" s="14"/>
      <c r="C3578" s="54" t="str">
        <f t="shared" si="279"/>
        <v>002614</v>
      </c>
      <c r="D3578" s="16" t="s">
        <v>3469</v>
      </c>
      <c r="E3578" s="8">
        <v>2</v>
      </c>
      <c r="F3578" s="9">
        <v>8258250</v>
      </c>
      <c r="G3578" s="8">
        <v>0</v>
      </c>
      <c r="H3578" s="8">
        <v>0</v>
      </c>
      <c r="I3578" s="8">
        <v>0</v>
      </c>
      <c r="J3578" s="8">
        <v>2</v>
      </c>
      <c r="K3578" s="9">
        <v>8258250</v>
      </c>
      <c r="M3578" t="str">
        <f t="shared" si="276"/>
        <v>OBAT LAINNYA (PERSEDIAAN LAINNYA)</v>
      </c>
      <c r="N3578" t="s">
        <v>5072</v>
      </c>
      <c r="O3578" t="str">
        <f t="shared" si="277"/>
        <v>002614</v>
      </c>
      <c r="P3578" t="str">
        <f t="shared" si="275"/>
        <v>ARTHROSCOPIC TUBE SET (WATER PUMP SET)</v>
      </c>
      <c r="Q3578" s="56" t="s">
        <v>5074</v>
      </c>
      <c r="R3578" t="str">
        <f t="shared" si="278"/>
        <v>insert into tjurnal_sakti ( sakti_nama_klp, sakti_kode, sakti_nama, qty_awal, nilai_awal, qty_masuk, qty_keluar, qty_akhir, nilai_akhir ) values ('OBAT LAINNYA (PERSEDIAAN LAINNYA)','002614','ARTHROSCOPIC TUBE SET (WATER PUMP SET)',2,8258250,0,0,2,8258250);</v>
      </c>
    </row>
    <row r="3579" spans="1:18" ht="15" customHeight="1">
      <c r="A3579" s="13">
        <v>2615</v>
      </c>
      <c r="B3579" s="14"/>
      <c r="C3579" s="54" t="str">
        <f t="shared" si="279"/>
        <v>002615</v>
      </c>
      <c r="D3579" s="16" t="s">
        <v>3470</v>
      </c>
      <c r="E3579" s="8">
        <v>41</v>
      </c>
      <c r="F3579" s="9">
        <v>349074</v>
      </c>
      <c r="G3579" s="8">
        <v>0</v>
      </c>
      <c r="H3579" s="8">
        <v>15</v>
      </c>
      <c r="I3579" s="8">
        <v>-15</v>
      </c>
      <c r="J3579" s="8">
        <v>26</v>
      </c>
      <c r="K3579" s="9">
        <v>221364</v>
      </c>
      <c r="M3579" t="str">
        <f t="shared" si="276"/>
        <v>OBAT LAINNYA (PERSEDIAAN LAINNYA)</v>
      </c>
      <c r="N3579" t="s">
        <v>5072</v>
      </c>
      <c r="O3579" t="str">
        <f t="shared" si="277"/>
        <v>002615</v>
      </c>
      <c r="P3579" t="str">
        <f t="shared" si="275"/>
        <v>WING NEEDLE NO 25 JMS</v>
      </c>
      <c r="Q3579" s="56" t="s">
        <v>5074</v>
      </c>
      <c r="R3579" t="str">
        <f t="shared" si="278"/>
        <v>insert into tjurnal_sakti ( sakti_nama_klp, sakti_kode, sakti_nama, qty_awal, nilai_awal, qty_masuk, qty_keluar, qty_akhir, nilai_akhir ) values ('OBAT LAINNYA (PERSEDIAAN LAINNYA)','002615','WING NEEDLE NO 25 JMS',41,349074,0,15,26,221364);</v>
      </c>
    </row>
    <row r="3580" spans="1:18" ht="20.100000000000001" customHeight="1">
      <c r="A3580" s="13">
        <v>2616</v>
      </c>
      <c r="B3580" s="14"/>
      <c r="C3580" s="54" t="str">
        <f t="shared" si="279"/>
        <v>002616</v>
      </c>
      <c r="D3580" s="16" t="s">
        <v>3471</v>
      </c>
      <c r="E3580" s="8">
        <v>16</v>
      </c>
      <c r="F3580" s="9">
        <v>25080000</v>
      </c>
      <c r="G3580" s="8">
        <v>55</v>
      </c>
      <c r="H3580" s="8">
        <v>60</v>
      </c>
      <c r="I3580" s="8">
        <v>-5</v>
      </c>
      <c r="J3580" s="8">
        <v>11</v>
      </c>
      <c r="K3580" s="9">
        <v>17216102</v>
      </c>
      <c r="M3580" t="str">
        <f t="shared" si="276"/>
        <v>OBAT LAINNYA (PERSEDIAAN LAINNYA)</v>
      </c>
      <c r="N3580" t="s">
        <v>5072</v>
      </c>
      <c r="O3580" t="str">
        <f t="shared" si="277"/>
        <v>002616</v>
      </c>
      <c r="P3580" t="str">
        <f t="shared" si="275"/>
        <v>VISIOMULTI COBRA TITANIUM GUIDEWIRE STRAIGHT ST-28150</v>
      </c>
      <c r="Q3580" s="56" t="s">
        <v>5074</v>
      </c>
      <c r="R3580" t="str">
        <f t="shared" si="278"/>
        <v>insert into tjurnal_sakti ( sakti_nama_klp, sakti_kode, sakti_nama, qty_awal, nilai_awal, qty_masuk, qty_keluar, qty_akhir, nilai_akhir ) values ('OBAT LAINNYA (PERSEDIAAN LAINNYA)','002616','VISIOMULTI COBRA TITANIUM GUIDEWIRE STRAIGHT ST-28150',16,25080000,55,60,11,17216102);</v>
      </c>
    </row>
    <row r="3581" spans="1:18" ht="20.100000000000001" customHeight="1">
      <c r="A3581" s="13">
        <v>2617</v>
      </c>
      <c r="B3581" s="14"/>
      <c r="C3581" s="54" t="str">
        <f t="shared" si="279"/>
        <v>002617</v>
      </c>
      <c r="D3581" s="16" t="s">
        <v>3472</v>
      </c>
      <c r="E3581" s="8">
        <v>27</v>
      </c>
      <c r="F3581" s="9">
        <v>7900200</v>
      </c>
      <c r="G3581" s="8">
        <v>80</v>
      </c>
      <c r="H3581" s="8">
        <v>85</v>
      </c>
      <c r="I3581" s="8">
        <v>-5</v>
      </c>
      <c r="J3581" s="8">
        <v>22</v>
      </c>
      <c r="K3581" s="9">
        <v>7888104</v>
      </c>
      <c r="M3581" t="str">
        <f t="shared" si="276"/>
        <v>OBAT LAINNYA (PERSEDIAAN LAINNYA)</v>
      </c>
      <c r="N3581" t="s">
        <v>5072</v>
      </c>
      <c r="O3581" t="str">
        <f t="shared" si="277"/>
        <v>002617</v>
      </c>
      <c r="P3581" t="str">
        <f t="shared" si="275"/>
        <v>VISION URETERAL CATHETER STRAIGHT/TIEMAN TP 4FR</v>
      </c>
      <c r="Q3581" s="56" t="s">
        <v>5074</v>
      </c>
      <c r="R3581" t="str">
        <f t="shared" si="278"/>
        <v>insert into tjurnal_sakti ( sakti_nama_klp, sakti_kode, sakti_nama, qty_awal, nilai_awal, qty_masuk, qty_keluar, qty_akhir, nilai_akhir ) values ('OBAT LAINNYA (PERSEDIAAN LAINNYA)','002617','VISION URETERAL CATHETER STRAIGHT/TIEMAN TP 4FR',27,7900200,80,85,22,7888104);</v>
      </c>
    </row>
    <row r="3582" spans="1:18" ht="20.100000000000001" customHeight="1">
      <c r="A3582" s="13">
        <v>2618</v>
      </c>
      <c r="B3582" s="14"/>
      <c r="C3582" s="54" t="str">
        <f t="shared" si="279"/>
        <v>002618</v>
      </c>
      <c r="D3582" s="16" t="s">
        <v>3473</v>
      </c>
      <c r="E3582" s="8">
        <v>5</v>
      </c>
      <c r="F3582" s="9">
        <v>7184375</v>
      </c>
      <c r="G3582" s="8">
        <v>415</v>
      </c>
      <c r="H3582" s="8">
        <v>365</v>
      </c>
      <c r="I3582" s="8">
        <v>50</v>
      </c>
      <c r="J3582" s="8">
        <v>55</v>
      </c>
      <c r="K3582" s="9">
        <v>78907125</v>
      </c>
      <c r="M3582" t="str">
        <f t="shared" si="276"/>
        <v>OBAT LAINNYA (PERSEDIAAN LAINNYA)</v>
      </c>
      <c r="N3582" t="s">
        <v>5072</v>
      </c>
      <c r="O3582" t="str">
        <f t="shared" si="277"/>
        <v>002618</v>
      </c>
      <c r="P3582" t="str">
        <f t="shared" si="275"/>
        <v>VISIOSTAR URETERAL STENT STANDART W/ GUIDEWIRE 4,7 FR</v>
      </c>
      <c r="Q3582" s="56" t="s">
        <v>5074</v>
      </c>
      <c r="R3582" t="str">
        <f t="shared" si="278"/>
        <v>insert into tjurnal_sakti ( sakti_nama_klp, sakti_kode, sakti_nama, qty_awal, nilai_awal, qty_masuk, qty_keluar, qty_akhir, nilai_akhir ) values ('OBAT LAINNYA (PERSEDIAAN LAINNYA)','002618','VISIOSTAR URETERAL STENT STANDART W/ GUIDEWIRE 4,7 FR',5,7184375,415,365,55,78907125);</v>
      </c>
    </row>
    <row r="3583" spans="1:18" ht="15" customHeight="1">
      <c r="A3583" s="13">
        <v>2619</v>
      </c>
      <c r="B3583" s="14"/>
      <c r="C3583" s="54" t="str">
        <f t="shared" si="279"/>
        <v>002619</v>
      </c>
      <c r="D3583" s="16" t="s">
        <v>3474</v>
      </c>
      <c r="E3583" s="8">
        <v>1</v>
      </c>
      <c r="F3583" s="9">
        <v>15152500</v>
      </c>
      <c r="G3583" s="8">
        <v>1</v>
      </c>
      <c r="H3583" s="8">
        <v>1</v>
      </c>
      <c r="I3583" s="8">
        <v>0</v>
      </c>
      <c r="J3583" s="8">
        <v>1</v>
      </c>
      <c r="K3583" s="9">
        <v>15290250</v>
      </c>
      <c r="M3583" t="str">
        <f t="shared" si="276"/>
        <v>OBAT LAINNYA (PERSEDIAAN LAINNYA)</v>
      </c>
      <c r="N3583" t="s">
        <v>5072</v>
      </c>
      <c r="O3583" t="str">
        <f t="shared" si="277"/>
        <v>002619</v>
      </c>
      <c r="P3583" t="str">
        <f t="shared" si="275"/>
        <v>VASCUGRAFT NEO 7 MM L.60 CM</v>
      </c>
      <c r="Q3583" s="56" t="s">
        <v>5074</v>
      </c>
      <c r="R3583" t="str">
        <f t="shared" si="278"/>
        <v>insert into tjurnal_sakti ( sakti_nama_klp, sakti_kode, sakti_nama, qty_awal, nilai_awal, qty_masuk, qty_keluar, qty_akhir, nilai_akhir ) values ('OBAT LAINNYA (PERSEDIAAN LAINNYA)','002619','VASCUGRAFT NEO 7 MM L.60 CM',1,15152500,1,1,1,15290250);</v>
      </c>
    </row>
    <row r="3584" spans="1:18" ht="15" customHeight="1">
      <c r="A3584" s="13">
        <v>2620</v>
      </c>
      <c r="B3584" s="14"/>
      <c r="C3584" s="54" t="str">
        <f t="shared" si="279"/>
        <v>002620</v>
      </c>
      <c r="D3584" s="16" t="s">
        <v>3475</v>
      </c>
      <c r="E3584" s="8">
        <v>0</v>
      </c>
      <c r="F3584" s="8">
        <v>0</v>
      </c>
      <c r="G3584" s="8">
        <v>1</v>
      </c>
      <c r="H3584" s="8">
        <v>1</v>
      </c>
      <c r="I3584" s="8">
        <v>0</v>
      </c>
      <c r="J3584" s="8">
        <v>0</v>
      </c>
      <c r="K3584" s="8">
        <v>0</v>
      </c>
      <c r="M3584" t="str">
        <f t="shared" si="276"/>
        <v>OBAT LAINNYA (PERSEDIAAN LAINNYA)</v>
      </c>
      <c r="N3584" t="s">
        <v>5072</v>
      </c>
      <c r="O3584" t="str">
        <f t="shared" si="277"/>
        <v>002620</v>
      </c>
      <c r="P3584" t="str">
        <f t="shared" si="275"/>
        <v>VASCUGRAFT NEO 6 MM L.60 CM</v>
      </c>
      <c r="Q3584" s="56" t="s">
        <v>5074</v>
      </c>
      <c r="R3584" t="str">
        <f t="shared" si="278"/>
        <v>insert into tjurnal_sakti ( sakti_nama_klp, sakti_kode, sakti_nama, qty_awal, nilai_awal, qty_masuk, qty_keluar, qty_akhir, nilai_akhir ) values ('OBAT LAINNYA (PERSEDIAAN LAINNYA)','002620','VASCUGRAFT NEO 6 MM L.60 CM',0,0,1,1,0,0);</v>
      </c>
    </row>
    <row r="3585" spans="1:18" ht="15" customHeight="1">
      <c r="A3585" s="13">
        <v>2622</v>
      </c>
      <c r="B3585" s="14"/>
      <c r="C3585" s="54" t="str">
        <f t="shared" si="279"/>
        <v>002622</v>
      </c>
      <c r="D3585" s="16" t="s">
        <v>3476</v>
      </c>
      <c r="E3585" s="8">
        <v>4</v>
      </c>
      <c r="F3585" s="9">
        <v>7315000</v>
      </c>
      <c r="G3585" s="8">
        <v>40</v>
      </c>
      <c r="H3585" s="8">
        <v>12</v>
      </c>
      <c r="I3585" s="8">
        <v>28</v>
      </c>
      <c r="J3585" s="8">
        <v>32</v>
      </c>
      <c r="K3585" s="9">
        <v>65108160</v>
      </c>
      <c r="M3585" t="str">
        <f t="shared" si="276"/>
        <v>OBAT LAINNYA (PERSEDIAAN LAINNYA)</v>
      </c>
      <c r="N3585" t="s">
        <v>5072</v>
      </c>
      <c r="O3585" t="str">
        <f t="shared" si="277"/>
        <v>002622</v>
      </c>
      <c r="P3585" t="str">
        <f t="shared" si="275"/>
        <v>URETERAL STANDARD STENT OPEN W/ GW 3FR</v>
      </c>
      <c r="Q3585" s="56" t="s">
        <v>5074</v>
      </c>
      <c r="R3585" t="str">
        <f t="shared" si="278"/>
        <v>insert into tjurnal_sakti ( sakti_nama_klp, sakti_kode, sakti_nama, qty_awal, nilai_awal, qty_masuk, qty_keluar, qty_akhir, nilai_akhir ) values ('OBAT LAINNYA (PERSEDIAAN LAINNYA)','002622','URETERAL STANDARD STENT OPEN W/ GW 3FR',4,7315000,40,12,32,65108160);</v>
      </c>
    </row>
    <row r="3586" spans="1:18" ht="15" customHeight="1">
      <c r="A3586" s="13">
        <v>2623</v>
      </c>
      <c r="B3586" s="14"/>
      <c r="C3586" s="54" t="str">
        <f t="shared" si="279"/>
        <v>002623</v>
      </c>
      <c r="D3586" s="16" t="s">
        <v>3477</v>
      </c>
      <c r="E3586" s="8">
        <v>446</v>
      </c>
      <c r="F3586" s="9">
        <v>802800</v>
      </c>
      <c r="G3586" s="8">
        <v>400</v>
      </c>
      <c r="H3586" s="8">
        <v>648</v>
      </c>
      <c r="I3586" s="8">
        <v>-248</v>
      </c>
      <c r="J3586" s="8">
        <v>198</v>
      </c>
      <c r="K3586" s="9">
        <v>323928</v>
      </c>
      <c r="M3586" t="str">
        <f t="shared" si="276"/>
        <v>OBAT LAINNYA (PERSEDIAAN LAINNYA)</v>
      </c>
      <c r="N3586" t="s">
        <v>5072</v>
      </c>
      <c r="O3586" t="str">
        <f t="shared" si="277"/>
        <v>002623</v>
      </c>
      <c r="P3586" t="str">
        <f t="shared" si="275"/>
        <v>UMBILICAL CORD CLAMP ONEMED</v>
      </c>
      <c r="Q3586" s="56" t="s">
        <v>5074</v>
      </c>
      <c r="R3586" t="str">
        <f t="shared" si="278"/>
        <v>insert into tjurnal_sakti ( sakti_nama_klp, sakti_kode, sakti_nama, qty_awal, nilai_awal, qty_masuk, qty_keluar, qty_akhir, nilai_akhir ) values ('OBAT LAINNYA (PERSEDIAAN LAINNYA)','002623','UMBILICAL CORD CLAMP ONEMED',446,802800,400,648,198,323928);</v>
      </c>
    </row>
    <row r="3587" spans="1:18" ht="15" customHeight="1">
      <c r="A3587" s="13">
        <v>2625</v>
      </c>
      <c r="B3587" s="14"/>
      <c r="C3587" s="54" t="str">
        <f t="shared" si="279"/>
        <v>002625</v>
      </c>
      <c r="D3587" s="16" t="s">
        <v>3478</v>
      </c>
      <c r="E3587" s="8">
        <v>1</v>
      </c>
      <c r="F3587" s="9">
        <v>80154</v>
      </c>
      <c r="G3587" s="8">
        <v>0</v>
      </c>
      <c r="H3587" s="8">
        <v>1</v>
      </c>
      <c r="I3587" s="8">
        <v>-1</v>
      </c>
      <c r="J3587" s="8">
        <v>0</v>
      </c>
      <c r="K3587" s="8">
        <v>0</v>
      </c>
      <c r="M3587" t="str">
        <f t="shared" si="276"/>
        <v>OBAT LAINNYA (PERSEDIAAN LAINNYA)</v>
      </c>
      <c r="N3587" t="s">
        <v>5072</v>
      </c>
      <c r="O3587" t="str">
        <f t="shared" si="277"/>
        <v>002625</v>
      </c>
      <c r="P3587" t="str">
        <f t="shared" si="275"/>
        <v>URIMED CATH NELATON CH 16</v>
      </c>
      <c r="Q3587" s="56" t="s">
        <v>5074</v>
      </c>
      <c r="R3587" t="str">
        <f t="shared" si="278"/>
        <v>insert into tjurnal_sakti ( sakti_nama_klp, sakti_kode, sakti_nama, qty_awal, nilai_awal, qty_masuk, qty_keluar, qty_akhir, nilai_akhir ) values ('OBAT LAINNYA (PERSEDIAAN LAINNYA)','002625','URIMED CATH NELATON CH 16',1,80154,0,1,0,0);</v>
      </c>
    </row>
    <row r="3588" spans="1:18" ht="15" customHeight="1">
      <c r="A3588" s="13">
        <v>2628</v>
      </c>
      <c r="B3588" s="14"/>
      <c r="C3588" s="54" t="str">
        <f t="shared" si="279"/>
        <v>002628</v>
      </c>
      <c r="D3588" s="16" t="s">
        <v>3479</v>
      </c>
      <c r="E3588" s="8">
        <v>35</v>
      </c>
      <c r="F3588" s="9">
        <v>18069975</v>
      </c>
      <c r="G3588" s="8">
        <v>0</v>
      </c>
      <c r="H3588" s="8">
        <v>9</v>
      </c>
      <c r="I3588" s="8">
        <v>-9</v>
      </c>
      <c r="J3588" s="8">
        <v>26</v>
      </c>
      <c r="K3588" s="9">
        <v>13423410</v>
      </c>
      <c r="M3588" t="str">
        <f t="shared" si="276"/>
        <v>OBAT LAINNYA (PERSEDIAAN LAINNYA)</v>
      </c>
      <c r="N3588" t="s">
        <v>5072</v>
      </c>
      <c r="O3588" t="str">
        <f t="shared" si="277"/>
        <v>002628</v>
      </c>
      <c r="P3588" t="str">
        <f t="shared" si="275"/>
        <v>UROLOGY SET URS-2101</v>
      </c>
      <c r="Q3588" s="56" t="s">
        <v>5074</v>
      </c>
      <c r="R3588" t="str">
        <f t="shared" si="278"/>
        <v>insert into tjurnal_sakti ( sakti_nama_klp, sakti_kode, sakti_nama, qty_awal, nilai_awal, qty_masuk, qty_keluar, qty_akhir, nilai_akhir ) values ('OBAT LAINNYA (PERSEDIAAN LAINNYA)','002628','UROLOGY SET URS-2101',35,18069975,0,9,26,13423410);</v>
      </c>
    </row>
    <row r="3589" spans="1:18" ht="15" customHeight="1">
      <c r="A3589" s="13">
        <v>2629</v>
      </c>
      <c r="B3589" s="14"/>
      <c r="C3589" s="54" t="str">
        <f t="shared" si="279"/>
        <v>002629</v>
      </c>
      <c r="D3589" s="16" t="s">
        <v>3480</v>
      </c>
      <c r="E3589" s="8">
        <v>148</v>
      </c>
      <c r="F3589" s="9">
        <v>79825724</v>
      </c>
      <c r="G3589" s="8">
        <v>85</v>
      </c>
      <c r="H3589" s="8">
        <v>207</v>
      </c>
      <c r="I3589" s="8">
        <v>-122</v>
      </c>
      <c r="J3589" s="8">
        <v>26</v>
      </c>
      <c r="K3589" s="9">
        <v>15286830</v>
      </c>
      <c r="M3589" t="str">
        <f t="shared" si="276"/>
        <v>OBAT LAINNYA (PERSEDIAAN LAINNYA)</v>
      </c>
      <c r="N3589" t="s">
        <v>5072</v>
      </c>
      <c r="O3589" t="str">
        <f t="shared" si="277"/>
        <v>002629</v>
      </c>
      <c r="P3589" t="str">
        <f t="shared" ref="P3589:P3652" si="280">SUBSTITUTE(IF(AND(A3589="",D3589 &lt;&gt; ""),"",D3589), "'", "''")</f>
        <v>UNIVERSAL SET USP-2114</v>
      </c>
      <c r="Q3589" s="56" t="s">
        <v>5074</v>
      </c>
      <c r="R3589" t="str">
        <f t="shared" si="278"/>
        <v>insert into tjurnal_sakti ( sakti_nama_klp, sakti_kode, sakti_nama, qty_awal, nilai_awal, qty_masuk, qty_keluar, qty_akhir, nilai_akhir ) values ('OBAT LAINNYA (PERSEDIAAN LAINNYA)','002629','UNIVERSAL SET USP-2114',148,79825724,85,207,26,15286830);</v>
      </c>
    </row>
    <row r="3590" spans="1:18" ht="15" customHeight="1">
      <c r="A3590" s="13">
        <v>2630</v>
      </c>
      <c r="B3590" s="14"/>
      <c r="C3590" s="54" t="str">
        <f t="shared" si="279"/>
        <v>002630</v>
      </c>
      <c r="D3590" s="16" t="s">
        <v>3481</v>
      </c>
      <c r="E3590" s="8">
        <v>618</v>
      </c>
      <c r="F3590" s="9">
        <v>1790964</v>
      </c>
      <c r="G3590" s="8">
        <v>100</v>
      </c>
      <c r="H3590" s="8">
        <v>707</v>
      </c>
      <c r="I3590" s="8">
        <v>-607</v>
      </c>
      <c r="J3590" s="8">
        <v>11</v>
      </c>
      <c r="K3590" s="9">
        <v>38148</v>
      </c>
      <c r="M3590" t="str">
        <f t="shared" ref="M3590:M3653" si="281">IF(AND(A3590="",D3590 &lt;&gt; ""),D3590,M3589)</f>
        <v>OBAT LAINNYA (PERSEDIAAN LAINNYA)</v>
      </c>
      <c r="N3590" t="s">
        <v>5072</v>
      </c>
      <c r="O3590" t="str">
        <f t="shared" ref="O3590:O3653" si="282">IF(AND(A3590="",D3590 &lt;&gt; ""),"",C3590)</f>
        <v>002630</v>
      </c>
      <c r="P3590" t="str">
        <f t="shared" si="280"/>
        <v>URINE COLLECTOR PEDIATRIC</v>
      </c>
      <c r="Q3590" s="56" t="s">
        <v>5074</v>
      </c>
      <c r="R3590" t="str">
        <f t="shared" ref="R3590:R3653" si="283">IF(O3590="","",CONCATENATE(Q3590,N3590,"','",O3590,"','",P3590,"',",E3590,",",F3590,",",G3590,",",H3590,",",J3590,",",K3590,");"))</f>
        <v>insert into tjurnal_sakti ( sakti_nama_klp, sakti_kode, sakti_nama, qty_awal, nilai_awal, qty_masuk, qty_keluar, qty_akhir, nilai_akhir ) values ('OBAT LAINNYA (PERSEDIAAN LAINNYA)','002630','URINE COLLECTOR PEDIATRIC',618,1790964,100,707,11,38148);</v>
      </c>
    </row>
    <row r="3591" spans="1:18" ht="15" customHeight="1">
      <c r="A3591" s="13">
        <v>2631</v>
      </c>
      <c r="B3591" s="14"/>
      <c r="C3591" s="54" t="str">
        <f t="shared" ref="C3591:C3654" si="284">TEXT(A3591,"000000")</f>
        <v>002631</v>
      </c>
      <c r="D3591" s="16" t="s">
        <v>3482</v>
      </c>
      <c r="E3591" s="8">
        <v>9</v>
      </c>
      <c r="F3591" s="9">
        <v>26366715</v>
      </c>
      <c r="G3591" s="8">
        <v>0</v>
      </c>
      <c r="H3591" s="8">
        <v>3</v>
      </c>
      <c r="I3591" s="8">
        <v>-3</v>
      </c>
      <c r="J3591" s="8">
        <v>6</v>
      </c>
      <c r="K3591" s="9">
        <v>17577810</v>
      </c>
      <c r="M3591" t="str">
        <f t="shared" si="281"/>
        <v>OBAT LAINNYA (PERSEDIAAN LAINNYA)</v>
      </c>
      <c r="N3591" t="s">
        <v>5072</v>
      </c>
      <c r="O3591" t="str">
        <f t="shared" si="282"/>
        <v>002631</v>
      </c>
      <c r="P3591" t="str">
        <f t="shared" si="280"/>
        <v>THERMODILUTION CATH KIT 7FR, 4L</v>
      </c>
      <c r="Q3591" s="56" t="s">
        <v>5074</v>
      </c>
      <c r="R3591" t="str">
        <f t="shared" si="283"/>
        <v>insert into tjurnal_sakti ( sakti_nama_klp, sakti_kode, sakti_nama, qty_awal, nilai_awal, qty_masuk, qty_keluar, qty_akhir, nilai_akhir ) values ('OBAT LAINNYA (PERSEDIAAN LAINNYA)','002631','THERMODILUTION CATH KIT 7FR, 4L',9,26366715,0,3,6,17577810);</v>
      </c>
    </row>
    <row r="3592" spans="1:18" ht="20.100000000000001" customHeight="1">
      <c r="A3592" s="13">
        <v>2632</v>
      </c>
      <c r="B3592" s="14"/>
      <c r="C3592" s="54" t="str">
        <f t="shared" si="284"/>
        <v>002632</v>
      </c>
      <c r="D3592" s="16" t="s">
        <v>3483</v>
      </c>
      <c r="E3592" s="8">
        <v>5</v>
      </c>
      <c r="F3592" s="9">
        <v>4125000</v>
      </c>
      <c r="G3592" s="8">
        <v>20</v>
      </c>
      <c r="H3592" s="8">
        <v>10</v>
      </c>
      <c r="I3592" s="8">
        <v>10</v>
      </c>
      <c r="J3592" s="8">
        <v>15</v>
      </c>
      <c r="K3592" s="9">
        <v>6575095</v>
      </c>
      <c r="M3592" t="str">
        <f t="shared" si="281"/>
        <v>OBAT LAINNYA (PERSEDIAAN LAINNYA)</v>
      </c>
      <c r="N3592" t="s">
        <v>5072</v>
      </c>
      <c r="O3592" t="str">
        <f t="shared" si="282"/>
        <v>002632</v>
      </c>
      <c r="P3592" t="str">
        <f t="shared" si="280"/>
        <v>TSK BMB (BONE MARROW BIOPSY) SURELOCK 11G X 100 MM</v>
      </c>
      <c r="Q3592" s="56" t="s">
        <v>5074</v>
      </c>
      <c r="R3592" t="str">
        <f t="shared" si="283"/>
        <v>insert into tjurnal_sakti ( sakti_nama_klp, sakti_kode, sakti_nama, qty_awal, nilai_awal, qty_masuk, qty_keluar, qty_akhir, nilai_akhir ) values ('OBAT LAINNYA (PERSEDIAAN LAINNYA)','002632','TSK BMB (BONE MARROW BIOPSY) SURELOCK 11G X 100 MM',5,4125000,20,10,15,6575095);</v>
      </c>
    </row>
    <row r="3593" spans="1:18" ht="15" customHeight="1">
      <c r="A3593" s="13">
        <v>2633</v>
      </c>
      <c r="B3593" s="14"/>
      <c r="C3593" s="54" t="str">
        <f t="shared" si="284"/>
        <v>002633</v>
      </c>
      <c r="D3593" s="16" t="s">
        <v>3484</v>
      </c>
      <c r="E3593" s="8">
        <v>59</v>
      </c>
      <c r="F3593" s="9">
        <v>3407250</v>
      </c>
      <c r="G3593" s="8">
        <v>700</v>
      </c>
      <c r="H3593" s="8">
        <v>639</v>
      </c>
      <c r="I3593" s="8">
        <v>61</v>
      </c>
      <c r="J3593" s="8">
        <v>120</v>
      </c>
      <c r="K3593" s="9">
        <v>6993000</v>
      </c>
      <c r="M3593" t="str">
        <f t="shared" si="281"/>
        <v>OBAT LAINNYA (PERSEDIAAN LAINNYA)</v>
      </c>
      <c r="N3593" t="s">
        <v>5072</v>
      </c>
      <c r="O3593" t="str">
        <f t="shared" si="282"/>
        <v>002633</v>
      </c>
      <c r="P3593" t="str">
        <f t="shared" si="280"/>
        <v>TQM DRAPE</v>
      </c>
      <c r="Q3593" s="56" t="s">
        <v>5074</v>
      </c>
      <c r="R3593" t="str">
        <f t="shared" si="283"/>
        <v>insert into tjurnal_sakti ( sakti_nama_klp, sakti_kode, sakti_nama, qty_awal, nilai_awal, qty_masuk, qty_keluar, qty_akhir, nilai_akhir ) values ('OBAT LAINNYA (PERSEDIAAN LAINNYA)','002633','TQM DRAPE',59,3407250,700,639,120,6993000);</v>
      </c>
    </row>
    <row r="3594" spans="1:18" ht="15" customHeight="1">
      <c r="A3594" s="13">
        <v>2634</v>
      </c>
      <c r="B3594" s="14"/>
      <c r="C3594" s="54" t="str">
        <f t="shared" si="284"/>
        <v>002634</v>
      </c>
      <c r="D3594" s="16" t="s">
        <v>3485</v>
      </c>
      <c r="E3594" s="9">
        <v>6613</v>
      </c>
      <c r="F3594" s="9">
        <v>119807721</v>
      </c>
      <c r="G3594" s="8">
        <v>0</v>
      </c>
      <c r="H3594" s="9">
        <v>6613</v>
      </c>
      <c r="I3594" s="9">
        <v>-6613</v>
      </c>
      <c r="J3594" s="8">
        <v>0</v>
      </c>
      <c r="K3594" s="8">
        <v>0</v>
      </c>
      <c r="M3594" t="str">
        <f t="shared" si="281"/>
        <v>OBAT LAINNYA (PERSEDIAAN LAINNYA)</v>
      </c>
      <c r="N3594" t="s">
        <v>5072</v>
      </c>
      <c r="O3594" t="str">
        <f t="shared" si="282"/>
        <v>002634</v>
      </c>
      <c r="P3594" t="str">
        <f t="shared" si="280"/>
        <v>TRO-DONOR SET</v>
      </c>
      <c r="Q3594" s="56" t="s">
        <v>5074</v>
      </c>
      <c r="R3594" t="str">
        <f t="shared" si="283"/>
        <v>insert into tjurnal_sakti ( sakti_nama_klp, sakti_kode, sakti_nama, qty_awal, nilai_awal, qty_masuk, qty_keluar, qty_akhir, nilai_akhir ) values ('OBAT LAINNYA (PERSEDIAAN LAINNYA)','002634','TRO-DONOR SET',6613,119807721,0,6613,0,0);</v>
      </c>
    </row>
    <row r="3595" spans="1:18" ht="15" customHeight="1">
      <c r="A3595" s="13">
        <v>2635</v>
      </c>
      <c r="B3595" s="14"/>
      <c r="C3595" s="54" t="str">
        <f t="shared" si="284"/>
        <v>002635</v>
      </c>
      <c r="D3595" s="16" t="s">
        <v>3486</v>
      </c>
      <c r="E3595" s="8">
        <v>0</v>
      </c>
      <c r="F3595" s="8">
        <v>0</v>
      </c>
      <c r="G3595" s="8">
        <v>52</v>
      </c>
      <c r="H3595" s="8">
        <v>52</v>
      </c>
      <c r="I3595" s="8">
        <v>0</v>
      </c>
      <c r="J3595" s="8">
        <v>0</v>
      </c>
      <c r="K3595" s="8">
        <v>0</v>
      </c>
      <c r="M3595" t="str">
        <f t="shared" si="281"/>
        <v>OBAT LAINNYA (PERSEDIAAN LAINNYA)</v>
      </c>
      <c r="N3595" t="s">
        <v>5072</v>
      </c>
      <c r="O3595" t="str">
        <f t="shared" si="282"/>
        <v>002635</v>
      </c>
      <c r="P3595" t="str">
        <f t="shared" si="280"/>
        <v>MCS+ THERAPEUTIC PLASMA EXCHAGE 225ML</v>
      </c>
      <c r="Q3595" s="56" t="s">
        <v>5074</v>
      </c>
      <c r="R3595" t="str">
        <f t="shared" si="283"/>
        <v>insert into tjurnal_sakti ( sakti_nama_klp, sakti_kode, sakti_nama, qty_awal, nilai_awal, qty_masuk, qty_keluar, qty_akhir, nilai_akhir ) values ('OBAT LAINNYA (PERSEDIAAN LAINNYA)','002635','MCS+ THERAPEUTIC PLASMA EXCHAGE 225ML',0,0,52,52,0,0);</v>
      </c>
    </row>
    <row r="3596" spans="1:18" ht="15" customHeight="1">
      <c r="A3596" s="13">
        <v>2636</v>
      </c>
      <c r="B3596" s="14"/>
      <c r="C3596" s="54" t="str">
        <f t="shared" si="284"/>
        <v>002636</v>
      </c>
      <c r="D3596" s="16" t="s">
        <v>3487</v>
      </c>
      <c r="E3596" s="8">
        <v>1</v>
      </c>
      <c r="F3596" s="9">
        <v>1320000</v>
      </c>
      <c r="G3596" s="8">
        <v>0</v>
      </c>
      <c r="H3596" s="8">
        <v>0</v>
      </c>
      <c r="I3596" s="8">
        <v>0</v>
      </c>
      <c r="J3596" s="8">
        <v>1</v>
      </c>
      <c r="K3596" s="9">
        <v>1320000</v>
      </c>
      <c r="M3596" t="str">
        <f t="shared" si="281"/>
        <v>OBAT LAINNYA (PERSEDIAAN LAINNYA)</v>
      </c>
      <c r="N3596" t="s">
        <v>5072</v>
      </c>
      <c r="O3596" t="str">
        <f t="shared" si="282"/>
        <v>002636</v>
      </c>
      <c r="P3596" t="str">
        <f t="shared" si="280"/>
        <v>TROCAR SITE CLOSURE (173022)</v>
      </c>
      <c r="Q3596" s="56" t="s">
        <v>5074</v>
      </c>
      <c r="R3596" t="str">
        <f t="shared" si="283"/>
        <v>insert into tjurnal_sakti ( sakti_nama_klp, sakti_kode, sakti_nama, qty_awal, nilai_awal, qty_masuk, qty_keluar, qty_akhir, nilai_akhir ) values ('OBAT LAINNYA (PERSEDIAAN LAINNYA)','002636','TROCAR SITE CLOSURE (173022)',1,1320000,0,0,1,1320000);</v>
      </c>
    </row>
    <row r="3597" spans="1:18" ht="15" customHeight="1">
      <c r="A3597" s="13">
        <v>2637</v>
      </c>
      <c r="B3597" s="14"/>
      <c r="C3597" s="54" t="str">
        <f t="shared" si="284"/>
        <v>002637</v>
      </c>
      <c r="D3597" s="16" t="s">
        <v>3488</v>
      </c>
      <c r="E3597" s="9">
        <v>2971</v>
      </c>
      <c r="F3597" s="9">
        <v>61648250</v>
      </c>
      <c r="G3597" s="9">
        <v>17400</v>
      </c>
      <c r="H3597" s="9">
        <v>20346</v>
      </c>
      <c r="I3597" s="9">
        <v>-2946</v>
      </c>
      <c r="J3597" s="8">
        <v>25</v>
      </c>
      <c r="K3597" s="9">
        <v>525000</v>
      </c>
      <c r="M3597" t="str">
        <f t="shared" si="281"/>
        <v>OBAT LAINNYA (PERSEDIAAN LAINNYA)</v>
      </c>
      <c r="N3597" t="s">
        <v>5072</v>
      </c>
      <c r="O3597" t="str">
        <f t="shared" si="282"/>
        <v>002637</v>
      </c>
      <c r="P3597" t="str">
        <f t="shared" si="280"/>
        <v>INFUS AUTOSTOP</v>
      </c>
      <c r="Q3597" s="56" t="s">
        <v>5074</v>
      </c>
      <c r="R3597" t="str">
        <f t="shared" si="283"/>
        <v>insert into tjurnal_sakti ( sakti_nama_klp, sakti_kode, sakti_nama, qty_awal, nilai_awal, qty_masuk, qty_keluar, qty_akhir, nilai_akhir ) values ('OBAT LAINNYA (PERSEDIAAN LAINNYA)','002637','INFUS AUTOSTOP',2971,61648250,17400,20346,25,525000);</v>
      </c>
    </row>
    <row r="3598" spans="1:18" ht="15" customHeight="1">
      <c r="A3598" s="13">
        <v>2638</v>
      </c>
      <c r="B3598" s="14"/>
      <c r="C3598" s="54" t="str">
        <f t="shared" si="284"/>
        <v>002638</v>
      </c>
      <c r="D3598" s="16" t="s">
        <v>3489</v>
      </c>
      <c r="E3598" s="8">
        <v>20</v>
      </c>
      <c r="F3598" s="9">
        <v>2712000</v>
      </c>
      <c r="G3598" s="8">
        <v>26</v>
      </c>
      <c r="H3598" s="8">
        <v>18</v>
      </c>
      <c r="I3598" s="8">
        <v>8</v>
      </c>
      <c r="J3598" s="8">
        <v>28</v>
      </c>
      <c r="K3598" s="9">
        <v>4951200</v>
      </c>
      <c r="M3598" t="str">
        <f t="shared" si="281"/>
        <v>OBAT LAINNYA (PERSEDIAAN LAINNYA)</v>
      </c>
      <c r="N3598" t="s">
        <v>5072</v>
      </c>
      <c r="O3598" t="str">
        <f t="shared" si="282"/>
        <v>002638</v>
      </c>
      <c r="P3598" t="str">
        <f t="shared" si="280"/>
        <v>TROCAR THORACIC CATHETER OPEN TIP CH 28</v>
      </c>
      <c r="Q3598" s="56" t="s">
        <v>5074</v>
      </c>
      <c r="R3598" t="str">
        <f t="shared" si="283"/>
        <v>insert into tjurnal_sakti ( sakti_nama_klp, sakti_kode, sakti_nama, qty_awal, nilai_awal, qty_masuk, qty_keluar, qty_akhir, nilai_akhir ) values ('OBAT LAINNYA (PERSEDIAAN LAINNYA)','002638','TROCAR THORACIC CATHETER OPEN TIP CH 28',20,2712000,26,18,28,4951200);</v>
      </c>
    </row>
    <row r="3599" spans="1:18" ht="15" customHeight="1">
      <c r="A3599" s="13">
        <v>2639</v>
      </c>
      <c r="B3599" s="14"/>
      <c r="C3599" s="54" t="str">
        <f t="shared" si="284"/>
        <v>002639</v>
      </c>
      <c r="D3599" s="16" t="s">
        <v>3490</v>
      </c>
      <c r="E3599" s="8">
        <v>35</v>
      </c>
      <c r="F3599" s="9">
        <v>6300000</v>
      </c>
      <c r="G3599" s="8">
        <v>90</v>
      </c>
      <c r="H3599" s="8">
        <v>111</v>
      </c>
      <c r="I3599" s="8">
        <v>-21</v>
      </c>
      <c r="J3599" s="8">
        <v>14</v>
      </c>
      <c r="K3599" s="9">
        <v>2520000</v>
      </c>
      <c r="M3599" t="str">
        <f t="shared" si="281"/>
        <v>OBAT LAINNYA (PERSEDIAAN LAINNYA)</v>
      </c>
      <c r="N3599" t="s">
        <v>5072</v>
      </c>
      <c r="O3599" t="str">
        <f t="shared" si="282"/>
        <v>002639</v>
      </c>
      <c r="P3599" t="str">
        <f t="shared" si="280"/>
        <v>TROCAR THORACIC CATHETER OPEN TIP CH 24</v>
      </c>
      <c r="Q3599" s="56" t="s">
        <v>5074</v>
      </c>
      <c r="R3599" t="str">
        <f t="shared" si="283"/>
        <v>insert into tjurnal_sakti ( sakti_nama_klp, sakti_kode, sakti_nama, qty_awal, nilai_awal, qty_masuk, qty_keluar, qty_akhir, nilai_akhir ) values ('OBAT LAINNYA (PERSEDIAAN LAINNYA)','002639','TROCAR THORACIC CATHETER OPEN TIP CH 24',35,6300000,90,111,14,2520000);</v>
      </c>
    </row>
    <row r="3600" spans="1:18" ht="15" customHeight="1">
      <c r="A3600" s="13">
        <v>2640</v>
      </c>
      <c r="B3600" s="14"/>
      <c r="C3600" s="54" t="str">
        <f t="shared" si="284"/>
        <v>002640</v>
      </c>
      <c r="D3600" s="16" t="s">
        <v>3491</v>
      </c>
      <c r="E3600" s="8">
        <v>2</v>
      </c>
      <c r="F3600" s="9">
        <v>360000</v>
      </c>
      <c r="G3600" s="8">
        <v>45</v>
      </c>
      <c r="H3600" s="8">
        <v>31</v>
      </c>
      <c r="I3600" s="8">
        <v>14</v>
      </c>
      <c r="J3600" s="8">
        <v>16</v>
      </c>
      <c r="K3600" s="9">
        <v>2863679</v>
      </c>
      <c r="M3600" t="str">
        <f t="shared" si="281"/>
        <v>OBAT LAINNYA (PERSEDIAAN LAINNYA)</v>
      </c>
      <c r="N3600" t="s">
        <v>5072</v>
      </c>
      <c r="O3600" t="str">
        <f t="shared" si="282"/>
        <v>002640</v>
      </c>
      <c r="P3600" t="str">
        <f t="shared" si="280"/>
        <v>TROCAR THORACIC CATHETER OPEN TIP CH 20</v>
      </c>
      <c r="Q3600" s="56" t="s">
        <v>5074</v>
      </c>
      <c r="R3600" t="str">
        <f t="shared" si="283"/>
        <v>insert into tjurnal_sakti ( sakti_nama_klp, sakti_kode, sakti_nama, qty_awal, nilai_awal, qty_masuk, qty_keluar, qty_akhir, nilai_akhir ) values ('OBAT LAINNYA (PERSEDIAAN LAINNYA)','002640','TROCAR THORACIC CATHETER OPEN TIP CH 20',2,360000,45,31,16,2863679);</v>
      </c>
    </row>
    <row r="3601" spans="1:18" ht="20.100000000000001" customHeight="1">
      <c r="A3601" s="13">
        <v>2642</v>
      </c>
      <c r="B3601" s="14"/>
      <c r="C3601" s="54" t="str">
        <f t="shared" si="284"/>
        <v>002642</v>
      </c>
      <c r="D3601" s="16" t="s">
        <v>3492</v>
      </c>
      <c r="E3601" s="8">
        <v>1</v>
      </c>
      <c r="F3601" s="9">
        <v>2775750</v>
      </c>
      <c r="G3601" s="8">
        <v>0</v>
      </c>
      <c r="H3601" s="8">
        <v>0</v>
      </c>
      <c r="I3601" s="8">
        <v>0</v>
      </c>
      <c r="J3601" s="8">
        <v>1</v>
      </c>
      <c r="K3601" s="9">
        <v>2775750</v>
      </c>
      <c r="M3601" t="str">
        <f t="shared" si="281"/>
        <v>OBAT LAINNYA (PERSEDIAAN LAINNYA)</v>
      </c>
      <c r="N3601" t="s">
        <v>5072</v>
      </c>
      <c r="O3601" t="str">
        <f t="shared" si="282"/>
        <v>002642</v>
      </c>
      <c r="P3601" t="str">
        <f t="shared" si="280"/>
        <v>TOOL, FINAL, MATCH, 2.5 MM, M2, T14 ATT (T14MH25)</v>
      </c>
      <c r="Q3601" s="56" t="s">
        <v>5074</v>
      </c>
      <c r="R3601" t="str">
        <f t="shared" si="283"/>
        <v>insert into tjurnal_sakti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2" spans="1:18" ht="15" customHeight="1">
      <c r="A3602" s="13">
        <v>2643</v>
      </c>
      <c r="B3602" s="14"/>
      <c r="C3602" s="54" t="str">
        <f t="shared" si="284"/>
        <v>002643</v>
      </c>
      <c r="D3602" s="16" t="s">
        <v>3493</v>
      </c>
      <c r="E3602" s="8">
        <v>3</v>
      </c>
      <c r="F3602" s="9">
        <v>26400000</v>
      </c>
      <c r="G3602" s="8">
        <v>2</v>
      </c>
      <c r="H3602" s="8">
        <v>3</v>
      </c>
      <c r="I3602" s="8">
        <v>-1</v>
      </c>
      <c r="J3602" s="8">
        <v>2</v>
      </c>
      <c r="K3602" s="9">
        <v>17680000</v>
      </c>
      <c r="M3602" t="str">
        <f t="shared" si="281"/>
        <v>OBAT LAINNYA (PERSEDIAAN LAINNYA)</v>
      </c>
      <c r="N3602" t="s">
        <v>5072</v>
      </c>
      <c r="O3602" t="str">
        <f t="shared" si="282"/>
        <v>002643</v>
      </c>
      <c r="P3602" t="str">
        <f t="shared" si="280"/>
        <v>ET TUBE SMALL 2 CHANNEL LARYNGEAL LSE500DCS</v>
      </c>
      <c r="Q3602" s="56" t="s">
        <v>5074</v>
      </c>
      <c r="R3602" t="str">
        <f t="shared" si="283"/>
        <v>insert into tjurnal_sakti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3" spans="1:18" ht="15" customHeight="1">
      <c r="A3603" s="13">
        <v>2644</v>
      </c>
      <c r="B3603" s="14"/>
      <c r="C3603" s="54" t="str">
        <f t="shared" si="284"/>
        <v>002644</v>
      </c>
      <c r="D3603" s="16" t="s">
        <v>3494</v>
      </c>
      <c r="E3603" s="8">
        <v>57</v>
      </c>
      <c r="F3603" s="9">
        <v>5198400</v>
      </c>
      <c r="G3603" s="8">
        <v>0</v>
      </c>
      <c r="H3603" s="8">
        <v>11</v>
      </c>
      <c r="I3603" s="8">
        <v>-11</v>
      </c>
      <c r="J3603" s="8">
        <v>46</v>
      </c>
      <c r="K3603" s="9">
        <v>4195200</v>
      </c>
      <c r="M3603" t="str">
        <f t="shared" si="281"/>
        <v>OBAT LAINNYA (PERSEDIAAN LAINNYA)</v>
      </c>
      <c r="N3603" t="s">
        <v>5072</v>
      </c>
      <c r="O3603" t="str">
        <f t="shared" si="282"/>
        <v>002644</v>
      </c>
      <c r="P3603" t="str">
        <f t="shared" si="280"/>
        <v>THORACIC CATHETER 32FR STRAIGHT PVC</v>
      </c>
      <c r="Q3603" s="56" t="s">
        <v>5074</v>
      </c>
      <c r="R3603" t="str">
        <f t="shared" si="283"/>
        <v>insert into tjurnal_sakti ( sakti_nama_klp, sakti_kode, sakti_nama, qty_awal, nilai_awal, qty_masuk, qty_keluar, qty_akhir, nilai_akhir ) values ('OBAT LAINNYA (PERSEDIAAN LAINNYA)','002644','THORACIC CATHETER 32FR STRAIGHT PVC',57,5198400,0,11,46,4195200);</v>
      </c>
    </row>
    <row r="3604" spans="1:18" ht="15" customHeight="1">
      <c r="A3604" s="13">
        <v>2645</v>
      </c>
      <c r="B3604" s="14"/>
      <c r="C3604" s="54" t="str">
        <f t="shared" si="284"/>
        <v>002645</v>
      </c>
      <c r="D3604" s="16" t="s">
        <v>3495</v>
      </c>
      <c r="E3604" s="8">
        <v>2</v>
      </c>
      <c r="F3604" s="9">
        <v>192000</v>
      </c>
      <c r="G3604" s="8">
        <v>0</v>
      </c>
      <c r="H3604" s="8">
        <v>2</v>
      </c>
      <c r="I3604" s="8">
        <v>-2</v>
      </c>
      <c r="J3604" s="8">
        <v>0</v>
      </c>
      <c r="K3604" s="8">
        <v>0</v>
      </c>
      <c r="M3604" t="str">
        <f t="shared" si="281"/>
        <v>OBAT LAINNYA (PERSEDIAAN LAINNYA)</v>
      </c>
      <c r="N3604" t="s">
        <v>5072</v>
      </c>
      <c r="O3604" t="str">
        <f t="shared" si="282"/>
        <v>002645</v>
      </c>
      <c r="P3604" t="str">
        <f t="shared" si="280"/>
        <v>THORACIC CATHETER 24FR STRAIGHT PVC</v>
      </c>
      <c r="Q3604" s="56" t="s">
        <v>5074</v>
      </c>
      <c r="R3604" t="str">
        <f t="shared" si="283"/>
        <v>insert into tjurnal_sakti ( sakti_nama_klp, sakti_kode, sakti_nama, qty_awal, nilai_awal, qty_masuk, qty_keluar, qty_akhir, nilai_akhir ) values ('OBAT LAINNYA (PERSEDIAAN LAINNYA)','002645','THORACIC CATHETER 24FR STRAIGHT PVC',2,192000,0,2,0,0);</v>
      </c>
    </row>
    <row r="3605" spans="1:18" ht="15" customHeight="1">
      <c r="A3605" s="13">
        <v>2646</v>
      </c>
      <c r="B3605" s="14"/>
      <c r="C3605" s="54" t="str">
        <f t="shared" si="284"/>
        <v>002646</v>
      </c>
      <c r="D3605" s="16" t="s">
        <v>3496</v>
      </c>
      <c r="E3605" s="8">
        <v>3</v>
      </c>
      <c r="F3605" s="9">
        <v>288000</v>
      </c>
      <c r="G3605" s="8">
        <v>0</v>
      </c>
      <c r="H3605" s="8">
        <v>0</v>
      </c>
      <c r="I3605" s="8">
        <v>0</v>
      </c>
      <c r="J3605" s="8">
        <v>3</v>
      </c>
      <c r="K3605" s="9">
        <v>288000</v>
      </c>
      <c r="M3605" t="str">
        <f t="shared" si="281"/>
        <v>OBAT LAINNYA (PERSEDIAAN LAINNYA)</v>
      </c>
      <c r="N3605" t="s">
        <v>5072</v>
      </c>
      <c r="O3605" t="str">
        <f t="shared" si="282"/>
        <v>002646</v>
      </c>
      <c r="P3605" t="str">
        <f t="shared" si="280"/>
        <v>THORACIC CATHETER 28FR STRAIGHT PVC</v>
      </c>
      <c r="Q3605" s="56" t="s">
        <v>5074</v>
      </c>
      <c r="R3605" t="str">
        <f t="shared" si="283"/>
        <v>insert into tjurnal_sakti ( sakti_nama_klp, sakti_kode, sakti_nama, qty_awal, nilai_awal, qty_masuk, qty_keluar, qty_akhir, nilai_akhir ) values ('OBAT LAINNYA (PERSEDIAAN LAINNYA)','002646','THORACIC CATHETER 28FR STRAIGHT PVC',3,288000,0,0,3,288000);</v>
      </c>
    </row>
    <row r="3606" spans="1:18" ht="15" customHeight="1">
      <c r="A3606" s="13">
        <v>2647</v>
      </c>
      <c r="B3606" s="14"/>
      <c r="C3606" s="54" t="str">
        <f t="shared" si="284"/>
        <v>002647</v>
      </c>
      <c r="D3606" s="16" t="s">
        <v>3497</v>
      </c>
      <c r="E3606" s="8">
        <v>18</v>
      </c>
      <c r="F3606" s="9">
        <v>6843582</v>
      </c>
      <c r="G3606" s="8">
        <v>70</v>
      </c>
      <c r="H3606" s="8">
        <v>88</v>
      </c>
      <c r="I3606" s="8">
        <v>-18</v>
      </c>
      <c r="J3606" s="8">
        <v>0</v>
      </c>
      <c r="K3606" s="8">
        <v>0</v>
      </c>
      <c r="M3606" t="str">
        <f t="shared" si="281"/>
        <v>OBAT LAINNYA (PERSEDIAAN LAINNYA)</v>
      </c>
      <c r="N3606" t="s">
        <v>5072</v>
      </c>
      <c r="O3606" t="str">
        <f t="shared" si="282"/>
        <v>002647</v>
      </c>
      <c r="P3606" t="str">
        <f t="shared" si="280"/>
        <v>TSK ACECUT BIOPSY NEEDLE (ACE 141502)</v>
      </c>
      <c r="Q3606" s="56" t="s">
        <v>5074</v>
      </c>
      <c r="R3606" t="str">
        <f t="shared" si="283"/>
        <v>insert into tjurnal_sakti ( sakti_nama_klp, sakti_kode, sakti_nama, qty_awal, nilai_awal, qty_masuk, qty_keluar, qty_akhir, nilai_akhir ) values ('OBAT LAINNYA (PERSEDIAAN LAINNYA)','002647','TSK ACECUT BIOPSY NEEDLE (ACE 141502)',18,6843582,70,88,0,0);</v>
      </c>
    </row>
    <row r="3607" spans="1:18" ht="15" customHeight="1">
      <c r="A3607" s="13">
        <v>2648</v>
      </c>
      <c r="B3607" s="14"/>
      <c r="C3607" s="54" t="str">
        <f t="shared" si="284"/>
        <v>002648</v>
      </c>
      <c r="D3607" s="16" t="s">
        <v>3498</v>
      </c>
      <c r="E3607" s="8">
        <v>3</v>
      </c>
      <c r="F3607" s="9">
        <v>627000</v>
      </c>
      <c r="G3607" s="8">
        <v>0</v>
      </c>
      <c r="H3607" s="8">
        <v>3</v>
      </c>
      <c r="I3607" s="8">
        <v>-3</v>
      </c>
      <c r="J3607" s="8">
        <v>0</v>
      </c>
      <c r="K3607" s="8">
        <v>0</v>
      </c>
      <c r="M3607" t="str">
        <f t="shared" si="281"/>
        <v>OBAT LAINNYA (PERSEDIAAN LAINNYA)</v>
      </c>
      <c r="N3607" t="s">
        <v>5072</v>
      </c>
      <c r="O3607" t="str">
        <f t="shared" si="282"/>
        <v>002648</v>
      </c>
      <c r="P3607" t="str">
        <f t="shared" si="280"/>
        <v>TOUREN CBI 100ML</v>
      </c>
      <c r="Q3607" s="56" t="s">
        <v>5074</v>
      </c>
      <c r="R3607" t="str">
        <f t="shared" si="283"/>
        <v>insert into tjurnal_sakti ( sakti_nama_klp, sakti_kode, sakti_nama, qty_awal, nilai_awal, qty_masuk, qty_keluar, qty_akhir, nilai_akhir ) values ('OBAT LAINNYA (PERSEDIAAN LAINNYA)','002648','TOUREN CBI 100ML',3,627000,0,3,0,0);</v>
      </c>
    </row>
    <row r="3608" spans="1:18" ht="15" customHeight="1">
      <c r="A3608" s="13">
        <v>2650</v>
      </c>
      <c r="B3608" s="14"/>
      <c r="C3608" s="54" t="str">
        <f t="shared" si="284"/>
        <v>002650</v>
      </c>
      <c r="D3608" s="16" t="s">
        <v>3499</v>
      </c>
      <c r="E3608" s="9">
        <v>7090</v>
      </c>
      <c r="F3608" s="9">
        <v>157405090</v>
      </c>
      <c r="G3608" s="8">
        <v>0</v>
      </c>
      <c r="H3608" s="9">
        <v>6754</v>
      </c>
      <c r="I3608" s="9">
        <v>-6754</v>
      </c>
      <c r="J3608" s="8">
        <v>336</v>
      </c>
      <c r="K3608" s="9">
        <v>7459536</v>
      </c>
      <c r="M3608" t="str">
        <f t="shared" si="281"/>
        <v>OBAT LAINNYA (PERSEDIAAN LAINNYA)</v>
      </c>
      <c r="N3608" t="s">
        <v>5072</v>
      </c>
      <c r="O3608" t="str">
        <f t="shared" si="282"/>
        <v>002650</v>
      </c>
      <c r="P3608" t="str">
        <f t="shared" si="280"/>
        <v>TROVENSITE SAFETY PLUS 26G</v>
      </c>
      <c r="Q3608" s="56" t="s">
        <v>5074</v>
      </c>
      <c r="R3608" t="str">
        <f t="shared" si="283"/>
        <v>insert into tjurnal_sakti ( sakti_nama_klp, sakti_kode, sakti_nama, qty_awal, nilai_awal, qty_masuk, qty_keluar, qty_akhir, nilai_akhir ) values ('OBAT LAINNYA (PERSEDIAAN LAINNYA)','002650','TROVENSITE SAFETY PLUS 26G',7090,157405090,0,6754,336,7459536);</v>
      </c>
    </row>
    <row r="3609" spans="1:18" ht="15" customHeight="1">
      <c r="A3609" s="13">
        <v>2652</v>
      </c>
      <c r="B3609" s="14"/>
      <c r="C3609" s="54" t="str">
        <f t="shared" si="284"/>
        <v>002652</v>
      </c>
      <c r="D3609" s="16" t="s">
        <v>3500</v>
      </c>
      <c r="E3609" s="8">
        <v>15</v>
      </c>
      <c r="F3609" s="9">
        <v>3313965</v>
      </c>
      <c r="G3609" s="8">
        <v>80</v>
      </c>
      <c r="H3609" s="8">
        <v>86</v>
      </c>
      <c r="I3609" s="8">
        <v>-6</v>
      </c>
      <c r="J3609" s="8">
        <v>9</v>
      </c>
      <c r="K3609" s="9">
        <v>2011590</v>
      </c>
      <c r="M3609" t="str">
        <f t="shared" si="281"/>
        <v>OBAT LAINNYA (PERSEDIAAN LAINNYA)</v>
      </c>
      <c r="N3609" t="s">
        <v>5072</v>
      </c>
      <c r="O3609" t="str">
        <f t="shared" si="282"/>
        <v>002652</v>
      </c>
      <c r="P3609" t="str">
        <f t="shared" si="280"/>
        <v>TSK SURECUT SIL 14G (SIL 14070)</v>
      </c>
      <c r="Q3609" s="56" t="s">
        <v>5074</v>
      </c>
      <c r="R3609" t="str">
        <f t="shared" si="283"/>
        <v>insert into tjurnal_sakti ( sakti_nama_klp, sakti_kode, sakti_nama, qty_awal, nilai_awal, qty_masuk, qty_keluar, qty_akhir, nilai_akhir ) values ('OBAT LAINNYA (PERSEDIAAN LAINNYA)','002652','TSK SURECUT SIL 14G (SIL 14070)',15,3313965,80,86,9,2011590);</v>
      </c>
    </row>
    <row r="3610" spans="1:18" ht="15" customHeight="1">
      <c r="A3610" s="13">
        <v>2653</v>
      </c>
      <c r="B3610" s="14"/>
      <c r="C3610" s="54" t="str">
        <f t="shared" si="284"/>
        <v>002653</v>
      </c>
      <c r="D3610" s="16" t="s">
        <v>3501</v>
      </c>
      <c r="E3610" s="8">
        <v>54</v>
      </c>
      <c r="F3610" s="9">
        <v>10720782</v>
      </c>
      <c r="G3610" s="8">
        <v>160</v>
      </c>
      <c r="H3610" s="8">
        <v>205</v>
      </c>
      <c r="I3610" s="8">
        <v>-45</v>
      </c>
      <c r="J3610" s="8">
        <v>9</v>
      </c>
      <c r="K3610" s="9">
        <v>1807191</v>
      </c>
      <c r="M3610" t="str">
        <f t="shared" si="281"/>
        <v>OBAT LAINNYA (PERSEDIAAN LAINNYA)</v>
      </c>
      <c r="N3610" t="s">
        <v>5072</v>
      </c>
      <c r="O3610" t="str">
        <f t="shared" si="282"/>
        <v>002653</v>
      </c>
      <c r="P3610" t="str">
        <f t="shared" si="280"/>
        <v>TSK SURECUT SILL 15G (SIL 142, SIL 152)</v>
      </c>
      <c r="Q3610" s="56" t="s">
        <v>5074</v>
      </c>
      <c r="R3610" t="str">
        <f t="shared" si="283"/>
        <v>insert into tjurnal_sakti ( sakti_nama_klp, sakti_kode, sakti_nama, qty_awal, nilai_awal, qty_masuk, qty_keluar, qty_akhir, nilai_akhir ) values ('OBAT LAINNYA (PERSEDIAAN LAINNYA)','002653','TSK SURECUT SILL 15G (SIL 142, SIL 152)',54,10720782,160,205,9,1807191);</v>
      </c>
    </row>
    <row r="3611" spans="1:18" ht="15" customHeight="1">
      <c r="A3611" s="13">
        <v>2655</v>
      </c>
      <c r="B3611" s="14"/>
      <c r="C3611" s="54" t="str">
        <f t="shared" si="284"/>
        <v>002655</v>
      </c>
      <c r="D3611" s="16" t="s">
        <v>3502</v>
      </c>
      <c r="E3611" s="8">
        <v>5</v>
      </c>
      <c r="F3611" s="9">
        <v>480000</v>
      </c>
      <c r="G3611" s="8">
        <v>0</v>
      </c>
      <c r="H3611" s="8">
        <v>4</v>
      </c>
      <c r="I3611" s="8">
        <v>-4</v>
      </c>
      <c r="J3611" s="8">
        <v>1</v>
      </c>
      <c r="K3611" s="9">
        <v>96000</v>
      </c>
      <c r="M3611" t="str">
        <f t="shared" si="281"/>
        <v>OBAT LAINNYA (PERSEDIAAN LAINNYA)</v>
      </c>
      <c r="N3611" t="s">
        <v>5072</v>
      </c>
      <c r="O3611" t="str">
        <f t="shared" si="282"/>
        <v>002655</v>
      </c>
      <c r="P3611" t="str">
        <f t="shared" si="280"/>
        <v>THORACIC CATHETER 20FR STRAIGHT PVC</v>
      </c>
      <c r="Q3611" s="56" t="s">
        <v>5074</v>
      </c>
      <c r="R3611" t="str">
        <f t="shared" si="283"/>
        <v>insert into tjurnal_sakti ( sakti_nama_klp, sakti_kode, sakti_nama, qty_awal, nilai_awal, qty_masuk, qty_keluar, qty_akhir, nilai_akhir ) values ('OBAT LAINNYA (PERSEDIAAN LAINNYA)','002655','THORACIC CATHETER 20FR STRAIGHT PVC',5,480000,0,4,1,96000);</v>
      </c>
    </row>
    <row r="3612" spans="1:18" ht="15" customHeight="1">
      <c r="A3612" s="13">
        <v>2656</v>
      </c>
      <c r="B3612" s="14"/>
      <c r="C3612" s="54" t="str">
        <f t="shared" si="284"/>
        <v>002656</v>
      </c>
      <c r="D3612" s="16" t="s">
        <v>3503</v>
      </c>
      <c r="E3612" s="9">
        <v>22955</v>
      </c>
      <c r="F3612" s="9">
        <v>126252500</v>
      </c>
      <c r="G3612" s="8">
        <v>0</v>
      </c>
      <c r="H3612" s="9">
        <v>11866</v>
      </c>
      <c r="I3612" s="9">
        <v>-11866</v>
      </c>
      <c r="J3612" s="9">
        <v>11089</v>
      </c>
      <c r="K3612" s="9">
        <v>60989500</v>
      </c>
      <c r="M3612" t="str">
        <f t="shared" si="281"/>
        <v>OBAT LAINNYA (PERSEDIAAN LAINNYA)</v>
      </c>
      <c r="N3612" t="s">
        <v>5072</v>
      </c>
      <c r="O3612" t="str">
        <f t="shared" si="282"/>
        <v>002656</v>
      </c>
      <c r="P3612" t="str">
        <f t="shared" si="280"/>
        <v>TIP CATHETER DS 50 CT</v>
      </c>
      <c r="Q3612" s="56" t="s">
        <v>5074</v>
      </c>
      <c r="R3612" t="str">
        <f t="shared" si="283"/>
        <v>insert into tjurnal_sakti ( sakti_nama_klp, sakti_kode, sakti_nama, qty_awal, nilai_awal, qty_masuk, qty_keluar, qty_akhir, nilai_akhir ) values ('OBAT LAINNYA (PERSEDIAAN LAINNYA)','002656','TIP CATHETER DS 50 CT',22955,126252500,0,11866,11089,60989500);</v>
      </c>
    </row>
    <row r="3613" spans="1:18" ht="15" customHeight="1">
      <c r="A3613" s="13">
        <v>2657</v>
      </c>
      <c r="B3613" s="14"/>
      <c r="C3613" s="54" t="str">
        <f t="shared" si="284"/>
        <v>002657</v>
      </c>
      <c r="D3613" s="16" t="s">
        <v>3504</v>
      </c>
      <c r="E3613" s="8">
        <v>40</v>
      </c>
      <c r="F3613" s="9">
        <v>468840</v>
      </c>
      <c r="G3613" s="8">
        <v>50</v>
      </c>
      <c r="H3613" s="8">
        <v>75</v>
      </c>
      <c r="I3613" s="8">
        <v>-25</v>
      </c>
      <c r="J3613" s="8">
        <v>15</v>
      </c>
      <c r="K3613" s="9">
        <v>193140</v>
      </c>
      <c r="M3613" t="str">
        <f t="shared" si="281"/>
        <v>OBAT LAINNYA (PERSEDIAAN LAINNYA)</v>
      </c>
      <c r="N3613" t="s">
        <v>5072</v>
      </c>
      <c r="O3613" t="str">
        <f t="shared" si="282"/>
        <v>002657</v>
      </c>
      <c r="P3613" t="str">
        <f t="shared" si="280"/>
        <v>T-SCRUB BRUSH</v>
      </c>
      <c r="Q3613" s="56" t="s">
        <v>5074</v>
      </c>
      <c r="R3613" t="str">
        <f t="shared" si="283"/>
        <v>insert into tjurnal_sakti ( sakti_nama_klp, sakti_kode, sakti_nama, qty_awal, nilai_awal, qty_masuk, qty_keluar, qty_akhir, nilai_akhir ) values ('OBAT LAINNYA (PERSEDIAAN LAINNYA)','002657','T-SCRUB BRUSH',40,468840,50,75,15,193140);</v>
      </c>
    </row>
    <row r="3614" spans="1:18" ht="15" customHeight="1">
      <c r="A3614" s="13">
        <v>2658</v>
      </c>
      <c r="B3614" s="14"/>
      <c r="C3614" s="54" t="str">
        <f t="shared" si="284"/>
        <v>002658</v>
      </c>
      <c r="D3614" s="16" t="s">
        <v>3505</v>
      </c>
      <c r="E3614" s="8">
        <v>30</v>
      </c>
      <c r="F3614" s="9">
        <v>9330</v>
      </c>
      <c r="G3614" s="9">
        <v>2500</v>
      </c>
      <c r="H3614" s="9">
        <v>2341</v>
      </c>
      <c r="I3614" s="8">
        <v>159</v>
      </c>
      <c r="J3614" s="8">
        <v>189</v>
      </c>
      <c r="K3614" s="9">
        <v>48973</v>
      </c>
      <c r="M3614" t="str">
        <f t="shared" si="281"/>
        <v>OBAT LAINNYA (PERSEDIAAN LAINNYA)</v>
      </c>
      <c r="N3614" t="s">
        <v>5072</v>
      </c>
      <c r="O3614" t="str">
        <f t="shared" si="282"/>
        <v>002658</v>
      </c>
      <c r="P3614" t="str">
        <f t="shared" si="280"/>
        <v>TERUMO AGANI NEEDLE 23 G</v>
      </c>
      <c r="Q3614" s="56" t="s">
        <v>5074</v>
      </c>
      <c r="R3614" t="str">
        <f t="shared" si="283"/>
        <v>insert into tjurnal_sakti ( sakti_nama_klp, sakti_kode, sakti_nama, qty_awal, nilai_awal, qty_masuk, qty_keluar, qty_akhir, nilai_akhir ) values ('OBAT LAINNYA (PERSEDIAAN LAINNYA)','002658','TERUMO AGANI NEEDLE 23 G',30,9330,2500,2341,189,48973);</v>
      </c>
    </row>
    <row r="3615" spans="1:18" ht="15" customHeight="1">
      <c r="A3615" s="13">
        <v>2659</v>
      </c>
      <c r="B3615" s="14"/>
      <c r="C3615" s="54" t="str">
        <f t="shared" si="284"/>
        <v>002659</v>
      </c>
      <c r="D3615" s="16" t="s">
        <v>3506</v>
      </c>
      <c r="E3615" s="9">
        <v>4410</v>
      </c>
      <c r="F3615" s="9">
        <v>1098090</v>
      </c>
      <c r="G3615" s="9">
        <v>1700</v>
      </c>
      <c r="H3615" s="9">
        <v>5602</v>
      </c>
      <c r="I3615" s="9">
        <v>-3902</v>
      </c>
      <c r="J3615" s="8">
        <v>508</v>
      </c>
      <c r="K3615" s="9">
        <v>159512</v>
      </c>
      <c r="M3615" t="str">
        <f t="shared" si="281"/>
        <v>OBAT LAINNYA (PERSEDIAAN LAINNYA)</v>
      </c>
      <c r="N3615" t="s">
        <v>5072</v>
      </c>
      <c r="O3615" t="str">
        <f t="shared" si="282"/>
        <v>002659</v>
      </c>
      <c r="P3615" t="str">
        <f t="shared" si="280"/>
        <v>TERUMO AGANI NEEDLE 25 G</v>
      </c>
      <c r="Q3615" s="56" t="s">
        <v>5074</v>
      </c>
      <c r="R3615" t="str">
        <f t="shared" si="283"/>
        <v>insert into tjurnal_sakti ( sakti_nama_klp, sakti_kode, sakti_nama, qty_awal, nilai_awal, qty_masuk, qty_keluar, qty_akhir, nilai_akhir ) values ('OBAT LAINNYA (PERSEDIAAN LAINNYA)','002659','TERUMO AGANI NEEDLE 25 G',4410,1098090,1700,5602,508,159512);</v>
      </c>
    </row>
    <row r="3616" spans="1:18" ht="15" customHeight="1">
      <c r="A3616" s="13">
        <v>2660</v>
      </c>
      <c r="B3616" s="14"/>
      <c r="C3616" s="54" t="str">
        <f t="shared" si="284"/>
        <v>002660</v>
      </c>
      <c r="D3616" s="16" t="s">
        <v>3507</v>
      </c>
      <c r="E3616" s="8">
        <v>90</v>
      </c>
      <c r="F3616" s="9">
        <v>27990</v>
      </c>
      <c r="G3616" s="8">
        <v>0</v>
      </c>
      <c r="H3616" s="8">
        <v>90</v>
      </c>
      <c r="I3616" s="8">
        <v>-90</v>
      </c>
      <c r="J3616" s="8">
        <v>0</v>
      </c>
      <c r="K3616" s="8">
        <v>0</v>
      </c>
      <c r="M3616" t="str">
        <f t="shared" si="281"/>
        <v>OBAT LAINNYA (PERSEDIAAN LAINNYA)</v>
      </c>
      <c r="N3616" t="s">
        <v>5072</v>
      </c>
      <c r="O3616" t="str">
        <f t="shared" si="282"/>
        <v>002660</v>
      </c>
      <c r="P3616" t="str">
        <f t="shared" si="280"/>
        <v>TERUMO AGANI NEEDLE 26G</v>
      </c>
      <c r="Q3616" s="56" t="s">
        <v>5074</v>
      </c>
      <c r="R3616" t="str">
        <f t="shared" si="283"/>
        <v>insert into tjurnal_sakti ( sakti_nama_klp, sakti_kode, sakti_nama, qty_awal, nilai_awal, qty_masuk, qty_keluar, qty_akhir, nilai_akhir ) values ('OBAT LAINNYA (PERSEDIAAN LAINNYA)','002660','TERUMO AGANI NEEDLE 26G',90,27990,0,90,0,0);</v>
      </c>
    </row>
    <row r="3617" spans="1:18" ht="15" customHeight="1">
      <c r="A3617" s="13">
        <v>2661</v>
      </c>
      <c r="B3617" s="14"/>
      <c r="C3617" s="54" t="str">
        <f t="shared" si="284"/>
        <v>002661</v>
      </c>
      <c r="D3617" s="16" t="s">
        <v>3508</v>
      </c>
      <c r="E3617" s="8">
        <v>92</v>
      </c>
      <c r="F3617" s="9">
        <v>28612</v>
      </c>
      <c r="G3617" s="9">
        <v>7500</v>
      </c>
      <c r="H3617" s="9">
        <v>5520</v>
      </c>
      <c r="I3617" s="9">
        <v>1980</v>
      </c>
      <c r="J3617" s="9">
        <v>2072</v>
      </c>
      <c r="K3617" s="9">
        <v>520072</v>
      </c>
      <c r="M3617" t="str">
        <f t="shared" si="281"/>
        <v>OBAT LAINNYA (PERSEDIAAN LAINNYA)</v>
      </c>
      <c r="N3617" t="s">
        <v>5072</v>
      </c>
      <c r="O3617" t="str">
        <f t="shared" si="282"/>
        <v>002661</v>
      </c>
      <c r="P3617" t="str">
        <f t="shared" si="280"/>
        <v>TERUMO AGANI NEEDLE 18 G</v>
      </c>
      <c r="Q3617" s="56" t="s">
        <v>5074</v>
      </c>
      <c r="R3617" t="str">
        <f t="shared" si="283"/>
        <v>insert into tjurnal_sakti ( sakti_nama_klp, sakti_kode, sakti_nama, qty_awal, nilai_awal, qty_masuk, qty_keluar, qty_akhir, nilai_akhir ) values ('OBAT LAINNYA (PERSEDIAAN LAINNYA)','002661','TERUMO AGANI NEEDLE 18 G',92,28612,7500,5520,2072,520072);</v>
      </c>
    </row>
    <row r="3618" spans="1:18" ht="20.100000000000001" customHeight="1">
      <c r="A3618" s="13">
        <v>2662</v>
      </c>
      <c r="B3618" s="14"/>
      <c r="C3618" s="54" t="str">
        <f t="shared" si="284"/>
        <v>002662</v>
      </c>
      <c r="D3618" s="16" t="s">
        <v>3509</v>
      </c>
      <c r="E3618" s="8">
        <v>438</v>
      </c>
      <c r="F3618" s="9">
        <v>10200144</v>
      </c>
      <c r="G3618" s="8">
        <v>0</v>
      </c>
      <c r="H3618" s="8">
        <v>438</v>
      </c>
      <c r="I3618" s="8">
        <v>-438</v>
      </c>
      <c r="J3618" s="8">
        <v>0</v>
      </c>
      <c r="K3618" s="8">
        <v>0</v>
      </c>
      <c r="M3618" t="str">
        <f t="shared" si="281"/>
        <v>OBAT LAINNYA (PERSEDIAAN LAINNYA)</v>
      </c>
      <c r="N3618" t="s">
        <v>5072</v>
      </c>
      <c r="O3618" t="str">
        <f t="shared" si="282"/>
        <v>002662</v>
      </c>
      <c r="P3618" t="str">
        <f t="shared" si="280"/>
        <v>SUCTION CONNECTING TUBE W/ YANKAUER(EKOMED)</v>
      </c>
      <c r="Q3618" s="56" t="s">
        <v>5074</v>
      </c>
      <c r="R3618" t="str">
        <f t="shared" si="283"/>
        <v>insert into tjurnal_sakti ( sakti_nama_klp, sakti_kode, sakti_nama, qty_awal, nilai_awal, qty_masuk, qty_keluar, qty_akhir, nilai_akhir ) values ('OBAT LAINNYA (PERSEDIAAN LAINNYA)','002662','SUCTION CONNECTING TUBE W/ YANKAUER(EKOMED)',438,10200144,0,438,0,0);</v>
      </c>
    </row>
    <row r="3619" spans="1:18" ht="15" customHeight="1">
      <c r="A3619" s="13">
        <v>2663</v>
      </c>
      <c r="B3619" s="14"/>
      <c r="C3619" s="54" t="str">
        <f t="shared" si="284"/>
        <v>002663</v>
      </c>
      <c r="D3619" s="16" t="s">
        <v>3510</v>
      </c>
      <c r="E3619" s="8">
        <v>3</v>
      </c>
      <c r="F3619" s="9">
        <v>18810</v>
      </c>
      <c r="G3619" s="8">
        <v>75</v>
      </c>
      <c r="H3619" s="8">
        <v>51</v>
      </c>
      <c r="I3619" s="8">
        <v>24</v>
      </c>
      <c r="J3619" s="8">
        <v>27</v>
      </c>
      <c r="K3619" s="9">
        <v>149715</v>
      </c>
      <c r="M3619" t="str">
        <f t="shared" si="281"/>
        <v>OBAT LAINNYA (PERSEDIAAN LAINNYA)</v>
      </c>
      <c r="N3619" t="s">
        <v>5072</v>
      </c>
      <c r="O3619" t="str">
        <f t="shared" si="282"/>
        <v>002663</v>
      </c>
      <c r="P3619" t="str">
        <f t="shared" si="280"/>
        <v>SURFLO IV CATH 20 G X 2</v>
      </c>
      <c r="Q3619" s="56" t="s">
        <v>5074</v>
      </c>
      <c r="R3619" t="str">
        <f t="shared" si="283"/>
        <v>insert into tjurnal_sakti ( sakti_nama_klp, sakti_kode, sakti_nama, qty_awal, nilai_awal, qty_masuk, qty_keluar, qty_akhir, nilai_akhir ) values ('OBAT LAINNYA (PERSEDIAAN LAINNYA)','002663','SURFLO IV CATH 20 G X 2',3,18810,75,51,27,149715);</v>
      </c>
    </row>
    <row r="3620" spans="1:18" ht="15" customHeight="1">
      <c r="A3620" s="13">
        <v>2664</v>
      </c>
      <c r="B3620" s="14"/>
      <c r="C3620" s="54" t="str">
        <f t="shared" si="284"/>
        <v>002664</v>
      </c>
      <c r="D3620" s="16" t="s">
        <v>3511</v>
      </c>
      <c r="E3620" s="8">
        <v>47</v>
      </c>
      <c r="F3620" s="9">
        <v>294690</v>
      </c>
      <c r="G3620" s="8">
        <v>0</v>
      </c>
      <c r="H3620" s="8">
        <v>2</v>
      </c>
      <c r="I3620" s="8">
        <v>-2</v>
      </c>
      <c r="J3620" s="8">
        <v>45</v>
      </c>
      <c r="K3620" s="9">
        <v>282150</v>
      </c>
      <c r="M3620" t="str">
        <f t="shared" si="281"/>
        <v>OBAT LAINNYA (PERSEDIAAN LAINNYA)</v>
      </c>
      <c r="N3620" t="s">
        <v>5072</v>
      </c>
      <c r="O3620" t="str">
        <f t="shared" si="282"/>
        <v>002664</v>
      </c>
      <c r="P3620" t="str">
        <f t="shared" si="280"/>
        <v>SURFLO IV CATH 18 G X 1-1/4</v>
      </c>
      <c r="Q3620" s="56" t="s">
        <v>5074</v>
      </c>
      <c r="R3620" t="str">
        <f t="shared" si="283"/>
        <v>insert into tjurnal_sakti ( sakti_nama_klp, sakti_kode, sakti_nama, qty_awal, nilai_awal, qty_masuk, qty_keluar, qty_akhir, nilai_akhir ) values ('OBAT LAINNYA (PERSEDIAAN LAINNYA)','002664','SURFLO IV CATH 18 G X 1-1/4',47,294690,0,2,45,282150);</v>
      </c>
    </row>
    <row r="3621" spans="1:18" ht="15" customHeight="1">
      <c r="A3621" s="13">
        <v>2665</v>
      </c>
      <c r="B3621" s="14"/>
      <c r="C3621" s="54" t="str">
        <f t="shared" si="284"/>
        <v>002665</v>
      </c>
      <c r="D3621" s="16" t="s">
        <v>3512</v>
      </c>
      <c r="E3621" s="8">
        <v>2</v>
      </c>
      <c r="F3621" s="9">
        <v>110000</v>
      </c>
      <c r="G3621" s="8">
        <v>0</v>
      </c>
      <c r="H3621" s="8">
        <v>2</v>
      </c>
      <c r="I3621" s="8">
        <v>-2</v>
      </c>
      <c r="J3621" s="8">
        <v>0</v>
      </c>
      <c r="K3621" s="8">
        <v>0</v>
      </c>
      <c r="M3621" t="str">
        <f t="shared" si="281"/>
        <v>OBAT LAINNYA (PERSEDIAAN LAINNYA)</v>
      </c>
      <c r="N3621" t="s">
        <v>5072</v>
      </c>
      <c r="O3621" t="str">
        <f t="shared" si="282"/>
        <v>002665</v>
      </c>
      <c r="P3621" t="str">
        <f t="shared" si="280"/>
        <v>SURGICAL GLOVES GYNAECOLOGICAL SIZE M</v>
      </c>
      <c r="Q3621" s="56" t="s">
        <v>5074</v>
      </c>
      <c r="R3621" t="str">
        <f t="shared" si="283"/>
        <v>insert into tjurnal_sakti ( sakti_nama_klp, sakti_kode, sakti_nama, qty_awal, nilai_awal, qty_masuk, qty_keluar, qty_akhir, nilai_akhir ) values ('OBAT LAINNYA (PERSEDIAAN LAINNYA)','002665','SURGICAL GLOVES GYNAECOLOGICAL SIZE M',2,110000,0,2,0,0);</v>
      </c>
    </row>
    <row r="3622" spans="1:18" ht="15" customHeight="1">
      <c r="A3622" s="13">
        <v>2666</v>
      </c>
      <c r="B3622" s="14"/>
      <c r="C3622" s="54" t="str">
        <f t="shared" si="284"/>
        <v>002666</v>
      </c>
      <c r="D3622" s="16" t="s">
        <v>3513</v>
      </c>
      <c r="E3622" s="8">
        <v>34</v>
      </c>
      <c r="F3622" s="9">
        <v>213180</v>
      </c>
      <c r="G3622" s="8">
        <v>25</v>
      </c>
      <c r="H3622" s="8">
        <v>10</v>
      </c>
      <c r="I3622" s="8">
        <v>15</v>
      </c>
      <c r="J3622" s="8">
        <v>49</v>
      </c>
      <c r="K3622" s="9">
        <v>289105</v>
      </c>
      <c r="M3622" t="str">
        <f t="shared" si="281"/>
        <v>OBAT LAINNYA (PERSEDIAAN LAINNYA)</v>
      </c>
      <c r="N3622" t="s">
        <v>5072</v>
      </c>
      <c r="O3622" t="str">
        <f t="shared" si="282"/>
        <v>002666</v>
      </c>
      <c r="P3622" t="str">
        <f t="shared" si="280"/>
        <v>SURFLO IV CATH 24 G X 3/4</v>
      </c>
      <c r="Q3622" s="56" t="s">
        <v>5074</v>
      </c>
      <c r="R3622" t="str">
        <f t="shared" si="283"/>
        <v>insert into tjurnal_sakti ( sakti_nama_klp, sakti_kode, sakti_nama, qty_awal, nilai_awal, qty_masuk, qty_keluar, qty_akhir, nilai_akhir ) values ('OBAT LAINNYA (PERSEDIAAN LAINNYA)','002666','SURFLO IV CATH 24 G X 3/4',34,213180,25,10,49,289105);</v>
      </c>
    </row>
    <row r="3623" spans="1:18" ht="15" customHeight="1">
      <c r="A3623" s="13">
        <v>2667</v>
      </c>
      <c r="B3623" s="14"/>
      <c r="C3623" s="54" t="str">
        <f t="shared" si="284"/>
        <v>002667</v>
      </c>
      <c r="D3623" s="16" t="s">
        <v>3514</v>
      </c>
      <c r="E3623" s="8">
        <v>53</v>
      </c>
      <c r="F3623" s="9">
        <v>323810</v>
      </c>
      <c r="G3623" s="8">
        <v>50</v>
      </c>
      <c r="H3623" s="8">
        <v>59</v>
      </c>
      <c r="I3623" s="8">
        <v>-9</v>
      </c>
      <c r="J3623" s="8">
        <v>44</v>
      </c>
      <c r="K3623" s="9">
        <v>243980</v>
      </c>
      <c r="M3623" t="str">
        <f t="shared" si="281"/>
        <v>OBAT LAINNYA (PERSEDIAAN LAINNYA)</v>
      </c>
      <c r="N3623" t="s">
        <v>5072</v>
      </c>
      <c r="O3623" t="str">
        <f t="shared" si="282"/>
        <v>002667</v>
      </c>
      <c r="P3623" t="str">
        <f t="shared" si="280"/>
        <v>SURFLO IV CATH 22 G X 1</v>
      </c>
      <c r="Q3623" s="56" t="s">
        <v>5074</v>
      </c>
      <c r="R3623" t="str">
        <f t="shared" si="283"/>
        <v>insert into tjurnal_sakti ( sakti_nama_klp, sakti_kode, sakti_nama, qty_awal, nilai_awal, qty_masuk, qty_keluar, qty_akhir, nilai_akhir ) values ('OBAT LAINNYA (PERSEDIAAN LAINNYA)','002667','SURFLO IV CATH 22 G X 1',53,323810,50,59,44,243980);</v>
      </c>
    </row>
    <row r="3624" spans="1:18" ht="15" customHeight="1">
      <c r="A3624" s="13">
        <v>2668</v>
      </c>
      <c r="B3624" s="14"/>
      <c r="C3624" s="54" t="str">
        <f t="shared" si="284"/>
        <v>002668</v>
      </c>
      <c r="D3624" s="16" t="s">
        <v>3515</v>
      </c>
      <c r="E3624" s="8">
        <v>28</v>
      </c>
      <c r="F3624" s="9">
        <v>189336</v>
      </c>
      <c r="G3624" s="8">
        <v>25</v>
      </c>
      <c r="H3624" s="8">
        <v>9</v>
      </c>
      <c r="I3624" s="8">
        <v>16</v>
      </c>
      <c r="J3624" s="8">
        <v>44</v>
      </c>
      <c r="K3624" s="9">
        <v>267103</v>
      </c>
      <c r="M3624" t="str">
        <f t="shared" si="281"/>
        <v>OBAT LAINNYA (PERSEDIAAN LAINNYA)</v>
      </c>
      <c r="N3624" t="s">
        <v>5072</v>
      </c>
      <c r="O3624" t="str">
        <f t="shared" si="282"/>
        <v>002668</v>
      </c>
      <c r="P3624" t="str">
        <f t="shared" si="280"/>
        <v>SURFLO IV CATH 20 G X 1-1/4</v>
      </c>
      <c r="Q3624" s="56" t="s">
        <v>5074</v>
      </c>
      <c r="R3624" t="str">
        <f t="shared" si="283"/>
        <v>insert into tjurnal_sakti ( sakti_nama_klp, sakti_kode, sakti_nama, qty_awal, nilai_awal, qty_masuk, qty_keluar, qty_akhir, nilai_akhir ) values ('OBAT LAINNYA (PERSEDIAAN LAINNYA)','002668','SURFLO IV CATH 20 G X 1-1/4',28,189336,25,9,44,267103);</v>
      </c>
    </row>
    <row r="3625" spans="1:18" ht="15" customHeight="1">
      <c r="A3625" s="13">
        <v>2669</v>
      </c>
      <c r="B3625" s="14"/>
      <c r="C3625" s="54" t="str">
        <f t="shared" si="284"/>
        <v>002669</v>
      </c>
      <c r="D3625" s="16" t="s">
        <v>3516</v>
      </c>
      <c r="E3625" s="8">
        <v>41</v>
      </c>
      <c r="F3625" s="9">
        <v>257070</v>
      </c>
      <c r="G3625" s="8">
        <v>25</v>
      </c>
      <c r="H3625" s="8">
        <v>22</v>
      </c>
      <c r="I3625" s="8">
        <v>3</v>
      </c>
      <c r="J3625" s="8">
        <v>44</v>
      </c>
      <c r="K3625" s="9">
        <v>257755</v>
      </c>
      <c r="M3625" t="str">
        <f t="shared" si="281"/>
        <v>OBAT LAINNYA (PERSEDIAAN LAINNYA)</v>
      </c>
      <c r="N3625" t="s">
        <v>5072</v>
      </c>
      <c r="O3625" t="str">
        <f t="shared" si="282"/>
        <v>002669</v>
      </c>
      <c r="P3625" t="str">
        <f t="shared" si="280"/>
        <v>SURFLO IV CATH 16 G X 2</v>
      </c>
      <c r="Q3625" s="56" t="s">
        <v>5074</v>
      </c>
      <c r="R3625" t="str">
        <f t="shared" si="283"/>
        <v>insert into tjurnal_sakti ( sakti_nama_klp, sakti_kode, sakti_nama, qty_awal, nilai_awal, qty_masuk, qty_keluar, qty_akhir, nilai_akhir ) values ('OBAT LAINNYA (PERSEDIAAN LAINNYA)','002669','SURFLO IV CATH 16 G X 2',41,257070,25,22,44,257755);</v>
      </c>
    </row>
    <row r="3626" spans="1:18" ht="15" customHeight="1">
      <c r="A3626" s="13">
        <v>2670</v>
      </c>
      <c r="B3626" s="14"/>
      <c r="C3626" s="54" t="str">
        <f t="shared" si="284"/>
        <v>002670</v>
      </c>
      <c r="D3626" s="16" t="s">
        <v>3517</v>
      </c>
      <c r="E3626" s="8">
        <v>39</v>
      </c>
      <c r="F3626" s="9">
        <v>244530</v>
      </c>
      <c r="G3626" s="8">
        <v>25</v>
      </c>
      <c r="H3626" s="8">
        <v>34</v>
      </c>
      <c r="I3626" s="8">
        <v>-9</v>
      </c>
      <c r="J3626" s="8">
        <v>30</v>
      </c>
      <c r="K3626" s="9">
        <v>169975</v>
      </c>
      <c r="M3626" t="str">
        <f t="shared" si="281"/>
        <v>OBAT LAINNYA (PERSEDIAAN LAINNYA)</v>
      </c>
      <c r="N3626" t="s">
        <v>5072</v>
      </c>
      <c r="O3626" t="str">
        <f t="shared" si="282"/>
        <v>002670</v>
      </c>
      <c r="P3626" t="str">
        <f t="shared" si="280"/>
        <v>SURFLO IV CATH 14 G X 2</v>
      </c>
      <c r="Q3626" s="56" t="s">
        <v>5074</v>
      </c>
      <c r="R3626" t="str">
        <f t="shared" si="283"/>
        <v>insert into tjurnal_sakti ( sakti_nama_klp, sakti_kode, sakti_nama, qty_awal, nilai_awal, qty_masuk, qty_keluar, qty_akhir, nilai_akhir ) values ('OBAT LAINNYA (PERSEDIAAN LAINNYA)','002670','SURFLO IV CATH 14 G X 2',39,244530,25,34,30,169975);</v>
      </c>
    </row>
    <row r="3627" spans="1:18" ht="15" customHeight="1">
      <c r="A3627" s="13">
        <v>2671</v>
      </c>
      <c r="B3627" s="14"/>
      <c r="C3627" s="54" t="str">
        <f t="shared" si="284"/>
        <v>002671</v>
      </c>
      <c r="D3627" s="16" t="s">
        <v>3518</v>
      </c>
      <c r="E3627" s="9">
        <v>1754</v>
      </c>
      <c r="F3627" s="9">
        <v>16487600</v>
      </c>
      <c r="G3627" s="9">
        <v>13030</v>
      </c>
      <c r="H3627" s="9">
        <v>14510</v>
      </c>
      <c r="I3627" s="9">
        <v>-1480</v>
      </c>
      <c r="J3627" s="8">
        <v>274</v>
      </c>
      <c r="K3627" s="9">
        <v>2616220</v>
      </c>
      <c r="M3627" t="str">
        <f t="shared" si="281"/>
        <v>OBAT LAINNYA (PERSEDIAAN LAINNYA)</v>
      </c>
      <c r="N3627" t="s">
        <v>5072</v>
      </c>
      <c r="O3627" t="str">
        <f t="shared" si="282"/>
        <v>002671</v>
      </c>
      <c r="P3627" t="str">
        <f t="shared" si="280"/>
        <v>SAFEED EXTENTION TUBE 150CM (1.5ML)</v>
      </c>
      <c r="Q3627" s="56" t="s">
        <v>5074</v>
      </c>
      <c r="R3627" t="str">
        <f t="shared" si="283"/>
        <v>insert into tjurnal_sakti ( sakti_nama_klp, sakti_kode, sakti_nama, qty_awal, nilai_awal, qty_masuk, qty_keluar, qty_akhir, nilai_akhir ) values ('OBAT LAINNYA (PERSEDIAAN LAINNYA)','002671','SAFEED EXTENTION TUBE 150CM (1.5ML)',1754,16487600,13030,14510,274,2616220);</v>
      </c>
    </row>
    <row r="3628" spans="1:18" ht="15" customHeight="1">
      <c r="A3628" s="13">
        <v>2672</v>
      </c>
      <c r="B3628" s="14"/>
      <c r="C3628" s="54" t="str">
        <f t="shared" si="284"/>
        <v>002672</v>
      </c>
      <c r="D3628" s="16" t="s">
        <v>3519</v>
      </c>
      <c r="E3628" s="8">
        <v>2</v>
      </c>
      <c r="F3628" s="9">
        <v>693000</v>
      </c>
      <c r="G3628" s="8">
        <v>20</v>
      </c>
      <c r="H3628" s="8">
        <v>14</v>
      </c>
      <c r="I3628" s="8">
        <v>6</v>
      </c>
      <c r="J3628" s="8">
        <v>8</v>
      </c>
      <c r="K3628" s="9">
        <v>2761015</v>
      </c>
      <c r="M3628" t="str">
        <f t="shared" si="281"/>
        <v>OBAT LAINNYA (PERSEDIAAN LAINNYA)</v>
      </c>
      <c r="N3628" t="s">
        <v>5072</v>
      </c>
      <c r="O3628" t="str">
        <f t="shared" si="282"/>
        <v>002672</v>
      </c>
      <c r="P3628" t="str">
        <f t="shared" si="280"/>
        <v>SINGLE DISPOSIBLE PRESSURE TRANDUCER PX260</v>
      </c>
      <c r="Q3628" s="56" t="s">
        <v>5074</v>
      </c>
      <c r="R3628" t="str">
        <f t="shared" si="283"/>
        <v>insert into tjurnal_sakti ( sakti_nama_klp, sakti_kode, sakti_nama, qty_awal, nilai_awal, qty_masuk, qty_keluar, qty_akhir, nilai_akhir ) values ('OBAT LAINNYA (PERSEDIAAN LAINNYA)','002672','SINGLE DISPOSIBLE PRESSURE TRANDUCER PX260',2,693000,20,14,8,2761015);</v>
      </c>
    </row>
    <row r="3629" spans="1:18" ht="15" customHeight="1">
      <c r="A3629" s="13">
        <v>2673</v>
      </c>
      <c r="B3629" s="14"/>
      <c r="C3629" s="54" t="str">
        <f t="shared" si="284"/>
        <v>002673</v>
      </c>
      <c r="D3629" s="16" t="s">
        <v>3520</v>
      </c>
      <c r="E3629" s="8">
        <v>4</v>
      </c>
      <c r="F3629" s="9">
        <v>140800</v>
      </c>
      <c r="G3629" s="8">
        <v>0</v>
      </c>
      <c r="H3629" s="8">
        <v>0</v>
      </c>
      <c r="I3629" s="8">
        <v>0</v>
      </c>
      <c r="J3629" s="8">
        <v>4</v>
      </c>
      <c r="K3629" s="9">
        <v>140800</v>
      </c>
      <c r="M3629" t="str">
        <f t="shared" si="281"/>
        <v>OBAT LAINNYA (PERSEDIAAN LAINNYA)</v>
      </c>
      <c r="N3629" t="s">
        <v>5072</v>
      </c>
      <c r="O3629" t="str">
        <f t="shared" si="282"/>
        <v>002673</v>
      </c>
      <c r="P3629" t="str">
        <f t="shared" si="280"/>
        <v>STIKPAN PLASTIK</v>
      </c>
      <c r="Q3629" s="56" t="s">
        <v>5074</v>
      </c>
      <c r="R3629" t="str">
        <f t="shared" si="283"/>
        <v>insert into tjurnal_sakti ( sakti_nama_klp, sakti_kode, sakti_nama, qty_awal, nilai_awal, qty_masuk, qty_keluar, qty_akhir, nilai_akhir ) values ('OBAT LAINNYA (PERSEDIAAN LAINNYA)','002673','STIKPAN PLASTIK',4,140800,0,0,4,140800);</v>
      </c>
    </row>
    <row r="3630" spans="1:18" ht="15" customHeight="1">
      <c r="A3630" s="13">
        <v>2674</v>
      </c>
      <c r="B3630" s="14"/>
      <c r="C3630" s="54" t="str">
        <f t="shared" si="284"/>
        <v>002674</v>
      </c>
      <c r="D3630" s="16" t="s">
        <v>3521</v>
      </c>
      <c r="E3630" s="9">
        <v>8500</v>
      </c>
      <c r="F3630" s="9">
        <v>5843200</v>
      </c>
      <c r="G3630" s="9">
        <v>13200</v>
      </c>
      <c r="H3630" s="9">
        <v>19710</v>
      </c>
      <c r="I3630" s="9">
        <v>-6510</v>
      </c>
      <c r="J3630" s="9">
        <v>1990</v>
      </c>
      <c r="K3630" s="9">
        <v>1144250</v>
      </c>
      <c r="M3630" t="str">
        <f t="shared" si="281"/>
        <v>OBAT LAINNYA (PERSEDIAAN LAINNYA)</v>
      </c>
      <c r="N3630" t="s">
        <v>5072</v>
      </c>
      <c r="O3630" t="str">
        <f t="shared" si="282"/>
        <v>002674</v>
      </c>
      <c r="P3630" t="str">
        <f t="shared" si="280"/>
        <v>SURGEON CAP</v>
      </c>
      <c r="Q3630" s="56" t="s">
        <v>5074</v>
      </c>
      <c r="R3630" t="str">
        <f t="shared" si="283"/>
        <v>insert into tjurnal_sakti ( sakti_nama_klp, sakti_kode, sakti_nama, qty_awal, nilai_awal, qty_masuk, qty_keluar, qty_akhir, nilai_akhir ) values ('OBAT LAINNYA (PERSEDIAAN LAINNYA)','002674','SURGEON CAP',8500,5843200,13200,19710,1990,1144250);</v>
      </c>
    </row>
    <row r="3631" spans="1:18" ht="15" customHeight="1">
      <c r="A3631" s="13">
        <v>2675</v>
      </c>
      <c r="B3631" s="14"/>
      <c r="C3631" s="54" t="str">
        <f t="shared" si="284"/>
        <v>002675</v>
      </c>
      <c r="D3631" s="16" t="s">
        <v>3522</v>
      </c>
      <c r="E3631" s="8">
        <v>76</v>
      </c>
      <c r="F3631" s="9">
        <v>10260000</v>
      </c>
      <c r="G3631" s="8">
        <v>94</v>
      </c>
      <c r="H3631" s="8">
        <v>114</v>
      </c>
      <c r="I3631" s="8">
        <v>-20</v>
      </c>
      <c r="J3631" s="8">
        <v>56</v>
      </c>
      <c r="K3631" s="9">
        <v>8680000</v>
      </c>
      <c r="M3631" t="str">
        <f t="shared" si="281"/>
        <v>OBAT LAINNYA (PERSEDIAAN LAINNYA)</v>
      </c>
      <c r="N3631" t="s">
        <v>5072</v>
      </c>
      <c r="O3631" t="str">
        <f t="shared" si="282"/>
        <v>002675</v>
      </c>
      <c r="P3631" t="str">
        <f t="shared" si="280"/>
        <v>SONOPLEX STIM CANNULA 21G X 100 MM (1185-77)</v>
      </c>
      <c r="Q3631" s="56" t="s">
        <v>5074</v>
      </c>
      <c r="R3631" t="str">
        <f t="shared" si="283"/>
        <v>insert into tjurnal_sakti ( sakti_nama_klp, sakti_kode, sakti_nama, qty_awal, nilai_awal, qty_masuk, qty_keluar, qty_akhir, nilai_akhir ) values ('OBAT LAINNYA (PERSEDIAAN LAINNYA)','002675','SONOPLEX STIM CANNULA 21G X 100 MM (1185-77)',76,10260000,94,114,56,8680000);</v>
      </c>
    </row>
    <row r="3632" spans="1:18" ht="15" customHeight="1">
      <c r="A3632" s="13">
        <v>2676</v>
      </c>
      <c r="B3632" s="14"/>
      <c r="C3632" s="54" t="str">
        <f t="shared" si="284"/>
        <v>002676</v>
      </c>
      <c r="D3632" s="16" t="s">
        <v>3523</v>
      </c>
      <c r="E3632" s="8">
        <v>50</v>
      </c>
      <c r="F3632" s="9">
        <v>6255000</v>
      </c>
      <c r="G3632" s="8">
        <v>40</v>
      </c>
      <c r="H3632" s="8">
        <v>66</v>
      </c>
      <c r="I3632" s="8">
        <v>-26</v>
      </c>
      <c r="J3632" s="8">
        <v>24</v>
      </c>
      <c r="K3632" s="9">
        <v>3032182</v>
      </c>
      <c r="M3632" t="str">
        <f t="shared" si="281"/>
        <v>OBAT LAINNYA (PERSEDIAAN LAINNYA)</v>
      </c>
      <c r="N3632" t="s">
        <v>5072</v>
      </c>
      <c r="O3632" t="str">
        <f t="shared" si="282"/>
        <v>002676</v>
      </c>
      <c r="P3632" t="str">
        <f t="shared" si="280"/>
        <v>SONOPLEX STIM CANNULA 22G X 50 MM (1185-74)</v>
      </c>
      <c r="Q3632" s="56" t="s">
        <v>5074</v>
      </c>
      <c r="R3632" t="str">
        <f t="shared" si="283"/>
        <v>insert into tjurnal_sakti ( sakti_nama_klp, sakti_kode, sakti_nama, qty_awal, nilai_awal, qty_masuk, qty_keluar, qty_akhir, nilai_akhir ) values ('OBAT LAINNYA (PERSEDIAAN LAINNYA)','002676','SONOPLEX STIM CANNULA 22G X 50 MM (1185-74)',50,6255000,40,66,24,3032182);</v>
      </c>
    </row>
    <row r="3633" spans="1:18" ht="15" customHeight="1">
      <c r="A3633" s="13">
        <v>2677</v>
      </c>
      <c r="B3633" s="14"/>
      <c r="C3633" s="54" t="str">
        <f t="shared" si="284"/>
        <v>002677</v>
      </c>
      <c r="D3633" s="16" t="s">
        <v>3524</v>
      </c>
      <c r="E3633" s="8">
        <v>2</v>
      </c>
      <c r="F3633" s="9">
        <v>3762000</v>
      </c>
      <c r="G3633" s="8">
        <v>0</v>
      </c>
      <c r="H3633" s="8">
        <v>0</v>
      </c>
      <c r="I3633" s="8">
        <v>0</v>
      </c>
      <c r="J3633" s="8">
        <v>2</v>
      </c>
      <c r="K3633" s="9">
        <v>3762000</v>
      </c>
      <c r="M3633" t="str">
        <f t="shared" si="281"/>
        <v>OBAT LAINNYA (PERSEDIAAN LAINNYA)</v>
      </c>
      <c r="N3633" t="s">
        <v>5072</v>
      </c>
      <c r="O3633" t="str">
        <f t="shared" si="282"/>
        <v>002677</v>
      </c>
      <c r="P3633" t="str">
        <f t="shared" si="280"/>
        <v>SAW BLADE 65/50 X 20 X 0.6/0.4 MM (532.066)</v>
      </c>
      <c r="Q3633" s="56" t="s">
        <v>5074</v>
      </c>
      <c r="R3633" t="str">
        <f t="shared" si="283"/>
        <v>insert into tjurnal_sakti ( sakti_nama_klp, sakti_kode, sakti_nama, qty_awal, nilai_awal, qty_masuk, qty_keluar, qty_akhir, nilai_akhir ) values ('OBAT LAINNYA (PERSEDIAAN LAINNYA)','002677','SAW BLADE 65/50 X 20 X 0.6/0.4 MM (532.066)',2,3762000,0,0,2,3762000);</v>
      </c>
    </row>
    <row r="3634" spans="1:18" ht="15" customHeight="1">
      <c r="A3634" s="13">
        <v>2678</v>
      </c>
      <c r="B3634" s="14"/>
      <c r="C3634" s="54" t="str">
        <f t="shared" si="284"/>
        <v>002678</v>
      </c>
      <c r="D3634" s="16" t="s">
        <v>3525</v>
      </c>
      <c r="E3634" s="8">
        <v>5</v>
      </c>
      <c r="F3634" s="9">
        <v>8882500</v>
      </c>
      <c r="G3634" s="8">
        <v>0</v>
      </c>
      <c r="H3634" s="8">
        <v>3</v>
      </c>
      <c r="I3634" s="8">
        <v>-3</v>
      </c>
      <c r="J3634" s="8">
        <v>2</v>
      </c>
      <c r="K3634" s="9">
        <v>3553000</v>
      </c>
      <c r="M3634" t="str">
        <f t="shared" si="281"/>
        <v>OBAT LAINNYA (PERSEDIAAN LAINNYA)</v>
      </c>
      <c r="N3634" t="s">
        <v>5072</v>
      </c>
      <c r="O3634" t="str">
        <f t="shared" si="282"/>
        <v>002678</v>
      </c>
      <c r="P3634" t="str">
        <f t="shared" si="280"/>
        <v>SAW BLADE 46/31 X 10 X 0.4/0.3 MM (532.048)</v>
      </c>
      <c r="Q3634" s="56" t="s">
        <v>5074</v>
      </c>
      <c r="R3634" t="str">
        <f t="shared" si="283"/>
        <v>insert into tjurnal_sakti ( sakti_nama_klp, sakti_kode, sakti_nama, qty_awal, nilai_awal, qty_masuk, qty_keluar, qty_akhir, nilai_akhir ) values ('OBAT LAINNYA (PERSEDIAAN LAINNYA)','002678','SAW BLADE 46/31 X 10 X 0.4/0.3 MM (532.048)',5,8882500,0,3,2,3553000);</v>
      </c>
    </row>
    <row r="3635" spans="1:18" ht="15" customHeight="1">
      <c r="A3635" s="13">
        <v>2679</v>
      </c>
      <c r="B3635" s="14"/>
      <c r="C3635" s="54" t="str">
        <f t="shared" si="284"/>
        <v>002679</v>
      </c>
      <c r="D3635" s="16" t="s">
        <v>3526</v>
      </c>
      <c r="E3635" s="8">
        <v>4</v>
      </c>
      <c r="F3635" s="9">
        <v>4478100</v>
      </c>
      <c r="G3635" s="8">
        <v>23</v>
      </c>
      <c r="H3635" s="8">
        <v>19</v>
      </c>
      <c r="I3635" s="8">
        <v>4</v>
      </c>
      <c r="J3635" s="8">
        <v>8</v>
      </c>
      <c r="K3635" s="9">
        <v>8286250</v>
      </c>
      <c r="M3635" t="str">
        <f t="shared" si="281"/>
        <v>OBAT LAINNYA (PERSEDIAAN LAINNYA)</v>
      </c>
      <c r="N3635" t="s">
        <v>5072</v>
      </c>
      <c r="O3635" t="str">
        <f t="shared" si="282"/>
        <v>002679</v>
      </c>
      <c r="P3635" t="str">
        <f t="shared" si="280"/>
        <v>SILICONE I/A TIP,STRIGHT,4EA</v>
      </c>
      <c r="Q3635" s="56" t="s">
        <v>5074</v>
      </c>
      <c r="R3635" t="str">
        <f t="shared" si="283"/>
        <v>insert into tjurnal_sakti ( sakti_nama_klp, sakti_kode, sakti_nama, qty_awal, nilai_awal, qty_masuk, qty_keluar, qty_akhir, nilai_akhir ) values ('OBAT LAINNYA (PERSEDIAAN LAINNYA)','002679','SILICONE I/A TIP,STRIGHT,4EA',4,4478100,23,19,8,8286250);</v>
      </c>
    </row>
    <row r="3636" spans="1:18" ht="15" customHeight="1">
      <c r="A3636" s="13">
        <v>2680</v>
      </c>
      <c r="B3636" s="14"/>
      <c r="C3636" s="54" t="str">
        <f t="shared" si="284"/>
        <v>002680</v>
      </c>
      <c r="D3636" s="16" t="s">
        <v>3527</v>
      </c>
      <c r="E3636" s="8">
        <v>1</v>
      </c>
      <c r="F3636" s="9">
        <v>13178</v>
      </c>
      <c r="G3636" s="9">
        <v>2000</v>
      </c>
      <c r="H3636" s="9">
        <v>1201</v>
      </c>
      <c r="I3636" s="8">
        <v>799</v>
      </c>
      <c r="J3636" s="8">
        <v>800</v>
      </c>
      <c r="K3636" s="9">
        <v>7938400</v>
      </c>
      <c r="M3636" t="str">
        <f t="shared" si="281"/>
        <v>OBAT LAINNYA (PERSEDIAAN LAINNYA)</v>
      </c>
      <c r="N3636" t="s">
        <v>5072</v>
      </c>
      <c r="O3636" t="str">
        <f t="shared" si="282"/>
        <v>002680</v>
      </c>
      <c r="P3636" t="str">
        <f t="shared" si="280"/>
        <v>SURGICAL GLOVE STERIL 8,0</v>
      </c>
      <c r="Q3636" s="56" t="s">
        <v>5074</v>
      </c>
      <c r="R3636" t="str">
        <f t="shared" si="283"/>
        <v>insert into tjurnal_sakti ( sakti_nama_klp, sakti_kode, sakti_nama, qty_awal, nilai_awal, qty_masuk, qty_keluar, qty_akhir, nilai_akhir ) values ('OBAT LAINNYA (PERSEDIAAN LAINNYA)','002680','SURGICAL GLOVE STERIL 8,0',1,13178,2000,1201,800,7938400);</v>
      </c>
    </row>
    <row r="3637" spans="1:18" ht="15" customHeight="1">
      <c r="A3637" s="13">
        <v>2681</v>
      </c>
      <c r="B3637" s="14"/>
      <c r="C3637" s="54" t="str">
        <f t="shared" si="284"/>
        <v>002681</v>
      </c>
      <c r="D3637" s="16" t="s">
        <v>3528</v>
      </c>
      <c r="E3637" s="8">
        <v>0</v>
      </c>
      <c r="F3637" s="8">
        <v>0</v>
      </c>
      <c r="G3637" s="9">
        <v>7100</v>
      </c>
      <c r="H3637" s="9">
        <v>7058</v>
      </c>
      <c r="I3637" s="8">
        <v>42</v>
      </c>
      <c r="J3637" s="8">
        <v>42</v>
      </c>
      <c r="K3637" s="9">
        <v>416766</v>
      </c>
      <c r="M3637" t="str">
        <f t="shared" si="281"/>
        <v>OBAT LAINNYA (PERSEDIAAN LAINNYA)</v>
      </c>
      <c r="N3637" t="s">
        <v>5072</v>
      </c>
      <c r="O3637" t="str">
        <f t="shared" si="282"/>
        <v>002681</v>
      </c>
      <c r="P3637" t="str">
        <f t="shared" si="280"/>
        <v>SURGICAL GLOVE STERIL 7,5</v>
      </c>
      <c r="Q3637" s="56" t="s">
        <v>5074</v>
      </c>
      <c r="R3637" t="str">
        <f t="shared" si="283"/>
        <v>insert into tjurnal_sakti ( sakti_nama_klp, sakti_kode, sakti_nama, qty_awal, nilai_awal, qty_masuk, qty_keluar, qty_akhir, nilai_akhir ) values ('OBAT LAINNYA (PERSEDIAAN LAINNYA)','002681','SURGICAL GLOVE STERIL 7,5',0,0,7100,7058,42,416766);</v>
      </c>
    </row>
    <row r="3638" spans="1:18" ht="15" customHeight="1">
      <c r="A3638" s="13">
        <v>2682</v>
      </c>
      <c r="B3638" s="14"/>
      <c r="C3638" s="54" t="str">
        <f t="shared" si="284"/>
        <v>002682</v>
      </c>
      <c r="D3638" s="16" t="s">
        <v>3529</v>
      </c>
      <c r="E3638" s="8">
        <v>0</v>
      </c>
      <c r="F3638" s="8">
        <v>0</v>
      </c>
      <c r="G3638" s="9">
        <v>7500</v>
      </c>
      <c r="H3638" s="9">
        <v>7477</v>
      </c>
      <c r="I3638" s="8">
        <v>23</v>
      </c>
      <c r="J3638" s="8">
        <v>23</v>
      </c>
      <c r="K3638" s="9">
        <v>228192</v>
      </c>
      <c r="M3638" t="str">
        <f t="shared" si="281"/>
        <v>OBAT LAINNYA (PERSEDIAAN LAINNYA)</v>
      </c>
      <c r="N3638" t="s">
        <v>5072</v>
      </c>
      <c r="O3638" t="str">
        <f t="shared" si="282"/>
        <v>002682</v>
      </c>
      <c r="P3638" t="str">
        <f t="shared" si="280"/>
        <v>SURGICAL GLOVE STERIL 7,0</v>
      </c>
      <c r="Q3638" s="56" t="s">
        <v>5074</v>
      </c>
      <c r="R3638" t="str">
        <f t="shared" si="283"/>
        <v>insert into tjurnal_sakti ( sakti_nama_klp, sakti_kode, sakti_nama, qty_awal, nilai_awal, qty_masuk, qty_keluar, qty_akhir, nilai_akhir ) values ('OBAT LAINNYA (PERSEDIAAN LAINNYA)','002682','SURGICAL GLOVE STERIL 7,0',0,0,7500,7477,23,228192);</v>
      </c>
    </row>
    <row r="3639" spans="1:18" ht="15" customHeight="1">
      <c r="A3639" s="13">
        <v>2683</v>
      </c>
      <c r="B3639" s="14"/>
      <c r="C3639" s="54" t="str">
        <f t="shared" si="284"/>
        <v>002683</v>
      </c>
      <c r="D3639" s="16" t="s">
        <v>3530</v>
      </c>
      <c r="E3639" s="8">
        <v>229</v>
      </c>
      <c r="F3639" s="9">
        <v>3017762</v>
      </c>
      <c r="G3639" s="9">
        <v>2000</v>
      </c>
      <c r="H3639" s="9">
        <v>2179</v>
      </c>
      <c r="I3639" s="8">
        <v>-179</v>
      </c>
      <c r="J3639" s="8">
        <v>50</v>
      </c>
      <c r="K3639" s="9">
        <v>496150</v>
      </c>
      <c r="M3639" t="str">
        <f t="shared" si="281"/>
        <v>OBAT LAINNYA (PERSEDIAAN LAINNYA)</v>
      </c>
      <c r="N3639" t="s">
        <v>5072</v>
      </c>
      <c r="O3639" t="str">
        <f t="shared" si="282"/>
        <v>002683</v>
      </c>
      <c r="P3639" t="str">
        <f t="shared" si="280"/>
        <v>SURGICAL GLOVE STERIL 6,5</v>
      </c>
      <c r="Q3639" s="56" t="s">
        <v>5074</v>
      </c>
      <c r="R3639" t="str">
        <f t="shared" si="283"/>
        <v>insert into tjurnal_sakti ( sakti_nama_klp, sakti_kode, sakti_nama, qty_awal, nilai_awal, qty_masuk, qty_keluar, qty_akhir, nilai_akhir ) values ('OBAT LAINNYA (PERSEDIAAN LAINNYA)','002683','SURGICAL GLOVE STERIL 6,5',229,3017762,2000,2179,50,496150);</v>
      </c>
    </row>
    <row r="3640" spans="1:18" ht="15" customHeight="1">
      <c r="A3640" s="13">
        <v>2684</v>
      </c>
      <c r="B3640" s="14"/>
      <c r="C3640" s="54" t="str">
        <f t="shared" si="284"/>
        <v>002684</v>
      </c>
      <c r="D3640" s="16" t="s">
        <v>3531</v>
      </c>
      <c r="E3640" s="8">
        <v>17</v>
      </c>
      <c r="F3640" s="9">
        <v>1395479</v>
      </c>
      <c r="G3640" s="8">
        <v>0</v>
      </c>
      <c r="H3640" s="8">
        <v>17</v>
      </c>
      <c r="I3640" s="8">
        <v>-17</v>
      </c>
      <c r="J3640" s="8">
        <v>0</v>
      </c>
      <c r="K3640" s="8">
        <v>0</v>
      </c>
      <c r="M3640" t="str">
        <f t="shared" si="281"/>
        <v>OBAT LAINNYA (PERSEDIAAN LAINNYA)</v>
      </c>
      <c r="N3640" t="s">
        <v>5072</v>
      </c>
      <c r="O3640" t="str">
        <f t="shared" si="282"/>
        <v>002684</v>
      </c>
      <c r="P3640" t="str">
        <f t="shared" si="280"/>
        <v>STYLETS SOFT TIP 10 FR 5-15110</v>
      </c>
      <c r="Q3640" s="56" t="s">
        <v>5074</v>
      </c>
      <c r="R3640" t="str">
        <f t="shared" si="283"/>
        <v>insert into tjurnal_sakti ( sakti_nama_klp, sakti_kode, sakti_nama, qty_awal, nilai_awal, qty_masuk, qty_keluar, qty_akhir, nilai_akhir ) values ('OBAT LAINNYA (PERSEDIAAN LAINNYA)','002684','STYLETS SOFT TIP 10 FR 5-15110',17,1395479,0,17,0,0);</v>
      </c>
    </row>
    <row r="3641" spans="1:18" ht="15" customHeight="1">
      <c r="A3641" s="13">
        <v>2685</v>
      </c>
      <c r="B3641" s="14"/>
      <c r="C3641" s="54" t="str">
        <f t="shared" si="284"/>
        <v>002685</v>
      </c>
      <c r="D3641" s="16" t="s">
        <v>3532</v>
      </c>
      <c r="E3641" s="8">
        <v>21</v>
      </c>
      <c r="F3641" s="9">
        <v>3760659</v>
      </c>
      <c r="G3641" s="9">
        <v>1344</v>
      </c>
      <c r="H3641" s="9">
        <v>1228</v>
      </c>
      <c r="I3641" s="8">
        <v>116</v>
      </c>
      <c r="J3641" s="8">
        <v>137</v>
      </c>
      <c r="K3641" s="9">
        <v>25043189</v>
      </c>
      <c r="M3641" t="str">
        <f t="shared" si="281"/>
        <v>OBAT LAINNYA (PERSEDIAAN LAINNYA)</v>
      </c>
      <c r="N3641" t="s">
        <v>5072</v>
      </c>
      <c r="O3641" t="str">
        <f t="shared" si="282"/>
        <v>002685</v>
      </c>
      <c r="P3641" t="str">
        <f t="shared" si="280"/>
        <v>SPO2 DISPO NELLCOR NEONATAL</v>
      </c>
      <c r="Q3641" s="56" t="s">
        <v>5074</v>
      </c>
      <c r="R3641" t="str">
        <f t="shared" si="283"/>
        <v>insert into tjurnal_sakti ( sakti_nama_klp, sakti_kode, sakti_nama, qty_awal, nilai_awal, qty_masuk, qty_keluar, qty_akhir, nilai_akhir ) values ('OBAT LAINNYA (PERSEDIAAN LAINNYA)','002685','SPO2 DISPO NELLCOR NEONATAL',21,3760659,1344,1228,137,25043189);</v>
      </c>
    </row>
    <row r="3642" spans="1:18" ht="20.100000000000001" customHeight="1">
      <c r="A3642" s="13">
        <v>2686</v>
      </c>
      <c r="B3642" s="14"/>
      <c r="C3642" s="54" t="str">
        <f t="shared" si="284"/>
        <v>002686</v>
      </c>
      <c r="D3642" s="16" t="s">
        <v>3533</v>
      </c>
      <c r="E3642" s="8">
        <v>1</v>
      </c>
      <c r="F3642" s="9">
        <v>548625</v>
      </c>
      <c r="G3642" s="8">
        <v>0</v>
      </c>
      <c r="H3642" s="8">
        <v>1</v>
      </c>
      <c r="I3642" s="8">
        <v>-1</v>
      </c>
      <c r="J3642" s="8">
        <v>0</v>
      </c>
      <c r="K3642" s="8">
        <v>0</v>
      </c>
      <c r="M3642" t="str">
        <f t="shared" si="281"/>
        <v>OBAT LAINNYA (PERSEDIAAN LAINNYA)</v>
      </c>
      <c r="N3642" t="s">
        <v>5072</v>
      </c>
      <c r="O3642" t="str">
        <f t="shared" si="282"/>
        <v>002686</v>
      </c>
      <c r="P3642" t="str">
        <f t="shared" si="280"/>
        <v>SUPRAFIX PUCTURE SET FR 8,5-65CM URO-SU- 101040</v>
      </c>
      <c r="Q3642" s="56" t="s">
        <v>5074</v>
      </c>
      <c r="R3642" t="str">
        <f t="shared" si="283"/>
        <v>insert into tjurnal_sakti ( sakti_nama_klp, sakti_kode, sakti_nama, qty_awal, nilai_awal, qty_masuk, qty_keluar, qty_akhir, nilai_akhir ) values ('OBAT LAINNYA (PERSEDIAAN LAINNYA)','002686','SUPRAFIX PUCTURE SET FR 8,5-65CM URO-SU- 101040',1,548625,0,1,0,0);</v>
      </c>
    </row>
    <row r="3643" spans="1:18" ht="22.5" customHeight="1">
      <c r="A3643" s="13">
        <v>2688</v>
      </c>
      <c r="B3643" s="14"/>
      <c r="C3643" s="54" t="str">
        <f t="shared" si="284"/>
        <v>002688</v>
      </c>
      <c r="D3643" s="24" t="s">
        <v>5061</v>
      </c>
      <c r="E3643" s="8">
        <v>10</v>
      </c>
      <c r="F3643" s="9">
        <v>550000</v>
      </c>
      <c r="G3643" s="8">
        <v>0</v>
      </c>
      <c r="H3643" s="8">
        <v>10</v>
      </c>
      <c r="I3643" s="8">
        <v>-10</v>
      </c>
      <c r="J3643" s="8">
        <v>0</v>
      </c>
      <c r="K3643" s="8">
        <v>0</v>
      </c>
      <c r="M3643" t="str">
        <f t="shared" si="281"/>
        <v>OBAT LAINNYA (PERSEDIAAN LAINNYA)</v>
      </c>
      <c r="N3643" t="s">
        <v>5072</v>
      </c>
      <c r="O3643" t="str">
        <f t="shared" si="282"/>
        <v>002688</v>
      </c>
      <c r="P3643" t="str">
        <f t="shared" si="280"/>
        <v>SURGICAL GLOVES LONG CUFF  NO. 7,5 (POWDERFREE)</v>
      </c>
      <c r="Q3643" s="56" t="s">
        <v>5074</v>
      </c>
      <c r="R3643" t="str">
        <f t="shared" si="283"/>
        <v>insert into tjurnal_sakti ( sakti_nama_klp, sakti_kode, sakti_nama, qty_awal, nilai_awal, qty_masuk, qty_keluar, qty_akhir, nilai_akhir ) values ('OBAT LAINNYA (PERSEDIAAN LAINNYA)','002688','SURGICAL GLOVES LONG CUFF  NO. 7,5 (POWDERFREE)',10,550000,0,10,0,0);</v>
      </c>
    </row>
    <row r="3644" spans="1:18" ht="15" customHeight="1">
      <c r="A3644" s="13">
        <v>2689</v>
      </c>
      <c r="B3644" s="14"/>
      <c r="C3644" s="54" t="str">
        <f t="shared" si="284"/>
        <v>002689</v>
      </c>
      <c r="D3644" s="16" t="s">
        <v>3534</v>
      </c>
      <c r="E3644" s="8">
        <v>12</v>
      </c>
      <c r="F3644" s="9">
        <v>1572564</v>
      </c>
      <c r="G3644" s="8">
        <v>20</v>
      </c>
      <c r="H3644" s="8">
        <v>10</v>
      </c>
      <c r="I3644" s="8">
        <v>10</v>
      </c>
      <c r="J3644" s="8">
        <v>22</v>
      </c>
      <c r="K3644" s="9">
        <v>4123814</v>
      </c>
      <c r="M3644" t="str">
        <f t="shared" si="281"/>
        <v>OBAT LAINNYA (PERSEDIAAN LAINNYA)</v>
      </c>
      <c r="N3644" t="s">
        <v>5072</v>
      </c>
      <c r="O3644" t="str">
        <f t="shared" si="282"/>
        <v>002689</v>
      </c>
      <c r="P3644" t="str">
        <f t="shared" si="280"/>
        <v>SUCTION CLOSE SYSTEM FOR ETT 10 FR</v>
      </c>
      <c r="Q3644" s="56" t="s">
        <v>5074</v>
      </c>
      <c r="R3644" t="str">
        <f t="shared" si="283"/>
        <v>insert into tjurnal_sakti ( sakti_nama_klp, sakti_kode, sakti_nama, qty_awal, nilai_awal, qty_masuk, qty_keluar, qty_akhir, nilai_akhir ) values ('OBAT LAINNYA (PERSEDIAAN LAINNYA)','002689','SUCTION CLOSE SYSTEM FOR ETT 10 FR',12,1572564,20,10,22,4123814);</v>
      </c>
    </row>
    <row r="3645" spans="1:18" ht="15" customHeight="1">
      <c r="A3645" s="13">
        <v>2690</v>
      </c>
      <c r="B3645" s="14"/>
      <c r="C3645" s="54" t="str">
        <f t="shared" si="284"/>
        <v>002690</v>
      </c>
      <c r="D3645" s="16" t="s">
        <v>3535</v>
      </c>
      <c r="E3645" s="9">
        <v>2975</v>
      </c>
      <c r="F3645" s="9">
        <v>148512000</v>
      </c>
      <c r="G3645" s="8">
        <v>0</v>
      </c>
      <c r="H3645" s="8">
        <v>0</v>
      </c>
      <c r="I3645" s="8">
        <v>0</v>
      </c>
      <c r="J3645" s="9">
        <v>2975</v>
      </c>
      <c r="K3645" s="9">
        <v>148512000</v>
      </c>
      <c r="M3645" t="str">
        <f t="shared" si="281"/>
        <v>OBAT LAINNYA (PERSEDIAAN LAINNYA)</v>
      </c>
      <c r="N3645" t="s">
        <v>5072</v>
      </c>
      <c r="O3645" t="str">
        <f t="shared" si="282"/>
        <v>002690</v>
      </c>
      <c r="P3645" t="str">
        <f t="shared" si="280"/>
        <v>SURGICAL GOWN LL</v>
      </c>
      <c r="Q3645" s="56" t="s">
        <v>5074</v>
      </c>
      <c r="R3645" t="str">
        <f t="shared" si="283"/>
        <v>insert into tjurnal_sakti ( sakti_nama_klp, sakti_kode, sakti_nama, qty_awal, nilai_awal, qty_masuk, qty_keluar, qty_akhir, nilai_akhir ) values ('OBAT LAINNYA (PERSEDIAAN LAINNYA)','002690','SURGICAL GOWN LL',2975,148512000,0,0,2975,148512000);</v>
      </c>
    </row>
    <row r="3646" spans="1:18" ht="15" customHeight="1">
      <c r="A3646" s="13">
        <v>2691</v>
      </c>
      <c r="B3646" s="14"/>
      <c r="C3646" s="54" t="str">
        <f t="shared" si="284"/>
        <v>002691</v>
      </c>
      <c r="D3646" s="16" t="s">
        <v>3536</v>
      </c>
      <c r="E3646" s="8">
        <v>30</v>
      </c>
      <c r="F3646" s="9">
        <v>37800</v>
      </c>
      <c r="G3646" s="8">
        <v>0</v>
      </c>
      <c r="H3646" s="8">
        <v>30</v>
      </c>
      <c r="I3646" s="8">
        <v>-30</v>
      </c>
      <c r="J3646" s="8">
        <v>0</v>
      </c>
      <c r="K3646" s="8">
        <v>0</v>
      </c>
      <c r="M3646" t="str">
        <f t="shared" si="281"/>
        <v>OBAT LAINNYA (PERSEDIAAN LAINNYA)</v>
      </c>
      <c r="N3646" t="s">
        <v>5072</v>
      </c>
      <c r="O3646" t="str">
        <f t="shared" si="282"/>
        <v>002691</v>
      </c>
      <c r="P3646" t="str">
        <f t="shared" si="280"/>
        <v>SURGICAL FACE MASK HEADLOOP</v>
      </c>
      <c r="Q3646" s="56" t="s">
        <v>5074</v>
      </c>
      <c r="R3646" t="str">
        <f t="shared" si="283"/>
        <v>insert into tjurnal_sakti ( sakti_nama_klp, sakti_kode, sakti_nama, qty_awal, nilai_awal, qty_masuk, qty_keluar, qty_akhir, nilai_akhir ) values ('OBAT LAINNYA (PERSEDIAAN LAINNYA)','002691','SURGICAL FACE MASK HEADLOOP',30,37800,0,30,0,0);</v>
      </c>
    </row>
    <row r="3647" spans="1:18" ht="15" customHeight="1">
      <c r="A3647" s="13">
        <v>2693</v>
      </c>
      <c r="B3647" s="14"/>
      <c r="C3647" s="54" t="str">
        <f t="shared" si="284"/>
        <v>002693</v>
      </c>
      <c r="D3647" s="16" t="s">
        <v>3537</v>
      </c>
      <c r="E3647" s="8">
        <v>33</v>
      </c>
      <c r="F3647" s="9">
        <v>6109290</v>
      </c>
      <c r="G3647" s="8">
        <v>0</v>
      </c>
      <c r="H3647" s="8">
        <v>1</v>
      </c>
      <c r="I3647" s="8">
        <v>-1</v>
      </c>
      <c r="J3647" s="8">
        <v>32</v>
      </c>
      <c r="K3647" s="9">
        <v>5924160</v>
      </c>
      <c r="M3647" t="str">
        <f t="shared" si="281"/>
        <v>OBAT LAINNYA (PERSEDIAAN LAINNYA)</v>
      </c>
      <c r="N3647" t="s">
        <v>5072</v>
      </c>
      <c r="O3647" t="str">
        <f t="shared" si="282"/>
        <v>002693</v>
      </c>
      <c r="P3647" t="str">
        <f t="shared" si="280"/>
        <v>SUPPLY LINE W/T-PIECE-NO MASK/SELANG PUTIH</v>
      </c>
      <c r="Q3647" s="56" t="s">
        <v>5074</v>
      </c>
      <c r="R3647" t="str">
        <f t="shared" si="283"/>
        <v>insert into tjurnal_sakti ( sakti_nama_klp, sakti_kode, sakti_nama, qty_awal, nilai_awal, qty_masuk, qty_keluar, qty_akhir, nilai_akhir ) values ('OBAT LAINNYA (PERSEDIAAN LAINNYA)','002693','SUPPLY LINE W/T-PIECE-NO MASK/SELANG PUTIH',33,6109290,0,1,32,5924160);</v>
      </c>
    </row>
    <row r="3648" spans="1:18" ht="15" customHeight="1">
      <c r="A3648" s="13">
        <v>2695</v>
      </c>
      <c r="B3648" s="14"/>
      <c r="C3648" s="54" t="str">
        <f t="shared" si="284"/>
        <v>002695</v>
      </c>
      <c r="D3648" s="16" t="s">
        <v>3538</v>
      </c>
      <c r="E3648" s="9">
        <v>12332</v>
      </c>
      <c r="F3648" s="9">
        <v>209644000</v>
      </c>
      <c r="G3648" s="9">
        <v>2000</v>
      </c>
      <c r="H3648" s="9">
        <v>14332</v>
      </c>
      <c r="I3648" s="9">
        <v>-12332</v>
      </c>
      <c r="J3648" s="8">
        <v>0</v>
      </c>
      <c r="K3648" s="8">
        <v>0</v>
      </c>
      <c r="M3648" t="str">
        <f t="shared" si="281"/>
        <v>OBAT LAINNYA (PERSEDIAAN LAINNYA)</v>
      </c>
      <c r="N3648" t="s">
        <v>5072</v>
      </c>
      <c r="O3648" t="str">
        <f t="shared" si="282"/>
        <v>002695</v>
      </c>
      <c r="P3648" t="str">
        <f t="shared" si="280"/>
        <v>SHOE COVER PANJANG WHITE</v>
      </c>
      <c r="Q3648" s="56" t="s">
        <v>5074</v>
      </c>
      <c r="R3648" t="str">
        <f t="shared" si="283"/>
        <v>insert into tjurnal_sakti ( sakti_nama_klp, sakti_kode, sakti_nama, qty_awal, nilai_awal, qty_masuk, qty_keluar, qty_akhir, nilai_akhir ) values ('OBAT LAINNYA (PERSEDIAAN LAINNYA)','002695','SHOE COVER PANJANG WHITE',12332,209644000,2000,14332,0,0);</v>
      </c>
    </row>
    <row r="3649" spans="1:18" ht="15" customHeight="1">
      <c r="A3649" s="13">
        <v>2696</v>
      </c>
      <c r="B3649" s="14"/>
      <c r="C3649" s="54" t="str">
        <f t="shared" si="284"/>
        <v>002696</v>
      </c>
      <c r="D3649" s="16" t="s">
        <v>3539</v>
      </c>
      <c r="E3649" s="8">
        <v>2</v>
      </c>
      <c r="F3649" s="9">
        <v>19902</v>
      </c>
      <c r="G3649" s="8">
        <v>400</v>
      </c>
      <c r="H3649" s="8">
        <v>400</v>
      </c>
      <c r="I3649" s="8">
        <v>0</v>
      </c>
      <c r="J3649" s="8">
        <v>2</v>
      </c>
      <c r="K3649" s="9">
        <v>30000</v>
      </c>
      <c r="M3649" t="str">
        <f t="shared" si="281"/>
        <v>OBAT LAINNYA (PERSEDIAAN LAINNYA)</v>
      </c>
      <c r="N3649" t="s">
        <v>5072</v>
      </c>
      <c r="O3649" t="str">
        <f t="shared" si="282"/>
        <v>002696</v>
      </c>
      <c r="P3649" t="str">
        <f t="shared" si="280"/>
        <v>SPINAL NEEDLE 27GA</v>
      </c>
      <c r="Q3649" s="56" t="s">
        <v>5074</v>
      </c>
      <c r="R3649" t="str">
        <f t="shared" si="283"/>
        <v>insert into tjurnal_sakti ( sakti_nama_klp, sakti_kode, sakti_nama, qty_awal, nilai_awal, qty_masuk, qty_keluar, qty_akhir, nilai_akhir ) values ('OBAT LAINNYA (PERSEDIAAN LAINNYA)','002696','SPINAL NEEDLE 27GA',2,19902,400,400,2,30000);</v>
      </c>
    </row>
    <row r="3650" spans="1:18" ht="15" customHeight="1">
      <c r="A3650" s="13">
        <v>2697</v>
      </c>
      <c r="B3650" s="14"/>
      <c r="C3650" s="54" t="str">
        <f t="shared" si="284"/>
        <v>002697</v>
      </c>
      <c r="D3650" s="16" t="s">
        <v>3540</v>
      </c>
      <c r="E3650" s="8">
        <v>4</v>
      </c>
      <c r="F3650" s="9">
        <v>9614000</v>
      </c>
      <c r="G3650" s="8">
        <v>215</v>
      </c>
      <c r="H3650" s="8">
        <v>199</v>
      </c>
      <c r="I3650" s="8">
        <v>16</v>
      </c>
      <c r="J3650" s="8">
        <v>20</v>
      </c>
      <c r="K3650" s="9">
        <v>47996400</v>
      </c>
      <c r="M3650" t="str">
        <f t="shared" si="281"/>
        <v>OBAT LAINNYA (PERSEDIAAN LAINNYA)</v>
      </c>
      <c r="N3650" t="s">
        <v>5072</v>
      </c>
      <c r="O3650" t="str">
        <f t="shared" si="282"/>
        <v>002697</v>
      </c>
      <c r="P3650" t="str">
        <f t="shared" si="280"/>
        <v>RENOVISION NEPHROSTOMY KIT 7FR/8FR</v>
      </c>
      <c r="Q3650" s="56" t="s">
        <v>5074</v>
      </c>
      <c r="R3650" t="str">
        <f t="shared" si="283"/>
        <v>insert into tjurnal_sakti ( sakti_nama_klp, sakti_kode, sakti_nama, qty_awal, nilai_awal, qty_masuk, qty_keluar, qty_akhir, nilai_akhir ) values ('OBAT LAINNYA (PERSEDIAAN LAINNYA)','002697','RENOVISION NEPHROSTOMY KIT 7FR/8FR',4,9614000,215,199,20,47996400);</v>
      </c>
    </row>
    <row r="3651" spans="1:18" ht="15" customHeight="1">
      <c r="A3651" s="13">
        <v>2698</v>
      </c>
      <c r="B3651" s="14"/>
      <c r="C3651" s="54" t="str">
        <f t="shared" si="284"/>
        <v>002698</v>
      </c>
      <c r="D3651" s="16" t="s">
        <v>3541</v>
      </c>
      <c r="E3651" s="8">
        <v>2</v>
      </c>
      <c r="F3651" s="9">
        <v>276000</v>
      </c>
      <c r="G3651" s="8">
        <v>15</v>
      </c>
      <c r="H3651" s="8">
        <v>12</v>
      </c>
      <c r="I3651" s="8">
        <v>3</v>
      </c>
      <c r="J3651" s="8">
        <v>5</v>
      </c>
      <c r="K3651" s="9">
        <v>581820</v>
      </c>
      <c r="M3651" t="str">
        <f t="shared" si="281"/>
        <v>OBAT LAINNYA (PERSEDIAAN LAINNYA)</v>
      </c>
      <c r="N3651" t="s">
        <v>5072</v>
      </c>
      <c r="O3651" t="str">
        <f t="shared" si="282"/>
        <v>002698</v>
      </c>
      <c r="P3651" t="str">
        <f t="shared" si="280"/>
        <v>REINFORCED ETT W/ INTUBATING STYLET NO. 8</v>
      </c>
      <c r="Q3651" s="56" t="s">
        <v>5074</v>
      </c>
      <c r="R3651" t="str">
        <f t="shared" si="283"/>
        <v>insert into tjurnal_sakti ( sakti_nama_klp, sakti_kode, sakti_nama, qty_awal, nilai_awal, qty_masuk, qty_keluar, qty_akhir, nilai_akhir ) values ('OBAT LAINNYA (PERSEDIAAN LAINNYA)','002698','REINFORCED ETT W/ INTUBATING STYLET NO. 8',2,276000,15,12,5,581820);</v>
      </c>
    </row>
    <row r="3652" spans="1:18" ht="15" customHeight="1">
      <c r="A3652" s="13">
        <v>2699</v>
      </c>
      <c r="B3652" s="14"/>
      <c r="C3652" s="54" t="str">
        <f t="shared" si="284"/>
        <v>002699</v>
      </c>
      <c r="D3652" s="16" t="s">
        <v>3542</v>
      </c>
      <c r="E3652" s="8">
        <v>20</v>
      </c>
      <c r="F3652" s="9">
        <v>2560000</v>
      </c>
      <c r="G3652" s="8">
        <v>65</v>
      </c>
      <c r="H3652" s="8">
        <v>46</v>
      </c>
      <c r="I3652" s="8">
        <v>19</v>
      </c>
      <c r="J3652" s="8">
        <v>39</v>
      </c>
      <c r="K3652" s="9">
        <v>4782657</v>
      </c>
      <c r="M3652" t="str">
        <f t="shared" si="281"/>
        <v>OBAT LAINNYA (PERSEDIAAN LAINNYA)</v>
      </c>
      <c r="N3652" t="s">
        <v>5072</v>
      </c>
      <c r="O3652" t="str">
        <f t="shared" si="282"/>
        <v>002699</v>
      </c>
      <c r="P3652" t="str">
        <f t="shared" si="280"/>
        <v>REINFORCED ETT W  INTUBATING STYLET NO. 6</v>
      </c>
      <c r="Q3652" s="56" t="s">
        <v>5074</v>
      </c>
      <c r="R3652" t="str">
        <f t="shared" si="283"/>
        <v>insert into tjurnal_sakti ( sakti_nama_klp, sakti_kode, sakti_nama, qty_awal, nilai_awal, qty_masuk, qty_keluar, qty_akhir, nilai_akhir ) values ('OBAT LAINNYA (PERSEDIAAN LAINNYA)','002699','REINFORCED ETT W  INTUBATING STYLET NO. 6',20,2560000,65,46,39,4782657);</v>
      </c>
    </row>
    <row r="3653" spans="1:18" ht="15" customHeight="1">
      <c r="A3653" s="13">
        <v>2700</v>
      </c>
      <c r="B3653" s="14"/>
      <c r="C3653" s="54" t="str">
        <f t="shared" si="284"/>
        <v>002700</v>
      </c>
      <c r="D3653" s="16" t="s">
        <v>3543</v>
      </c>
      <c r="E3653" s="8">
        <v>22</v>
      </c>
      <c r="F3653" s="9">
        <v>2826000</v>
      </c>
      <c r="G3653" s="8">
        <v>25</v>
      </c>
      <c r="H3653" s="8">
        <v>35</v>
      </c>
      <c r="I3653" s="8">
        <v>-10</v>
      </c>
      <c r="J3653" s="8">
        <v>12</v>
      </c>
      <c r="K3653" s="9">
        <v>1466958</v>
      </c>
      <c r="M3653" t="str">
        <f t="shared" si="281"/>
        <v>OBAT LAINNYA (PERSEDIAAN LAINNYA)</v>
      </c>
      <c r="N3653" t="s">
        <v>5072</v>
      </c>
      <c r="O3653" t="str">
        <f t="shared" si="282"/>
        <v>002700</v>
      </c>
      <c r="P3653" t="str">
        <f t="shared" ref="P3653:P3716" si="285">SUBSTITUTE(IF(AND(A3653="",D3653 &lt;&gt; ""),"",D3653), "'", "''")</f>
        <v>REINFORCED ETT W/ INTUBATING STYLET NO. 5,5</v>
      </c>
      <c r="Q3653" s="56" t="s">
        <v>5074</v>
      </c>
      <c r="R3653" t="str">
        <f t="shared" si="283"/>
        <v>insert into tjurnal_sakti ( sakti_nama_klp, sakti_kode, sakti_nama, qty_awal, nilai_awal, qty_masuk, qty_keluar, qty_akhir, nilai_akhir ) values ('OBAT LAINNYA (PERSEDIAAN LAINNYA)','002700','REINFORCED ETT W/ INTUBATING STYLET NO. 5,5',22,2826000,25,35,12,1466958);</v>
      </c>
    </row>
    <row r="3654" spans="1:18" ht="15" customHeight="1">
      <c r="A3654" s="13">
        <v>2701</v>
      </c>
      <c r="B3654" s="14"/>
      <c r="C3654" s="54" t="str">
        <f t="shared" si="284"/>
        <v>002701</v>
      </c>
      <c r="D3654" s="16" t="s">
        <v>3544</v>
      </c>
      <c r="E3654" s="8">
        <v>16</v>
      </c>
      <c r="F3654" s="9">
        <v>1712000</v>
      </c>
      <c r="G3654" s="8">
        <v>30</v>
      </c>
      <c r="H3654" s="8">
        <v>0</v>
      </c>
      <c r="I3654" s="8">
        <v>30</v>
      </c>
      <c r="J3654" s="8">
        <v>46</v>
      </c>
      <c r="K3654" s="9">
        <v>5414690</v>
      </c>
      <c r="M3654" t="str">
        <f t="shared" ref="M3654:M3717" si="286">IF(AND(A3654="",D3654 &lt;&gt; ""),D3654,M3653)</f>
        <v>OBAT LAINNYA (PERSEDIAAN LAINNYA)</v>
      </c>
      <c r="N3654" t="s">
        <v>5072</v>
      </c>
      <c r="O3654" t="str">
        <f t="shared" ref="O3654:O3717" si="287">IF(AND(A3654="",D3654 &lt;&gt; ""),"",C3654)</f>
        <v>002701</v>
      </c>
      <c r="P3654" t="str">
        <f t="shared" si="285"/>
        <v>REINFORCED ETT W/ INTUBATING STYLET NO. 4.5</v>
      </c>
      <c r="Q3654" s="56" t="s">
        <v>5074</v>
      </c>
      <c r="R3654" t="str">
        <f t="shared" ref="R3654:R3717" si="288">IF(O3654="","",CONCATENATE(Q3654,N3654,"','",O3654,"','",P3654,"',",E3654,",",F3654,",",G3654,",",H3654,",",J3654,",",K3654,");"))</f>
        <v>insert into tjurnal_sakti ( sakti_nama_klp, sakti_kode, sakti_nama, qty_awal, nilai_awal, qty_masuk, qty_keluar, qty_akhir, nilai_akhir ) values ('OBAT LAINNYA (PERSEDIAAN LAINNYA)','002701','REINFORCED ETT W/ INTUBATING STYLET NO. 4.5',16,1712000,30,0,46,5414690);</v>
      </c>
    </row>
    <row r="3655" spans="1:18" ht="15" customHeight="1">
      <c r="A3655" s="13">
        <v>2702</v>
      </c>
      <c r="B3655" s="14"/>
      <c r="C3655" s="54" t="str">
        <f t="shared" ref="C3655:C3718" si="289">TEXT(A3655,"000000")</f>
        <v>002702</v>
      </c>
      <c r="D3655" s="16" t="s">
        <v>3545</v>
      </c>
      <c r="E3655" s="8">
        <v>8</v>
      </c>
      <c r="F3655" s="9">
        <v>856000</v>
      </c>
      <c r="G3655" s="8">
        <v>40</v>
      </c>
      <c r="H3655" s="8">
        <v>24</v>
      </c>
      <c r="I3655" s="8">
        <v>16</v>
      </c>
      <c r="J3655" s="8">
        <v>24</v>
      </c>
      <c r="K3655" s="9">
        <v>2971920</v>
      </c>
      <c r="M3655" t="str">
        <f t="shared" si="286"/>
        <v>OBAT LAINNYA (PERSEDIAAN LAINNYA)</v>
      </c>
      <c r="N3655" t="s">
        <v>5072</v>
      </c>
      <c r="O3655" t="str">
        <f t="shared" si="287"/>
        <v>002702</v>
      </c>
      <c r="P3655" t="str">
        <f t="shared" si="285"/>
        <v>REINFORCED ETT W/ INTUBATING STYLET NO. 3.5</v>
      </c>
      <c r="Q3655" s="56" t="s">
        <v>5074</v>
      </c>
      <c r="R3655" t="str">
        <f t="shared" si="288"/>
        <v>insert into tjurnal_sakti ( sakti_nama_klp, sakti_kode, sakti_nama, qty_awal, nilai_awal, qty_masuk, qty_keluar, qty_akhir, nilai_akhir ) values ('OBAT LAINNYA (PERSEDIAAN LAINNYA)','002702','REINFORCED ETT W/ INTUBATING STYLET NO. 3.5',8,856000,40,24,24,2971920);</v>
      </c>
    </row>
    <row r="3656" spans="1:18" ht="15" customHeight="1">
      <c r="A3656" s="13">
        <v>2703</v>
      </c>
      <c r="B3656" s="14"/>
      <c r="C3656" s="54" t="str">
        <f t="shared" si="289"/>
        <v>002703</v>
      </c>
      <c r="D3656" s="16" t="s">
        <v>3546</v>
      </c>
      <c r="E3656" s="8">
        <v>5</v>
      </c>
      <c r="F3656" s="9">
        <v>535000</v>
      </c>
      <c r="G3656" s="8">
        <v>38</v>
      </c>
      <c r="H3656" s="8">
        <v>39</v>
      </c>
      <c r="I3656" s="8">
        <v>-1</v>
      </c>
      <c r="J3656" s="8">
        <v>4</v>
      </c>
      <c r="K3656" s="9">
        <v>493692</v>
      </c>
      <c r="M3656" t="str">
        <f t="shared" si="286"/>
        <v>OBAT LAINNYA (PERSEDIAAN LAINNYA)</v>
      </c>
      <c r="N3656" t="s">
        <v>5072</v>
      </c>
      <c r="O3656" t="str">
        <f t="shared" si="287"/>
        <v>002703</v>
      </c>
      <c r="P3656" t="str">
        <f t="shared" si="285"/>
        <v>REINFORCED ETT W  INTUBATING STYLET NO. 3.0</v>
      </c>
      <c r="Q3656" s="56" t="s">
        <v>5074</v>
      </c>
      <c r="R3656" t="str">
        <f t="shared" si="288"/>
        <v>insert into tjurnal_sakti ( sakti_nama_klp, sakti_kode, sakti_nama, qty_awal, nilai_awal, qty_masuk, qty_keluar, qty_akhir, nilai_akhir ) values ('OBAT LAINNYA (PERSEDIAAN LAINNYA)','002703','REINFORCED ETT W  INTUBATING STYLET NO. 3.0',5,535000,38,39,4,493692);</v>
      </c>
    </row>
    <row r="3657" spans="1:18" ht="15" customHeight="1">
      <c r="A3657" s="13">
        <v>2704</v>
      </c>
      <c r="B3657" s="14"/>
      <c r="C3657" s="54" t="str">
        <f t="shared" si="289"/>
        <v>002704</v>
      </c>
      <c r="D3657" s="16" t="s">
        <v>3547</v>
      </c>
      <c r="E3657" s="8">
        <v>2</v>
      </c>
      <c r="F3657" s="9">
        <v>214000</v>
      </c>
      <c r="G3657" s="8">
        <v>248</v>
      </c>
      <c r="H3657" s="8">
        <v>163</v>
      </c>
      <c r="I3657" s="8">
        <v>85</v>
      </c>
      <c r="J3657" s="8">
        <v>87</v>
      </c>
      <c r="K3657" s="9">
        <v>10968610</v>
      </c>
      <c r="M3657" t="str">
        <f t="shared" si="286"/>
        <v>OBAT LAINNYA (PERSEDIAAN LAINNYA)</v>
      </c>
      <c r="N3657" t="s">
        <v>5072</v>
      </c>
      <c r="O3657" t="str">
        <f t="shared" si="287"/>
        <v>002704</v>
      </c>
      <c r="P3657" t="str">
        <f t="shared" si="285"/>
        <v>REINFORCED ETT W  INTUBATING STYLET NO. 7.5</v>
      </c>
      <c r="Q3657" s="56" t="s">
        <v>5074</v>
      </c>
      <c r="R3657" t="str">
        <f t="shared" si="288"/>
        <v>insert into tjurnal_sakti ( sakti_nama_klp, sakti_kode, sakti_nama, qty_awal, nilai_awal, qty_masuk, qty_keluar, qty_akhir, nilai_akhir ) values ('OBAT LAINNYA (PERSEDIAAN LAINNYA)','002704','REINFORCED ETT W  INTUBATING STYLET NO. 7.5',2,214000,248,163,87,10968610);</v>
      </c>
    </row>
    <row r="3658" spans="1:18" ht="15" customHeight="1">
      <c r="A3658" s="13">
        <v>2705</v>
      </c>
      <c r="B3658" s="14"/>
      <c r="C3658" s="54" t="str">
        <f t="shared" si="289"/>
        <v>002705</v>
      </c>
      <c r="D3658" s="16" t="s">
        <v>3548</v>
      </c>
      <c r="E3658" s="8">
        <v>8</v>
      </c>
      <c r="F3658" s="9">
        <v>856000</v>
      </c>
      <c r="G3658" s="8">
        <v>648</v>
      </c>
      <c r="H3658" s="8">
        <v>611</v>
      </c>
      <c r="I3658" s="8">
        <v>37</v>
      </c>
      <c r="J3658" s="8">
        <v>45</v>
      </c>
      <c r="K3658" s="9">
        <v>5535540</v>
      </c>
      <c r="M3658" t="str">
        <f t="shared" si="286"/>
        <v>OBAT LAINNYA (PERSEDIAAN LAINNYA)</v>
      </c>
      <c r="N3658" t="s">
        <v>5072</v>
      </c>
      <c r="O3658" t="str">
        <f t="shared" si="287"/>
        <v>002705</v>
      </c>
      <c r="P3658" t="str">
        <f t="shared" si="285"/>
        <v>REINFORCED ETT W/ INTUBATING STYLET NO. 7.0</v>
      </c>
      <c r="Q3658" s="56" t="s">
        <v>5074</v>
      </c>
      <c r="R3658" t="str">
        <f t="shared" si="288"/>
        <v>insert into tjurnal_sakti ( sakti_nama_klp, sakti_kode, sakti_nama, qty_awal, nilai_awal, qty_masuk, qty_keluar, qty_akhir, nilai_akhir ) values ('OBAT LAINNYA (PERSEDIAAN LAINNYA)','002705','REINFORCED ETT W/ INTUBATING STYLET NO. 7.0',8,856000,648,611,45,5535540);</v>
      </c>
    </row>
    <row r="3659" spans="1:18" ht="15" customHeight="1">
      <c r="A3659" s="13">
        <v>2706</v>
      </c>
      <c r="B3659" s="14"/>
      <c r="C3659" s="54" t="str">
        <f t="shared" si="289"/>
        <v>002706</v>
      </c>
      <c r="D3659" s="16" t="s">
        <v>3549</v>
      </c>
      <c r="E3659" s="8">
        <v>5</v>
      </c>
      <c r="F3659" s="9">
        <v>3844800</v>
      </c>
      <c r="G3659" s="8">
        <v>0</v>
      </c>
      <c r="H3659" s="8">
        <v>0</v>
      </c>
      <c r="I3659" s="8">
        <v>0</v>
      </c>
      <c r="J3659" s="8">
        <v>5</v>
      </c>
      <c r="K3659" s="9">
        <v>3844800</v>
      </c>
      <c r="M3659" t="str">
        <f t="shared" si="286"/>
        <v>OBAT LAINNYA (PERSEDIAAN LAINNYA)</v>
      </c>
      <c r="N3659" t="s">
        <v>5072</v>
      </c>
      <c r="O3659" t="str">
        <f t="shared" si="287"/>
        <v>002706</v>
      </c>
      <c r="P3659" t="str">
        <f t="shared" si="285"/>
        <v>PERCUTANEOUS INTRODUCER SHEATH 8,5 FR</v>
      </c>
      <c r="Q3659" s="56" t="s">
        <v>5074</v>
      </c>
      <c r="R3659" t="str">
        <f t="shared" si="288"/>
        <v>insert into tjurnal_sakti ( sakti_nama_klp, sakti_kode, sakti_nama, qty_awal, nilai_awal, qty_masuk, qty_keluar, qty_akhir, nilai_akhir ) values ('OBAT LAINNYA (PERSEDIAAN LAINNYA)','002706','PERCUTANEOUS INTRODUCER SHEATH 8,5 FR',5,3844800,0,0,5,3844800);</v>
      </c>
    </row>
    <row r="3660" spans="1:18" ht="15" customHeight="1">
      <c r="A3660" s="13">
        <v>2707</v>
      </c>
      <c r="B3660" s="14"/>
      <c r="C3660" s="54" t="str">
        <f t="shared" si="289"/>
        <v>002707</v>
      </c>
      <c r="D3660" s="16" t="s">
        <v>3550</v>
      </c>
      <c r="E3660" s="8">
        <v>18</v>
      </c>
      <c r="F3660" s="9">
        <v>19854324</v>
      </c>
      <c r="G3660" s="8">
        <v>0</v>
      </c>
      <c r="H3660" s="8">
        <v>3</v>
      </c>
      <c r="I3660" s="8">
        <v>-3</v>
      </c>
      <c r="J3660" s="8">
        <v>15</v>
      </c>
      <c r="K3660" s="9">
        <v>16545270</v>
      </c>
      <c r="M3660" t="str">
        <f t="shared" si="286"/>
        <v>OBAT LAINNYA (PERSEDIAAN LAINNYA)</v>
      </c>
      <c r="N3660" t="s">
        <v>5072</v>
      </c>
      <c r="O3660" t="str">
        <f t="shared" si="287"/>
        <v>002707</v>
      </c>
      <c r="P3660" t="str">
        <f t="shared" si="285"/>
        <v>PAKET BMC H-80 HFNC (H-80 PCK B)</v>
      </c>
      <c r="Q3660" s="56" t="s">
        <v>5074</v>
      </c>
      <c r="R3660" t="str">
        <f t="shared" si="288"/>
        <v>insert into tjurnal_sakti ( sakti_nama_klp, sakti_kode, sakti_nama, qty_awal, nilai_awal, qty_masuk, qty_keluar, qty_akhir, nilai_akhir ) values ('OBAT LAINNYA (PERSEDIAAN LAINNYA)','002707','PAKET BMC H-80 HFNC (H-80 PCK B)',18,19854324,0,3,15,16545270);</v>
      </c>
    </row>
    <row r="3661" spans="1:18" ht="15" customHeight="1">
      <c r="A3661" s="13">
        <v>2708</v>
      </c>
      <c r="B3661" s="14"/>
      <c r="C3661" s="54" t="str">
        <f t="shared" si="289"/>
        <v>002708</v>
      </c>
      <c r="D3661" s="16" t="s">
        <v>3551</v>
      </c>
      <c r="E3661" s="8">
        <v>6</v>
      </c>
      <c r="F3661" s="9">
        <v>3300000</v>
      </c>
      <c r="G3661" s="8">
        <v>0</v>
      </c>
      <c r="H3661" s="8">
        <v>0</v>
      </c>
      <c r="I3661" s="8">
        <v>0</v>
      </c>
      <c r="J3661" s="8">
        <v>6</v>
      </c>
      <c r="K3661" s="9">
        <v>3300000</v>
      </c>
      <c r="M3661" t="str">
        <f t="shared" si="286"/>
        <v>OBAT LAINNYA (PERSEDIAAN LAINNYA)</v>
      </c>
      <c r="N3661" t="s">
        <v>5072</v>
      </c>
      <c r="O3661" t="str">
        <f t="shared" si="287"/>
        <v>002708</v>
      </c>
      <c r="P3661" t="str">
        <f t="shared" si="285"/>
        <v>PILA VENODENOL</v>
      </c>
      <c r="Q3661" s="56" t="s">
        <v>5074</v>
      </c>
      <c r="R3661" t="str">
        <f t="shared" si="288"/>
        <v>insert into tjurnal_sakti ( sakti_nama_klp, sakti_kode, sakti_nama, qty_awal, nilai_awal, qty_masuk, qty_keluar, qty_akhir, nilai_akhir ) values ('OBAT LAINNYA (PERSEDIAAN LAINNYA)','002708','PILA VENODENOL',6,3300000,0,0,6,3300000);</v>
      </c>
    </row>
    <row r="3662" spans="1:18" ht="15" customHeight="1">
      <c r="A3662" s="13">
        <v>2709</v>
      </c>
      <c r="B3662" s="14"/>
      <c r="C3662" s="54" t="str">
        <f t="shared" si="289"/>
        <v>002709</v>
      </c>
      <c r="D3662" s="16" t="s">
        <v>3552</v>
      </c>
      <c r="E3662" s="8">
        <v>67</v>
      </c>
      <c r="F3662" s="9">
        <v>795960</v>
      </c>
      <c r="G3662" s="8">
        <v>0</v>
      </c>
      <c r="H3662" s="8">
        <v>21</v>
      </c>
      <c r="I3662" s="8">
        <v>-21</v>
      </c>
      <c r="J3662" s="8">
        <v>46</v>
      </c>
      <c r="K3662" s="9">
        <v>546480</v>
      </c>
      <c r="M3662" t="str">
        <f t="shared" si="286"/>
        <v>OBAT LAINNYA (PERSEDIAAN LAINNYA)</v>
      </c>
      <c r="N3662" t="s">
        <v>5072</v>
      </c>
      <c r="O3662" t="str">
        <f t="shared" si="287"/>
        <v>002709</v>
      </c>
      <c r="P3662" t="str">
        <f t="shared" si="285"/>
        <v>PROCTOSCOPE (ANUSCOPY) DISPOSIBLE</v>
      </c>
      <c r="Q3662" s="56" t="s">
        <v>5074</v>
      </c>
      <c r="R3662" t="str">
        <f t="shared" si="288"/>
        <v>insert into tjurnal_sakti ( sakti_nama_klp, sakti_kode, sakti_nama, qty_awal, nilai_awal, qty_masuk, qty_keluar, qty_akhir, nilai_akhir ) values ('OBAT LAINNYA (PERSEDIAAN LAINNYA)','002709','PROCTOSCOPE (ANUSCOPY) DISPOSIBLE',67,795960,0,21,46,546480);</v>
      </c>
    </row>
    <row r="3663" spans="1:18" ht="15" customHeight="1">
      <c r="A3663" s="13">
        <v>2710</v>
      </c>
      <c r="B3663" s="14"/>
      <c r="C3663" s="54" t="str">
        <f t="shared" si="289"/>
        <v>002710</v>
      </c>
      <c r="D3663" s="16" t="s">
        <v>3553</v>
      </c>
      <c r="E3663" s="9">
        <v>12002</v>
      </c>
      <c r="F3663" s="9">
        <v>20343390</v>
      </c>
      <c r="G3663" s="9">
        <v>2900</v>
      </c>
      <c r="H3663" s="9">
        <v>14466</v>
      </c>
      <c r="I3663" s="9">
        <v>-11566</v>
      </c>
      <c r="J3663" s="8">
        <v>436</v>
      </c>
      <c r="K3663" s="9">
        <v>745996</v>
      </c>
      <c r="M3663" t="str">
        <f t="shared" si="286"/>
        <v>OBAT LAINNYA (PERSEDIAAN LAINNYA)</v>
      </c>
      <c r="N3663" t="s">
        <v>5072</v>
      </c>
      <c r="O3663" t="str">
        <f t="shared" si="287"/>
        <v>002710</v>
      </c>
      <c r="P3663" t="str">
        <f t="shared" si="285"/>
        <v>PEN NEEDLE 4MMX32G ULTRA-FINE</v>
      </c>
      <c r="Q3663" s="56" t="s">
        <v>5074</v>
      </c>
      <c r="R3663" t="str">
        <f t="shared" si="288"/>
        <v>insert into tjurnal_sakti ( sakti_nama_klp, sakti_kode, sakti_nama, qty_awal, nilai_awal, qty_masuk, qty_keluar, qty_akhir, nilai_akhir ) values ('OBAT LAINNYA (PERSEDIAAN LAINNYA)','002710','PEN NEEDLE 4MMX32G ULTRA-FINE',12002,20343390,2900,14466,436,745996);</v>
      </c>
    </row>
    <row r="3664" spans="1:18" ht="15" customHeight="1">
      <c r="A3664" s="13">
        <v>2711</v>
      </c>
      <c r="B3664" s="14"/>
      <c r="C3664" s="54" t="str">
        <f t="shared" si="289"/>
        <v>002711</v>
      </c>
      <c r="D3664" s="16" t="s">
        <v>3554</v>
      </c>
      <c r="E3664" s="8">
        <v>1</v>
      </c>
      <c r="F3664" s="9">
        <v>400056</v>
      </c>
      <c r="G3664" s="8">
        <v>0</v>
      </c>
      <c r="H3664" s="8">
        <v>1</v>
      </c>
      <c r="I3664" s="8">
        <v>-1</v>
      </c>
      <c r="J3664" s="8">
        <v>0</v>
      </c>
      <c r="K3664" s="8">
        <v>0</v>
      </c>
      <c r="M3664" t="str">
        <f t="shared" si="286"/>
        <v>OBAT LAINNYA (PERSEDIAAN LAINNYA)</v>
      </c>
      <c r="N3664" t="s">
        <v>5072</v>
      </c>
      <c r="O3664" t="str">
        <f t="shared" si="287"/>
        <v>002711</v>
      </c>
      <c r="P3664" t="str">
        <f t="shared" si="285"/>
        <v>PROLENE 8 0 8741H</v>
      </c>
      <c r="Q3664" s="56" t="s">
        <v>5074</v>
      </c>
      <c r="R3664" t="str">
        <f t="shared" si="288"/>
        <v>insert into tjurnal_sakti ( sakti_nama_klp, sakti_kode, sakti_nama, qty_awal, nilai_awal, qty_masuk, qty_keluar, qty_akhir, nilai_akhir ) values ('OBAT LAINNYA (PERSEDIAAN LAINNYA)','002711','PROLENE 8 0 8741H',1,400056,0,1,0,0);</v>
      </c>
    </row>
    <row r="3665" spans="1:18" ht="15" customHeight="1">
      <c r="A3665" s="13">
        <v>2712</v>
      </c>
      <c r="B3665" s="14"/>
      <c r="C3665" s="54" t="str">
        <f t="shared" si="289"/>
        <v>002712</v>
      </c>
      <c r="D3665" s="16" t="s">
        <v>3555</v>
      </c>
      <c r="E3665" s="8">
        <v>32</v>
      </c>
      <c r="F3665" s="9">
        <v>13590720</v>
      </c>
      <c r="G3665" s="8">
        <v>0</v>
      </c>
      <c r="H3665" s="8">
        <v>28</v>
      </c>
      <c r="I3665" s="8">
        <v>-28</v>
      </c>
      <c r="J3665" s="8">
        <v>4</v>
      </c>
      <c r="K3665" s="9">
        <v>1698840</v>
      </c>
      <c r="M3665" t="str">
        <f t="shared" si="286"/>
        <v>OBAT LAINNYA (PERSEDIAAN LAINNYA)</v>
      </c>
      <c r="N3665" t="s">
        <v>5072</v>
      </c>
      <c r="O3665" t="str">
        <f t="shared" si="287"/>
        <v>002712</v>
      </c>
      <c r="P3665" t="str">
        <f t="shared" si="285"/>
        <v>PROLENE 8/0 EP8741H</v>
      </c>
      <c r="Q3665" s="56" t="s">
        <v>5074</v>
      </c>
      <c r="R3665" t="str">
        <f t="shared" si="288"/>
        <v>insert into tjurnal_sakti ( sakti_nama_klp, sakti_kode, sakti_nama, qty_awal, nilai_awal, qty_masuk, qty_keluar, qty_akhir, nilai_akhir ) values ('OBAT LAINNYA (PERSEDIAAN LAINNYA)','002712','PROLENE 8/0 EP8741H',32,13590720,0,28,4,1698840);</v>
      </c>
    </row>
    <row r="3666" spans="1:18" ht="15" customHeight="1">
      <c r="A3666" s="13">
        <v>2713</v>
      </c>
      <c r="B3666" s="14"/>
      <c r="C3666" s="54" t="str">
        <f t="shared" si="289"/>
        <v>002713</v>
      </c>
      <c r="D3666" s="16" t="s">
        <v>3556</v>
      </c>
      <c r="E3666" s="8">
        <v>25</v>
      </c>
      <c r="F3666" s="9">
        <v>134000000</v>
      </c>
      <c r="G3666" s="8">
        <v>152</v>
      </c>
      <c r="H3666" s="8">
        <v>170</v>
      </c>
      <c r="I3666" s="8">
        <v>-18</v>
      </c>
      <c r="J3666" s="8">
        <v>7</v>
      </c>
      <c r="K3666" s="9">
        <v>37860879</v>
      </c>
      <c r="M3666" t="str">
        <f t="shared" si="286"/>
        <v>OBAT LAINNYA (PERSEDIAAN LAINNYA)</v>
      </c>
      <c r="N3666" t="s">
        <v>5072</v>
      </c>
      <c r="O3666" t="str">
        <f t="shared" si="287"/>
        <v>002713</v>
      </c>
      <c r="P3666" t="str">
        <f t="shared" si="285"/>
        <v>PRISMA M100 (106697)</v>
      </c>
      <c r="Q3666" s="56" t="s">
        <v>5074</v>
      </c>
      <c r="R3666" t="str">
        <f t="shared" si="288"/>
        <v>insert into tjurnal_sakti ( sakti_nama_klp, sakti_kode, sakti_nama, qty_awal, nilai_awal, qty_masuk, qty_keluar, qty_akhir, nilai_akhir ) values ('OBAT LAINNYA (PERSEDIAAN LAINNYA)','002713','PRISMA M100 (106697)',25,134000000,152,170,7,37860879);</v>
      </c>
    </row>
    <row r="3667" spans="1:18" ht="15" customHeight="1">
      <c r="A3667" s="13">
        <v>2714</v>
      </c>
      <c r="B3667" s="14"/>
      <c r="C3667" s="54" t="str">
        <f t="shared" si="289"/>
        <v>002714</v>
      </c>
      <c r="D3667" s="16" t="s">
        <v>3557</v>
      </c>
      <c r="E3667" s="8">
        <v>110</v>
      </c>
      <c r="F3667" s="9">
        <v>59400000</v>
      </c>
      <c r="G3667" s="9">
        <v>1762</v>
      </c>
      <c r="H3667" s="9">
        <v>1850</v>
      </c>
      <c r="I3667" s="8">
        <v>-88</v>
      </c>
      <c r="J3667" s="8">
        <v>22</v>
      </c>
      <c r="K3667" s="9">
        <v>11987778</v>
      </c>
      <c r="M3667" t="str">
        <f t="shared" si="286"/>
        <v>OBAT LAINNYA (PERSEDIAAN LAINNYA)</v>
      </c>
      <c r="N3667" t="s">
        <v>5072</v>
      </c>
      <c r="O3667" t="str">
        <f t="shared" si="287"/>
        <v>002714</v>
      </c>
      <c r="P3667" t="str">
        <f t="shared" si="285"/>
        <v>PRISMASOL BO TH (955679) 5L</v>
      </c>
      <c r="Q3667" s="56" t="s">
        <v>5074</v>
      </c>
      <c r="R3667" t="str">
        <f t="shared" si="288"/>
        <v>insert into tjurnal_sakti ( sakti_nama_klp, sakti_kode, sakti_nama, qty_awal, nilai_awal, qty_masuk, qty_keluar, qty_akhir, nilai_akhir ) values ('OBAT LAINNYA (PERSEDIAAN LAINNYA)','002714','PRISMASOL BO TH (955679) 5L',110,59400000,1762,1850,22,11987778);</v>
      </c>
    </row>
    <row r="3668" spans="1:18" ht="20.100000000000001" customHeight="1">
      <c r="A3668" s="13">
        <v>2715</v>
      </c>
      <c r="B3668" s="14"/>
      <c r="C3668" s="54" t="str">
        <f t="shared" si="289"/>
        <v>002715</v>
      </c>
      <c r="D3668" s="16" t="s">
        <v>3558</v>
      </c>
      <c r="E3668" s="8">
        <v>2</v>
      </c>
      <c r="F3668" s="9">
        <v>623560</v>
      </c>
      <c r="G3668" s="8">
        <v>0</v>
      </c>
      <c r="H3668" s="8">
        <v>1</v>
      </c>
      <c r="I3668" s="8">
        <v>-1</v>
      </c>
      <c r="J3668" s="8">
        <v>1</v>
      </c>
      <c r="K3668" s="9">
        <v>311780</v>
      </c>
      <c r="M3668" t="str">
        <f t="shared" si="286"/>
        <v>OBAT LAINNYA (PERSEDIAAN LAINNYA)</v>
      </c>
      <c r="N3668" t="s">
        <v>5072</v>
      </c>
      <c r="O3668" t="str">
        <f t="shared" si="287"/>
        <v>002715</v>
      </c>
      <c r="P3668" t="str">
        <f t="shared" si="285"/>
        <v>PRINTER PAPER CHESTGRAPH HI-105 112MM WIDTH (SPIRO</v>
      </c>
      <c r="Q3668" s="56" t="s">
        <v>5074</v>
      </c>
      <c r="R3668" t="str">
        <f t="shared" si="288"/>
        <v>insert into tjurnal_sakti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69" spans="1:18" ht="15" customHeight="1">
      <c r="A3669" s="13">
        <v>2716</v>
      </c>
      <c r="B3669" s="14"/>
      <c r="C3669" s="54" t="str">
        <f t="shared" si="289"/>
        <v>002716</v>
      </c>
      <c r="D3669" s="16" t="s">
        <v>3559</v>
      </c>
      <c r="E3669" s="8">
        <v>20</v>
      </c>
      <c r="F3669" s="9">
        <v>5621000</v>
      </c>
      <c r="G3669" s="8">
        <v>0</v>
      </c>
      <c r="H3669" s="8">
        <v>0</v>
      </c>
      <c r="I3669" s="8">
        <v>0</v>
      </c>
      <c r="J3669" s="8">
        <v>20</v>
      </c>
      <c r="K3669" s="9">
        <v>5621000</v>
      </c>
      <c r="M3669" t="str">
        <f t="shared" si="286"/>
        <v>OBAT LAINNYA (PERSEDIAAN LAINNYA)</v>
      </c>
      <c r="N3669" t="s">
        <v>5072</v>
      </c>
      <c r="O3669" t="str">
        <f t="shared" si="287"/>
        <v>002716</v>
      </c>
      <c r="P3669" t="str">
        <f t="shared" si="285"/>
        <v>PED UNDERBODY BLANKET LARGE 55000</v>
      </c>
      <c r="Q3669" s="56" t="s">
        <v>5074</v>
      </c>
      <c r="R3669" t="str">
        <f t="shared" si="288"/>
        <v>insert into tjurnal_sakti ( sakti_nama_klp, sakti_kode, sakti_nama, qty_awal, nilai_awal, qty_masuk, qty_keluar, qty_akhir, nilai_akhir ) values ('OBAT LAINNYA (PERSEDIAAN LAINNYA)','002716','PED UNDERBODY BLANKET LARGE 55000',20,5621000,0,0,20,5621000);</v>
      </c>
    </row>
    <row r="3670" spans="1:18" ht="15" customHeight="1">
      <c r="A3670" s="13">
        <v>2717</v>
      </c>
      <c r="B3670" s="14"/>
      <c r="C3670" s="54" t="str">
        <f t="shared" si="289"/>
        <v>002717</v>
      </c>
      <c r="D3670" s="16" t="s">
        <v>3560</v>
      </c>
      <c r="E3670" s="9">
        <v>3424</v>
      </c>
      <c r="F3670" s="9">
        <v>104835800</v>
      </c>
      <c r="G3670" s="8">
        <v>0</v>
      </c>
      <c r="H3670" s="9">
        <v>3424</v>
      </c>
      <c r="I3670" s="9">
        <v>-3424</v>
      </c>
      <c r="J3670" s="8">
        <v>0</v>
      </c>
      <c r="K3670" s="8">
        <v>0</v>
      </c>
      <c r="M3670" t="str">
        <f t="shared" si="286"/>
        <v>OBAT LAINNYA (PERSEDIAAN LAINNYA)</v>
      </c>
      <c r="N3670" t="s">
        <v>5072</v>
      </c>
      <c r="O3670" t="str">
        <f t="shared" si="287"/>
        <v>002717</v>
      </c>
      <c r="P3670" t="str">
        <f t="shared" si="285"/>
        <v>HYDROX HUMIDIFIER PREFILLED</v>
      </c>
      <c r="Q3670" s="56" t="s">
        <v>5074</v>
      </c>
      <c r="R3670" t="str">
        <f t="shared" si="288"/>
        <v>insert into tjurnal_sakti ( sakti_nama_klp, sakti_kode, sakti_nama, qty_awal, nilai_awal, qty_masuk, qty_keluar, qty_akhir, nilai_akhir ) values ('OBAT LAINNYA (PERSEDIAAN LAINNYA)','002717','HYDROX HUMIDIFIER PREFILLED',3424,104835800,0,3424,0,0);</v>
      </c>
    </row>
    <row r="3671" spans="1:18" ht="15" customHeight="1">
      <c r="A3671" s="13">
        <v>2720</v>
      </c>
      <c r="B3671" s="14"/>
      <c r="C3671" s="54" t="str">
        <f t="shared" si="289"/>
        <v>002720</v>
      </c>
      <c r="D3671" s="16" t="s">
        <v>3561</v>
      </c>
      <c r="E3671" s="8">
        <v>3</v>
      </c>
      <c r="F3671" s="9">
        <v>1291950</v>
      </c>
      <c r="G3671" s="8">
        <v>3</v>
      </c>
      <c r="H3671" s="8">
        <v>1</v>
      </c>
      <c r="I3671" s="8">
        <v>2</v>
      </c>
      <c r="J3671" s="8">
        <v>5</v>
      </c>
      <c r="K3671" s="9">
        <v>2153250</v>
      </c>
      <c r="M3671" t="str">
        <f t="shared" si="286"/>
        <v>OBAT LAINNYA (PERSEDIAAN LAINNYA)</v>
      </c>
      <c r="N3671" t="s">
        <v>5072</v>
      </c>
      <c r="O3671" t="str">
        <f t="shared" si="287"/>
        <v>002720</v>
      </c>
      <c r="P3671" t="str">
        <f t="shared" si="285"/>
        <v>PLAIN TRACHEOSTOMY TUBE 5</v>
      </c>
      <c r="Q3671" s="56" t="s">
        <v>5074</v>
      </c>
      <c r="R3671" t="str">
        <f t="shared" si="288"/>
        <v>insert into tjurnal_sakti ( sakti_nama_klp, sakti_kode, sakti_nama, qty_awal, nilai_awal, qty_masuk, qty_keluar, qty_akhir, nilai_akhir ) values ('OBAT LAINNYA (PERSEDIAAN LAINNYA)','002720','PLAIN TRACHEOSTOMY TUBE 5',3,1291950,3,1,5,2153250);</v>
      </c>
    </row>
    <row r="3672" spans="1:18" ht="15" customHeight="1">
      <c r="A3672" s="13">
        <v>2722</v>
      </c>
      <c r="B3672" s="14"/>
      <c r="C3672" s="54" t="str">
        <f t="shared" si="289"/>
        <v>002722</v>
      </c>
      <c r="D3672" s="16" t="s">
        <v>3562</v>
      </c>
      <c r="E3672" s="8">
        <v>0</v>
      </c>
      <c r="F3672" s="8">
        <v>0</v>
      </c>
      <c r="G3672" s="9">
        <v>11501</v>
      </c>
      <c r="H3672" s="9">
        <v>11290</v>
      </c>
      <c r="I3672" s="8">
        <v>211</v>
      </c>
      <c r="J3672" s="8">
        <v>211</v>
      </c>
      <c r="K3672" s="9">
        <v>6323670</v>
      </c>
      <c r="M3672" t="str">
        <f t="shared" si="286"/>
        <v>OBAT LAINNYA (PERSEDIAAN LAINNYA)</v>
      </c>
      <c r="N3672" t="s">
        <v>5072</v>
      </c>
      <c r="O3672" t="str">
        <f t="shared" si="287"/>
        <v>002722</v>
      </c>
      <c r="P3672" t="str">
        <f t="shared" si="285"/>
        <v>PREFILLED BUBBLE HUMIDIFIER (AQUAMED)</v>
      </c>
      <c r="Q3672" s="56" t="s">
        <v>5074</v>
      </c>
      <c r="R3672" t="str">
        <f t="shared" si="288"/>
        <v>insert into tjurnal_sakti ( sakti_nama_klp, sakti_kode, sakti_nama, qty_awal, nilai_awal, qty_masuk, qty_keluar, qty_akhir, nilai_akhir ) values ('OBAT LAINNYA (PERSEDIAAN LAINNYA)','002722','PREFILLED BUBBLE HUMIDIFIER (AQUAMED)',0,0,11501,11290,211,6323670);</v>
      </c>
    </row>
    <row r="3673" spans="1:18" ht="15" customHeight="1">
      <c r="A3673" s="13">
        <v>2723</v>
      </c>
      <c r="B3673" s="14"/>
      <c r="C3673" s="54" t="str">
        <f t="shared" si="289"/>
        <v>002723</v>
      </c>
      <c r="D3673" s="16" t="s">
        <v>3563</v>
      </c>
      <c r="E3673" s="8">
        <v>10</v>
      </c>
      <c r="F3673" s="9">
        <v>7480000</v>
      </c>
      <c r="G3673" s="8">
        <v>0</v>
      </c>
      <c r="H3673" s="8">
        <v>10</v>
      </c>
      <c r="I3673" s="8">
        <v>-10</v>
      </c>
      <c r="J3673" s="8">
        <v>0</v>
      </c>
      <c r="K3673" s="8">
        <v>0</v>
      </c>
      <c r="M3673" t="str">
        <f t="shared" si="286"/>
        <v>OBAT LAINNYA (PERSEDIAAN LAINNYA)</v>
      </c>
      <c r="N3673" t="s">
        <v>5072</v>
      </c>
      <c r="O3673" t="str">
        <f t="shared" si="287"/>
        <v>002723</v>
      </c>
      <c r="P3673" t="str">
        <f t="shared" si="285"/>
        <v>OPTIFLOW NASAL CANNULA PREMATURE OPT312</v>
      </c>
      <c r="Q3673" s="56" t="s">
        <v>5074</v>
      </c>
      <c r="R3673" t="str">
        <f t="shared" si="288"/>
        <v>insert into tjurnal_sakti ( sakti_nama_klp, sakti_kode, sakti_nama, qty_awal, nilai_awal, qty_masuk, qty_keluar, qty_akhir, nilai_akhir ) values ('OBAT LAINNYA (PERSEDIAAN LAINNYA)','002723','OPTIFLOW NASAL CANNULA PREMATURE OPT312',10,7480000,0,10,0,0);</v>
      </c>
    </row>
    <row r="3674" spans="1:18" ht="15" customHeight="1">
      <c r="A3674" s="13">
        <v>2724</v>
      </c>
      <c r="B3674" s="14"/>
      <c r="C3674" s="54" t="str">
        <f t="shared" si="289"/>
        <v>002724</v>
      </c>
      <c r="D3674" s="16" t="s">
        <v>3564</v>
      </c>
      <c r="E3674" s="8">
        <v>0</v>
      </c>
      <c r="F3674" s="8">
        <v>0</v>
      </c>
      <c r="G3674" s="8">
        <v>20</v>
      </c>
      <c r="H3674" s="8">
        <v>11</v>
      </c>
      <c r="I3674" s="8">
        <v>9</v>
      </c>
      <c r="J3674" s="8">
        <v>9</v>
      </c>
      <c r="K3674" s="9">
        <v>5070276</v>
      </c>
      <c r="M3674" t="str">
        <f t="shared" si="286"/>
        <v>OBAT LAINNYA (PERSEDIAAN LAINNYA)</v>
      </c>
      <c r="N3674" t="s">
        <v>5072</v>
      </c>
      <c r="O3674" t="str">
        <f t="shared" si="287"/>
        <v>002724</v>
      </c>
      <c r="P3674" t="str">
        <f t="shared" si="285"/>
        <v>OPTIFLOW NASAL CANNULA NEONATAL OPT314</v>
      </c>
      <c r="Q3674" s="56" t="s">
        <v>5074</v>
      </c>
      <c r="R3674" t="str">
        <f t="shared" si="288"/>
        <v>insert into tjurnal_sakti ( sakti_nama_klp, sakti_kode, sakti_nama, qty_awal, nilai_awal, qty_masuk, qty_keluar, qty_akhir, nilai_akhir ) values ('OBAT LAINNYA (PERSEDIAAN LAINNYA)','002724','OPTIFLOW NASAL CANNULA NEONATAL OPT314',0,0,20,11,9,5070276);</v>
      </c>
    </row>
    <row r="3675" spans="1:18" ht="15" customHeight="1">
      <c r="A3675" s="13">
        <v>2725</v>
      </c>
      <c r="B3675" s="14"/>
      <c r="C3675" s="54" t="str">
        <f t="shared" si="289"/>
        <v>002725</v>
      </c>
      <c r="D3675" s="16" t="s">
        <v>3565</v>
      </c>
      <c r="E3675" s="8">
        <v>277</v>
      </c>
      <c r="F3675" s="9">
        <v>456280000</v>
      </c>
      <c r="G3675" s="8">
        <v>0</v>
      </c>
      <c r="H3675" s="8">
        <v>25</v>
      </c>
      <c r="I3675" s="8">
        <v>-25</v>
      </c>
      <c r="J3675" s="8">
        <v>252</v>
      </c>
      <c r="K3675" s="9">
        <v>269280000</v>
      </c>
      <c r="M3675" t="str">
        <f t="shared" si="286"/>
        <v>OBAT LAINNYA (PERSEDIAAN LAINNYA)</v>
      </c>
      <c r="N3675" t="s">
        <v>5072</v>
      </c>
      <c r="O3675" t="str">
        <f t="shared" si="287"/>
        <v>002725</v>
      </c>
      <c r="P3675" t="str">
        <f t="shared" si="285"/>
        <v>OPTIFLOW NASAL CANNULA INFANT OPT316</v>
      </c>
      <c r="Q3675" s="56" t="s">
        <v>5074</v>
      </c>
      <c r="R3675" t="str">
        <f t="shared" si="288"/>
        <v>insert into tjurnal_sakti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6" spans="1:18" ht="15" customHeight="1">
      <c r="A3676" s="13">
        <v>2726</v>
      </c>
      <c r="B3676" s="14"/>
      <c r="C3676" s="54" t="str">
        <f t="shared" si="289"/>
        <v>002726</v>
      </c>
      <c r="D3676" s="16" t="s">
        <v>3566</v>
      </c>
      <c r="E3676" s="8">
        <v>1</v>
      </c>
      <c r="F3676" s="9">
        <v>748000</v>
      </c>
      <c r="G3676" s="8">
        <v>23</v>
      </c>
      <c r="H3676" s="8">
        <v>0</v>
      </c>
      <c r="I3676" s="8">
        <v>23</v>
      </c>
      <c r="J3676" s="8">
        <v>24</v>
      </c>
      <c r="K3676" s="9">
        <v>17952000</v>
      </c>
      <c r="M3676" t="str">
        <f t="shared" si="286"/>
        <v>OBAT LAINNYA (PERSEDIAAN LAINNYA)</v>
      </c>
      <c r="N3676" t="s">
        <v>5072</v>
      </c>
      <c r="O3676" t="str">
        <f t="shared" si="287"/>
        <v>002726</v>
      </c>
      <c r="P3676" t="str">
        <f t="shared" si="285"/>
        <v>OPTIFLOW NASAL CANNULA PED OPT318</v>
      </c>
      <c r="Q3676" s="56" t="s">
        <v>5074</v>
      </c>
      <c r="R3676" t="str">
        <f t="shared" si="288"/>
        <v>insert into tjurnal_sakti ( sakti_nama_klp, sakti_kode, sakti_nama, qty_awal, nilai_awal, qty_masuk, qty_keluar, qty_akhir, nilai_akhir ) values ('OBAT LAINNYA (PERSEDIAAN LAINNYA)','002726','OPTIFLOW NASAL CANNULA PED OPT318',1,748000,23,0,24,17952000);</v>
      </c>
    </row>
    <row r="3677" spans="1:18" ht="15" customHeight="1">
      <c r="A3677" s="13">
        <v>2727</v>
      </c>
      <c r="B3677" s="14"/>
      <c r="C3677" s="54" t="str">
        <f t="shared" si="289"/>
        <v>002727</v>
      </c>
      <c r="D3677" s="16" t="s">
        <v>3567</v>
      </c>
      <c r="E3677" s="8">
        <v>15</v>
      </c>
      <c r="F3677" s="9">
        <v>180000000</v>
      </c>
      <c r="G3677" s="8">
        <v>0</v>
      </c>
      <c r="H3677" s="8">
        <v>15</v>
      </c>
      <c r="I3677" s="8">
        <v>-15</v>
      </c>
      <c r="J3677" s="8">
        <v>0</v>
      </c>
      <c r="K3677" s="8">
        <v>0</v>
      </c>
      <c r="M3677" t="str">
        <f t="shared" si="286"/>
        <v>OBAT LAINNYA (PERSEDIAAN LAINNYA)</v>
      </c>
      <c r="N3677" t="s">
        <v>5072</v>
      </c>
      <c r="O3677" t="str">
        <f t="shared" si="287"/>
        <v>002727</v>
      </c>
      <c r="P3677" t="str">
        <f t="shared" si="285"/>
        <v>PRISMAFLEX OXIRIS 112016</v>
      </c>
      <c r="Q3677" s="56" t="s">
        <v>5074</v>
      </c>
      <c r="R3677" t="str">
        <f t="shared" si="288"/>
        <v>insert into tjurnal_sakti ( sakti_nama_klp, sakti_kode, sakti_nama, qty_awal, nilai_awal, qty_masuk, qty_keluar, qty_akhir, nilai_akhir ) values ('OBAT LAINNYA (PERSEDIAAN LAINNYA)','002727','PRISMAFLEX OXIRIS 112016',15,180000000,0,15,0,0);</v>
      </c>
    </row>
    <row r="3678" spans="1:18" ht="15" customHeight="1">
      <c r="A3678" s="13">
        <v>2729</v>
      </c>
      <c r="B3678" s="14"/>
      <c r="C3678" s="54" t="str">
        <f t="shared" si="289"/>
        <v>002729</v>
      </c>
      <c r="D3678" s="16" t="s">
        <v>3568</v>
      </c>
      <c r="E3678" s="8">
        <v>5</v>
      </c>
      <c r="F3678" s="9">
        <v>81000</v>
      </c>
      <c r="G3678" s="8">
        <v>0</v>
      </c>
      <c r="H3678" s="8">
        <v>5</v>
      </c>
      <c r="I3678" s="8">
        <v>-5</v>
      </c>
      <c r="J3678" s="8">
        <v>0</v>
      </c>
      <c r="K3678" s="8">
        <v>0</v>
      </c>
      <c r="M3678" t="str">
        <f t="shared" si="286"/>
        <v>OBAT LAINNYA (PERSEDIAAN LAINNYA)</v>
      </c>
      <c r="N3678" t="s">
        <v>5072</v>
      </c>
      <c r="O3678" t="str">
        <f t="shared" si="287"/>
        <v>002729</v>
      </c>
      <c r="P3678" t="str">
        <f t="shared" si="285"/>
        <v>OXYGEN MASK W/NEBULIZER SIZE XL</v>
      </c>
      <c r="Q3678" s="56" t="s">
        <v>5074</v>
      </c>
      <c r="R3678" t="str">
        <f t="shared" si="288"/>
        <v>insert into tjurnal_sakti ( sakti_nama_klp, sakti_kode, sakti_nama, qty_awal, nilai_awal, qty_masuk, qty_keluar, qty_akhir, nilai_akhir ) values ('OBAT LAINNYA (PERSEDIAAN LAINNYA)','002729','OXYGEN MASK W/NEBULIZER SIZE XL',5,81000,0,5,0,0);</v>
      </c>
    </row>
    <row r="3679" spans="1:18" ht="15" customHeight="1">
      <c r="A3679" s="13">
        <v>2730</v>
      </c>
      <c r="B3679" s="14"/>
      <c r="C3679" s="54" t="str">
        <f t="shared" si="289"/>
        <v>002730</v>
      </c>
      <c r="D3679" s="16" t="s">
        <v>3569</v>
      </c>
      <c r="E3679" s="8">
        <v>15</v>
      </c>
      <c r="F3679" s="9">
        <v>243000</v>
      </c>
      <c r="G3679" s="9">
        <v>1400</v>
      </c>
      <c r="H3679" s="9">
        <v>1352</v>
      </c>
      <c r="I3679" s="8">
        <v>48</v>
      </c>
      <c r="J3679" s="8">
        <v>63</v>
      </c>
      <c r="K3679" s="9">
        <v>1190700</v>
      </c>
      <c r="M3679" t="str">
        <f t="shared" si="286"/>
        <v>OBAT LAINNYA (PERSEDIAAN LAINNYA)</v>
      </c>
      <c r="N3679" t="s">
        <v>5072</v>
      </c>
      <c r="O3679" t="str">
        <f t="shared" si="287"/>
        <v>002730</v>
      </c>
      <c r="P3679" t="str">
        <f t="shared" si="285"/>
        <v>OXYGEN MASK W/ NEBULIZER SIZE L (ADULT)</v>
      </c>
      <c r="Q3679" s="56" t="s">
        <v>5074</v>
      </c>
      <c r="R3679" t="str">
        <f t="shared" si="288"/>
        <v>insert into tjurnal_sakti ( sakti_nama_klp, sakti_kode, sakti_nama, qty_awal, nilai_awal, qty_masuk, qty_keluar, qty_akhir, nilai_akhir ) values ('OBAT LAINNYA (PERSEDIAAN LAINNYA)','002730','OXYGEN MASK W/ NEBULIZER SIZE L (ADULT)',15,243000,1400,1352,63,1190700);</v>
      </c>
    </row>
    <row r="3680" spans="1:18" ht="15" customHeight="1">
      <c r="A3680" s="13">
        <v>2731</v>
      </c>
      <c r="B3680" s="14"/>
      <c r="C3680" s="54" t="str">
        <f t="shared" si="289"/>
        <v>002731</v>
      </c>
      <c r="D3680" s="16" t="s">
        <v>3570</v>
      </c>
      <c r="E3680" s="8">
        <v>3</v>
      </c>
      <c r="F3680" s="9">
        <v>46773</v>
      </c>
      <c r="G3680" s="8">
        <v>100</v>
      </c>
      <c r="H3680" s="8">
        <v>103</v>
      </c>
      <c r="I3680" s="8">
        <v>-3</v>
      </c>
      <c r="J3680" s="8">
        <v>0</v>
      </c>
      <c r="K3680" s="8">
        <v>0</v>
      </c>
      <c r="M3680" t="str">
        <f t="shared" si="286"/>
        <v>OBAT LAINNYA (PERSEDIAAN LAINNYA)</v>
      </c>
      <c r="N3680" t="s">
        <v>5072</v>
      </c>
      <c r="O3680" t="str">
        <f t="shared" si="287"/>
        <v>002731</v>
      </c>
      <c r="P3680" t="str">
        <f t="shared" si="285"/>
        <v>OXYGEN MASK W/ NEBULIZER SIZE M (CHILD)</v>
      </c>
      <c r="Q3680" s="56" t="s">
        <v>5074</v>
      </c>
      <c r="R3680" t="str">
        <f t="shared" si="288"/>
        <v>insert into tjurnal_sakti ( sakti_nama_klp, sakti_kode, sakti_nama, qty_awal, nilai_awal, qty_masuk, qty_keluar, qty_akhir, nilai_akhir ) values ('OBAT LAINNYA (PERSEDIAAN LAINNYA)','002731','OXYGEN MASK W/ NEBULIZER SIZE M (CHILD)',3,46773,100,103,0,0);</v>
      </c>
    </row>
    <row r="3681" spans="1:18" ht="15" customHeight="1">
      <c r="A3681" s="13">
        <v>2734</v>
      </c>
      <c r="B3681" s="14"/>
      <c r="C3681" s="54" t="str">
        <f t="shared" si="289"/>
        <v>002734</v>
      </c>
      <c r="D3681" s="16" t="s">
        <v>3571</v>
      </c>
      <c r="E3681" s="8">
        <v>78</v>
      </c>
      <c r="F3681" s="9">
        <v>2042040</v>
      </c>
      <c r="G3681" s="8">
        <v>150</v>
      </c>
      <c r="H3681" s="8">
        <v>194</v>
      </c>
      <c r="I3681" s="8">
        <v>-44</v>
      </c>
      <c r="J3681" s="8">
        <v>34</v>
      </c>
      <c r="K3681" s="9">
        <v>898212</v>
      </c>
      <c r="M3681" t="str">
        <f t="shared" si="286"/>
        <v>OBAT LAINNYA (PERSEDIAAN LAINNYA)</v>
      </c>
      <c r="N3681" t="s">
        <v>5072</v>
      </c>
      <c r="O3681" t="str">
        <f t="shared" si="287"/>
        <v>002734</v>
      </c>
      <c r="P3681" t="str">
        <f t="shared" si="285"/>
        <v>OBJECT GLASS SLIDES FROSTED (PROHISTO)</v>
      </c>
      <c r="Q3681" s="56" t="s">
        <v>5074</v>
      </c>
      <c r="R3681" t="str">
        <f t="shared" si="288"/>
        <v>insert into tjurnal_sakti ( sakti_nama_klp, sakti_kode, sakti_nama, qty_awal, nilai_awal, qty_masuk, qty_keluar, qty_akhir, nilai_akhir ) values ('OBAT LAINNYA (PERSEDIAAN LAINNYA)','002734','OBJECT GLASS SLIDES FROSTED (PROHISTO)',78,2042040,150,194,34,898212);</v>
      </c>
    </row>
    <row r="3682" spans="1:18" ht="20.100000000000001" customHeight="1">
      <c r="A3682" s="13">
        <v>2735</v>
      </c>
      <c r="B3682" s="14"/>
      <c r="C3682" s="54" t="str">
        <f t="shared" si="289"/>
        <v>002735</v>
      </c>
      <c r="D3682" s="16" t="s">
        <v>3572</v>
      </c>
      <c r="E3682" s="8">
        <v>249</v>
      </c>
      <c r="F3682" s="9">
        <v>4145601</v>
      </c>
      <c r="G3682" s="8">
        <v>0</v>
      </c>
      <c r="H3682" s="8">
        <v>221</v>
      </c>
      <c r="I3682" s="8">
        <v>-221</v>
      </c>
      <c r="J3682" s="8">
        <v>28</v>
      </c>
      <c r="K3682" s="9">
        <v>466172</v>
      </c>
      <c r="M3682" t="str">
        <f t="shared" si="286"/>
        <v>OBAT LAINNYA (PERSEDIAAN LAINNYA)</v>
      </c>
      <c r="N3682" t="s">
        <v>5072</v>
      </c>
      <c r="O3682" t="str">
        <f t="shared" si="287"/>
        <v>002735</v>
      </c>
      <c r="P3682" t="str">
        <f t="shared" si="285"/>
        <v>OXIGEN MASK NON REBRETHING TUBING CHILD (INRME-C)</v>
      </c>
      <c r="Q3682" s="56" t="s">
        <v>5074</v>
      </c>
      <c r="R3682" t="str">
        <f t="shared" si="288"/>
        <v>insert into tjurnal_sakti ( sakti_nama_klp, sakti_kode, sakti_nama, qty_awal, nilai_awal, qty_masuk, qty_keluar, qty_akhir, nilai_akhir ) values ('OBAT LAINNYA (PERSEDIAAN LAINNYA)','002735','OXIGEN MASK NON REBRETHING TUBING CHILD (INRME-C)',249,4145601,0,221,28,466172);</v>
      </c>
    </row>
    <row r="3683" spans="1:18" ht="20.100000000000001" customHeight="1">
      <c r="A3683" s="13">
        <v>2736</v>
      </c>
      <c r="B3683" s="14"/>
      <c r="C3683" s="54" t="str">
        <f t="shared" si="289"/>
        <v>002736</v>
      </c>
      <c r="D3683" s="16" t="s">
        <v>3573</v>
      </c>
      <c r="E3683" s="8">
        <v>4</v>
      </c>
      <c r="F3683" s="9">
        <v>66596</v>
      </c>
      <c r="G3683" s="8">
        <v>0</v>
      </c>
      <c r="H3683" s="8">
        <v>0</v>
      </c>
      <c r="I3683" s="8">
        <v>0</v>
      </c>
      <c r="J3683" s="8">
        <v>4</v>
      </c>
      <c r="K3683" s="9">
        <v>66596</v>
      </c>
      <c r="M3683" t="str">
        <f t="shared" si="286"/>
        <v>OBAT LAINNYA (PERSEDIAAN LAINNYA)</v>
      </c>
      <c r="N3683" t="s">
        <v>5072</v>
      </c>
      <c r="O3683" t="str">
        <f t="shared" si="287"/>
        <v>002736</v>
      </c>
      <c r="P3683" t="str">
        <f t="shared" si="285"/>
        <v>OXIGEN MASK NON REBRETHING TUBING ADULT (INRME-A)</v>
      </c>
      <c r="Q3683" s="56" t="s">
        <v>5074</v>
      </c>
      <c r="R3683" t="str">
        <f t="shared" si="288"/>
        <v>insert into tjurnal_sakti ( sakti_nama_klp, sakti_kode, sakti_nama, qty_awal, nilai_awal, qty_masuk, qty_keluar, qty_akhir, nilai_akhir ) values ('OBAT LAINNYA (PERSEDIAAN LAINNYA)','002736','OXIGEN MASK NON REBRETHING TUBING ADULT (INRME-A)',4,66596,0,0,4,66596);</v>
      </c>
    </row>
    <row r="3684" spans="1:18" ht="15" customHeight="1">
      <c r="A3684" s="13">
        <v>2737</v>
      </c>
      <c r="B3684" s="14"/>
      <c r="C3684" s="54" t="str">
        <f t="shared" si="289"/>
        <v>002737</v>
      </c>
      <c r="D3684" s="16" t="s">
        <v>3574</v>
      </c>
      <c r="E3684" s="8">
        <v>18</v>
      </c>
      <c r="F3684" s="9">
        <v>1552482</v>
      </c>
      <c r="G3684" s="8">
        <v>30</v>
      </c>
      <c r="H3684" s="8">
        <v>38</v>
      </c>
      <c r="I3684" s="8">
        <v>-8</v>
      </c>
      <c r="J3684" s="8">
        <v>10</v>
      </c>
      <c r="K3684" s="9">
        <v>870373</v>
      </c>
      <c r="M3684" t="str">
        <f t="shared" si="286"/>
        <v>OBAT LAINNYA (PERSEDIAAN LAINNYA)</v>
      </c>
      <c r="N3684" t="s">
        <v>5072</v>
      </c>
      <c r="O3684" t="str">
        <f t="shared" si="287"/>
        <v>002737</v>
      </c>
      <c r="P3684" t="str">
        <f t="shared" si="285"/>
        <v>NATURA UROSTOMY POUCH (38/45/57/70 MM)</v>
      </c>
      <c r="Q3684" s="56" t="s">
        <v>5074</v>
      </c>
      <c r="R3684" t="str">
        <f t="shared" si="288"/>
        <v>insert into tjurnal_sakti ( sakti_nama_klp, sakti_kode, sakti_nama, qty_awal, nilai_awal, qty_masuk, qty_keluar, qty_akhir, nilai_akhir ) values ('OBAT LAINNYA (PERSEDIAAN LAINNYA)','002737','NATURA UROSTOMY POUCH (38/45/57/70 MM)',18,1552482,30,38,10,870373);</v>
      </c>
    </row>
    <row r="3685" spans="1:18" ht="15" customHeight="1">
      <c r="A3685" s="13">
        <v>2738</v>
      </c>
      <c r="B3685" s="14"/>
      <c r="C3685" s="54" t="str">
        <f t="shared" si="289"/>
        <v>002738</v>
      </c>
      <c r="D3685" s="16" t="s">
        <v>3575</v>
      </c>
      <c r="E3685" s="8">
        <v>28</v>
      </c>
      <c r="F3685" s="9">
        <v>3686612</v>
      </c>
      <c r="G3685" s="8">
        <v>20</v>
      </c>
      <c r="H3685" s="8">
        <v>39</v>
      </c>
      <c r="I3685" s="8">
        <v>-19</v>
      </c>
      <c r="J3685" s="8">
        <v>9</v>
      </c>
      <c r="K3685" s="9">
        <v>1196775</v>
      </c>
      <c r="M3685" t="str">
        <f t="shared" si="286"/>
        <v>OBAT LAINNYA (PERSEDIAAN LAINNYA)</v>
      </c>
      <c r="N3685" t="s">
        <v>5072</v>
      </c>
      <c r="O3685" t="str">
        <f t="shared" si="287"/>
        <v>002738</v>
      </c>
      <c r="P3685" t="str">
        <f t="shared" si="285"/>
        <v>NATURA DURAHESIVE WAFER (38/45/57/70 MM)</v>
      </c>
      <c r="Q3685" s="56" t="s">
        <v>5074</v>
      </c>
      <c r="R3685" t="str">
        <f t="shared" si="288"/>
        <v>insert into tjurnal_sakti ( sakti_nama_klp, sakti_kode, sakti_nama, qty_awal, nilai_awal, qty_masuk, qty_keluar, qty_akhir, nilai_akhir ) values ('OBAT LAINNYA (PERSEDIAAN LAINNYA)','002738','NATURA DURAHESIVE WAFER (38/45/57/70 MM)',28,3686612,20,39,9,1196775);</v>
      </c>
    </row>
    <row r="3686" spans="1:18" ht="15" customHeight="1">
      <c r="A3686" s="13">
        <v>2739</v>
      </c>
      <c r="B3686" s="14"/>
      <c r="C3686" s="54" t="str">
        <f t="shared" si="289"/>
        <v>002739</v>
      </c>
      <c r="D3686" s="16" t="s">
        <v>3576</v>
      </c>
      <c r="E3686" s="8">
        <v>1</v>
      </c>
      <c r="F3686" s="9">
        <v>5669</v>
      </c>
      <c r="G3686" s="8">
        <v>0</v>
      </c>
      <c r="H3686" s="8">
        <v>1</v>
      </c>
      <c r="I3686" s="8">
        <v>-1</v>
      </c>
      <c r="J3686" s="8">
        <v>0</v>
      </c>
      <c r="K3686" s="8">
        <v>0</v>
      </c>
      <c r="M3686" t="str">
        <f t="shared" si="286"/>
        <v>OBAT LAINNYA (PERSEDIAAN LAINNYA)</v>
      </c>
      <c r="N3686" t="s">
        <v>5072</v>
      </c>
      <c r="O3686" t="str">
        <f t="shared" si="287"/>
        <v>002739</v>
      </c>
      <c r="P3686" t="str">
        <f t="shared" si="285"/>
        <v>NASAL OXYGEN CANULA SIZE S</v>
      </c>
      <c r="Q3686" s="56" t="s">
        <v>5074</v>
      </c>
      <c r="R3686" t="str">
        <f t="shared" si="288"/>
        <v>insert into tjurnal_sakti ( sakti_nama_klp, sakti_kode, sakti_nama, qty_awal, nilai_awal, qty_masuk, qty_keluar, qty_akhir, nilai_akhir ) values ('OBAT LAINNYA (PERSEDIAAN LAINNYA)','002739','NASAL OXYGEN CANULA SIZE S',1,5669,0,1,0,0);</v>
      </c>
    </row>
    <row r="3687" spans="1:18" ht="15" customHeight="1">
      <c r="A3687" s="13">
        <v>2740</v>
      </c>
      <c r="B3687" s="14"/>
      <c r="C3687" s="54" t="str">
        <f t="shared" si="289"/>
        <v>002740</v>
      </c>
      <c r="D3687" s="16" t="s">
        <v>3577</v>
      </c>
      <c r="E3687" s="9">
        <v>52561</v>
      </c>
      <c r="F3687" s="9">
        <v>16521044</v>
      </c>
      <c r="G3687" s="9">
        <v>115000</v>
      </c>
      <c r="H3687" s="9">
        <v>97258</v>
      </c>
      <c r="I3687" s="9">
        <v>17742</v>
      </c>
      <c r="J3687" s="9">
        <v>70303</v>
      </c>
      <c r="K3687" s="9">
        <v>20387870</v>
      </c>
      <c r="M3687" t="str">
        <f t="shared" si="286"/>
        <v>OBAT LAINNYA (PERSEDIAAN LAINNYA)</v>
      </c>
      <c r="N3687" t="s">
        <v>5072</v>
      </c>
      <c r="O3687" t="str">
        <f t="shared" si="287"/>
        <v>002740</v>
      </c>
      <c r="P3687" t="str">
        <f t="shared" si="285"/>
        <v>NURSE CAP</v>
      </c>
      <c r="Q3687" s="56" t="s">
        <v>5074</v>
      </c>
      <c r="R3687" t="str">
        <f t="shared" si="288"/>
        <v>insert into tjurnal_sakti ( sakti_nama_klp, sakti_kode, sakti_nama, qty_awal, nilai_awal, qty_masuk, qty_keluar, qty_akhir, nilai_akhir ) values ('OBAT LAINNYA (PERSEDIAAN LAINNYA)','002740','NURSE CAP',52561,16521044,115000,97258,70303,20387870);</v>
      </c>
    </row>
    <row r="3688" spans="1:18" ht="15" customHeight="1">
      <c r="A3688" s="13">
        <v>2741</v>
      </c>
      <c r="B3688" s="14"/>
      <c r="C3688" s="54" t="str">
        <f t="shared" si="289"/>
        <v>002741</v>
      </c>
      <c r="D3688" s="16" t="s">
        <v>3578</v>
      </c>
      <c r="E3688" s="8">
        <v>32</v>
      </c>
      <c r="F3688" s="9">
        <v>1276576</v>
      </c>
      <c r="G3688" s="8">
        <v>0</v>
      </c>
      <c r="H3688" s="8">
        <v>10</v>
      </c>
      <c r="I3688" s="8">
        <v>-10</v>
      </c>
      <c r="J3688" s="8">
        <v>22</v>
      </c>
      <c r="K3688" s="9">
        <v>877646</v>
      </c>
      <c r="M3688" t="str">
        <f t="shared" si="286"/>
        <v>OBAT LAINNYA (PERSEDIAAN LAINNYA)</v>
      </c>
      <c r="N3688" t="s">
        <v>5072</v>
      </c>
      <c r="O3688" t="str">
        <f t="shared" si="287"/>
        <v>002741</v>
      </c>
      <c r="P3688" t="str">
        <f t="shared" si="285"/>
        <v>NYLON TAPE 3 MM X 70 MM W275</v>
      </c>
      <c r="Q3688" s="56" t="s">
        <v>5074</v>
      </c>
      <c r="R3688" t="str">
        <f t="shared" si="288"/>
        <v>insert into tjurnal_sakti ( sakti_nama_klp, sakti_kode, sakti_nama, qty_awal, nilai_awal, qty_masuk, qty_keluar, qty_akhir, nilai_akhir ) values ('OBAT LAINNYA (PERSEDIAAN LAINNYA)','002741','NYLON TAPE 3 MM X 70 MM W275',32,1276576,0,10,22,877646);</v>
      </c>
    </row>
    <row r="3689" spans="1:18" ht="15" customHeight="1">
      <c r="A3689" s="13">
        <v>2742</v>
      </c>
      <c r="B3689" s="14"/>
      <c r="C3689" s="54" t="str">
        <f t="shared" si="289"/>
        <v>002742</v>
      </c>
      <c r="D3689" s="16" t="s">
        <v>3579</v>
      </c>
      <c r="E3689" s="9">
        <v>1725</v>
      </c>
      <c r="F3689" s="9">
        <v>11040000</v>
      </c>
      <c r="G3689" s="8">
        <v>500</v>
      </c>
      <c r="H3689" s="9">
        <v>2161</v>
      </c>
      <c r="I3689" s="9">
        <v>-1661</v>
      </c>
      <c r="J3689" s="8">
        <v>64</v>
      </c>
      <c r="K3689" s="9">
        <v>448000</v>
      </c>
      <c r="M3689" t="str">
        <f t="shared" si="286"/>
        <v>OBAT LAINNYA (PERSEDIAAN LAINNYA)</v>
      </c>
      <c r="N3689" t="s">
        <v>5072</v>
      </c>
      <c r="O3689" t="str">
        <f t="shared" si="287"/>
        <v>002742</v>
      </c>
      <c r="P3689" t="str">
        <f t="shared" si="285"/>
        <v>NASAL OXYGEN CANULA SIZE M</v>
      </c>
      <c r="Q3689" s="56" t="s">
        <v>5074</v>
      </c>
      <c r="R3689" t="str">
        <f t="shared" si="288"/>
        <v>insert into tjurnal_sakti ( sakti_nama_klp, sakti_kode, sakti_nama, qty_awal, nilai_awal, qty_masuk, qty_keluar, qty_akhir, nilai_akhir ) values ('OBAT LAINNYA (PERSEDIAAN LAINNYA)','002742','NASAL OXYGEN CANULA SIZE M',1725,11040000,500,2161,64,448000);</v>
      </c>
    </row>
    <row r="3690" spans="1:18" ht="15" customHeight="1">
      <c r="A3690" s="13">
        <v>2744</v>
      </c>
      <c r="B3690" s="14"/>
      <c r="C3690" s="54" t="str">
        <f t="shared" si="289"/>
        <v>002744</v>
      </c>
      <c r="D3690" s="16" t="s">
        <v>3580</v>
      </c>
      <c r="E3690" s="8">
        <v>804</v>
      </c>
      <c r="F3690" s="9">
        <v>6171300</v>
      </c>
      <c r="G3690" s="9">
        <v>9500</v>
      </c>
      <c r="H3690" s="9">
        <v>10277</v>
      </c>
      <c r="I3690" s="8">
        <v>-777</v>
      </c>
      <c r="J3690" s="8">
        <v>27</v>
      </c>
      <c r="K3690" s="9">
        <v>197424</v>
      </c>
      <c r="M3690" t="str">
        <f t="shared" si="286"/>
        <v>OBAT LAINNYA (PERSEDIAAN LAINNYA)</v>
      </c>
      <c r="N3690" t="s">
        <v>5072</v>
      </c>
      <c r="O3690" t="str">
        <f t="shared" si="287"/>
        <v>002744</v>
      </c>
      <c r="P3690" t="str">
        <f t="shared" si="285"/>
        <v>NASAL OXYGEN CANULA SIZE L</v>
      </c>
      <c r="Q3690" s="56" t="s">
        <v>5074</v>
      </c>
      <c r="R3690" t="str">
        <f t="shared" si="288"/>
        <v>insert into tjurnal_sakti ( sakti_nama_klp, sakti_kode, sakti_nama, qty_awal, nilai_awal, qty_masuk, qty_keluar, qty_akhir, nilai_akhir ) values ('OBAT LAINNYA (PERSEDIAAN LAINNYA)','002744','NASAL OXYGEN CANULA SIZE L',804,6171300,9500,10277,27,197424);</v>
      </c>
    </row>
    <row r="3691" spans="1:18" ht="15" customHeight="1">
      <c r="A3691" s="13">
        <v>2745</v>
      </c>
      <c r="B3691" s="14"/>
      <c r="C3691" s="54" t="str">
        <f t="shared" si="289"/>
        <v>002745</v>
      </c>
      <c r="D3691" s="16" t="s">
        <v>3581</v>
      </c>
      <c r="E3691" s="8">
        <v>60</v>
      </c>
      <c r="F3691" s="9">
        <v>11879400</v>
      </c>
      <c r="G3691" s="8">
        <v>204</v>
      </c>
      <c r="H3691" s="8">
        <v>235</v>
      </c>
      <c r="I3691" s="8">
        <v>-31</v>
      </c>
      <c r="J3691" s="8">
        <v>29</v>
      </c>
      <c r="K3691" s="9">
        <v>5219739</v>
      </c>
      <c r="M3691" t="str">
        <f t="shared" si="286"/>
        <v>OBAT LAINNYA (PERSEDIAAN LAINNYA)</v>
      </c>
      <c r="N3691" t="s">
        <v>5072</v>
      </c>
      <c r="O3691" t="str">
        <f t="shared" si="287"/>
        <v>002745</v>
      </c>
      <c r="P3691" t="str">
        <f t="shared" si="285"/>
        <v>NPG BAG 500ML</v>
      </c>
      <c r="Q3691" s="56" t="s">
        <v>5074</v>
      </c>
      <c r="R3691" t="str">
        <f t="shared" si="288"/>
        <v>insert into tjurnal_sakti ( sakti_nama_klp, sakti_kode, sakti_nama, qty_awal, nilai_awal, qty_masuk, qty_keluar, qty_akhir, nilai_akhir ) values ('OBAT LAINNYA (PERSEDIAAN LAINNYA)','002745','NPG BAG 500ML',60,11879400,204,235,29,5219739);</v>
      </c>
    </row>
    <row r="3692" spans="1:18" ht="15" customHeight="1">
      <c r="A3692" s="13">
        <v>2746</v>
      </c>
      <c r="B3692" s="14"/>
      <c r="C3692" s="54" t="str">
        <f t="shared" si="289"/>
        <v>002746</v>
      </c>
      <c r="D3692" s="16" t="s">
        <v>3582</v>
      </c>
      <c r="E3692" s="9">
        <v>1890</v>
      </c>
      <c r="F3692" s="9">
        <v>9695700</v>
      </c>
      <c r="G3692" s="8">
        <v>0</v>
      </c>
      <c r="H3692" s="9">
        <v>1887</v>
      </c>
      <c r="I3692" s="9">
        <v>-1887</v>
      </c>
      <c r="J3692" s="8">
        <v>3</v>
      </c>
      <c r="K3692" s="9">
        <v>15390</v>
      </c>
      <c r="M3692" t="str">
        <f t="shared" si="286"/>
        <v>OBAT LAINNYA (PERSEDIAAN LAINNYA)</v>
      </c>
      <c r="N3692" t="s">
        <v>5072</v>
      </c>
      <c r="O3692" t="str">
        <f t="shared" si="287"/>
        <v>002746</v>
      </c>
      <c r="P3692" t="str">
        <f t="shared" si="285"/>
        <v>NELATON CATHETER NO.10 (ROMSONS)</v>
      </c>
      <c r="Q3692" s="56" t="s">
        <v>5074</v>
      </c>
      <c r="R3692" t="str">
        <f t="shared" si="288"/>
        <v>insert into tjurnal_sakti ( sakti_nama_klp, sakti_kode, sakti_nama, qty_awal, nilai_awal, qty_masuk, qty_keluar, qty_akhir, nilai_akhir ) values ('OBAT LAINNYA (PERSEDIAAN LAINNYA)','002746','NELATON CATHETER NO.10 (ROMSONS)',1890,9695700,0,1887,3,15390);</v>
      </c>
    </row>
    <row r="3693" spans="1:18" ht="15" customHeight="1">
      <c r="A3693" s="13">
        <v>2747</v>
      </c>
      <c r="B3693" s="14"/>
      <c r="C3693" s="54" t="str">
        <f t="shared" si="289"/>
        <v>002747</v>
      </c>
      <c r="D3693" s="16" t="s">
        <v>3583</v>
      </c>
      <c r="E3693" s="8">
        <v>28</v>
      </c>
      <c r="F3693" s="9">
        <v>3014536</v>
      </c>
      <c r="G3693" s="8">
        <v>510</v>
      </c>
      <c r="H3693" s="8">
        <v>486</v>
      </c>
      <c r="I3693" s="8">
        <v>24</v>
      </c>
      <c r="J3693" s="8">
        <v>52</v>
      </c>
      <c r="K3693" s="9">
        <v>5584436</v>
      </c>
      <c r="M3693" t="str">
        <f t="shared" si="286"/>
        <v>OBAT LAINNYA (PERSEDIAAN LAINNYA)</v>
      </c>
      <c r="N3693" t="s">
        <v>5072</v>
      </c>
      <c r="O3693" t="str">
        <f t="shared" si="287"/>
        <v>002747</v>
      </c>
      <c r="P3693" t="str">
        <f t="shared" si="285"/>
        <v>NEUROSURGICAL PATTIES WM2050R</v>
      </c>
      <c r="Q3693" s="56" t="s">
        <v>5074</v>
      </c>
      <c r="R3693" t="str">
        <f t="shared" si="288"/>
        <v>insert into tjurnal_sakti ( sakti_nama_klp, sakti_kode, sakti_nama, qty_awal, nilai_awal, qty_masuk, qty_keluar, qty_akhir, nilai_akhir ) values ('OBAT LAINNYA (PERSEDIAAN LAINNYA)','002747','NEUROSURGICAL PATTIES WM2050R',28,3014536,510,486,52,5584436);</v>
      </c>
    </row>
    <row r="3694" spans="1:18" ht="15" customHeight="1">
      <c r="A3694" s="13">
        <v>2748</v>
      </c>
      <c r="B3694" s="14"/>
      <c r="C3694" s="54" t="str">
        <f t="shared" si="289"/>
        <v>002748</v>
      </c>
      <c r="D3694" s="16" t="s">
        <v>3584</v>
      </c>
      <c r="E3694" s="8">
        <v>97</v>
      </c>
      <c r="F3694" s="9">
        <v>13232061</v>
      </c>
      <c r="G3694" s="8">
        <v>0</v>
      </c>
      <c r="H3694" s="8">
        <v>7</v>
      </c>
      <c r="I3694" s="8">
        <v>-7</v>
      </c>
      <c r="J3694" s="8">
        <v>90</v>
      </c>
      <c r="K3694" s="9">
        <v>12277170</v>
      </c>
      <c r="M3694" t="str">
        <f t="shared" si="286"/>
        <v>OBAT LAINNYA (PERSEDIAAN LAINNYA)</v>
      </c>
      <c r="N3694" t="s">
        <v>5072</v>
      </c>
      <c r="O3694" t="str">
        <f t="shared" si="287"/>
        <v>002748</v>
      </c>
      <c r="P3694" t="str">
        <f t="shared" si="285"/>
        <v>NEONATAL VENTILATION DOUBLE TUBE 10FR</v>
      </c>
      <c r="Q3694" s="56" t="s">
        <v>5074</v>
      </c>
      <c r="R3694" t="str">
        <f t="shared" si="288"/>
        <v>insert into tjurnal_sakti ( sakti_nama_klp, sakti_kode, sakti_nama, qty_awal, nilai_awal, qty_masuk, qty_keluar, qty_akhir, nilai_akhir ) values ('OBAT LAINNYA (PERSEDIAAN LAINNYA)','002748','NEONATAL VENTILATION DOUBLE TUBE 10FR',97,13232061,0,7,90,12277170);</v>
      </c>
    </row>
    <row r="3695" spans="1:18" ht="15" customHeight="1">
      <c r="A3695" s="13">
        <v>2749</v>
      </c>
      <c r="B3695" s="14"/>
      <c r="C3695" s="54" t="str">
        <f t="shared" si="289"/>
        <v>002749</v>
      </c>
      <c r="D3695" s="16" t="s">
        <v>3585</v>
      </c>
      <c r="E3695" s="8">
        <v>20</v>
      </c>
      <c r="F3695" s="9">
        <v>5346000</v>
      </c>
      <c r="G3695" s="8">
        <v>0</v>
      </c>
      <c r="H3695" s="8">
        <v>9</v>
      </c>
      <c r="I3695" s="8">
        <v>-9</v>
      </c>
      <c r="J3695" s="8">
        <v>11</v>
      </c>
      <c r="K3695" s="9">
        <v>2940300</v>
      </c>
      <c r="M3695" t="str">
        <f t="shared" si="286"/>
        <v>OBAT LAINNYA (PERSEDIAAN LAINNYA)</v>
      </c>
      <c r="N3695" t="s">
        <v>5072</v>
      </c>
      <c r="O3695" t="str">
        <f t="shared" si="287"/>
        <v>002749</v>
      </c>
      <c r="P3695" t="str">
        <f t="shared" si="285"/>
        <v>NEONATAL NASAL VENTILATION  DOUBLE TUBE 8FR</v>
      </c>
      <c r="Q3695" s="56" t="s">
        <v>5074</v>
      </c>
      <c r="R3695" t="str">
        <f t="shared" si="288"/>
        <v>insert into tjurnal_sakti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6" spans="1:18" ht="15" customHeight="1">
      <c r="A3696" s="13">
        <v>2750</v>
      </c>
      <c r="B3696" s="14"/>
      <c r="C3696" s="54" t="str">
        <f t="shared" si="289"/>
        <v>002750</v>
      </c>
      <c r="D3696" s="16" t="s">
        <v>3586</v>
      </c>
      <c r="E3696" s="9">
        <v>2873</v>
      </c>
      <c r="F3696" s="9">
        <v>505682</v>
      </c>
      <c r="G3696" s="8">
        <v>0</v>
      </c>
      <c r="H3696" s="9">
        <v>2860</v>
      </c>
      <c r="I3696" s="9">
        <v>-2860</v>
      </c>
      <c r="J3696" s="8">
        <v>13</v>
      </c>
      <c r="K3696" s="9">
        <v>2288</v>
      </c>
      <c r="M3696" t="str">
        <f t="shared" si="286"/>
        <v>OBAT LAINNYA (PERSEDIAAN LAINNYA)</v>
      </c>
      <c r="N3696" t="s">
        <v>5072</v>
      </c>
      <c r="O3696" t="str">
        <f t="shared" si="287"/>
        <v>002750</v>
      </c>
      <c r="P3696" t="str">
        <f t="shared" si="285"/>
        <v>NEEDLE NO 18 G ONEMED</v>
      </c>
      <c r="Q3696" s="56" t="s">
        <v>5074</v>
      </c>
      <c r="R3696" t="str">
        <f t="shared" si="288"/>
        <v>insert into tjurnal_sakti ( sakti_nama_klp, sakti_kode, sakti_nama, qty_awal, nilai_awal, qty_masuk, qty_keluar, qty_akhir, nilai_akhir ) values ('OBAT LAINNYA (PERSEDIAAN LAINNYA)','002750','NEEDLE NO 18 G ONEMED',2873,505682,0,2860,13,2288);</v>
      </c>
    </row>
    <row r="3697" spans="1:18" ht="15" customHeight="1">
      <c r="A3697" s="13">
        <v>2751</v>
      </c>
      <c r="B3697" s="14"/>
      <c r="C3697" s="54" t="str">
        <f t="shared" si="289"/>
        <v>002751</v>
      </c>
      <c r="D3697" s="16" t="s">
        <v>3587</v>
      </c>
      <c r="E3697" s="9">
        <v>100624</v>
      </c>
      <c r="F3697" s="9">
        <v>868988864</v>
      </c>
      <c r="G3697" s="8">
        <v>0</v>
      </c>
      <c r="H3697" s="9">
        <v>50576</v>
      </c>
      <c r="I3697" s="9">
        <v>-50576</v>
      </c>
      <c r="J3697" s="9">
        <v>50048</v>
      </c>
      <c r="K3697" s="9">
        <v>432214528</v>
      </c>
      <c r="M3697" t="str">
        <f t="shared" si="286"/>
        <v>OBAT LAINNYA (PERSEDIAAN LAINNYA)</v>
      </c>
      <c r="N3697" t="s">
        <v>5072</v>
      </c>
      <c r="O3697" t="str">
        <f t="shared" si="287"/>
        <v>002751</v>
      </c>
      <c r="P3697" t="str">
        <f t="shared" si="285"/>
        <v>MASKER N95 ONEMED</v>
      </c>
      <c r="Q3697" s="56" t="s">
        <v>5074</v>
      </c>
      <c r="R3697" t="str">
        <f t="shared" si="288"/>
        <v>insert into tjurnal_sakti ( sakti_nama_klp, sakti_kode, sakti_nama, qty_awal, nilai_awal, qty_masuk, qty_keluar, qty_akhir, nilai_akhir ) values ('OBAT LAINNYA (PERSEDIAAN LAINNYA)','002751','MASKER N95 ONEMED',100624,868988864,0,50576,50048,432214528);</v>
      </c>
    </row>
    <row r="3698" spans="1:18" ht="15" customHeight="1">
      <c r="A3698" s="13">
        <v>2752</v>
      </c>
      <c r="B3698" s="14"/>
      <c r="C3698" s="54" t="str">
        <f t="shared" si="289"/>
        <v>002752</v>
      </c>
      <c r="D3698" s="16" t="s">
        <v>3588</v>
      </c>
      <c r="E3698" s="9">
        <v>351700</v>
      </c>
      <c r="F3698" s="9">
        <v>492380000</v>
      </c>
      <c r="G3698" s="8">
        <v>0</v>
      </c>
      <c r="H3698" s="9">
        <v>351700</v>
      </c>
      <c r="I3698" s="9">
        <v>-351700</v>
      </c>
      <c r="J3698" s="8">
        <v>0</v>
      </c>
      <c r="K3698" s="8">
        <v>0</v>
      </c>
      <c r="M3698" t="str">
        <f t="shared" si="286"/>
        <v>OBAT LAINNYA (PERSEDIAAN LAINNYA)</v>
      </c>
      <c r="N3698" t="s">
        <v>5072</v>
      </c>
      <c r="O3698" t="str">
        <f t="shared" si="287"/>
        <v>002752</v>
      </c>
      <c r="P3698" t="str">
        <f t="shared" si="285"/>
        <v>MASKER TIE ON  BIOAXI</v>
      </c>
      <c r="Q3698" s="56" t="s">
        <v>5074</v>
      </c>
      <c r="R3698" t="str">
        <f t="shared" si="288"/>
        <v>insert into tjurnal_sakti ( sakti_nama_klp, sakti_kode, sakti_nama, qty_awal, nilai_awal, qty_masuk, qty_keluar, qty_akhir, nilai_akhir ) values ('OBAT LAINNYA (PERSEDIAAN LAINNYA)','002752','MASKER TIE ON  BIOAXI',351700,492380000,0,351700,0,0);</v>
      </c>
    </row>
    <row r="3699" spans="1:18" ht="15" customHeight="1">
      <c r="A3699" s="13">
        <v>2753</v>
      </c>
      <c r="B3699" s="14"/>
      <c r="C3699" s="54" t="str">
        <f t="shared" si="289"/>
        <v>002753</v>
      </c>
      <c r="D3699" s="16" t="s">
        <v>3589</v>
      </c>
      <c r="E3699" s="9">
        <v>8260</v>
      </c>
      <c r="F3699" s="9">
        <v>153949880</v>
      </c>
      <c r="G3699" s="8">
        <v>0</v>
      </c>
      <c r="H3699" s="9">
        <v>1050</v>
      </c>
      <c r="I3699" s="9">
        <v>-1050</v>
      </c>
      <c r="J3699" s="9">
        <v>7210</v>
      </c>
      <c r="K3699" s="9">
        <v>134379980</v>
      </c>
      <c r="M3699" t="str">
        <f t="shared" si="286"/>
        <v>OBAT LAINNYA (PERSEDIAAN LAINNYA)</v>
      </c>
      <c r="N3699" t="s">
        <v>5072</v>
      </c>
      <c r="O3699" t="str">
        <f t="shared" si="287"/>
        <v>002753</v>
      </c>
      <c r="P3699" t="str">
        <f t="shared" si="285"/>
        <v>MASKER  N95 1870+</v>
      </c>
      <c r="Q3699" s="56" t="s">
        <v>5074</v>
      </c>
      <c r="R3699" t="str">
        <f t="shared" si="288"/>
        <v>insert into tjurnal_sakti ( sakti_nama_klp, sakti_kode, sakti_nama, qty_awal, nilai_awal, qty_masuk, qty_keluar, qty_akhir, nilai_akhir ) values ('OBAT LAINNYA (PERSEDIAAN LAINNYA)','002753','MASKER  N95 1870+',8260,153949880,0,1050,7210,134379980);</v>
      </c>
    </row>
    <row r="3700" spans="1:18" ht="15" customHeight="1">
      <c r="A3700" s="13">
        <v>2759</v>
      </c>
      <c r="B3700" s="14"/>
      <c r="C3700" s="54" t="str">
        <f t="shared" si="289"/>
        <v>002759</v>
      </c>
      <c r="D3700" s="16" t="s">
        <v>3590</v>
      </c>
      <c r="E3700" s="8">
        <v>2</v>
      </c>
      <c r="F3700" s="9">
        <v>176000</v>
      </c>
      <c r="G3700" s="8">
        <v>0</v>
      </c>
      <c r="H3700" s="8">
        <v>2</v>
      </c>
      <c r="I3700" s="8">
        <v>-2</v>
      </c>
      <c r="J3700" s="8">
        <v>0</v>
      </c>
      <c r="K3700" s="8">
        <v>0</v>
      </c>
      <c r="M3700" t="str">
        <f t="shared" si="286"/>
        <v>OBAT LAINNYA (PERSEDIAAN LAINNYA)</v>
      </c>
      <c r="N3700" t="s">
        <v>5072</v>
      </c>
      <c r="O3700" t="str">
        <f t="shared" si="287"/>
        <v>002759</v>
      </c>
      <c r="P3700" t="str">
        <f t="shared" si="285"/>
        <v>MQA (LASIX PVA SPEARS ORANGE)</v>
      </c>
      <c r="Q3700" s="56" t="s">
        <v>5074</v>
      </c>
      <c r="R3700" t="str">
        <f t="shared" si="288"/>
        <v>insert into tjurnal_sakti ( sakti_nama_klp, sakti_kode, sakti_nama, qty_awal, nilai_awal, qty_masuk, qty_keluar, qty_akhir, nilai_akhir ) values ('OBAT LAINNYA (PERSEDIAAN LAINNYA)','002759','MQA (LASIX PVA SPEARS ORANGE)',2,176000,0,2,0,0);</v>
      </c>
    </row>
    <row r="3701" spans="1:18" ht="15" customHeight="1">
      <c r="A3701" s="13">
        <v>2760</v>
      </c>
      <c r="B3701" s="14"/>
      <c r="C3701" s="54" t="str">
        <f t="shared" si="289"/>
        <v>002760</v>
      </c>
      <c r="D3701" s="16" t="s">
        <v>3591</v>
      </c>
      <c r="E3701" s="8">
        <v>13</v>
      </c>
      <c r="F3701" s="9">
        <v>455000</v>
      </c>
      <c r="G3701" s="8">
        <v>15</v>
      </c>
      <c r="H3701" s="8">
        <v>6</v>
      </c>
      <c r="I3701" s="8">
        <v>9</v>
      </c>
      <c r="J3701" s="8">
        <v>22</v>
      </c>
      <c r="K3701" s="9">
        <v>722270</v>
      </c>
      <c r="M3701" t="str">
        <f t="shared" si="286"/>
        <v>OBAT LAINNYA (PERSEDIAAN LAINNYA)</v>
      </c>
      <c r="N3701" t="s">
        <v>5072</v>
      </c>
      <c r="O3701" t="str">
        <f t="shared" si="287"/>
        <v>002760</v>
      </c>
      <c r="P3701" t="str">
        <f t="shared" si="285"/>
        <v>MASK ANAESTHESIA SIZE 1</v>
      </c>
      <c r="Q3701" s="56" t="s">
        <v>5074</v>
      </c>
      <c r="R3701" t="str">
        <f t="shared" si="288"/>
        <v>insert into tjurnal_sakti ( sakti_nama_klp, sakti_kode, sakti_nama, qty_awal, nilai_awal, qty_masuk, qty_keluar, qty_akhir, nilai_akhir ) values ('OBAT LAINNYA (PERSEDIAAN LAINNYA)','002760','MASK ANAESTHESIA SIZE 1',13,455000,15,6,22,722270);</v>
      </c>
    </row>
    <row r="3702" spans="1:18" ht="15" customHeight="1">
      <c r="A3702" s="13">
        <v>2762</v>
      </c>
      <c r="B3702" s="14"/>
      <c r="C3702" s="54" t="str">
        <f t="shared" si="289"/>
        <v>002762</v>
      </c>
      <c r="D3702" s="16" t="s">
        <v>3592</v>
      </c>
      <c r="E3702" s="8">
        <v>5</v>
      </c>
      <c r="F3702" s="9">
        <v>175000</v>
      </c>
      <c r="G3702" s="8">
        <v>45</v>
      </c>
      <c r="H3702" s="8">
        <v>26</v>
      </c>
      <c r="I3702" s="8">
        <v>19</v>
      </c>
      <c r="J3702" s="8">
        <v>24</v>
      </c>
      <c r="K3702" s="9">
        <v>810792</v>
      </c>
      <c r="M3702" t="str">
        <f t="shared" si="286"/>
        <v>OBAT LAINNYA (PERSEDIAAN LAINNYA)</v>
      </c>
      <c r="N3702" t="s">
        <v>5072</v>
      </c>
      <c r="O3702" t="str">
        <f t="shared" si="287"/>
        <v>002762</v>
      </c>
      <c r="P3702" t="str">
        <f t="shared" si="285"/>
        <v>MASK ANAESTHESIA SIZE 2</v>
      </c>
      <c r="Q3702" s="56" t="s">
        <v>5074</v>
      </c>
      <c r="R3702" t="str">
        <f t="shared" si="288"/>
        <v>insert into tjurnal_sakti ( sakti_nama_klp, sakti_kode, sakti_nama, qty_awal, nilai_awal, qty_masuk, qty_keluar, qty_akhir, nilai_akhir ) values ('OBAT LAINNYA (PERSEDIAAN LAINNYA)','002762','MASK ANAESTHESIA SIZE 2',5,175000,45,26,24,810792);</v>
      </c>
    </row>
    <row r="3703" spans="1:18" ht="15" customHeight="1">
      <c r="A3703" s="13">
        <v>2763</v>
      </c>
      <c r="B3703" s="14"/>
      <c r="C3703" s="54" t="str">
        <f t="shared" si="289"/>
        <v>002763</v>
      </c>
      <c r="D3703" s="16" t="s">
        <v>3593</v>
      </c>
      <c r="E3703" s="8">
        <v>0</v>
      </c>
      <c r="F3703" s="8">
        <v>0</v>
      </c>
      <c r="G3703" s="8">
        <v>108</v>
      </c>
      <c r="H3703" s="8">
        <v>41</v>
      </c>
      <c r="I3703" s="8">
        <v>67</v>
      </c>
      <c r="J3703" s="8">
        <v>67</v>
      </c>
      <c r="K3703" s="9">
        <v>8859402</v>
      </c>
      <c r="M3703" t="str">
        <f t="shared" si="286"/>
        <v>OBAT LAINNYA (PERSEDIAAN LAINNYA)</v>
      </c>
      <c r="N3703" t="s">
        <v>5072</v>
      </c>
      <c r="O3703" t="str">
        <f t="shared" si="287"/>
        <v>002763</v>
      </c>
      <c r="P3703" t="str">
        <f t="shared" si="285"/>
        <v>MONOCRYL PLUS 4/0 MCP496H</v>
      </c>
      <c r="Q3703" s="56" t="s">
        <v>5074</v>
      </c>
      <c r="R3703" t="str">
        <f t="shared" si="288"/>
        <v>insert into tjurnal_sakti ( sakti_nama_klp, sakti_kode, sakti_nama, qty_awal, nilai_awal, qty_masuk, qty_keluar, qty_akhir, nilai_akhir ) values ('OBAT LAINNYA (PERSEDIAAN LAINNYA)','002763','MONOCRYL PLUS 4/0 MCP496H',0,0,108,41,67,8859402);</v>
      </c>
    </row>
    <row r="3704" spans="1:18" ht="15" customHeight="1">
      <c r="A3704" s="13">
        <v>2764</v>
      </c>
      <c r="B3704" s="14"/>
      <c r="C3704" s="54" t="str">
        <f t="shared" si="289"/>
        <v>002764</v>
      </c>
      <c r="D3704" s="16" t="s">
        <v>3594</v>
      </c>
      <c r="E3704" s="8">
        <v>55</v>
      </c>
      <c r="F3704" s="9">
        <v>1839090</v>
      </c>
      <c r="G3704" s="8">
        <v>369</v>
      </c>
      <c r="H3704" s="8">
        <v>271</v>
      </c>
      <c r="I3704" s="8">
        <v>98</v>
      </c>
      <c r="J3704" s="8">
        <v>153</v>
      </c>
      <c r="K3704" s="9">
        <v>6178446</v>
      </c>
      <c r="M3704" t="str">
        <f t="shared" si="286"/>
        <v>OBAT LAINNYA (PERSEDIAAN LAINNYA)</v>
      </c>
      <c r="N3704" t="s">
        <v>5072</v>
      </c>
      <c r="O3704" t="str">
        <f t="shared" si="287"/>
        <v>002764</v>
      </c>
      <c r="P3704" t="str">
        <f t="shared" si="285"/>
        <v>MERSILK 1 W338H</v>
      </c>
      <c r="Q3704" s="56" t="s">
        <v>5074</v>
      </c>
      <c r="R3704" t="str">
        <f t="shared" si="288"/>
        <v>insert into tjurnal_sakti ( sakti_nama_klp, sakti_kode, sakti_nama, qty_awal, nilai_awal, qty_masuk, qty_keluar, qty_akhir, nilai_akhir ) values ('OBAT LAINNYA (PERSEDIAAN LAINNYA)','002764','MERSILK 1 W338H',55,1839090,369,271,153,6178446);</v>
      </c>
    </row>
    <row r="3705" spans="1:18" ht="15" customHeight="1">
      <c r="A3705" s="13">
        <v>2765</v>
      </c>
      <c r="B3705" s="14"/>
      <c r="C3705" s="54" t="str">
        <f t="shared" si="289"/>
        <v>002765</v>
      </c>
      <c r="D3705" s="16" t="s">
        <v>3595</v>
      </c>
      <c r="E3705" s="8">
        <v>4</v>
      </c>
      <c r="F3705" s="9">
        <v>4554000</v>
      </c>
      <c r="G3705" s="8">
        <v>0</v>
      </c>
      <c r="H3705" s="8">
        <v>3</v>
      </c>
      <c r="I3705" s="8">
        <v>-3</v>
      </c>
      <c r="J3705" s="8">
        <v>1</v>
      </c>
      <c r="K3705" s="9">
        <v>1138500</v>
      </c>
      <c r="M3705" t="str">
        <f t="shared" si="286"/>
        <v>OBAT LAINNYA (PERSEDIAAN LAINNYA)</v>
      </c>
      <c r="N3705" t="s">
        <v>5072</v>
      </c>
      <c r="O3705" t="str">
        <f t="shared" si="287"/>
        <v>002765</v>
      </c>
      <c r="P3705" t="str">
        <f t="shared" si="285"/>
        <v>ASSY SHIP TIP MINI FL 45 K (P20MMK45)</v>
      </c>
      <c r="Q3705" s="56" t="s">
        <v>5074</v>
      </c>
      <c r="R3705" t="str">
        <f t="shared" si="288"/>
        <v>insert into tjurnal_sakti ( sakti_nama_klp, sakti_kode, sakti_nama, qty_awal, nilai_awal, qty_masuk, qty_keluar, qty_akhir, nilai_akhir ) values ('OBAT LAINNYA (PERSEDIAAN LAINNYA)','002765','ASSY SHIP TIP MINI FL 45 K (P20MMK45)',4,4554000,0,3,1,1138500);</v>
      </c>
    </row>
    <row r="3706" spans="1:18" ht="15" customHeight="1">
      <c r="A3706" s="13">
        <v>2767</v>
      </c>
      <c r="B3706" s="14"/>
      <c r="C3706" s="54" t="str">
        <f t="shared" si="289"/>
        <v>002767</v>
      </c>
      <c r="D3706" s="16" t="s">
        <v>3596</v>
      </c>
      <c r="E3706" s="8">
        <v>489</v>
      </c>
      <c r="F3706" s="9">
        <v>3442560</v>
      </c>
      <c r="G3706" s="9">
        <v>1530</v>
      </c>
      <c r="H3706" s="9">
        <v>1716</v>
      </c>
      <c r="I3706" s="8">
        <v>-186</v>
      </c>
      <c r="J3706" s="8">
        <v>303</v>
      </c>
      <c r="K3706" s="9">
        <v>1921626</v>
      </c>
      <c r="M3706" t="str">
        <f t="shared" si="286"/>
        <v>OBAT LAINNYA (PERSEDIAAN LAINNYA)</v>
      </c>
      <c r="N3706" t="s">
        <v>5072</v>
      </c>
      <c r="O3706" t="str">
        <f t="shared" si="287"/>
        <v>002767</v>
      </c>
      <c r="P3706" t="str">
        <f t="shared" si="285"/>
        <v>MUCUS EXTRACTOR</v>
      </c>
      <c r="Q3706" s="56" t="s">
        <v>5074</v>
      </c>
      <c r="R3706" t="str">
        <f t="shared" si="288"/>
        <v>insert into tjurnal_sakti ( sakti_nama_klp, sakti_kode, sakti_nama, qty_awal, nilai_awal, qty_masuk, qty_keluar, qty_akhir, nilai_akhir ) values ('OBAT LAINNYA (PERSEDIAAN LAINNYA)','002767','MUCUS EXTRACTOR',489,3442560,1530,1716,303,1921626);</v>
      </c>
    </row>
    <row r="3707" spans="1:18" ht="15" customHeight="1">
      <c r="A3707" s="13">
        <v>2771</v>
      </c>
      <c r="B3707" s="14"/>
      <c r="C3707" s="54" t="str">
        <f t="shared" si="289"/>
        <v>002771</v>
      </c>
      <c r="D3707" s="16" t="s">
        <v>3597</v>
      </c>
      <c r="E3707" s="8">
        <v>0</v>
      </c>
      <c r="F3707" s="8">
        <v>0</v>
      </c>
      <c r="G3707" s="8">
        <v>10</v>
      </c>
      <c r="H3707" s="8">
        <v>8</v>
      </c>
      <c r="I3707" s="8">
        <v>2</v>
      </c>
      <c r="J3707" s="8">
        <v>2</v>
      </c>
      <c r="K3707" s="9">
        <v>2847150</v>
      </c>
      <c r="M3707" t="str">
        <f t="shared" si="286"/>
        <v>OBAT LAINNYA (PERSEDIAAN LAINNYA)</v>
      </c>
      <c r="N3707" t="s">
        <v>5072</v>
      </c>
      <c r="O3707" t="str">
        <f t="shared" si="287"/>
        <v>002771</v>
      </c>
      <c r="P3707" t="str">
        <f t="shared" si="285"/>
        <v>MEDICLORE SOL 5 ML</v>
      </c>
      <c r="Q3707" s="56" t="s">
        <v>5074</v>
      </c>
      <c r="R3707" t="str">
        <f t="shared" si="288"/>
        <v>insert into tjurnal_sakti ( sakti_nama_klp, sakti_kode, sakti_nama, qty_awal, nilai_awal, qty_masuk, qty_keluar, qty_akhir, nilai_akhir ) values ('OBAT LAINNYA (PERSEDIAAN LAINNYA)','002771','MEDICLORE SOL 5 ML',0,0,10,8,2,2847150);</v>
      </c>
    </row>
    <row r="3708" spans="1:18" ht="15" customHeight="1">
      <c r="A3708" s="13">
        <v>2772</v>
      </c>
      <c r="B3708" s="14"/>
      <c r="C3708" s="54" t="str">
        <f t="shared" si="289"/>
        <v>002772</v>
      </c>
      <c r="D3708" s="16" t="s">
        <v>3598</v>
      </c>
      <c r="E3708" s="9">
        <v>1050</v>
      </c>
      <c r="F3708" s="9">
        <v>31866450</v>
      </c>
      <c r="G3708" s="9">
        <v>2100</v>
      </c>
      <c r="H3708" s="9">
        <v>3150</v>
      </c>
      <c r="I3708" s="9">
        <v>-1050</v>
      </c>
      <c r="J3708" s="8">
        <v>0</v>
      </c>
      <c r="K3708" s="8">
        <v>0</v>
      </c>
      <c r="M3708" t="str">
        <f t="shared" si="286"/>
        <v>OBAT LAINNYA (PERSEDIAAN LAINNYA)</v>
      </c>
      <c r="N3708" t="s">
        <v>5072</v>
      </c>
      <c r="O3708" t="str">
        <f t="shared" si="287"/>
        <v>002772</v>
      </c>
      <c r="P3708" t="str">
        <f t="shared" si="285"/>
        <v>MICROTOM BLADE FEATHER</v>
      </c>
      <c r="Q3708" s="56" t="s">
        <v>5074</v>
      </c>
      <c r="R3708" t="str">
        <f t="shared" si="288"/>
        <v>insert into tjurnal_sakti ( sakti_nama_klp, sakti_kode, sakti_nama, qty_awal, nilai_awal, qty_masuk, qty_keluar, qty_akhir, nilai_akhir ) values ('OBAT LAINNYA (PERSEDIAAN LAINNYA)','002772','MICROTOM BLADE FEATHER',1050,31866450,2100,3150,0,0);</v>
      </c>
    </row>
    <row r="3709" spans="1:18" ht="15" customHeight="1">
      <c r="A3709" s="13">
        <v>2773</v>
      </c>
      <c r="B3709" s="14"/>
      <c r="C3709" s="54" t="str">
        <f t="shared" si="289"/>
        <v>002773</v>
      </c>
      <c r="D3709" s="16" t="s">
        <v>3599</v>
      </c>
      <c r="E3709" s="8">
        <v>33</v>
      </c>
      <c r="F3709" s="9">
        <v>21235500</v>
      </c>
      <c r="G3709" s="8">
        <v>0</v>
      </c>
      <c r="H3709" s="8">
        <v>13</v>
      </c>
      <c r="I3709" s="8">
        <v>-13</v>
      </c>
      <c r="J3709" s="8">
        <v>20</v>
      </c>
      <c r="K3709" s="9">
        <v>12870000</v>
      </c>
      <c r="M3709" t="str">
        <f t="shared" si="286"/>
        <v>OBAT LAINNYA (PERSEDIAAN LAINNYA)</v>
      </c>
      <c r="N3709" t="s">
        <v>5072</v>
      </c>
      <c r="O3709" t="str">
        <f t="shared" si="287"/>
        <v>002773</v>
      </c>
      <c r="P3709" t="str">
        <f t="shared" si="285"/>
        <v>MESH BOARD 3 : 1 RATIO</v>
      </c>
      <c r="Q3709" s="56" t="s">
        <v>5074</v>
      </c>
      <c r="R3709" t="str">
        <f t="shared" si="288"/>
        <v>insert into tjurnal_sakti ( sakti_nama_klp, sakti_kode, sakti_nama, qty_awal, nilai_awal, qty_masuk, qty_keluar, qty_akhir, nilai_akhir ) values ('OBAT LAINNYA (PERSEDIAAN LAINNYA)','002773','MESH BOARD 3 : 1 RATIO',33,21235500,0,13,20,12870000);</v>
      </c>
    </row>
    <row r="3710" spans="1:18" ht="15" customHeight="1">
      <c r="A3710" s="13">
        <v>2774</v>
      </c>
      <c r="B3710" s="14"/>
      <c r="C3710" s="54" t="str">
        <f t="shared" si="289"/>
        <v>002774</v>
      </c>
      <c r="D3710" s="16" t="s">
        <v>3600</v>
      </c>
      <c r="E3710" s="8">
        <v>1</v>
      </c>
      <c r="F3710" s="9">
        <v>3168000</v>
      </c>
      <c r="G3710" s="8">
        <v>0</v>
      </c>
      <c r="H3710" s="8">
        <v>1</v>
      </c>
      <c r="I3710" s="8">
        <v>-1</v>
      </c>
      <c r="J3710" s="8">
        <v>0</v>
      </c>
      <c r="K3710" s="8">
        <v>0</v>
      </c>
      <c r="M3710" t="str">
        <f t="shared" si="286"/>
        <v>OBAT LAINNYA (PERSEDIAAN LAINNYA)</v>
      </c>
      <c r="N3710" t="s">
        <v>5072</v>
      </c>
      <c r="O3710" t="str">
        <f t="shared" si="287"/>
        <v>002774</v>
      </c>
      <c r="P3710" t="str">
        <f t="shared" si="285"/>
        <v>LEGEND 10CM,3MM DIAM CROASE (10BA30DC)</v>
      </c>
      <c r="Q3710" s="56" t="s">
        <v>5074</v>
      </c>
      <c r="R3710" t="str">
        <f t="shared" si="288"/>
        <v>insert into tjurnal_sakti ( sakti_nama_klp, sakti_kode, sakti_nama, qty_awal, nilai_awal, qty_masuk, qty_keluar, qty_akhir, nilai_akhir ) values ('OBAT LAINNYA (PERSEDIAAN LAINNYA)','002774','LEGEND 10CM,3MM DIAM CROASE (10BA30DC)',1,3168000,0,1,0,0);</v>
      </c>
    </row>
    <row r="3711" spans="1:18" ht="15" customHeight="1">
      <c r="A3711" s="13">
        <v>2775</v>
      </c>
      <c r="B3711" s="14"/>
      <c r="C3711" s="54" t="str">
        <f t="shared" si="289"/>
        <v>002775</v>
      </c>
      <c r="D3711" s="16" t="s">
        <v>3601</v>
      </c>
      <c r="E3711" s="8">
        <v>3</v>
      </c>
      <c r="F3711" s="9">
        <v>7185600</v>
      </c>
      <c r="G3711" s="8">
        <v>0</v>
      </c>
      <c r="H3711" s="8">
        <v>3</v>
      </c>
      <c r="I3711" s="8">
        <v>-3</v>
      </c>
      <c r="J3711" s="8">
        <v>0</v>
      </c>
      <c r="K3711" s="8">
        <v>0</v>
      </c>
      <c r="M3711" t="str">
        <f t="shared" si="286"/>
        <v>OBAT LAINNYA (PERSEDIAAN LAINNYA)</v>
      </c>
      <c r="N3711" t="s">
        <v>5072</v>
      </c>
      <c r="O3711" t="str">
        <f t="shared" si="287"/>
        <v>002775</v>
      </c>
      <c r="P3711" t="str">
        <f t="shared" si="285"/>
        <v>LEGEND 10CM, 4 MM BALL DIAMOND (10BA40D)</v>
      </c>
      <c r="Q3711" s="56" t="s">
        <v>5074</v>
      </c>
      <c r="R3711" t="str">
        <f t="shared" si="288"/>
        <v>insert into tjurnal_sakti ( sakti_nama_klp, sakti_kode, sakti_nama, qty_awal, nilai_awal, qty_masuk, qty_keluar, qty_akhir, nilai_akhir ) values ('OBAT LAINNYA (PERSEDIAAN LAINNYA)','002775','LEGEND 10CM, 4 MM BALL DIAMOND (10BA40D)',3,7185600,0,3,0,0);</v>
      </c>
    </row>
    <row r="3712" spans="1:18" ht="15" customHeight="1">
      <c r="A3712" s="13">
        <v>2776</v>
      </c>
      <c r="B3712" s="14"/>
      <c r="C3712" s="54" t="str">
        <f t="shared" si="289"/>
        <v>002776</v>
      </c>
      <c r="D3712" s="16" t="s">
        <v>3602</v>
      </c>
      <c r="E3712" s="8">
        <v>3</v>
      </c>
      <c r="F3712" s="9">
        <v>7610400</v>
      </c>
      <c r="G3712" s="8">
        <v>0</v>
      </c>
      <c r="H3712" s="8">
        <v>3</v>
      </c>
      <c r="I3712" s="8">
        <v>-3</v>
      </c>
      <c r="J3712" s="8">
        <v>0</v>
      </c>
      <c r="K3712" s="8">
        <v>0</v>
      </c>
      <c r="M3712" t="str">
        <f t="shared" si="286"/>
        <v>OBAT LAINNYA (PERSEDIAAN LAINNYA)</v>
      </c>
      <c r="N3712" t="s">
        <v>5072</v>
      </c>
      <c r="O3712" t="str">
        <f t="shared" si="287"/>
        <v>002776</v>
      </c>
      <c r="P3712" t="str">
        <f t="shared" si="285"/>
        <v>LEGEND 10 CM, 4 MM BALL FLUTED (10BA40)</v>
      </c>
      <c r="Q3712" s="56" t="s">
        <v>5074</v>
      </c>
      <c r="R3712" t="str">
        <f t="shared" si="288"/>
        <v>insert into tjurnal_sakti ( sakti_nama_klp, sakti_kode, sakti_nama, qty_awal, nilai_awal, qty_masuk, qty_keluar, qty_akhir, nilai_akhir ) values ('OBAT LAINNYA (PERSEDIAAN LAINNYA)','002776','LEGEND 10 CM, 4 MM BALL FLUTED (10BA40)',3,7610400,0,3,0,0);</v>
      </c>
    </row>
    <row r="3713" spans="1:18" ht="15" customHeight="1">
      <c r="A3713" s="13">
        <v>2778</v>
      </c>
      <c r="B3713" s="14"/>
      <c r="C3713" s="54" t="str">
        <f t="shared" si="289"/>
        <v>002778</v>
      </c>
      <c r="D3713" s="16" t="s">
        <v>3603</v>
      </c>
      <c r="E3713" s="8">
        <v>1</v>
      </c>
      <c r="F3713" s="9">
        <v>4026253</v>
      </c>
      <c r="G3713" s="8">
        <v>0</v>
      </c>
      <c r="H3713" s="8">
        <v>1</v>
      </c>
      <c r="I3713" s="8">
        <v>-1</v>
      </c>
      <c r="J3713" s="8">
        <v>0</v>
      </c>
      <c r="K3713" s="8">
        <v>0</v>
      </c>
      <c r="M3713" t="str">
        <f t="shared" si="286"/>
        <v>OBAT LAINNYA (PERSEDIAAN LAINNYA)</v>
      </c>
      <c r="N3713" t="s">
        <v>5072</v>
      </c>
      <c r="O3713" t="str">
        <f t="shared" si="287"/>
        <v>002778</v>
      </c>
      <c r="P3713" t="str">
        <f t="shared" si="285"/>
        <v>LINEAR CUTTER GIA10038S</v>
      </c>
      <c r="Q3713" s="56" t="s">
        <v>5074</v>
      </c>
      <c r="R3713" t="str">
        <f t="shared" si="288"/>
        <v>insert into tjurnal_sakti ( sakti_nama_klp, sakti_kode, sakti_nama, qty_awal, nilai_awal, qty_masuk, qty_keluar, qty_akhir, nilai_akhir ) values ('OBAT LAINNYA (PERSEDIAAN LAINNYA)','002778','LINEAR CUTTER GIA10038S',1,4026253,0,1,0,0);</v>
      </c>
    </row>
    <row r="3714" spans="1:18" ht="15" customHeight="1">
      <c r="A3714" s="13">
        <v>2779</v>
      </c>
      <c r="B3714" s="14"/>
      <c r="C3714" s="54" t="str">
        <f t="shared" si="289"/>
        <v>002779</v>
      </c>
      <c r="D3714" s="16" t="s">
        <v>3604</v>
      </c>
      <c r="E3714" s="8">
        <v>49</v>
      </c>
      <c r="F3714" s="9">
        <v>437668</v>
      </c>
      <c r="G3714" s="8">
        <v>0</v>
      </c>
      <c r="H3714" s="8">
        <v>49</v>
      </c>
      <c r="I3714" s="8">
        <v>-49</v>
      </c>
      <c r="J3714" s="8">
        <v>0</v>
      </c>
      <c r="K3714" s="8">
        <v>0</v>
      </c>
      <c r="M3714" t="str">
        <f t="shared" si="286"/>
        <v>OBAT LAINNYA (PERSEDIAAN LAINNYA)</v>
      </c>
      <c r="N3714" t="s">
        <v>5072</v>
      </c>
      <c r="O3714" t="str">
        <f t="shared" si="287"/>
        <v>002779</v>
      </c>
      <c r="P3714" t="str">
        <f t="shared" si="285"/>
        <v>LIGATURE RUBBER RINGS EA993</v>
      </c>
      <c r="Q3714" s="56" t="s">
        <v>5074</v>
      </c>
      <c r="R3714" t="str">
        <f t="shared" si="288"/>
        <v>insert into tjurnal_sakti ( sakti_nama_klp, sakti_kode, sakti_nama, qty_awal, nilai_awal, qty_masuk, qty_keluar, qty_akhir, nilai_akhir ) values ('OBAT LAINNYA (PERSEDIAAN LAINNYA)','002779','LIGATURE RUBBER RINGS EA993',49,437668,0,49,0,0);</v>
      </c>
    </row>
    <row r="3715" spans="1:18" ht="20.100000000000001" customHeight="1">
      <c r="A3715" s="13">
        <v>2780</v>
      </c>
      <c r="B3715" s="14"/>
      <c r="C3715" s="54" t="str">
        <f t="shared" si="289"/>
        <v>002780</v>
      </c>
      <c r="D3715" s="16" t="s">
        <v>3605</v>
      </c>
      <c r="E3715" s="8">
        <v>1</v>
      </c>
      <c r="F3715" s="9">
        <v>2466750</v>
      </c>
      <c r="G3715" s="8">
        <v>0</v>
      </c>
      <c r="H3715" s="8">
        <v>1</v>
      </c>
      <c r="I3715" s="8">
        <v>-1</v>
      </c>
      <c r="J3715" s="8">
        <v>0</v>
      </c>
      <c r="K3715" s="8">
        <v>0</v>
      </c>
      <c r="M3715" t="str">
        <f t="shared" si="286"/>
        <v>OBAT LAINNYA (PERSEDIAAN LAINNYA)</v>
      </c>
      <c r="N3715" t="s">
        <v>5072</v>
      </c>
      <c r="O3715" t="str">
        <f t="shared" si="287"/>
        <v>002780</v>
      </c>
      <c r="P3715" t="str">
        <f t="shared" si="285"/>
        <v>LEGEND T12 TUBE 2 MM MATCH DIAMOND(T12MH20D)</v>
      </c>
      <c r="Q3715" s="56" t="s">
        <v>5074</v>
      </c>
      <c r="R3715" t="str">
        <f t="shared" si="288"/>
        <v>insert into tjurnal_sakti ( sakti_nama_klp, sakti_kode, sakti_nama, qty_awal, nilai_awal, qty_masuk, qty_keluar, qty_akhir, nilai_akhir ) values ('OBAT LAINNYA (PERSEDIAAN LAINNYA)','002780','LEGEND T12 TUBE 2 MM MATCH DIAMOND(T12MH20D)',1,2466750,0,1,0,0);</v>
      </c>
    </row>
    <row r="3716" spans="1:18" ht="15" customHeight="1">
      <c r="A3716" s="13">
        <v>2781</v>
      </c>
      <c r="B3716" s="14"/>
      <c r="C3716" s="54" t="str">
        <f t="shared" si="289"/>
        <v>002781</v>
      </c>
      <c r="D3716" s="16" t="s">
        <v>3606</v>
      </c>
      <c r="E3716" s="8">
        <v>2</v>
      </c>
      <c r="F3716" s="9">
        <v>5551500</v>
      </c>
      <c r="G3716" s="8">
        <v>0</v>
      </c>
      <c r="H3716" s="8">
        <v>2</v>
      </c>
      <c r="I3716" s="8">
        <v>-2</v>
      </c>
      <c r="J3716" s="8">
        <v>0</v>
      </c>
      <c r="K3716" s="8">
        <v>0</v>
      </c>
      <c r="M3716" t="str">
        <f t="shared" si="286"/>
        <v>OBAT LAINNYA (PERSEDIAAN LAINNYA)</v>
      </c>
      <c r="N3716" t="s">
        <v>5072</v>
      </c>
      <c r="O3716" t="str">
        <f t="shared" si="287"/>
        <v>002781</v>
      </c>
      <c r="P3716" t="str">
        <f t="shared" si="285"/>
        <v>LEGEND T12 TUBE 2.5 MM MATCH (T12MH25)</v>
      </c>
      <c r="Q3716" s="56" t="s">
        <v>5074</v>
      </c>
      <c r="R3716" t="str">
        <f t="shared" si="288"/>
        <v>insert into tjurnal_sakti ( sakti_nama_klp, sakti_kode, sakti_nama, qty_awal, nilai_awal, qty_masuk, qty_keluar, qty_akhir, nilai_akhir ) values ('OBAT LAINNYA (PERSEDIAAN LAINNYA)','002781','LEGEND T12 TUBE 2.5 MM MATCH (T12MH25)',2,5551500,0,2,0,0);</v>
      </c>
    </row>
    <row r="3717" spans="1:18" ht="15" customHeight="1">
      <c r="A3717" s="13">
        <v>2782</v>
      </c>
      <c r="B3717" s="14"/>
      <c r="C3717" s="54" t="str">
        <f t="shared" si="289"/>
        <v>002782</v>
      </c>
      <c r="D3717" s="16" t="s">
        <v>3607</v>
      </c>
      <c r="E3717" s="8">
        <v>2</v>
      </c>
      <c r="F3717" s="9">
        <v>4198500</v>
      </c>
      <c r="G3717" s="8">
        <v>0</v>
      </c>
      <c r="H3717" s="8">
        <v>2</v>
      </c>
      <c r="I3717" s="8">
        <v>-2</v>
      </c>
      <c r="J3717" s="8">
        <v>0</v>
      </c>
      <c r="K3717" s="8">
        <v>0</v>
      </c>
      <c r="M3717" t="str">
        <f t="shared" si="286"/>
        <v>OBAT LAINNYA (PERSEDIAAN LAINNYA)</v>
      </c>
      <c r="N3717" t="s">
        <v>5072</v>
      </c>
      <c r="O3717" t="str">
        <f t="shared" si="287"/>
        <v>002782</v>
      </c>
      <c r="P3717" t="str">
        <f t="shared" ref="P3717:P3780" si="290">SUBSTITUTE(IF(AND(A3717="",D3717 &lt;&gt; ""),"",D3717), "'", "''")</f>
        <v>LEGEND 10 CM, 5 MM BALL FLUTED (10BA50)</v>
      </c>
      <c r="Q3717" s="56" t="s">
        <v>5074</v>
      </c>
      <c r="R3717" t="str">
        <f t="shared" si="288"/>
        <v>insert into tjurnal_sakti ( sakti_nama_klp, sakti_kode, sakti_nama, qty_awal, nilai_awal, qty_masuk, qty_keluar, qty_akhir, nilai_akhir ) values ('OBAT LAINNYA (PERSEDIAAN LAINNYA)','002782','LEGEND 10 CM, 5 MM BALL FLUTED (10BA50)',2,4198500,0,2,0,0);</v>
      </c>
    </row>
    <row r="3718" spans="1:18" ht="15" customHeight="1">
      <c r="A3718" s="13">
        <v>2783</v>
      </c>
      <c r="B3718" s="14"/>
      <c r="C3718" s="54" t="str">
        <f t="shared" si="289"/>
        <v>002783</v>
      </c>
      <c r="D3718" s="16" t="s">
        <v>3608</v>
      </c>
      <c r="E3718" s="8">
        <v>1</v>
      </c>
      <c r="F3718" s="9">
        <v>2158500</v>
      </c>
      <c r="G3718" s="8">
        <v>0</v>
      </c>
      <c r="H3718" s="8">
        <v>1</v>
      </c>
      <c r="I3718" s="8">
        <v>-1</v>
      </c>
      <c r="J3718" s="8">
        <v>0</v>
      </c>
      <c r="K3718" s="8">
        <v>0</v>
      </c>
      <c r="M3718" t="str">
        <f t="shared" ref="M3718:M3781" si="291">IF(AND(A3718="",D3718 &lt;&gt; ""),D3718,M3717)</f>
        <v>OBAT LAINNYA (PERSEDIAAN LAINNYA)</v>
      </c>
      <c r="N3718" t="s">
        <v>5072</v>
      </c>
      <c r="O3718" t="str">
        <f t="shared" ref="O3718:O3781" si="292">IF(AND(A3718="",D3718 &lt;&gt; ""),"",C3718)</f>
        <v>002783</v>
      </c>
      <c r="P3718" t="str">
        <f t="shared" si="290"/>
        <v>LEGEND 10 CM, 2 MM BALL FLUTED (10BA20)</v>
      </c>
      <c r="Q3718" s="56" t="s">
        <v>5074</v>
      </c>
      <c r="R3718" t="str">
        <f t="shared" ref="R3718:R3781" si="293">IF(O3718="","",CONCATENATE(Q3718,N3718,"','",O3718,"','",P3718,"',",E3718,",",F3718,",",G3718,",",H3718,",",J3718,",",K3718,");"))</f>
        <v>insert into tjurnal_sakti ( sakti_nama_klp, sakti_kode, sakti_nama, qty_awal, nilai_awal, qty_masuk, qty_keluar, qty_akhir, nilai_akhir ) values ('OBAT LAINNYA (PERSEDIAAN LAINNYA)','002783','LEGEND 10 CM, 2 MM BALL FLUTED (10BA20)',1,2158500,0,1,0,0);</v>
      </c>
    </row>
    <row r="3719" spans="1:18" ht="15" customHeight="1">
      <c r="A3719" s="13">
        <v>2784</v>
      </c>
      <c r="B3719" s="14"/>
      <c r="C3719" s="54" t="str">
        <f t="shared" ref="C3719:C3782" si="294">TEXT(A3719,"000000")</f>
        <v>002784</v>
      </c>
      <c r="D3719" s="16" t="s">
        <v>3609</v>
      </c>
      <c r="E3719" s="8">
        <v>3</v>
      </c>
      <c r="F3719" s="9">
        <v>7185600</v>
      </c>
      <c r="G3719" s="8">
        <v>0</v>
      </c>
      <c r="H3719" s="8">
        <v>3</v>
      </c>
      <c r="I3719" s="8">
        <v>-3</v>
      </c>
      <c r="J3719" s="8">
        <v>0</v>
      </c>
      <c r="K3719" s="8">
        <v>0</v>
      </c>
      <c r="M3719" t="str">
        <f t="shared" si="291"/>
        <v>OBAT LAINNYA (PERSEDIAAN LAINNYA)</v>
      </c>
      <c r="N3719" t="s">
        <v>5072</v>
      </c>
      <c r="O3719" t="str">
        <f t="shared" si="292"/>
        <v>002784</v>
      </c>
      <c r="P3719" t="str">
        <f t="shared" si="290"/>
        <v>LEGEND 10 CM, 3 MM BALL DIAMOND (10BA30D)</v>
      </c>
      <c r="Q3719" s="56" t="s">
        <v>5074</v>
      </c>
      <c r="R3719" t="str">
        <f t="shared" si="293"/>
        <v>insert into tjurnal_sakti ( sakti_nama_klp, sakti_kode, sakti_nama, qty_awal, nilai_awal, qty_masuk, qty_keluar, qty_akhir, nilai_akhir ) values ('OBAT LAINNYA (PERSEDIAAN LAINNYA)','002784','LEGEND 10 CM, 3 MM BALL DIAMOND (10BA30D)',3,7185600,0,3,0,0);</v>
      </c>
    </row>
    <row r="3720" spans="1:18" ht="15" customHeight="1">
      <c r="A3720" s="13">
        <v>2785</v>
      </c>
      <c r="B3720" s="14"/>
      <c r="C3720" s="54" t="str">
        <f t="shared" si="294"/>
        <v>002785</v>
      </c>
      <c r="D3720" s="16" t="s">
        <v>3610</v>
      </c>
      <c r="E3720" s="8">
        <v>5</v>
      </c>
      <c r="F3720" s="9">
        <v>12684000</v>
      </c>
      <c r="G3720" s="8">
        <v>0</v>
      </c>
      <c r="H3720" s="8">
        <v>5</v>
      </c>
      <c r="I3720" s="8">
        <v>-5</v>
      </c>
      <c r="J3720" s="8">
        <v>0</v>
      </c>
      <c r="K3720" s="8">
        <v>0</v>
      </c>
      <c r="M3720" t="str">
        <f t="shared" si="291"/>
        <v>OBAT LAINNYA (PERSEDIAAN LAINNYA)</v>
      </c>
      <c r="N3720" t="s">
        <v>5072</v>
      </c>
      <c r="O3720" t="str">
        <f t="shared" si="292"/>
        <v>002785</v>
      </c>
      <c r="P3720" t="str">
        <f t="shared" si="290"/>
        <v>LEGEND 10 CM, 3 MM BALL FLUTED (10BA30)</v>
      </c>
      <c r="Q3720" s="56" t="s">
        <v>5074</v>
      </c>
      <c r="R3720" t="str">
        <f t="shared" si="293"/>
        <v>insert into tjurnal_sakti ( sakti_nama_klp, sakti_kode, sakti_nama, qty_awal, nilai_awal, qty_masuk, qty_keluar, qty_akhir, nilai_akhir ) values ('OBAT LAINNYA (PERSEDIAAN LAINNYA)','002785','LEGEND 10 CM, 3 MM BALL FLUTED (10BA30)',5,12684000,0,5,0,0);</v>
      </c>
    </row>
    <row r="3721" spans="1:18" ht="15" customHeight="1">
      <c r="A3721" s="13">
        <v>2786</v>
      </c>
      <c r="B3721" s="14"/>
      <c r="C3721" s="54" t="str">
        <f t="shared" si="294"/>
        <v>002786</v>
      </c>
      <c r="D3721" s="16" t="s">
        <v>3611</v>
      </c>
      <c r="E3721" s="8">
        <v>5</v>
      </c>
      <c r="F3721" s="9">
        <v>11168000</v>
      </c>
      <c r="G3721" s="8">
        <v>10</v>
      </c>
      <c r="H3721" s="8">
        <v>10</v>
      </c>
      <c r="I3721" s="8">
        <v>0</v>
      </c>
      <c r="J3721" s="8">
        <v>5</v>
      </c>
      <c r="K3721" s="9">
        <v>12396480</v>
      </c>
      <c r="M3721" t="str">
        <f t="shared" si="291"/>
        <v>OBAT LAINNYA (PERSEDIAAN LAINNYA)</v>
      </c>
      <c r="N3721" t="s">
        <v>5072</v>
      </c>
      <c r="O3721" t="str">
        <f t="shared" si="292"/>
        <v>002786</v>
      </c>
      <c r="P3721" t="str">
        <f t="shared" si="290"/>
        <v>LEGEND 8 CM, 2.3 MM TAPERED (F2/8TA23)</v>
      </c>
      <c r="Q3721" s="56" t="s">
        <v>5074</v>
      </c>
      <c r="R3721" t="str">
        <f t="shared" si="293"/>
        <v>insert into tjurnal_sakti ( sakti_nama_klp, sakti_kode, sakti_nama, qty_awal, nilai_awal, qty_masuk, qty_keluar, qty_akhir, nilai_akhir ) values ('OBAT LAINNYA (PERSEDIAAN LAINNYA)','002786','LEGEND 8 CM, 2.3 MM TAPERED (F2/8TA23)',5,11168000,10,10,5,12396480);</v>
      </c>
    </row>
    <row r="3722" spans="1:18" ht="15" customHeight="1">
      <c r="A3722" s="13">
        <v>2787</v>
      </c>
      <c r="B3722" s="14"/>
      <c r="C3722" s="54" t="str">
        <f t="shared" si="294"/>
        <v>002787</v>
      </c>
      <c r="D3722" s="16" t="s">
        <v>3612</v>
      </c>
      <c r="E3722" s="8">
        <v>988</v>
      </c>
      <c r="F3722" s="9">
        <v>1521520</v>
      </c>
      <c r="G3722" s="8">
        <v>0</v>
      </c>
      <c r="H3722" s="8">
        <v>0</v>
      </c>
      <c r="I3722" s="8">
        <v>0</v>
      </c>
      <c r="J3722" s="8">
        <v>988</v>
      </c>
      <c r="K3722" s="9">
        <v>1521520</v>
      </c>
      <c r="M3722" t="str">
        <f t="shared" si="291"/>
        <v>OBAT LAINNYA (PERSEDIAAN LAINNYA)</v>
      </c>
      <c r="N3722" t="s">
        <v>5072</v>
      </c>
      <c r="O3722" t="str">
        <f t="shared" si="292"/>
        <v>002787</v>
      </c>
      <c r="P3722" t="str">
        <f t="shared" si="290"/>
        <v>KLIP WARNA UNGU (DNR)</v>
      </c>
      <c r="Q3722" s="56" t="s">
        <v>5074</v>
      </c>
      <c r="R3722" t="str">
        <f t="shared" si="293"/>
        <v>insert into tjurnal_sakti ( sakti_nama_klp, sakti_kode, sakti_nama, qty_awal, nilai_awal, qty_masuk, qty_keluar, qty_akhir, nilai_akhir ) values ('OBAT LAINNYA (PERSEDIAAN LAINNYA)','002787','KLIP WARNA UNGU (DNR)',988,1521520,0,0,988,1521520);</v>
      </c>
    </row>
    <row r="3723" spans="1:18" ht="20.100000000000001" customHeight="1">
      <c r="A3723" s="13">
        <v>2788</v>
      </c>
      <c r="B3723" s="14"/>
      <c r="C3723" s="54" t="str">
        <f t="shared" si="294"/>
        <v>002788</v>
      </c>
      <c r="D3723" s="16" t="s">
        <v>3613</v>
      </c>
      <c r="E3723" s="8">
        <v>0</v>
      </c>
      <c r="F3723" s="8">
        <v>0</v>
      </c>
      <c r="G3723" s="8">
        <v>4</v>
      </c>
      <c r="H3723" s="8">
        <v>2</v>
      </c>
      <c r="I3723" s="8">
        <v>2</v>
      </c>
      <c r="J3723" s="8">
        <v>2</v>
      </c>
      <c r="K3723" s="9">
        <v>39030</v>
      </c>
      <c r="M3723" t="str">
        <f t="shared" si="291"/>
        <v>OBAT LAINNYA (PERSEDIAAN LAINNYA)</v>
      </c>
      <c r="N3723" t="s">
        <v>5072</v>
      </c>
      <c r="O3723" t="str">
        <f t="shared" si="292"/>
        <v>002788</v>
      </c>
      <c r="P3723" t="str">
        <f t="shared" si="290"/>
        <v>KERTAS PHILIPS CTG M1912A/M1913A 15MMX100MMX150SH</v>
      </c>
      <c r="Q3723" s="56" t="s">
        <v>5074</v>
      </c>
      <c r="R3723" t="str">
        <f t="shared" si="293"/>
        <v>insert into tjurnal_sakti ( sakti_nama_klp, sakti_kode, sakti_nama, qty_awal, nilai_awal, qty_masuk, qty_keluar, qty_akhir, nilai_akhir ) values ('OBAT LAINNYA (PERSEDIAAN LAINNYA)','002788','KERTAS PHILIPS CTG M1912A/M1913A 15MMX100MMX150SH',0,0,4,2,2,39030);</v>
      </c>
    </row>
    <row r="3724" spans="1:18" ht="15" customHeight="1">
      <c r="A3724" s="13">
        <v>2789</v>
      </c>
      <c r="B3724" s="14"/>
      <c r="C3724" s="54" t="str">
        <f t="shared" si="294"/>
        <v>002789</v>
      </c>
      <c r="D3724" s="16" t="s">
        <v>3614</v>
      </c>
      <c r="E3724" s="8">
        <v>0</v>
      </c>
      <c r="F3724" s="8">
        <v>0</v>
      </c>
      <c r="G3724" s="8">
        <v>32</v>
      </c>
      <c r="H3724" s="8">
        <v>32</v>
      </c>
      <c r="I3724" s="8">
        <v>0</v>
      </c>
      <c r="J3724" s="8">
        <v>0</v>
      </c>
      <c r="K3724" s="8">
        <v>0</v>
      </c>
      <c r="M3724" t="str">
        <f t="shared" si="291"/>
        <v>OBAT LAINNYA (PERSEDIAAN LAINNYA)</v>
      </c>
      <c r="N3724" t="s">
        <v>5072</v>
      </c>
      <c r="O3724" t="str">
        <f t="shared" si="292"/>
        <v>002789</v>
      </c>
      <c r="P3724" t="str">
        <f t="shared" si="290"/>
        <v>MCS+UPP W/FILTER NEW SAFETY FEATURES</v>
      </c>
      <c r="Q3724" s="56" t="s">
        <v>5074</v>
      </c>
      <c r="R3724" t="str">
        <f t="shared" si="293"/>
        <v>insert into tjurnal_sakti ( sakti_nama_klp, sakti_kode, sakti_nama, qty_awal, nilai_awal, qty_masuk, qty_keluar, qty_akhir, nilai_akhir ) values ('OBAT LAINNYA (PERSEDIAAN LAINNYA)','002789','MCS+UPP W/FILTER NEW SAFETY FEATURES',0,0,32,32,0,0);</v>
      </c>
    </row>
    <row r="3725" spans="1:18" ht="15" customHeight="1">
      <c r="A3725" s="13">
        <v>2791</v>
      </c>
      <c r="B3725" s="14"/>
      <c r="C3725" s="54" t="str">
        <f t="shared" si="294"/>
        <v>002791</v>
      </c>
      <c r="D3725" s="16" t="s">
        <v>3615</v>
      </c>
      <c r="E3725" s="8">
        <v>14</v>
      </c>
      <c r="F3725" s="9">
        <v>427056</v>
      </c>
      <c r="G3725" s="8">
        <v>0</v>
      </c>
      <c r="H3725" s="8">
        <v>3</v>
      </c>
      <c r="I3725" s="8">
        <v>-3</v>
      </c>
      <c r="J3725" s="8">
        <v>11</v>
      </c>
      <c r="K3725" s="9">
        <v>335544</v>
      </c>
      <c r="M3725" t="str">
        <f t="shared" si="291"/>
        <v>OBAT LAINNYA (PERSEDIAAN LAINNYA)</v>
      </c>
      <c r="N3725" t="s">
        <v>5072</v>
      </c>
      <c r="O3725" t="str">
        <f t="shared" si="292"/>
        <v>002791</v>
      </c>
      <c r="P3725" t="str">
        <f t="shared" si="290"/>
        <v>KERTAS ECG NIHON 50X100X300SH</v>
      </c>
      <c r="Q3725" s="56" t="s">
        <v>5074</v>
      </c>
      <c r="R3725" t="str">
        <f t="shared" si="293"/>
        <v>insert into tjurnal_sakti ( sakti_nama_klp, sakti_kode, sakti_nama, qty_awal, nilai_awal, qty_masuk, qty_keluar, qty_akhir, nilai_akhir ) values ('OBAT LAINNYA (PERSEDIAAN LAINNYA)','002791','KERTAS ECG NIHON 50X100X300SH',14,427056,0,3,11,335544);</v>
      </c>
    </row>
    <row r="3726" spans="1:18" ht="15" customHeight="1">
      <c r="A3726" s="13">
        <v>2792</v>
      </c>
      <c r="B3726" s="14"/>
      <c r="C3726" s="54" t="str">
        <f t="shared" si="294"/>
        <v>002792</v>
      </c>
      <c r="D3726" s="16" t="s">
        <v>3616</v>
      </c>
      <c r="E3726" s="8">
        <v>470</v>
      </c>
      <c r="F3726" s="9">
        <v>14805000</v>
      </c>
      <c r="G3726" s="8">
        <v>0</v>
      </c>
      <c r="H3726" s="8">
        <v>462</v>
      </c>
      <c r="I3726" s="8">
        <v>-462</v>
      </c>
      <c r="J3726" s="8">
        <v>8</v>
      </c>
      <c r="K3726" s="9">
        <v>252000</v>
      </c>
      <c r="M3726" t="str">
        <f t="shared" si="291"/>
        <v>OBAT LAINNYA (PERSEDIAAN LAINNYA)</v>
      </c>
      <c r="N3726" t="s">
        <v>5072</v>
      </c>
      <c r="O3726" t="str">
        <f t="shared" si="292"/>
        <v>002792</v>
      </c>
      <c r="P3726" t="str">
        <f t="shared" si="290"/>
        <v>JAM HANDRUB 500 ML</v>
      </c>
      <c r="Q3726" s="56" t="s">
        <v>5074</v>
      </c>
      <c r="R3726" t="str">
        <f t="shared" si="293"/>
        <v>insert into tjurnal_sakti ( sakti_nama_klp, sakti_kode, sakti_nama, qty_awal, nilai_awal, qty_masuk, qty_keluar, qty_akhir, nilai_akhir ) values ('OBAT LAINNYA (PERSEDIAAN LAINNYA)','002792','JAM HANDRUB 500 ML',470,14805000,0,462,8,252000);</v>
      </c>
    </row>
    <row r="3727" spans="1:18" ht="15" customHeight="1">
      <c r="A3727" s="13">
        <v>2793</v>
      </c>
      <c r="B3727" s="14"/>
      <c r="C3727" s="54" t="str">
        <f t="shared" si="294"/>
        <v>002793</v>
      </c>
      <c r="D3727" s="16" t="s">
        <v>3617</v>
      </c>
      <c r="E3727" s="8">
        <v>2</v>
      </c>
      <c r="F3727" s="9">
        <v>3561250</v>
      </c>
      <c r="G3727" s="8">
        <v>4</v>
      </c>
      <c r="H3727" s="8">
        <v>6</v>
      </c>
      <c r="I3727" s="8">
        <v>-2</v>
      </c>
      <c r="J3727" s="8">
        <v>0</v>
      </c>
      <c r="K3727" s="8">
        <v>0</v>
      </c>
      <c r="M3727" t="str">
        <f t="shared" si="291"/>
        <v>OBAT LAINNYA (PERSEDIAAN LAINNYA)</v>
      </c>
      <c r="N3727" t="s">
        <v>5072</v>
      </c>
      <c r="O3727" t="str">
        <f t="shared" si="292"/>
        <v>002793</v>
      </c>
      <c r="P3727" t="str">
        <f t="shared" si="290"/>
        <v>JAG WIRE 035/450CM STRAIGHT TIP</v>
      </c>
      <c r="Q3727" s="56" t="s">
        <v>5074</v>
      </c>
      <c r="R3727" t="str">
        <f t="shared" si="293"/>
        <v>insert into tjurnal_sakti ( sakti_nama_klp, sakti_kode, sakti_nama, qty_awal, nilai_awal, qty_masuk, qty_keluar, qty_akhir, nilai_akhir ) values ('OBAT LAINNYA (PERSEDIAAN LAINNYA)','002793','JAG WIRE 035/450CM STRAIGHT TIP',2,3561250,4,6,0,0);</v>
      </c>
    </row>
    <row r="3728" spans="1:18" ht="15" customHeight="1">
      <c r="A3728" s="13">
        <v>2794</v>
      </c>
      <c r="B3728" s="14"/>
      <c r="C3728" s="54" t="str">
        <f t="shared" si="294"/>
        <v>002794</v>
      </c>
      <c r="D3728" s="16" t="s">
        <v>3618</v>
      </c>
      <c r="E3728" s="8">
        <v>6</v>
      </c>
      <c r="F3728" s="9">
        <v>1719270</v>
      </c>
      <c r="G3728" s="8">
        <v>10</v>
      </c>
      <c r="H3728" s="8">
        <v>13</v>
      </c>
      <c r="I3728" s="8">
        <v>-3</v>
      </c>
      <c r="J3728" s="8">
        <v>3</v>
      </c>
      <c r="K3728" s="9">
        <v>1203288</v>
      </c>
      <c r="M3728" t="str">
        <f t="shared" si="291"/>
        <v>OBAT LAINNYA (PERSEDIAAN LAINNYA)</v>
      </c>
      <c r="N3728" t="s">
        <v>5072</v>
      </c>
      <c r="O3728" t="str">
        <f t="shared" si="292"/>
        <v>002794</v>
      </c>
      <c r="P3728" t="str">
        <f t="shared" si="290"/>
        <v>INFANT BONNET 29-36CM BC 309</v>
      </c>
      <c r="Q3728" s="56" t="s">
        <v>5074</v>
      </c>
      <c r="R3728" t="str">
        <f t="shared" si="293"/>
        <v>insert into tjurnal_sakti ( sakti_nama_klp, sakti_kode, sakti_nama, qty_awal, nilai_awal, qty_masuk, qty_keluar, qty_akhir, nilai_akhir ) values ('OBAT LAINNYA (PERSEDIAAN LAINNYA)','002794','INFANT BONNET 29-36CM BC 309',6,1719270,10,13,3,1203288);</v>
      </c>
    </row>
    <row r="3729" spans="1:18" ht="15" customHeight="1">
      <c r="A3729" s="13">
        <v>2795</v>
      </c>
      <c r="B3729" s="14"/>
      <c r="C3729" s="54" t="str">
        <f t="shared" si="294"/>
        <v>002795</v>
      </c>
      <c r="D3729" s="16" t="s">
        <v>3619</v>
      </c>
      <c r="E3729" s="8">
        <v>0</v>
      </c>
      <c r="F3729" s="8">
        <v>0</v>
      </c>
      <c r="G3729" s="8">
        <v>15</v>
      </c>
      <c r="H3729" s="8">
        <v>15</v>
      </c>
      <c r="I3729" s="8">
        <v>0</v>
      </c>
      <c r="J3729" s="8">
        <v>0</v>
      </c>
      <c r="K3729" s="8">
        <v>0</v>
      </c>
      <c r="M3729" t="str">
        <f t="shared" si="291"/>
        <v>OBAT LAINNYA (PERSEDIAAN LAINNYA)</v>
      </c>
      <c r="N3729" t="s">
        <v>5072</v>
      </c>
      <c r="O3729" t="str">
        <f t="shared" si="292"/>
        <v>002795</v>
      </c>
      <c r="P3729" t="str">
        <f t="shared" si="290"/>
        <v>INFANT BONNET 25-29CM BC 306</v>
      </c>
      <c r="Q3729" s="56" t="s">
        <v>5074</v>
      </c>
      <c r="R3729" t="str">
        <f t="shared" si="293"/>
        <v>insert into tjurnal_sakti ( sakti_nama_klp, sakti_kode, sakti_nama, qty_awal, nilai_awal, qty_masuk, qty_keluar, qty_akhir, nilai_akhir ) values ('OBAT LAINNYA (PERSEDIAAN LAINNYA)','002795','INFANT BONNET 25-29CM BC 306',0,0,15,15,0,0);</v>
      </c>
    </row>
    <row r="3730" spans="1:18" ht="15" customHeight="1">
      <c r="A3730" s="13">
        <v>2796</v>
      </c>
      <c r="B3730" s="14"/>
      <c r="C3730" s="54" t="str">
        <f t="shared" si="294"/>
        <v>002796</v>
      </c>
      <c r="D3730" s="16" t="s">
        <v>3620</v>
      </c>
      <c r="E3730" s="8">
        <v>1</v>
      </c>
      <c r="F3730" s="9">
        <v>266181</v>
      </c>
      <c r="G3730" s="8">
        <v>15</v>
      </c>
      <c r="H3730" s="8">
        <v>13</v>
      </c>
      <c r="I3730" s="8">
        <v>2</v>
      </c>
      <c r="J3730" s="8">
        <v>3</v>
      </c>
      <c r="K3730" s="9">
        <v>878400</v>
      </c>
      <c r="M3730" t="str">
        <f t="shared" si="291"/>
        <v>OBAT LAINNYA (PERSEDIAAN LAINNYA)</v>
      </c>
      <c r="N3730" t="s">
        <v>5072</v>
      </c>
      <c r="O3730" t="str">
        <f t="shared" si="292"/>
        <v>002796</v>
      </c>
      <c r="P3730" t="str">
        <f t="shared" si="290"/>
        <v>INFANT BONNET 22/25CM BC 303</v>
      </c>
      <c r="Q3730" s="56" t="s">
        <v>5074</v>
      </c>
      <c r="R3730" t="str">
        <f t="shared" si="293"/>
        <v>insert into tjurnal_sakti ( sakti_nama_klp, sakti_kode, sakti_nama, qty_awal, nilai_awal, qty_masuk, qty_keluar, qty_akhir, nilai_akhir ) values ('OBAT LAINNYA (PERSEDIAAN LAINNYA)','002796','INFANT BONNET 22/25CM BC 303',1,266181,15,13,3,878400);</v>
      </c>
    </row>
    <row r="3731" spans="1:18" ht="15" customHeight="1">
      <c r="A3731" s="13">
        <v>2797</v>
      </c>
      <c r="B3731" s="14"/>
      <c r="C3731" s="54" t="str">
        <f t="shared" si="294"/>
        <v>002797</v>
      </c>
      <c r="D3731" s="16" t="s">
        <v>3621</v>
      </c>
      <c r="E3731" s="8">
        <v>22</v>
      </c>
      <c r="F3731" s="9">
        <v>5768004</v>
      </c>
      <c r="G3731" s="8">
        <v>0</v>
      </c>
      <c r="H3731" s="8">
        <v>10</v>
      </c>
      <c r="I3731" s="8">
        <v>-10</v>
      </c>
      <c r="J3731" s="8">
        <v>12</v>
      </c>
      <c r="K3731" s="9">
        <v>3146184</v>
      </c>
      <c r="M3731" t="str">
        <f t="shared" si="291"/>
        <v>OBAT LAINNYA (PERSEDIAAN LAINNYA)</v>
      </c>
      <c r="N3731" t="s">
        <v>5072</v>
      </c>
      <c r="O3731" t="str">
        <f t="shared" si="292"/>
        <v>002797</v>
      </c>
      <c r="P3731" t="str">
        <f t="shared" si="290"/>
        <v>INFANT BONNET 17-22CM BC 300</v>
      </c>
      <c r="Q3731" s="56" t="s">
        <v>5074</v>
      </c>
      <c r="R3731" t="str">
        <f t="shared" si="293"/>
        <v>insert into tjurnal_sakti ( sakti_nama_klp, sakti_kode, sakti_nama, qty_awal, nilai_awal, qty_masuk, qty_keluar, qty_akhir, nilai_akhir ) values ('OBAT LAINNYA (PERSEDIAAN LAINNYA)','002797','INFANT BONNET 17-22CM BC 300',22,5768004,0,10,12,3146184);</v>
      </c>
    </row>
    <row r="3732" spans="1:18" ht="15" customHeight="1">
      <c r="A3732" s="13">
        <v>2798</v>
      </c>
      <c r="B3732" s="14"/>
      <c r="C3732" s="54" t="str">
        <f t="shared" si="294"/>
        <v>002798</v>
      </c>
      <c r="D3732" s="16" t="s">
        <v>3622</v>
      </c>
      <c r="E3732" s="9">
        <v>3500</v>
      </c>
      <c r="F3732" s="9">
        <v>6398000</v>
      </c>
      <c r="G3732" s="9">
        <v>30000</v>
      </c>
      <c r="H3732" s="9">
        <v>27000</v>
      </c>
      <c r="I3732" s="9">
        <v>3000</v>
      </c>
      <c r="J3732" s="9">
        <v>6500</v>
      </c>
      <c r="K3732" s="9">
        <v>11888500</v>
      </c>
      <c r="M3732" t="str">
        <f t="shared" si="291"/>
        <v>OBAT LAINNYA (PERSEDIAAN LAINNYA)</v>
      </c>
      <c r="N3732" t="s">
        <v>5072</v>
      </c>
      <c r="O3732" t="str">
        <f t="shared" si="292"/>
        <v>002798</v>
      </c>
      <c r="P3732" t="str">
        <f t="shared" si="290"/>
        <v>ID BANDTHERMAL ADDESIVE - BLUE</v>
      </c>
      <c r="Q3732" s="56" t="s">
        <v>5074</v>
      </c>
      <c r="R3732" t="str">
        <f t="shared" si="293"/>
        <v>insert into tjurnal_sakti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3" spans="1:18" ht="15" customHeight="1">
      <c r="A3733" s="13">
        <v>2799</v>
      </c>
      <c r="B3733" s="14"/>
      <c r="C3733" s="54" t="str">
        <f t="shared" si="294"/>
        <v>002799</v>
      </c>
      <c r="D3733" s="16" t="s">
        <v>3623</v>
      </c>
      <c r="E3733" s="9">
        <v>6000</v>
      </c>
      <c r="F3733" s="9">
        <v>10968000</v>
      </c>
      <c r="G3733" s="9">
        <v>35000</v>
      </c>
      <c r="H3733" s="9">
        <v>27000</v>
      </c>
      <c r="I3733" s="9">
        <v>8000</v>
      </c>
      <c r="J3733" s="9">
        <v>14000</v>
      </c>
      <c r="K3733" s="9">
        <v>25606000</v>
      </c>
      <c r="M3733" t="str">
        <f t="shared" si="291"/>
        <v>OBAT LAINNYA (PERSEDIAAN LAINNYA)</v>
      </c>
      <c r="N3733" t="s">
        <v>5072</v>
      </c>
      <c r="O3733" t="str">
        <f t="shared" si="292"/>
        <v>002799</v>
      </c>
      <c r="P3733" t="str">
        <f t="shared" si="290"/>
        <v>ID BAND THERMAL ADDESIVE -PINK</v>
      </c>
      <c r="Q3733" s="56" t="s">
        <v>5074</v>
      </c>
      <c r="R3733" t="str">
        <f t="shared" si="293"/>
        <v>insert into tjurnal_sakti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4" spans="1:18" ht="15" customHeight="1">
      <c r="A3734" s="13">
        <v>2800</v>
      </c>
      <c r="B3734" s="14"/>
      <c r="C3734" s="54" t="str">
        <f t="shared" si="294"/>
        <v>002800</v>
      </c>
      <c r="D3734" s="16" t="s">
        <v>3624</v>
      </c>
      <c r="E3734" s="9">
        <v>30000</v>
      </c>
      <c r="F3734" s="9">
        <v>244200000</v>
      </c>
      <c r="G3734" s="8">
        <v>0</v>
      </c>
      <c r="H3734" s="9">
        <v>11946</v>
      </c>
      <c r="I3734" s="9">
        <v>-11946</v>
      </c>
      <c r="J3734" s="9">
        <v>18054</v>
      </c>
      <c r="K3734" s="9">
        <v>146959560</v>
      </c>
      <c r="M3734" t="str">
        <f t="shared" si="291"/>
        <v>OBAT LAINNYA (PERSEDIAAN LAINNYA)</v>
      </c>
      <c r="N3734" t="s">
        <v>5072</v>
      </c>
      <c r="O3734" t="str">
        <f t="shared" si="292"/>
        <v>002800</v>
      </c>
      <c r="P3734" t="str">
        <f t="shared" si="290"/>
        <v>INFUSION SET W/ Y INJECTION</v>
      </c>
      <c r="Q3734" s="56" t="s">
        <v>5074</v>
      </c>
      <c r="R3734" t="str">
        <f t="shared" si="293"/>
        <v>insert into tjurnal_sakti ( sakti_nama_klp, sakti_kode, sakti_nama, qty_awal, nilai_awal, qty_masuk, qty_keluar, qty_akhir, nilai_akhir ) values ('OBAT LAINNYA (PERSEDIAAN LAINNYA)','002800','INFUSION SET W/ Y INJECTION',30000,244200000,0,11946,18054,146959560);</v>
      </c>
    </row>
    <row r="3735" spans="1:18" ht="15" customHeight="1">
      <c r="A3735" s="13">
        <v>2801</v>
      </c>
      <c r="B3735" s="14"/>
      <c r="C3735" s="54" t="str">
        <f t="shared" si="294"/>
        <v>002801</v>
      </c>
      <c r="D3735" s="16" t="s">
        <v>3625</v>
      </c>
      <c r="E3735" s="8">
        <v>6</v>
      </c>
      <c r="F3735" s="9">
        <v>1214370</v>
      </c>
      <c r="G3735" s="8">
        <v>20</v>
      </c>
      <c r="H3735" s="8">
        <v>16</v>
      </c>
      <c r="I3735" s="8">
        <v>4</v>
      </c>
      <c r="J3735" s="8">
        <v>10</v>
      </c>
      <c r="K3735" s="9">
        <v>1840107</v>
      </c>
      <c r="M3735" t="str">
        <f t="shared" si="291"/>
        <v>OBAT LAINNYA (PERSEDIAAN LAINNYA)</v>
      </c>
      <c r="N3735" t="s">
        <v>5072</v>
      </c>
      <c r="O3735" t="str">
        <f t="shared" si="292"/>
        <v>002801</v>
      </c>
      <c r="P3735" t="str">
        <f t="shared" si="290"/>
        <v>INNOQ TREADMILL Z-FOLD PAPER 215X280X300SH</v>
      </c>
      <c r="Q3735" s="56" t="s">
        <v>5074</v>
      </c>
      <c r="R3735" t="str">
        <f t="shared" si="293"/>
        <v>insert into tjurnal_sakti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6" spans="1:18" ht="15" customHeight="1">
      <c r="A3736" s="13">
        <v>2802</v>
      </c>
      <c r="B3736" s="14"/>
      <c r="C3736" s="54" t="str">
        <f t="shared" si="294"/>
        <v>002802</v>
      </c>
      <c r="D3736" s="16" t="s">
        <v>3626</v>
      </c>
      <c r="E3736" s="9">
        <v>16930</v>
      </c>
      <c r="F3736" s="9">
        <v>92183850</v>
      </c>
      <c r="G3736" s="8">
        <v>0</v>
      </c>
      <c r="H3736" s="9">
        <v>12661</v>
      </c>
      <c r="I3736" s="9">
        <v>-12661</v>
      </c>
      <c r="J3736" s="9">
        <v>4269</v>
      </c>
      <c r="K3736" s="9">
        <v>23244705</v>
      </c>
      <c r="M3736" t="str">
        <f t="shared" si="291"/>
        <v>OBAT LAINNYA (PERSEDIAAN LAINNYA)</v>
      </c>
      <c r="N3736" t="s">
        <v>5072</v>
      </c>
      <c r="O3736" t="str">
        <f t="shared" si="292"/>
        <v>002802</v>
      </c>
      <c r="P3736" t="str">
        <f t="shared" si="290"/>
        <v>INFUSION SET</v>
      </c>
      <c r="Q3736" s="56" t="s">
        <v>5074</v>
      </c>
      <c r="R3736" t="str">
        <f t="shared" si="293"/>
        <v>insert into tjurnal_sakti ( sakti_nama_klp, sakti_kode, sakti_nama, qty_awal, nilai_awal, qty_masuk, qty_keluar, qty_akhir, nilai_akhir ) values ('OBAT LAINNYA (PERSEDIAAN LAINNYA)','002802','INFUSION SET',16930,92183850,0,12661,4269,23244705);</v>
      </c>
    </row>
    <row r="3737" spans="1:18" ht="15" customHeight="1">
      <c r="A3737" s="13">
        <v>2803</v>
      </c>
      <c r="B3737" s="14"/>
      <c r="C3737" s="54" t="str">
        <f t="shared" si="294"/>
        <v>002803</v>
      </c>
      <c r="D3737" s="16" t="s">
        <v>3627</v>
      </c>
      <c r="E3737" s="8">
        <v>552</v>
      </c>
      <c r="F3737" s="9">
        <v>9674904</v>
      </c>
      <c r="G3737" s="9">
        <v>2300</v>
      </c>
      <c r="H3737" s="9">
        <v>2455</v>
      </c>
      <c r="I3737" s="8">
        <v>-155</v>
      </c>
      <c r="J3737" s="8">
        <v>397</v>
      </c>
      <c r="K3737" s="9">
        <v>8734000</v>
      </c>
      <c r="M3737" t="str">
        <f t="shared" si="291"/>
        <v>OBAT LAINNYA (PERSEDIAAN LAINNYA)</v>
      </c>
      <c r="N3737" t="s">
        <v>5072</v>
      </c>
      <c r="O3737" t="str">
        <f t="shared" si="292"/>
        <v>002803</v>
      </c>
      <c r="P3737" t="str">
        <f t="shared" si="290"/>
        <v>INNOQ BACTERIAL/VIRAL FILTER ADULT HMEF</v>
      </c>
      <c r="Q3737" s="56" t="s">
        <v>5074</v>
      </c>
      <c r="R3737" t="str">
        <f t="shared" si="293"/>
        <v>insert into tjurnal_sakti ( sakti_nama_klp, sakti_kode, sakti_nama, qty_awal, nilai_awal, qty_masuk, qty_keluar, qty_akhir, nilai_akhir ) values ('OBAT LAINNYA (PERSEDIAAN LAINNYA)','002803','INNOQ BACTERIAL/VIRAL FILTER ADULT HMEF',552,9674904,2300,2455,397,8734000);</v>
      </c>
    </row>
    <row r="3738" spans="1:18" ht="15" customHeight="1">
      <c r="A3738" s="13">
        <v>2804</v>
      </c>
      <c r="B3738" s="14"/>
      <c r="C3738" s="54" t="str">
        <f t="shared" si="294"/>
        <v>002804</v>
      </c>
      <c r="D3738" s="16" t="s">
        <v>3628</v>
      </c>
      <c r="E3738" s="9">
        <v>2465</v>
      </c>
      <c r="F3738" s="9">
        <v>51247350</v>
      </c>
      <c r="G3738" s="8">
        <v>0</v>
      </c>
      <c r="H3738" s="9">
        <v>2337</v>
      </c>
      <c r="I3738" s="9">
        <v>-2337</v>
      </c>
      <c r="J3738" s="8">
        <v>128</v>
      </c>
      <c r="K3738" s="9">
        <v>2661120</v>
      </c>
      <c r="M3738" t="str">
        <f t="shared" si="291"/>
        <v>OBAT LAINNYA (PERSEDIAAN LAINNYA)</v>
      </c>
      <c r="N3738" t="s">
        <v>5072</v>
      </c>
      <c r="O3738" t="str">
        <f t="shared" si="292"/>
        <v>002804</v>
      </c>
      <c r="P3738" t="str">
        <f t="shared" si="290"/>
        <v>IV TRO-VENSITE SAFETY PLUS18G (2TRGISP18)</v>
      </c>
      <c r="Q3738" s="56" t="s">
        <v>5074</v>
      </c>
      <c r="R3738" t="str">
        <f t="shared" si="293"/>
        <v>insert into tjurnal_sakti ( sakti_nama_klp, sakti_kode, sakti_nama, qty_awal, nilai_awal, qty_masuk, qty_keluar, qty_akhir, nilai_akhir ) values ('OBAT LAINNYA (PERSEDIAAN LAINNYA)','002804','IV TRO-VENSITE SAFETY PLUS18G (2TRGISP18)',2465,51247350,0,2337,128,2661120);</v>
      </c>
    </row>
    <row r="3739" spans="1:18" ht="15" customHeight="1">
      <c r="A3739" s="13">
        <v>2805</v>
      </c>
      <c r="B3739" s="14"/>
      <c r="C3739" s="54" t="str">
        <f t="shared" si="294"/>
        <v>002805</v>
      </c>
      <c r="D3739" s="16" t="s">
        <v>3629</v>
      </c>
      <c r="E3739" s="8">
        <v>209</v>
      </c>
      <c r="F3739" s="9">
        <v>3701390</v>
      </c>
      <c r="G3739" s="9">
        <v>21700</v>
      </c>
      <c r="H3739" s="9">
        <v>19366</v>
      </c>
      <c r="I3739" s="9">
        <v>2334</v>
      </c>
      <c r="J3739" s="9">
        <v>2543</v>
      </c>
      <c r="K3739" s="9">
        <v>46082400</v>
      </c>
      <c r="M3739" t="str">
        <f t="shared" si="291"/>
        <v>OBAT LAINNYA (PERSEDIAAN LAINNYA)</v>
      </c>
      <c r="N3739" t="s">
        <v>5072</v>
      </c>
      <c r="O3739" t="str">
        <f t="shared" si="292"/>
        <v>002805</v>
      </c>
      <c r="P3739" t="str">
        <f t="shared" si="290"/>
        <v>IV TRO-VENSITE SAFETY PLUS24G (2TRGISP24)</v>
      </c>
      <c r="Q3739" s="56" t="s">
        <v>5074</v>
      </c>
      <c r="R3739" t="str">
        <f t="shared" si="293"/>
        <v>insert into tjurnal_sakti ( sakti_nama_klp, sakti_kode, sakti_nama, qty_awal, nilai_awal, qty_masuk, qty_keluar, qty_akhir, nilai_akhir ) values ('OBAT LAINNYA (PERSEDIAAN LAINNYA)','002805','IV TRO-VENSITE SAFETY PLUS24G (2TRGISP24)',209,3701390,21700,19366,2543,46082400);</v>
      </c>
    </row>
    <row r="3740" spans="1:18" ht="15" customHeight="1">
      <c r="A3740" s="13">
        <v>2808</v>
      </c>
      <c r="B3740" s="14"/>
      <c r="C3740" s="54" t="str">
        <f t="shared" si="294"/>
        <v>002808</v>
      </c>
      <c r="D3740" s="16" t="s">
        <v>3630</v>
      </c>
      <c r="E3740" s="8">
        <v>15</v>
      </c>
      <c r="F3740" s="9">
        <v>378675</v>
      </c>
      <c r="G3740" s="8">
        <v>2</v>
      </c>
      <c r="H3740" s="8">
        <v>0</v>
      </c>
      <c r="I3740" s="8">
        <v>2</v>
      </c>
      <c r="J3740" s="8">
        <v>17</v>
      </c>
      <c r="K3740" s="9">
        <v>429165</v>
      </c>
      <c r="M3740" t="str">
        <f t="shared" si="291"/>
        <v>OBAT LAINNYA (PERSEDIAAN LAINNYA)</v>
      </c>
      <c r="N3740" t="s">
        <v>5072</v>
      </c>
      <c r="O3740" t="str">
        <f t="shared" si="292"/>
        <v>002808</v>
      </c>
      <c r="P3740" t="str">
        <f t="shared" si="290"/>
        <v>INNOQ ECG ROLL PAPER 63X30M</v>
      </c>
      <c r="Q3740" s="56" t="s">
        <v>5074</v>
      </c>
      <c r="R3740" t="str">
        <f t="shared" si="293"/>
        <v>insert into tjurnal_sakti ( sakti_nama_klp, sakti_kode, sakti_nama, qty_awal, nilai_awal, qty_masuk, qty_keluar, qty_akhir, nilai_akhir ) values ('OBAT LAINNYA (PERSEDIAAN LAINNYA)','002808','INNOQ ECG ROLL PAPER 63X30M',15,378675,2,0,17,429165);</v>
      </c>
    </row>
    <row r="3741" spans="1:18" ht="15" customHeight="1">
      <c r="A3741" s="13">
        <v>2809</v>
      </c>
      <c r="B3741" s="14"/>
      <c r="C3741" s="54" t="str">
        <f t="shared" si="294"/>
        <v>002809</v>
      </c>
      <c r="D3741" s="16" t="s">
        <v>3631</v>
      </c>
      <c r="E3741" s="8">
        <v>14</v>
      </c>
      <c r="F3741" s="9">
        <v>445718</v>
      </c>
      <c r="G3741" s="8">
        <v>0</v>
      </c>
      <c r="H3741" s="8">
        <v>1</v>
      </c>
      <c r="I3741" s="8">
        <v>-1</v>
      </c>
      <c r="J3741" s="8">
        <v>13</v>
      </c>
      <c r="K3741" s="9">
        <v>413881</v>
      </c>
      <c r="M3741" t="str">
        <f t="shared" si="291"/>
        <v>OBAT LAINNYA (PERSEDIAAN LAINNYA)</v>
      </c>
      <c r="N3741" t="s">
        <v>5072</v>
      </c>
      <c r="O3741" t="str">
        <f t="shared" si="292"/>
        <v>002809</v>
      </c>
      <c r="P3741" t="str">
        <f t="shared" si="290"/>
        <v>INNOQ ECG Z-FOLD PAPER 90X90X360SH MAC500</v>
      </c>
      <c r="Q3741" s="56" t="s">
        <v>5074</v>
      </c>
      <c r="R3741" t="str">
        <f t="shared" si="293"/>
        <v>insert into tjurnal_sakti ( sakti_nama_klp, sakti_kode, sakti_nama, qty_awal, nilai_awal, qty_masuk, qty_keluar, qty_akhir, nilai_akhir ) values ('OBAT LAINNYA (PERSEDIAAN LAINNYA)','002809','INNOQ ECG Z-FOLD PAPER 90X90X360SH MAC500',14,445718,0,1,13,413881);</v>
      </c>
    </row>
    <row r="3742" spans="1:18" ht="15" customHeight="1">
      <c r="A3742" s="13">
        <v>2810</v>
      </c>
      <c r="B3742" s="14"/>
      <c r="C3742" s="54" t="str">
        <f t="shared" si="294"/>
        <v>002810</v>
      </c>
      <c r="D3742" s="16" t="s">
        <v>3632</v>
      </c>
      <c r="E3742" s="8">
        <v>42</v>
      </c>
      <c r="F3742" s="9">
        <v>5288514</v>
      </c>
      <c r="G3742" s="8">
        <v>66</v>
      </c>
      <c r="H3742" s="8">
        <v>99</v>
      </c>
      <c r="I3742" s="8">
        <v>-33</v>
      </c>
      <c r="J3742" s="8">
        <v>9</v>
      </c>
      <c r="K3742" s="9">
        <v>1170000</v>
      </c>
      <c r="M3742" t="str">
        <f t="shared" si="291"/>
        <v>OBAT LAINNYA (PERSEDIAAN LAINNYA)</v>
      </c>
      <c r="N3742" t="s">
        <v>5072</v>
      </c>
      <c r="O3742" t="str">
        <f t="shared" si="292"/>
        <v>002810</v>
      </c>
      <c r="P3742" t="str">
        <f t="shared" si="290"/>
        <v>INNOQ ECG Z-FOLD PAPER 210X295X150SH</v>
      </c>
      <c r="Q3742" s="56" t="s">
        <v>5074</v>
      </c>
      <c r="R3742" t="str">
        <f t="shared" si="293"/>
        <v>insert into tjurnal_sakti ( sakti_nama_klp, sakti_kode, sakti_nama, qty_awal, nilai_awal, qty_masuk, qty_keluar, qty_akhir, nilai_akhir ) values ('OBAT LAINNYA (PERSEDIAAN LAINNYA)','002810','INNOQ ECG Z-FOLD PAPER 210X295X150SH',42,5288514,66,99,9,1170000);</v>
      </c>
    </row>
    <row r="3743" spans="1:18" ht="15" customHeight="1">
      <c r="A3743" s="13">
        <v>2811</v>
      </c>
      <c r="B3743" s="14"/>
      <c r="C3743" s="54" t="str">
        <f t="shared" si="294"/>
        <v>002811</v>
      </c>
      <c r="D3743" s="16" t="s">
        <v>3633</v>
      </c>
      <c r="E3743" s="8">
        <v>118</v>
      </c>
      <c r="F3743" s="9">
        <v>2089780</v>
      </c>
      <c r="G3743" s="9">
        <v>6000</v>
      </c>
      <c r="H3743" s="9">
        <v>5938</v>
      </c>
      <c r="I3743" s="8">
        <v>62</v>
      </c>
      <c r="J3743" s="8">
        <v>180</v>
      </c>
      <c r="K3743" s="9">
        <v>3356640</v>
      </c>
      <c r="M3743" t="str">
        <f t="shared" si="291"/>
        <v>OBAT LAINNYA (PERSEDIAAN LAINNYA)</v>
      </c>
      <c r="N3743" t="s">
        <v>5072</v>
      </c>
      <c r="O3743" t="str">
        <f t="shared" si="292"/>
        <v>002811</v>
      </c>
      <c r="P3743" t="str">
        <f t="shared" si="290"/>
        <v>IV TRO-VENSITE SAFETY PLUS22G (2TRGISP22)</v>
      </c>
      <c r="Q3743" s="56" t="s">
        <v>5074</v>
      </c>
      <c r="R3743" t="str">
        <f t="shared" si="293"/>
        <v>insert into tjurnal_sakti ( sakti_nama_klp, sakti_kode, sakti_nama, qty_awal, nilai_awal, qty_masuk, qty_keluar, qty_akhir, nilai_akhir ) values ('OBAT LAINNYA (PERSEDIAAN LAINNYA)','002811','IV TRO-VENSITE SAFETY PLUS22G (2TRGISP22)',118,2089780,6000,5938,180,3356640);</v>
      </c>
    </row>
    <row r="3744" spans="1:18" ht="15" customHeight="1">
      <c r="A3744" s="13">
        <v>2812</v>
      </c>
      <c r="B3744" s="14"/>
      <c r="C3744" s="54" t="str">
        <f t="shared" si="294"/>
        <v>002812</v>
      </c>
      <c r="D3744" s="16" t="s">
        <v>3634</v>
      </c>
      <c r="E3744" s="9">
        <v>1035</v>
      </c>
      <c r="F3744" s="9">
        <v>18582410</v>
      </c>
      <c r="G3744" s="9">
        <v>8000</v>
      </c>
      <c r="H3744" s="9">
        <v>8891</v>
      </c>
      <c r="I3744" s="8">
        <v>-891</v>
      </c>
      <c r="J3744" s="8">
        <v>144</v>
      </c>
      <c r="K3744" s="9">
        <v>2661120</v>
      </c>
      <c r="M3744" t="str">
        <f t="shared" si="291"/>
        <v>OBAT LAINNYA (PERSEDIAAN LAINNYA)</v>
      </c>
      <c r="N3744" t="s">
        <v>5072</v>
      </c>
      <c r="O3744" t="str">
        <f t="shared" si="292"/>
        <v>002812</v>
      </c>
      <c r="P3744" t="str">
        <f t="shared" si="290"/>
        <v>IV TRO-VENSITE SAFETY PLUS20G (2TRGISP20)</v>
      </c>
      <c r="Q3744" s="56" t="s">
        <v>5074</v>
      </c>
      <c r="R3744" t="str">
        <f t="shared" si="293"/>
        <v>insert into tjurnal_sakti ( sakti_nama_klp, sakti_kode, sakti_nama, qty_awal, nilai_awal, qty_masuk, qty_keluar, qty_akhir, nilai_akhir ) values ('OBAT LAINNYA (PERSEDIAAN LAINNYA)','002812','IV TRO-VENSITE SAFETY PLUS20G (2TRGISP20)',1035,18582410,8000,8891,144,2661120);</v>
      </c>
    </row>
    <row r="3745" spans="1:18" ht="15" customHeight="1">
      <c r="A3745" s="13">
        <v>2813</v>
      </c>
      <c r="B3745" s="14"/>
      <c r="C3745" s="54" t="str">
        <f t="shared" si="294"/>
        <v>002813</v>
      </c>
      <c r="D3745" s="16" t="s">
        <v>3635</v>
      </c>
      <c r="E3745" s="8">
        <v>35</v>
      </c>
      <c r="F3745" s="9">
        <v>770000</v>
      </c>
      <c r="G3745" s="8">
        <v>24</v>
      </c>
      <c r="H3745" s="8">
        <v>34</v>
      </c>
      <c r="I3745" s="8">
        <v>-10</v>
      </c>
      <c r="J3745" s="8">
        <v>25</v>
      </c>
      <c r="K3745" s="9">
        <v>550000</v>
      </c>
      <c r="M3745" t="str">
        <f t="shared" si="291"/>
        <v>OBAT LAINNYA (PERSEDIAAN LAINNYA)</v>
      </c>
      <c r="N3745" t="s">
        <v>5072</v>
      </c>
      <c r="O3745" t="str">
        <f t="shared" si="292"/>
        <v>002813</v>
      </c>
      <c r="P3745" t="str">
        <f t="shared" si="290"/>
        <v>I.V CATHETER NO.20 (INTROCAN SAFETY)</v>
      </c>
      <c r="Q3745" s="56" t="s">
        <v>5074</v>
      </c>
      <c r="R3745" t="str">
        <f t="shared" si="293"/>
        <v>insert into tjurnal_sakti ( sakti_nama_klp, sakti_kode, sakti_nama, qty_awal, nilai_awal, qty_masuk, qty_keluar, qty_akhir, nilai_akhir ) values ('OBAT LAINNYA (PERSEDIAAN LAINNYA)','002813','I.V CATHETER NO.20 (INTROCAN SAFETY)',35,770000,24,34,25,550000);</v>
      </c>
    </row>
    <row r="3746" spans="1:18" ht="15" customHeight="1">
      <c r="A3746" s="13">
        <v>2814</v>
      </c>
      <c r="B3746" s="14"/>
      <c r="C3746" s="54" t="str">
        <f t="shared" si="294"/>
        <v>002814</v>
      </c>
      <c r="D3746" s="16" t="s">
        <v>3636</v>
      </c>
      <c r="E3746" s="8">
        <v>19</v>
      </c>
      <c r="F3746" s="9">
        <v>3670040</v>
      </c>
      <c r="G3746" s="8">
        <v>10</v>
      </c>
      <c r="H3746" s="8">
        <v>24</v>
      </c>
      <c r="I3746" s="8">
        <v>-14</v>
      </c>
      <c r="J3746" s="8">
        <v>5</v>
      </c>
      <c r="K3746" s="9">
        <v>850000</v>
      </c>
      <c r="M3746" t="str">
        <f t="shared" si="291"/>
        <v>OBAT LAINNYA (PERSEDIAAN LAINNYA)</v>
      </c>
      <c r="N3746" t="s">
        <v>5072</v>
      </c>
      <c r="O3746" t="str">
        <f t="shared" si="292"/>
        <v>002814</v>
      </c>
      <c r="P3746" t="str">
        <f t="shared" si="290"/>
        <v>ILLUMENA LL SYRINGE 150 ML</v>
      </c>
      <c r="Q3746" s="56" t="s">
        <v>5074</v>
      </c>
      <c r="R3746" t="str">
        <f t="shared" si="293"/>
        <v>insert into tjurnal_sakti ( sakti_nama_klp, sakti_kode, sakti_nama, qty_awal, nilai_awal, qty_masuk, qty_keluar, qty_akhir, nilai_akhir ) values ('OBAT LAINNYA (PERSEDIAAN LAINNYA)','002814','ILLUMENA LL SYRINGE 150 ML',19,3670040,10,24,5,850000);</v>
      </c>
    </row>
    <row r="3747" spans="1:18" ht="15" customHeight="1">
      <c r="A3747" s="13">
        <v>2815</v>
      </c>
      <c r="B3747" s="14"/>
      <c r="C3747" s="54" t="str">
        <f t="shared" si="294"/>
        <v>002815</v>
      </c>
      <c r="D3747" s="16" t="s">
        <v>3637</v>
      </c>
      <c r="E3747" s="8">
        <v>223</v>
      </c>
      <c r="F3747" s="9">
        <v>1632583</v>
      </c>
      <c r="G3747" s="8">
        <v>0</v>
      </c>
      <c r="H3747" s="8">
        <v>108</v>
      </c>
      <c r="I3747" s="8">
        <v>-108</v>
      </c>
      <c r="J3747" s="8">
        <v>115</v>
      </c>
      <c r="K3747" s="9">
        <v>841915</v>
      </c>
      <c r="M3747" t="str">
        <f t="shared" si="291"/>
        <v>OBAT LAINNYA (PERSEDIAAN LAINNYA)</v>
      </c>
      <c r="N3747" t="s">
        <v>5072</v>
      </c>
      <c r="O3747" t="str">
        <f t="shared" si="292"/>
        <v>002815</v>
      </c>
      <c r="P3747" t="str">
        <f t="shared" si="290"/>
        <v>INFUS SET DEWASA (TERUFUSION SET U200L07)</v>
      </c>
      <c r="Q3747" s="56" t="s">
        <v>5074</v>
      </c>
      <c r="R3747" t="str">
        <f t="shared" si="293"/>
        <v>insert into tjurnal_sakti ( sakti_nama_klp, sakti_kode, sakti_nama, qty_awal, nilai_awal, qty_masuk, qty_keluar, qty_akhir, nilai_akhir ) values ('OBAT LAINNYA (PERSEDIAAN LAINNYA)','002815','INFUS SET DEWASA (TERUFUSION SET U200L07)',223,1632583,0,108,115,841915);</v>
      </c>
    </row>
    <row r="3748" spans="1:18" ht="15" customHeight="1">
      <c r="A3748" s="13">
        <v>2816</v>
      </c>
      <c r="B3748" s="14"/>
      <c r="C3748" s="54" t="str">
        <f t="shared" si="294"/>
        <v>002816</v>
      </c>
      <c r="D3748" s="16" t="s">
        <v>3638</v>
      </c>
      <c r="E3748" s="8">
        <v>30</v>
      </c>
      <c r="F3748" s="9">
        <v>186000</v>
      </c>
      <c r="G3748" s="8">
        <v>0</v>
      </c>
      <c r="H3748" s="8">
        <v>30</v>
      </c>
      <c r="I3748" s="8">
        <v>-30</v>
      </c>
      <c r="J3748" s="8">
        <v>0</v>
      </c>
      <c r="K3748" s="8">
        <v>0</v>
      </c>
      <c r="M3748" t="str">
        <f t="shared" si="291"/>
        <v>OBAT LAINNYA (PERSEDIAAN LAINNYA)</v>
      </c>
      <c r="N3748" t="s">
        <v>5072</v>
      </c>
      <c r="O3748" t="str">
        <f t="shared" si="292"/>
        <v>002816</v>
      </c>
      <c r="P3748" t="str">
        <f t="shared" si="290"/>
        <v>INFUSION SET Y TYPE(ST03)</v>
      </c>
      <c r="Q3748" s="56" t="s">
        <v>5074</v>
      </c>
      <c r="R3748" t="str">
        <f t="shared" si="293"/>
        <v>insert into tjurnal_sakti ( sakti_nama_klp, sakti_kode, sakti_nama, qty_awal, nilai_awal, qty_masuk, qty_keluar, qty_akhir, nilai_akhir ) values ('OBAT LAINNYA (PERSEDIAAN LAINNYA)','002816','INFUSION SET Y TYPE(ST03)',30,186000,0,30,0,0);</v>
      </c>
    </row>
    <row r="3749" spans="1:18" ht="22.5" customHeight="1">
      <c r="A3749" s="13">
        <v>2817</v>
      </c>
      <c r="B3749" s="14"/>
      <c r="C3749" s="54" t="str">
        <f t="shared" si="294"/>
        <v>002817</v>
      </c>
      <c r="D3749" s="24" t="s">
        <v>5062</v>
      </c>
      <c r="E3749" s="8">
        <v>41</v>
      </c>
      <c r="F3749" s="9">
        <v>13569688</v>
      </c>
      <c r="G3749" s="8">
        <v>0</v>
      </c>
      <c r="H3749" s="8">
        <v>41</v>
      </c>
      <c r="I3749" s="8">
        <v>-41</v>
      </c>
      <c r="J3749" s="8">
        <v>0</v>
      </c>
      <c r="K3749" s="8">
        <v>0</v>
      </c>
      <c r="M3749" t="str">
        <f t="shared" si="291"/>
        <v>OBAT LAINNYA (PERSEDIAAN LAINNYA)</v>
      </c>
      <c r="N3749" t="s">
        <v>5072</v>
      </c>
      <c r="O3749" t="str">
        <f t="shared" si="292"/>
        <v>002817</v>
      </c>
      <c r="P3749" t="str">
        <f t="shared" si="290"/>
        <v>HEATED WIRE CIRCUIT ADULT WITHOUTCHAMBER(6756)</v>
      </c>
      <c r="Q3749" s="56" t="s">
        <v>5074</v>
      </c>
      <c r="R3749" t="str">
        <f t="shared" si="293"/>
        <v>insert into tjurnal_sakti ( sakti_nama_klp, sakti_kode, sakti_nama, qty_awal, nilai_awal, qty_masuk, qty_keluar, qty_akhir, nilai_akhir ) values ('OBAT LAINNYA (PERSEDIAAN LAINNYA)','002817','HEATED WIRE CIRCUIT ADULT WITHOUTCHAMBER(6756)',41,13569688,0,41,0,0);</v>
      </c>
    </row>
    <row r="3750" spans="1:18" ht="15" customHeight="1">
      <c r="A3750" s="13">
        <v>2819</v>
      </c>
      <c r="B3750" s="14"/>
      <c r="C3750" s="54" t="str">
        <f t="shared" si="294"/>
        <v>002819</v>
      </c>
      <c r="D3750" s="16" t="s">
        <v>3639</v>
      </c>
      <c r="E3750" s="9">
        <v>10953</v>
      </c>
      <c r="F3750" s="9">
        <v>14457960</v>
      </c>
      <c r="G3750" s="9">
        <v>5000</v>
      </c>
      <c r="H3750" s="9">
        <v>14609</v>
      </c>
      <c r="I3750" s="9">
        <v>-9609</v>
      </c>
      <c r="J3750" s="9">
        <v>1344</v>
      </c>
      <c r="K3750" s="9">
        <v>1759296</v>
      </c>
      <c r="M3750" t="str">
        <f t="shared" si="291"/>
        <v>OBAT LAINNYA (PERSEDIAAN LAINNYA)</v>
      </c>
      <c r="N3750" t="s">
        <v>5072</v>
      </c>
      <c r="O3750" t="str">
        <f t="shared" si="292"/>
        <v>002819</v>
      </c>
      <c r="P3750" t="str">
        <f t="shared" si="290"/>
        <v>HEAD COVER CAP MEDITECH</v>
      </c>
      <c r="Q3750" s="56" t="s">
        <v>5074</v>
      </c>
      <c r="R3750" t="str">
        <f t="shared" si="293"/>
        <v>insert into tjurnal_sakti ( sakti_nama_klp, sakti_kode, sakti_nama, qty_awal, nilai_awal, qty_masuk, qty_keluar, qty_akhir, nilai_akhir ) values ('OBAT LAINNYA (PERSEDIAAN LAINNYA)','002819','HEAD COVER CAP MEDITECH',10953,14457960,5000,14609,1344,1759296);</v>
      </c>
    </row>
    <row r="3751" spans="1:18" ht="15" customHeight="1">
      <c r="A3751" s="13">
        <v>2822</v>
      </c>
      <c r="B3751" s="14"/>
      <c r="C3751" s="54" t="str">
        <f t="shared" si="294"/>
        <v>002822</v>
      </c>
      <c r="D3751" s="16" t="s">
        <v>3640</v>
      </c>
      <c r="E3751" s="8">
        <v>149</v>
      </c>
      <c r="F3751" s="9">
        <v>9321738</v>
      </c>
      <c r="G3751" s="9">
        <v>1101</v>
      </c>
      <c r="H3751" s="8">
        <v>459</v>
      </c>
      <c r="I3751" s="8">
        <v>642</v>
      </c>
      <c r="J3751" s="8">
        <v>791</v>
      </c>
      <c r="K3751" s="9">
        <v>100288500</v>
      </c>
      <c r="M3751" t="str">
        <f t="shared" si="291"/>
        <v>OBAT LAINNYA (PERSEDIAAN LAINNYA)</v>
      </c>
      <c r="N3751" t="s">
        <v>5072</v>
      </c>
      <c r="O3751" t="str">
        <f t="shared" si="292"/>
        <v>002822</v>
      </c>
      <c r="P3751" t="str">
        <f t="shared" si="290"/>
        <v>HEAD CAMERA COVER</v>
      </c>
      <c r="Q3751" s="56" t="s">
        <v>5074</v>
      </c>
      <c r="R3751" t="str">
        <f t="shared" si="293"/>
        <v>insert into tjurnal_sakti ( sakti_nama_klp, sakti_kode, sakti_nama, qty_awal, nilai_awal, qty_masuk, qty_keluar, qty_akhir, nilai_akhir ) values ('OBAT LAINNYA (PERSEDIAAN LAINNYA)','002822','HEAD CAMERA COVER',149,9321738,1101,459,791,100288500);</v>
      </c>
    </row>
    <row r="3752" spans="1:18" ht="15" customHeight="1">
      <c r="A3752" s="13">
        <v>2823</v>
      </c>
      <c r="B3752" s="14"/>
      <c r="C3752" s="54" t="str">
        <f t="shared" si="294"/>
        <v>002823</v>
      </c>
      <c r="D3752" s="16" t="s">
        <v>3641</v>
      </c>
      <c r="E3752" s="8">
        <v>1</v>
      </c>
      <c r="F3752" s="9">
        <v>11000</v>
      </c>
      <c r="G3752" s="8">
        <v>0</v>
      </c>
      <c r="H3752" s="8">
        <v>1</v>
      </c>
      <c r="I3752" s="8">
        <v>-1</v>
      </c>
      <c r="J3752" s="8">
        <v>0</v>
      </c>
      <c r="K3752" s="8">
        <v>0</v>
      </c>
      <c r="M3752" t="str">
        <f t="shared" si="291"/>
        <v>OBAT LAINNYA (PERSEDIAAN LAINNYA)</v>
      </c>
      <c r="N3752" t="s">
        <v>5072</v>
      </c>
      <c r="O3752" t="str">
        <f t="shared" si="292"/>
        <v>002823</v>
      </c>
      <c r="P3752" t="str">
        <f t="shared" si="290"/>
        <v>HANDSCHOEN STERIL NO. 8.5 (NON POWDERED)</v>
      </c>
      <c r="Q3752" s="56" t="s">
        <v>5074</v>
      </c>
      <c r="R3752" t="str">
        <f t="shared" si="293"/>
        <v>insert into tjurnal_sakti ( sakti_nama_klp, sakti_kode, sakti_nama, qty_awal, nilai_awal, qty_masuk, qty_keluar, qty_akhir, nilai_akhir ) values ('OBAT LAINNYA (PERSEDIAAN LAINNYA)','002823','HANDSCHOEN STERIL NO. 8.5 (NON POWDERED)',1,11000,0,1,0,0);</v>
      </c>
    </row>
    <row r="3753" spans="1:18" ht="15" customHeight="1">
      <c r="A3753" s="13">
        <v>2824</v>
      </c>
      <c r="B3753" s="14"/>
      <c r="C3753" s="54" t="str">
        <f t="shared" si="294"/>
        <v>002824</v>
      </c>
      <c r="D3753" s="16" t="s">
        <v>3642</v>
      </c>
      <c r="E3753" s="8">
        <v>251</v>
      </c>
      <c r="F3753" s="9">
        <v>5798100</v>
      </c>
      <c r="G3753" s="8">
        <v>400</v>
      </c>
      <c r="H3753" s="8">
        <v>401</v>
      </c>
      <c r="I3753" s="8">
        <v>-1</v>
      </c>
      <c r="J3753" s="8">
        <v>250</v>
      </c>
      <c r="K3753" s="9">
        <v>5827500</v>
      </c>
      <c r="M3753" t="str">
        <f t="shared" si="291"/>
        <v>OBAT LAINNYA (PERSEDIAAN LAINNYA)</v>
      </c>
      <c r="N3753" t="s">
        <v>5072</v>
      </c>
      <c r="O3753" t="str">
        <f t="shared" si="292"/>
        <v>002824</v>
      </c>
      <c r="P3753" t="str">
        <f t="shared" si="290"/>
        <v>HANDSCHOEN GAMEX LATEX SENSITIVE NO. 7.5</v>
      </c>
      <c r="Q3753" s="56" t="s">
        <v>5074</v>
      </c>
      <c r="R3753" t="str">
        <f t="shared" si="293"/>
        <v>insert into tjurnal_sakti ( sakti_nama_klp, sakti_kode, sakti_nama, qty_awal, nilai_awal, qty_masuk, qty_keluar, qty_akhir, nilai_akhir ) values ('OBAT LAINNYA (PERSEDIAAN LAINNYA)','002824','HANDSCHOEN GAMEX LATEX SENSITIVE NO. 7.5',251,5798100,400,401,250,5827500);</v>
      </c>
    </row>
    <row r="3754" spans="1:18" ht="15" customHeight="1">
      <c r="A3754" s="13">
        <v>2826</v>
      </c>
      <c r="B3754" s="14"/>
      <c r="C3754" s="54" t="str">
        <f t="shared" si="294"/>
        <v>002826</v>
      </c>
      <c r="D3754" s="16" t="s">
        <v>3643</v>
      </c>
      <c r="E3754" s="8">
        <v>1</v>
      </c>
      <c r="F3754" s="9">
        <v>330750</v>
      </c>
      <c r="G3754" s="8">
        <v>0</v>
      </c>
      <c r="H3754" s="8">
        <v>0</v>
      </c>
      <c r="I3754" s="8">
        <v>0</v>
      </c>
      <c r="J3754" s="8">
        <v>1</v>
      </c>
      <c r="K3754" s="9">
        <v>330750</v>
      </c>
      <c r="M3754" t="str">
        <f t="shared" si="291"/>
        <v>OBAT LAINNYA (PERSEDIAAN LAINNYA)</v>
      </c>
      <c r="N3754" t="s">
        <v>5072</v>
      </c>
      <c r="O3754" t="str">
        <f t="shared" si="292"/>
        <v>002826</v>
      </c>
      <c r="P3754" t="str">
        <f t="shared" si="290"/>
        <v>HI-SPEED DRILL COOLANT TUBING SET (3318506)</v>
      </c>
      <c r="Q3754" s="56" t="s">
        <v>5074</v>
      </c>
      <c r="R3754" t="str">
        <f t="shared" si="293"/>
        <v>insert into tjurnal_sakti ( sakti_nama_klp, sakti_kode, sakti_nama, qty_awal, nilai_awal, qty_masuk, qty_keluar, qty_akhir, nilai_akhir ) values ('OBAT LAINNYA (PERSEDIAAN LAINNYA)','002826','HI-SPEED DRILL COOLANT TUBING SET (3318506)',1,330750,0,0,1,330750);</v>
      </c>
    </row>
    <row r="3755" spans="1:18" ht="15" customHeight="1">
      <c r="A3755" s="13">
        <v>2827</v>
      </c>
      <c r="B3755" s="14"/>
      <c r="C3755" s="54" t="str">
        <f t="shared" si="294"/>
        <v>002827</v>
      </c>
      <c r="D3755" s="16" t="s">
        <v>3644</v>
      </c>
      <c r="E3755" s="8">
        <v>123</v>
      </c>
      <c r="F3755" s="9">
        <v>12300000</v>
      </c>
      <c r="G3755" s="8">
        <v>300</v>
      </c>
      <c r="H3755" s="8">
        <v>386</v>
      </c>
      <c r="I3755" s="8">
        <v>-86</v>
      </c>
      <c r="J3755" s="8">
        <v>37</v>
      </c>
      <c r="K3755" s="9">
        <v>3733657</v>
      </c>
      <c r="M3755" t="str">
        <f t="shared" si="291"/>
        <v>OBAT LAINNYA (PERSEDIAAN LAINNYA)</v>
      </c>
      <c r="N3755" t="s">
        <v>5072</v>
      </c>
      <c r="O3755" t="str">
        <f t="shared" si="292"/>
        <v>002827</v>
      </c>
      <c r="P3755" t="str">
        <f t="shared" si="290"/>
        <v>HORIZON TITANIUM CLIP MEDIUM 002200</v>
      </c>
      <c r="Q3755" s="56" t="s">
        <v>5074</v>
      </c>
      <c r="R3755" t="str">
        <f t="shared" si="293"/>
        <v>insert into tjurnal_sakti ( sakti_nama_klp, sakti_kode, sakti_nama, qty_awal, nilai_awal, qty_masuk, qty_keluar, qty_akhir, nilai_akhir ) values ('OBAT LAINNYA (PERSEDIAAN LAINNYA)','002827','HORIZON TITANIUM CLIP MEDIUM 002200',123,12300000,300,386,37,3733657);</v>
      </c>
    </row>
    <row r="3756" spans="1:18" ht="15" customHeight="1">
      <c r="A3756" s="13">
        <v>2828</v>
      </c>
      <c r="B3756" s="14"/>
      <c r="C3756" s="54" t="str">
        <f t="shared" si="294"/>
        <v>002828</v>
      </c>
      <c r="D3756" s="16" t="s">
        <v>3645</v>
      </c>
      <c r="E3756" s="8">
        <v>544</v>
      </c>
      <c r="F3756" s="9">
        <v>72167040</v>
      </c>
      <c r="G3756" s="8">
        <v>0</v>
      </c>
      <c r="H3756" s="8">
        <v>344</v>
      </c>
      <c r="I3756" s="8">
        <v>-344</v>
      </c>
      <c r="J3756" s="8">
        <v>200</v>
      </c>
      <c r="K3756" s="9">
        <v>26532000</v>
      </c>
      <c r="M3756" t="str">
        <f t="shared" si="291"/>
        <v>OBAT LAINNYA (PERSEDIAAN LAINNYA)</v>
      </c>
      <c r="N3756" t="s">
        <v>5072</v>
      </c>
      <c r="O3756" t="str">
        <f t="shared" si="292"/>
        <v>002828</v>
      </c>
      <c r="P3756" t="str">
        <f t="shared" si="290"/>
        <v>HORIZON TITANIUM CLIP SMALL 001200</v>
      </c>
      <c r="Q3756" s="56" t="s">
        <v>5074</v>
      </c>
      <c r="R3756" t="str">
        <f t="shared" si="293"/>
        <v>insert into tjurnal_sakti ( sakti_nama_klp, sakti_kode, sakti_nama, qty_awal, nilai_awal, qty_masuk, qty_keluar, qty_akhir, nilai_akhir ) values ('OBAT LAINNYA (PERSEDIAAN LAINNYA)','002828','HORIZON TITANIUM CLIP SMALL 001200',544,72167040,0,344,200,26532000);</v>
      </c>
    </row>
    <row r="3757" spans="1:18" ht="15" customHeight="1">
      <c r="A3757" s="13">
        <v>2829</v>
      </c>
      <c r="B3757" s="14"/>
      <c r="C3757" s="54" t="str">
        <f t="shared" si="294"/>
        <v>002829</v>
      </c>
      <c r="D3757" s="16" t="s">
        <v>3646</v>
      </c>
      <c r="E3757" s="8">
        <v>263</v>
      </c>
      <c r="F3757" s="9">
        <v>28640700</v>
      </c>
      <c r="G3757" s="8">
        <v>0</v>
      </c>
      <c r="H3757" s="8">
        <v>263</v>
      </c>
      <c r="I3757" s="8">
        <v>-263</v>
      </c>
      <c r="J3757" s="8">
        <v>0</v>
      </c>
      <c r="K3757" s="8">
        <v>0</v>
      </c>
      <c r="M3757" t="str">
        <f t="shared" si="291"/>
        <v>OBAT LAINNYA (PERSEDIAAN LAINNYA)</v>
      </c>
      <c r="N3757" t="s">
        <v>5072</v>
      </c>
      <c r="O3757" t="str">
        <f t="shared" si="292"/>
        <v>002829</v>
      </c>
      <c r="P3757" t="str">
        <f t="shared" si="290"/>
        <v>HAZMAT WHB</v>
      </c>
      <c r="Q3757" s="56" t="s">
        <v>5074</v>
      </c>
      <c r="R3757" t="str">
        <f t="shared" si="293"/>
        <v>insert into tjurnal_sakti ( sakti_nama_klp, sakti_kode, sakti_nama, qty_awal, nilai_awal, qty_masuk, qty_keluar, qty_akhir, nilai_akhir ) values ('OBAT LAINNYA (PERSEDIAAN LAINNYA)','002829','HAZMAT WHB',263,28640700,0,263,0,0);</v>
      </c>
    </row>
    <row r="3758" spans="1:18" ht="15" customHeight="1">
      <c r="A3758" s="13">
        <v>2830</v>
      </c>
      <c r="B3758" s="14"/>
      <c r="C3758" s="54" t="str">
        <f t="shared" si="294"/>
        <v>002830</v>
      </c>
      <c r="D3758" s="16" t="s">
        <v>3647</v>
      </c>
      <c r="E3758" s="8">
        <v>13</v>
      </c>
      <c r="F3758" s="9">
        <v>4290000</v>
      </c>
      <c r="G3758" s="8">
        <v>0</v>
      </c>
      <c r="H3758" s="8">
        <v>0</v>
      </c>
      <c r="I3758" s="8">
        <v>0</v>
      </c>
      <c r="J3758" s="8">
        <v>13</v>
      </c>
      <c r="K3758" s="9">
        <v>4290000</v>
      </c>
      <c r="M3758" t="str">
        <f t="shared" si="291"/>
        <v>OBAT LAINNYA (PERSEDIAAN LAINNYA)</v>
      </c>
      <c r="N3758" t="s">
        <v>5072</v>
      </c>
      <c r="O3758" t="str">
        <f t="shared" si="292"/>
        <v>002830</v>
      </c>
      <c r="P3758" t="str">
        <f t="shared" si="290"/>
        <v>HEAD GEAR 40-45CM BC 331</v>
      </c>
      <c r="Q3758" s="56" t="s">
        <v>5074</v>
      </c>
      <c r="R3758" t="str">
        <f t="shared" si="293"/>
        <v>insert into tjurnal_sakti ( sakti_nama_klp, sakti_kode, sakti_nama, qty_awal, nilai_awal, qty_masuk, qty_keluar, qty_akhir, nilai_akhir ) values ('OBAT LAINNYA (PERSEDIAAN LAINNYA)','002830','HEAD GEAR 40-45CM BC 331',13,4290000,0,0,13,4290000);</v>
      </c>
    </row>
    <row r="3759" spans="1:18" ht="15" customHeight="1">
      <c r="A3759" s="13">
        <v>2831</v>
      </c>
      <c r="B3759" s="14"/>
      <c r="C3759" s="54" t="str">
        <f t="shared" si="294"/>
        <v>002831</v>
      </c>
      <c r="D3759" s="16" t="s">
        <v>3648</v>
      </c>
      <c r="E3759" s="8">
        <v>7</v>
      </c>
      <c r="F3759" s="9">
        <v>2019780</v>
      </c>
      <c r="G3759" s="8">
        <v>0</v>
      </c>
      <c r="H3759" s="8">
        <v>7</v>
      </c>
      <c r="I3759" s="8">
        <v>-7</v>
      </c>
      <c r="J3759" s="8">
        <v>0</v>
      </c>
      <c r="K3759" s="8">
        <v>0</v>
      </c>
      <c r="M3759" t="str">
        <f t="shared" si="291"/>
        <v>OBAT LAINNYA (PERSEDIAAN LAINNYA)</v>
      </c>
      <c r="N3759" t="s">
        <v>5072</v>
      </c>
      <c r="O3759" t="str">
        <f t="shared" si="292"/>
        <v>002831</v>
      </c>
      <c r="P3759" t="str">
        <f t="shared" si="290"/>
        <v>HEAD GEAR 35-40CM BC 328</v>
      </c>
      <c r="Q3759" s="56" t="s">
        <v>5074</v>
      </c>
      <c r="R3759" t="str">
        <f t="shared" si="293"/>
        <v>insert into tjurnal_sakti ( sakti_nama_klp, sakti_kode, sakti_nama, qty_awal, nilai_awal, qty_masuk, qty_keluar, qty_akhir, nilai_akhir ) values ('OBAT LAINNYA (PERSEDIAAN LAINNYA)','002831','HEAD GEAR 35-40CM BC 328',7,2019780,0,7,0,0);</v>
      </c>
    </row>
    <row r="3760" spans="1:18" ht="15" customHeight="1">
      <c r="A3760" s="13">
        <v>2832</v>
      </c>
      <c r="B3760" s="14"/>
      <c r="C3760" s="54" t="str">
        <f t="shared" si="294"/>
        <v>002832</v>
      </c>
      <c r="D3760" s="16" t="s">
        <v>3649</v>
      </c>
      <c r="E3760" s="8">
        <v>10</v>
      </c>
      <c r="F3760" s="9">
        <v>2885400</v>
      </c>
      <c r="G3760" s="8">
        <v>0</v>
      </c>
      <c r="H3760" s="8">
        <v>10</v>
      </c>
      <c r="I3760" s="8">
        <v>-10</v>
      </c>
      <c r="J3760" s="8">
        <v>0</v>
      </c>
      <c r="K3760" s="8">
        <v>0</v>
      </c>
      <c r="M3760" t="str">
        <f t="shared" si="291"/>
        <v>OBAT LAINNYA (PERSEDIAAN LAINNYA)</v>
      </c>
      <c r="N3760" t="s">
        <v>5072</v>
      </c>
      <c r="O3760" t="str">
        <f t="shared" si="292"/>
        <v>002832</v>
      </c>
      <c r="P3760" t="str">
        <f t="shared" si="290"/>
        <v>HEAD GEAR 29-36CM BC 325</v>
      </c>
      <c r="Q3760" s="56" t="s">
        <v>5074</v>
      </c>
      <c r="R3760" t="str">
        <f t="shared" si="293"/>
        <v>insert into tjurnal_sakti ( sakti_nama_klp, sakti_kode, sakti_nama, qty_awal, nilai_awal, qty_masuk, qty_keluar, qty_akhir, nilai_akhir ) values ('OBAT LAINNYA (PERSEDIAAN LAINNYA)','002832','HEAD GEAR 29-36CM BC 325',10,2885400,0,10,0,0);</v>
      </c>
    </row>
    <row r="3761" spans="1:18" ht="15" customHeight="1">
      <c r="A3761" s="13">
        <v>2835</v>
      </c>
      <c r="B3761" s="14"/>
      <c r="C3761" s="54" t="str">
        <f t="shared" si="294"/>
        <v>002835</v>
      </c>
      <c r="D3761" s="16" t="s">
        <v>3650</v>
      </c>
      <c r="E3761" s="8">
        <v>201</v>
      </c>
      <c r="F3761" s="9">
        <v>8187333</v>
      </c>
      <c r="G3761" s="8">
        <v>0</v>
      </c>
      <c r="H3761" s="8">
        <v>196</v>
      </c>
      <c r="I3761" s="8">
        <v>-196</v>
      </c>
      <c r="J3761" s="8">
        <v>5</v>
      </c>
      <c r="K3761" s="9">
        <v>203665</v>
      </c>
      <c r="M3761" t="str">
        <f t="shared" si="291"/>
        <v>OBAT LAINNYA (PERSEDIAAN LAINNYA)</v>
      </c>
      <c r="N3761" t="s">
        <v>5072</v>
      </c>
      <c r="O3761" t="str">
        <f t="shared" si="292"/>
        <v>002835</v>
      </c>
      <c r="P3761" t="str">
        <f t="shared" si="290"/>
        <v>GYNOSURGE GYNAECOLOGICAL GLOVE SIZE S</v>
      </c>
      <c r="Q3761" s="56" t="s">
        <v>5074</v>
      </c>
      <c r="R3761" t="str">
        <f t="shared" si="293"/>
        <v>insert into tjurnal_sakti ( sakti_nama_klp, sakti_kode, sakti_nama, qty_awal, nilai_awal, qty_masuk, qty_keluar, qty_akhir, nilai_akhir ) values ('OBAT LAINNYA (PERSEDIAAN LAINNYA)','002835','GYNOSURGE GYNAECOLOGICAL GLOVE SIZE S',201,8187333,0,196,5,203665);</v>
      </c>
    </row>
    <row r="3762" spans="1:18" ht="15" customHeight="1">
      <c r="A3762" s="13">
        <v>2836</v>
      </c>
      <c r="B3762" s="14"/>
      <c r="C3762" s="54" t="str">
        <f t="shared" si="294"/>
        <v>002836</v>
      </c>
      <c r="D3762" s="16" t="s">
        <v>3651</v>
      </c>
      <c r="E3762" s="8">
        <v>150</v>
      </c>
      <c r="F3762" s="9">
        <v>6109950</v>
      </c>
      <c r="G3762" s="8">
        <v>0</v>
      </c>
      <c r="H3762" s="8">
        <v>150</v>
      </c>
      <c r="I3762" s="8">
        <v>-150</v>
      </c>
      <c r="J3762" s="8">
        <v>0</v>
      </c>
      <c r="K3762" s="8">
        <v>0</v>
      </c>
      <c r="M3762" t="str">
        <f t="shared" si="291"/>
        <v>OBAT LAINNYA (PERSEDIAAN LAINNYA)</v>
      </c>
      <c r="N3762" t="s">
        <v>5072</v>
      </c>
      <c r="O3762" t="str">
        <f t="shared" si="292"/>
        <v>002836</v>
      </c>
      <c r="P3762" t="str">
        <f t="shared" si="290"/>
        <v>GYNOSURGE GYNAECOLOGICAL GLOVE SIZE L</v>
      </c>
      <c r="Q3762" s="56" t="s">
        <v>5074</v>
      </c>
      <c r="R3762" t="str">
        <f t="shared" si="293"/>
        <v>insert into tjurnal_sakti ( sakti_nama_klp, sakti_kode, sakti_nama, qty_awal, nilai_awal, qty_masuk, qty_keluar, qty_akhir, nilai_akhir ) values ('OBAT LAINNYA (PERSEDIAAN LAINNYA)','002836','GYNOSURGE GYNAECOLOGICAL GLOVE SIZE L',150,6109950,0,150,0,0);</v>
      </c>
    </row>
    <row r="3763" spans="1:18" ht="15" customHeight="1">
      <c r="A3763" s="13">
        <v>2837</v>
      </c>
      <c r="B3763" s="14"/>
      <c r="C3763" s="54" t="str">
        <f t="shared" si="294"/>
        <v>002837</v>
      </c>
      <c r="D3763" s="16" t="s">
        <v>3652</v>
      </c>
      <c r="E3763" s="8">
        <v>100</v>
      </c>
      <c r="F3763" s="9">
        <v>4073300</v>
      </c>
      <c r="G3763" s="8">
        <v>0</v>
      </c>
      <c r="H3763" s="8">
        <v>75</v>
      </c>
      <c r="I3763" s="8">
        <v>-75</v>
      </c>
      <c r="J3763" s="8">
        <v>25</v>
      </c>
      <c r="K3763" s="9">
        <v>1018325</v>
      </c>
      <c r="M3763" t="str">
        <f t="shared" si="291"/>
        <v>OBAT LAINNYA (PERSEDIAAN LAINNYA)</v>
      </c>
      <c r="N3763" t="s">
        <v>5072</v>
      </c>
      <c r="O3763" t="str">
        <f t="shared" si="292"/>
        <v>002837</v>
      </c>
      <c r="P3763" t="str">
        <f t="shared" si="290"/>
        <v>GYNOSURGE GYNAECOLOGICAL GLOVE SIZE M</v>
      </c>
      <c r="Q3763" s="56" t="s">
        <v>5074</v>
      </c>
      <c r="R3763" t="str">
        <f t="shared" si="293"/>
        <v>insert into tjurnal_sakti ( sakti_nama_klp, sakti_kode, sakti_nama, qty_awal, nilai_awal, qty_masuk, qty_keluar, qty_akhir, nilai_akhir ) values ('OBAT LAINNYA (PERSEDIAAN LAINNYA)','002837','GYNOSURGE GYNAECOLOGICAL GLOVE SIZE M',100,4073300,0,75,25,1018325);</v>
      </c>
    </row>
    <row r="3764" spans="1:18" ht="15" customHeight="1">
      <c r="A3764" s="13">
        <v>2842</v>
      </c>
      <c r="B3764" s="14"/>
      <c r="C3764" s="54" t="str">
        <f t="shared" si="294"/>
        <v>002842</v>
      </c>
      <c r="D3764" s="16" t="s">
        <v>3653</v>
      </c>
      <c r="E3764" s="8">
        <v>4</v>
      </c>
      <c r="F3764" s="9">
        <v>12444000</v>
      </c>
      <c r="G3764" s="8">
        <v>5</v>
      </c>
      <c r="H3764" s="8">
        <v>5</v>
      </c>
      <c r="I3764" s="8">
        <v>0</v>
      </c>
      <c r="J3764" s="8">
        <v>4</v>
      </c>
      <c r="K3764" s="9">
        <v>12444000</v>
      </c>
      <c r="M3764" t="str">
        <f t="shared" si="291"/>
        <v>OBAT LAINNYA (PERSEDIAAN LAINNYA)</v>
      </c>
      <c r="N3764" t="s">
        <v>5072</v>
      </c>
      <c r="O3764" t="str">
        <f t="shared" si="292"/>
        <v>002842</v>
      </c>
      <c r="P3764" t="str">
        <f t="shared" si="290"/>
        <v>GUN LC 3.8 X 80 (GIA8038S)</v>
      </c>
      <c r="Q3764" s="56" t="s">
        <v>5074</v>
      </c>
      <c r="R3764" t="str">
        <f t="shared" si="293"/>
        <v>insert into tjurnal_sakti ( sakti_nama_klp, sakti_kode, sakti_nama, qty_awal, nilai_awal, qty_masuk, qty_keluar, qty_akhir, nilai_akhir ) values ('OBAT LAINNYA (PERSEDIAAN LAINNYA)','002842','GUN LC 3.8 X 80 (GIA8038S)',4,12444000,5,5,4,12444000);</v>
      </c>
    </row>
    <row r="3765" spans="1:18" ht="15" customHeight="1">
      <c r="A3765" s="13">
        <v>2843</v>
      </c>
      <c r="B3765" s="14"/>
      <c r="C3765" s="54" t="str">
        <f t="shared" si="294"/>
        <v>002843</v>
      </c>
      <c r="D3765" s="16" t="s">
        <v>3654</v>
      </c>
      <c r="E3765" s="8">
        <v>111</v>
      </c>
      <c r="F3765" s="9">
        <v>18699504</v>
      </c>
      <c r="G3765" s="8">
        <v>0</v>
      </c>
      <c r="H3765" s="8">
        <v>20</v>
      </c>
      <c r="I3765" s="8">
        <v>-20</v>
      </c>
      <c r="J3765" s="8">
        <v>91</v>
      </c>
      <c r="K3765" s="9">
        <v>15330224</v>
      </c>
      <c r="M3765" t="str">
        <f t="shared" si="291"/>
        <v>OBAT LAINNYA (PERSEDIAAN LAINNYA)</v>
      </c>
      <c r="N3765" t="s">
        <v>5072</v>
      </c>
      <c r="O3765" t="str">
        <f t="shared" si="292"/>
        <v>002843</v>
      </c>
      <c r="P3765" t="str">
        <f t="shared" si="290"/>
        <v>GIGLI WIRE SAW FINE 6-WIRES 400MM FH414</v>
      </c>
      <c r="Q3765" s="56" t="s">
        <v>5074</v>
      </c>
      <c r="R3765" t="str">
        <f t="shared" si="293"/>
        <v>insert into tjurnal_sakti ( sakti_nama_klp, sakti_kode, sakti_nama, qty_awal, nilai_awal, qty_masuk, qty_keluar, qty_akhir, nilai_akhir ) values ('OBAT LAINNYA (PERSEDIAAN LAINNYA)','002843','GIGLI WIRE SAW FINE 6-WIRES 400MM FH414',111,18699504,0,20,91,15330224);</v>
      </c>
    </row>
    <row r="3766" spans="1:18" ht="15" customHeight="1">
      <c r="A3766" s="13">
        <v>2844</v>
      </c>
      <c r="B3766" s="14"/>
      <c r="C3766" s="54" t="str">
        <f t="shared" si="294"/>
        <v>002844</v>
      </c>
      <c r="D3766" s="16" t="s">
        <v>3655</v>
      </c>
      <c r="E3766" s="8">
        <v>347</v>
      </c>
      <c r="F3766" s="9">
        <v>33386960</v>
      </c>
      <c r="G3766" s="8">
        <v>0</v>
      </c>
      <c r="H3766" s="8">
        <v>0</v>
      </c>
      <c r="I3766" s="8">
        <v>0</v>
      </c>
      <c r="J3766" s="8">
        <v>347</v>
      </c>
      <c r="K3766" s="9">
        <v>33386960</v>
      </c>
      <c r="M3766" t="str">
        <f t="shared" si="291"/>
        <v>OBAT LAINNYA (PERSEDIAAN LAINNYA)</v>
      </c>
      <c r="N3766" t="s">
        <v>5072</v>
      </c>
      <c r="O3766" t="str">
        <f t="shared" si="292"/>
        <v>002844</v>
      </c>
      <c r="P3766" t="str">
        <f t="shared" si="290"/>
        <v>FUKUDA PAPPER OP-222TE 110MMX140MMX20MM</v>
      </c>
      <c r="Q3766" s="56" t="s">
        <v>5074</v>
      </c>
      <c r="R3766" t="str">
        <f t="shared" si="293"/>
        <v>insert into tjurnal_sakti ( sakti_nama_klp, sakti_kode, sakti_nama, qty_awal, nilai_awal, qty_masuk, qty_keluar, qty_akhir, nilai_akhir ) values ('OBAT LAINNYA (PERSEDIAAN LAINNYA)','002844','FUKUDA PAPPER OP-222TE 110MMX140MMX20MM',347,33386960,0,0,347,33386960);</v>
      </c>
    </row>
    <row r="3767" spans="1:18" ht="20.100000000000001" customHeight="1">
      <c r="A3767" s="13">
        <v>2845</v>
      </c>
      <c r="B3767" s="14"/>
      <c r="C3767" s="54" t="str">
        <f t="shared" si="294"/>
        <v>002845</v>
      </c>
      <c r="D3767" s="16" t="s">
        <v>3656</v>
      </c>
      <c r="E3767" s="8">
        <v>50</v>
      </c>
      <c r="F3767" s="9">
        <v>2200000</v>
      </c>
      <c r="G3767" s="8">
        <v>0</v>
      </c>
      <c r="H3767" s="8">
        <v>20</v>
      </c>
      <c r="I3767" s="8">
        <v>-20</v>
      </c>
      <c r="J3767" s="8">
        <v>30</v>
      </c>
      <c r="K3767" s="9">
        <v>1320000</v>
      </c>
      <c r="M3767" t="str">
        <f t="shared" si="291"/>
        <v>OBAT LAINNYA (PERSEDIAAN LAINNYA)</v>
      </c>
      <c r="N3767" t="s">
        <v>5072</v>
      </c>
      <c r="O3767" t="str">
        <f t="shared" si="292"/>
        <v>002845</v>
      </c>
      <c r="P3767" t="str">
        <f t="shared" si="290"/>
        <v>FLOCATH HYDROGEL FEMALE 20 CM COATED SIZE 12</v>
      </c>
      <c r="Q3767" s="56" t="s">
        <v>5074</v>
      </c>
      <c r="R3767" t="str">
        <f t="shared" si="293"/>
        <v>insert into tjurnal_sakti ( sakti_nama_klp, sakti_kode, sakti_nama, qty_awal, nilai_awal, qty_masuk, qty_keluar, qty_akhir, nilai_akhir ) values ('OBAT LAINNYA (PERSEDIAAN LAINNYA)','002845','FLOCATH HYDROGEL FEMALE 20 CM COATED SIZE 12',50,2200000,0,20,30,1320000);</v>
      </c>
    </row>
    <row r="3768" spans="1:18" ht="20.100000000000001" customHeight="1">
      <c r="A3768" s="13">
        <v>2846</v>
      </c>
      <c r="B3768" s="14"/>
      <c r="C3768" s="54" t="str">
        <f t="shared" si="294"/>
        <v>002846</v>
      </c>
      <c r="D3768" s="16" t="s">
        <v>3657</v>
      </c>
      <c r="E3768" s="8">
        <v>50</v>
      </c>
      <c r="F3768" s="9">
        <v>2200000</v>
      </c>
      <c r="G3768" s="8">
        <v>0</v>
      </c>
      <c r="H3768" s="8">
        <v>49</v>
      </c>
      <c r="I3768" s="8">
        <v>-49</v>
      </c>
      <c r="J3768" s="8">
        <v>1</v>
      </c>
      <c r="K3768" s="9">
        <v>44000</v>
      </c>
      <c r="M3768" t="str">
        <f t="shared" si="291"/>
        <v>OBAT LAINNYA (PERSEDIAAN LAINNYA)</v>
      </c>
      <c r="N3768" t="s">
        <v>5072</v>
      </c>
      <c r="O3768" t="str">
        <f t="shared" si="292"/>
        <v>002846</v>
      </c>
      <c r="P3768" t="str">
        <f t="shared" si="290"/>
        <v>FLOCATH HYDROGEL FEMALE 20 CM COATED SIZE 10</v>
      </c>
      <c r="Q3768" s="56" t="s">
        <v>5074</v>
      </c>
      <c r="R3768" t="str">
        <f t="shared" si="293"/>
        <v>insert into tjurnal_sakti ( sakti_nama_klp, sakti_kode, sakti_nama, qty_awal, nilai_awal, qty_masuk, qty_keluar, qty_akhir, nilai_akhir ) values ('OBAT LAINNYA (PERSEDIAAN LAINNYA)','002846','FLOCATH HYDROGEL FEMALE 20 CM COATED SIZE 10',50,2200000,0,49,1,44000);</v>
      </c>
    </row>
    <row r="3769" spans="1:18" ht="15" customHeight="1">
      <c r="A3769" s="13">
        <v>2847</v>
      </c>
      <c r="B3769" s="14"/>
      <c r="C3769" s="54" t="str">
        <f t="shared" si="294"/>
        <v>002847</v>
      </c>
      <c r="D3769" s="16" t="s">
        <v>3658</v>
      </c>
      <c r="E3769" s="8">
        <v>7</v>
      </c>
      <c r="F3769" s="9">
        <v>292600</v>
      </c>
      <c r="G3769" s="8">
        <v>0</v>
      </c>
      <c r="H3769" s="8">
        <v>3</v>
      </c>
      <c r="I3769" s="8">
        <v>-3</v>
      </c>
      <c r="J3769" s="8">
        <v>4</v>
      </c>
      <c r="K3769" s="9">
        <v>167200</v>
      </c>
      <c r="M3769" t="str">
        <f t="shared" si="291"/>
        <v>OBAT LAINNYA (PERSEDIAAN LAINNYA)</v>
      </c>
      <c r="N3769" t="s">
        <v>5072</v>
      </c>
      <c r="O3769" t="str">
        <f t="shared" si="292"/>
        <v>002847</v>
      </c>
      <c r="P3769" t="str">
        <f t="shared" si="290"/>
        <v>FLOCATH HYDROGEL MALE 40 CM COATED SIZE 14</v>
      </c>
      <c r="Q3769" s="56" t="s">
        <v>5074</v>
      </c>
      <c r="R3769" t="str">
        <f t="shared" si="293"/>
        <v>insert into tjurnal_sakti ( sakti_nama_klp, sakti_kode, sakti_nama, qty_awal, nilai_awal, qty_masuk, qty_keluar, qty_akhir, nilai_akhir ) values ('OBAT LAINNYA (PERSEDIAAN LAINNYA)','002847','FLOCATH HYDROGEL MALE 40 CM COATED SIZE 14',7,292600,0,3,4,167200);</v>
      </c>
    </row>
    <row r="3770" spans="1:18" ht="15" customHeight="1">
      <c r="A3770" s="13">
        <v>2848</v>
      </c>
      <c r="B3770" s="14"/>
      <c r="C3770" s="54" t="str">
        <f t="shared" si="294"/>
        <v>002848</v>
      </c>
      <c r="D3770" s="16" t="s">
        <v>3659</v>
      </c>
      <c r="E3770" s="8">
        <v>48</v>
      </c>
      <c r="F3770" s="9">
        <v>2112000</v>
      </c>
      <c r="G3770" s="8">
        <v>0</v>
      </c>
      <c r="H3770" s="8">
        <v>20</v>
      </c>
      <c r="I3770" s="8">
        <v>-20</v>
      </c>
      <c r="J3770" s="8">
        <v>28</v>
      </c>
      <c r="K3770" s="9">
        <v>1232000</v>
      </c>
      <c r="M3770" t="str">
        <f t="shared" si="291"/>
        <v>OBAT LAINNYA (PERSEDIAAN LAINNYA)</v>
      </c>
      <c r="N3770" t="s">
        <v>5072</v>
      </c>
      <c r="O3770" t="str">
        <f t="shared" si="292"/>
        <v>002848</v>
      </c>
      <c r="P3770" t="str">
        <f t="shared" si="290"/>
        <v>FLOCATH HYDROGEL MALE 40 CM COATED SIZE 12</v>
      </c>
      <c r="Q3770" s="56" t="s">
        <v>5074</v>
      </c>
      <c r="R3770" t="str">
        <f t="shared" si="293"/>
        <v>insert into tjurnal_sakti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1" spans="1:18" ht="15" customHeight="1">
      <c r="A3771" s="13">
        <v>2849</v>
      </c>
      <c r="B3771" s="14"/>
      <c r="C3771" s="54" t="str">
        <f t="shared" si="294"/>
        <v>002849</v>
      </c>
      <c r="D3771" s="16" t="s">
        <v>3660</v>
      </c>
      <c r="E3771" s="8">
        <v>52</v>
      </c>
      <c r="F3771" s="9">
        <v>2283600</v>
      </c>
      <c r="G3771" s="8">
        <v>0</v>
      </c>
      <c r="H3771" s="8">
        <v>8</v>
      </c>
      <c r="I3771" s="8">
        <v>-8</v>
      </c>
      <c r="J3771" s="8">
        <v>44</v>
      </c>
      <c r="K3771" s="9">
        <v>1936000</v>
      </c>
      <c r="M3771" t="str">
        <f t="shared" si="291"/>
        <v>OBAT LAINNYA (PERSEDIAAN LAINNYA)</v>
      </c>
      <c r="N3771" t="s">
        <v>5072</v>
      </c>
      <c r="O3771" t="str">
        <f t="shared" si="292"/>
        <v>002849</v>
      </c>
      <c r="P3771" t="str">
        <f t="shared" si="290"/>
        <v>FLOCATH HYDROGEL PAED 30 CM SIZE 8</v>
      </c>
      <c r="Q3771" s="56" t="s">
        <v>5074</v>
      </c>
      <c r="R3771" t="str">
        <f t="shared" si="293"/>
        <v>insert into tjurnal_sakti ( sakti_nama_klp, sakti_kode, sakti_nama, qty_awal, nilai_awal, qty_masuk, qty_keluar, qty_akhir, nilai_akhir ) values ('OBAT LAINNYA (PERSEDIAAN LAINNYA)','002849','FLOCATH HYDROGEL PAED 30 CM SIZE 8',52,2283600,0,8,44,1936000);</v>
      </c>
    </row>
    <row r="3772" spans="1:18" ht="15" customHeight="1">
      <c r="A3772" s="13">
        <v>2850</v>
      </c>
      <c r="B3772" s="14"/>
      <c r="C3772" s="54" t="str">
        <f t="shared" si="294"/>
        <v>002850</v>
      </c>
      <c r="D3772" s="16" t="s">
        <v>3661</v>
      </c>
      <c r="E3772" s="8">
        <v>45</v>
      </c>
      <c r="F3772" s="9">
        <v>1980000</v>
      </c>
      <c r="G3772" s="8">
        <v>0</v>
      </c>
      <c r="H3772" s="8">
        <v>20</v>
      </c>
      <c r="I3772" s="8">
        <v>-20</v>
      </c>
      <c r="J3772" s="8">
        <v>25</v>
      </c>
      <c r="K3772" s="9">
        <v>1100000</v>
      </c>
      <c r="M3772" t="str">
        <f t="shared" si="291"/>
        <v>OBAT LAINNYA (PERSEDIAAN LAINNYA)</v>
      </c>
      <c r="N3772" t="s">
        <v>5072</v>
      </c>
      <c r="O3772" t="str">
        <f t="shared" si="292"/>
        <v>002850</v>
      </c>
      <c r="P3772" t="str">
        <f t="shared" si="290"/>
        <v>FLOCATH HYDROGEL PAED 30 CM SIZE 6</v>
      </c>
      <c r="Q3772" s="56" t="s">
        <v>5074</v>
      </c>
      <c r="R3772" t="str">
        <f t="shared" si="293"/>
        <v>insert into tjurnal_sakti ( sakti_nama_klp, sakti_kode, sakti_nama, qty_awal, nilai_awal, qty_masuk, qty_keluar, qty_akhir, nilai_akhir ) values ('OBAT LAINNYA (PERSEDIAAN LAINNYA)','002850','FLOCATH HYDROGEL PAED 30 CM SIZE 6',45,1980000,0,20,25,1100000);</v>
      </c>
    </row>
    <row r="3773" spans="1:18" ht="15" customHeight="1">
      <c r="A3773" s="13">
        <v>2851</v>
      </c>
      <c r="B3773" s="14"/>
      <c r="C3773" s="54" t="str">
        <f t="shared" si="294"/>
        <v>002851</v>
      </c>
      <c r="D3773" s="16" t="s">
        <v>3662</v>
      </c>
      <c r="E3773" s="8">
        <v>5</v>
      </c>
      <c r="F3773" s="9">
        <v>22275000</v>
      </c>
      <c r="G3773" s="8">
        <v>30</v>
      </c>
      <c r="H3773" s="8">
        <v>33</v>
      </c>
      <c r="I3773" s="8">
        <v>-3</v>
      </c>
      <c r="J3773" s="8">
        <v>2</v>
      </c>
      <c r="K3773" s="9">
        <v>11418200</v>
      </c>
      <c r="M3773" t="str">
        <f t="shared" si="291"/>
        <v>OBAT LAINNYA (PERSEDIAAN LAINNYA)</v>
      </c>
      <c r="N3773" t="s">
        <v>5072</v>
      </c>
      <c r="O3773" t="str">
        <f t="shared" si="292"/>
        <v>002851</v>
      </c>
      <c r="P3773" t="str">
        <f t="shared" si="290"/>
        <v>FLO TRAC MHD6</v>
      </c>
      <c r="Q3773" s="56" t="s">
        <v>5074</v>
      </c>
      <c r="R3773" t="str">
        <f t="shared" si="293"/>
        <v>insert into tjurnal_sakti ( sakti_nama_klp, sakti_kode, sakti_nama, qty_awal, nilai_awal, qty_masuk, qty_keluar, qty_akhir, nilai_akhir ) values ('OBAT LAINNYA (PERSEDIAAN LAINNYA)','002851','FLO TRAC MHD6',5,22275000,30,33,2,11418200);</v>
      </c>
    </row>
    <row r="3774" spans="1:18" ht="15" customHeight="1">
      <c r="A3774" s="13">
        <v>2852</v>
      </c>
      <c r="B3774" s="14"/>
      <c r="C3774" s="54" t="str">
        <f t="shared" si="294"/>
        <v>002852</v>
      </c>
      <c r="D3774" s="16" t="s">
        <v>3663</v>
      </c>
      <c r="E3774" s="8">
        <v>7</v>
      </c>
      <c r="F3774" s="9">
        <v>308000</v>
      </c>
      <c r="G3774" s="8">
        <v>0</v>
      </c>
      <c r="H3774" s="8">
        <v>3</v>
      </c>
      <c r="I3774" s="8">
        <v>-3</v>
      </c>
      <c r="J3774" s="8">
        <v>4</v>
      </c>
      <c r="K3774" s="9">
        <v>176000</v>
      </c>
      <c r="M3774" t="str">
        <f t="shared" si="291"/>
        <v>OBAT LAINNYA (PERSEDIAAN LAINNYA)</v>
      </c>
      <c r="N3774" t="s">
        <v>5072</v>
      </c>
      <c r="O3774" t="str">
        <f t="shared" si="292"/>
        <v>002852</v>
      </c>
      <c r="P3774" t="str">
        <f t="shared" si="290"/>
        <v>FOLLEY CATHETER 3 WAY NO.20</v>
      </c>
      <c r="Q3774" s="56" t="s">
        <v>5074</v>
      </c>
      <c r="R3774" t="str">
        <f t="shared" si="293"/>
        <v>insert into tjurnal_sakti ( sakti_nama_klp, sakti_kode, sakti_nama, qty_awal, nilai_awal, qty_masuk, qty_keluar, qty_akhir, nilai_akhir ) values ('OBAT LAINNYA (PERSEDIAAN LAINNYA)','002852','FOLLEY CATHETER 3 WAY NO.20',7,308000,0,3,4,176000);</v>
      </c>
    </row>
    <row r="3775" spans="1:18" ht="15" customHeight="1">
      <c r="A3775" s="13">
        <v>2853</v>
      </c>
      <c r="B3775" s="14"/>
      <c r="C3775" s="54" t="str">
        <f t="shared" si="294"/>
        <v>002853</v>
      </c>
      <c r="D3775" s="16" t="s">
        <v>3664</v>
      </c>
      <c r="E3775" s="8">
        <v>2</v>
      </c>
      <c r="F3775" s="9">
        <v>239316</v>
      </c>
      <c r="G3775" s="8">
        <v>0</v>
      </c>
      <c r="H3775" s="8">
        <v>2</v>
      </c>
      <c r="I3775" s="8">
        <v>-2</v>
      </c>
      <c r="J3775" s="8">
        <v>0</v>
      </c>
      <c r="K3775" s="8">
        <v>0</v>
      </c>
      <c r="M3775" t="str">
        <f t="shared" si="291"/>
        <v>OBAT LAINNYA (PERSEDIAAN LAINNYA)</v>
      </c>
      <c r="N3775" t="s">
        <v>5072</v>
      </c>
      <c r="O3775" t="str">
        <f t="shared" si="292"/>
        <v>002853</v>
      </c>
      <c r="P3775" t="str">
        <f t="shared" si="290"/>
        <v>FOLEY CATH SILICON NO 20</v>
      </c>
      <c r="Q3775" s="56" t="s">
        <v>5074</v>
      </c>
      <c r="R3775" t="str">
        <f t="shared" si="293"/>
        <v>insert into tjurnal_sakti ( sakti_nama_klp, sakti_kode, sakti_nama, qty_awal, nilai_awal, qty_masuk, qty_keluar, qty_akhir, nilai_akhir ) values ('OBAT LAINNYA (PERSEDIAAN LAINNYA)','002853','FOLEY CATH SILICON NO 20',2,239316,0,2,0,0);</v>
      </c>
    </row>
    <row r="3776" spans="1:18" ht="15" customHeight="1">
      <c r="A3776" s="13">
        <v>2854</v>
      </c>
      <c r="B3776" s="14"/>
      <c r="C3776" s="54" t="str">
        <f t="shared" si="294"/>
        <v>002854</v>
      </c>
      <c r="D3776" s="16" t="s">
        <v>3665</v>
      </c>
      <c r="E3776" s="8">
        <v>1</v>
      </c>
      <c r="F3776" s="9">
        <v>189062</v>
      </c>
      <c r="G3776" s="8">
        <v>47</v>
      </c>
      <c r="H3776" s="8">
        <v>39</v>
      </c>
      <c r="I3776" s="8">
        <v>8</v>
      </c>
      <c r="J3776" s="8">
        <v>9</v>
      </c>
      <c r="K3776" s="9">
        <v>2419533</v>
      </c>
      <c r="M3776" t="str">
        <f t="shared" si="291"/>
        <v>OBAT LAINNYA (PERSEDIAAN LAINNYA)</v>
      </c>
      <c r="N3776" t="s">
        <v>5072</v>
      </c>
      <c r="O3776" t="str">
        <f t="shared" si="292"/>
        <v>002854</v>
      </c>
      <c r="P3776" t="str">
        <f t="shared" si="290"/>
        <v>FLEXIBLE PENCIL - DIGESTIVE</v>
      </c>
      <c r="Q3776" s="56" t="s">
        <v>5074</v>
      </c>
      <c r="R3776" t="str">
        <f t="shared" si="293"/>
        <v>insert into tjurnal_sakti ( sakti_nama_klp, sakti_kode, sakti_nama, qty_awal, nilai_awal, qty_masuk, qty_keluar, qty_akhir, nilai_akhir ) values ('OBAT LAINNYA (PERSEDIAAN LAINNYA)','002854','FLEXIBLE PENCIL - DIGESTIVE',1,189062,47,39,9,2419533);</v>
      </c>
    </row>
    <row r="3777" spans="1:18" ht="15" customHeight="1">
      <c r="A3777" s="13">
        <v>2856</v>
      </c>
      <c r="B3777" s="14"/>
      <c r="C3777" s="54" t="str">
        <f t="shared" si="294"/>
        <v>002856</v>
      </c>
      <c r="D3777" s="16" t="s">
        <v>3666</v>
      </c>
      <c r="E3777" s="8">
        <v>1</v>
      </c>
      <c r="F3777" s="9">
        <v>704000</v>
      </c>
      <c r="G3777" s="8">
        <v>160</v>
      </c>
      <c r="H3777" s="8">
        <v>130</v>
      </c>
      <c r="I3777" s="8">
        <v>30</v>
      </c>
      <c r="J3777" s="8">
        <v>31</v>
      </c>
      <c r="K3777" s="9">
        <v>22022400</v>
      </c>
      <c r="M3777" t="str">
        <f t="shared" si="291"/>
        <v>OBAT LAINNYA (PERSEDIAAN LAINNYA)</v>
      </c>
      <c r="N3777" t="s">
        <v>5072</v>
      </c>
      <c r="O3777" t="str">
        <f t="shared" si="292"/>
        <v>002856</v>
      </c>
      <c r="P3777" t="str">
        <f t="shared" si="290"/>
        <v>FARCATH CVC TRIPLE LUMEN 7FR-20 CM</v>
      </c>
      <c r="Q3777" s="56" t="s">
        <v>5074</v>
      </c>
      <c r="R3777" t="str">
        <f t="shared" si="293"/>
        <v>insert into tjurnal_sakti ( sakti_nama_klp, sakti_kode, sakti_nama, qty_awal, nilai_awal, qty_masuk, qty_keluar, qty_akhir, nilai_akhir ) values ('OBAT LAINNYA (PERSEDIAAN LAINNYA)','002856','FARCATH CVC TRIPLE LUMEN 7FR-20 CM',1,704000,160,130,31,22022400);</v>
      </c>
    </row>
    <row r="3778" spans="1:18" ht="15" customHeight="1">
      <c r="A3778" s="13">
        <v>2857</v>
      </c>
      <c r="B3778" s="14"/>
      <c r="C3778" s="54" t="str">
        <f t="shared" si="294"/>
        <v>002857</v>
      </c>
      <c r="D3778" s="16" t="s">
        <v>3667</v>
      </c>
      <c r="E3778" s="8">
        <v>48</v>
      </c>
      <c r="F3778" s="9">
        <v>24710400</v>
      </c>
      <c r="G3778" s="8">
        <v>25</v>
      </c>
      <c r="H3778" s="8">
        <v>71</v>
      </c>
      <c r="I3778" s="8">
        <v>-46</v>
      </c>
      <c r="J3778" s="8">
        <v>2</v>
      </c>
      <c r="K3778" s="9">
        <v>1038960</v>
      </c>
      <c r="M3778" t="str">
        <f t="shared" si="291"/>
        <v>OBAT LAINNYA (PERSEDIAAN LAINNYA)</v>
      </c>
      <c r="N3778" t="s">
        <v>5072</v>
      </c>
      <c r="O3778" t="str">
        <f t="shared" si="292"/>
        <v>002857</v>
      </c>
      <c r="P3778" t="str">
        <f t="shared" si="290"/>
        <v>FARCATH CVC DOUBLE LUMEN 7FR-20 CM</v>
      </c>
      <c r="Q3778" s="56" t="s">
        <v>5074</v>
      </c>
      <c r="R3778" t="str">
        <f t="shared" si="293"/>
        <v>insert into tjurnal_sakti ( sakti_nama_klp, sakti_kode, sakti_nama, qty_awal, nilai_awal, qty_masuk, qty_keluar, qty_akhir, nilai_akhir ) values ('OBAT LAINNYA (PERSEDIAAN LAINNYA)','002857','FARCATH CVC DOUBLE LUMEN 7FR-20 CM',48,24710400,25,71,2,1038960);</v>
      </c>
    </row>
    <row r="3779" spans="1:18" ht="15" customHeight="1">
      <c r="A3779" s="13">
        <v>2858</v>
      </c>
      <c r="B3779" s="14"/>
      <c r="C3779" s="54" t="str">
        <f t="shared" si="294"/>
        <v>002858</v>
      </c>
      <c r="D3779" s="16" t="s">
        <v>3668</v>
      </c>
      <c r="E3779" s="8">
        <v>18</v>
      </c>
      <c r="F3779" s="9">
        <v>306144</v>
      </c>
      <c r="G3779" s="8">
        <v>5</v>
      </c>
      <c r="H3779" s="8">
        <v>23</v>
      </c>
      <c r="I3779" s="8">
        <v>-18</v>
      </c>
      <c r="J3779" s="8">
        <v>0</v>
      </c>
      <c r="K3779" s="8">
        <v>0</v>
      </c>
      <c r="M3779" t="str">
        <f t="shared" si="291"/>
        <v>OBAT LAINNYA (PERSEDIAAN LAINNYA)</v>
      </c>
      <c r="N3779" t="s">
        <v>5072</v>
      </c>
      <c r="O3779" t="str">
        <f t="shared" si="292"/>
        <v>002858</v>
      </c>
      <c r="P3779" t="str">
        <f t="shared" si="290"/>
        <v>ENDOTRACHEAL TUBE NO. 3 UNCUFF</v>
      </c>
      <c r="Q3779" s="56" t="s">
        <v>5074</v>
      </c>
      <c r="R3779" t="str">
        <f t="shared" si="293"/>
        <v>insert into tjurnal_sakti ( sakti_nama_klp, sakti_kode, sakti_nama, qty_awal, nilai_awal, qty_masuk, qty_keluar, qty_akhir, nilai_akhir ) values ('OBAT LAINNYA (PERSEDIAAN LAINNYA)','002858','ENDOTRACHEAL TUBE NO. 3 UNCUFF',18,306144,5,23,0,0);</v>
      </c>
    </row>
    <row r="3780" spans="1:18" ht="15" customHeight="1">
      <c r="A3780" s="13">
        <v>2859</v>
      </c>
      <c r="B3780" s="14"/>
      <c r="C3780" s="54" t="str">
        <f t="shared" si="294"/>
        <v>002859</v>
      </c>
      <c r="D3780" s="16" t="s">
        <v>3669</v>
      </c>
      <c r="E3780" s="8">
        <v>5</v>
      </c>
      <c r="F3780" s="9">
        <v>85040</v>
      </c>
      <c r="G3780" s="8">
        <v>10</v>
      </c>
      <c r="H3780" s="8">
        <v>12</v>
      </c>
      <c r="I3780" s="8">
        <v>-2</v>
      </c>
      <c r="J3780" s="8">
        <v>3</v>
      </c>
      <c r="K3780" s="9">
        <v>42273</v>
      </c>
      <c r="M3780" t="str">
        <f t="shared" si="291"/>
        <v>OBAT LAINNYA (PERSEDIAAN LAINNYA)</v>
      </c>
      <c r="N3780" t="s">
        <v>5072</v>
      </c>
      <c r="O3780" t="str">
        <f t="shared" si="292"/>
        <v>002859</v>
      </c>
      <c r="P3780" t="str">
        <f t="shared" si="290"/>
        <v>ENDOTRACHEAL TUBE NO. 2,5 UNCUFF</v>
      </c>
      <c r="Q3780" s="56" t="s">
        <v>5074</v>
      </c>
      <c r="R3780" t="str">
        <f t="shared" si="293"/>
        <v>insert into tjurnal_sakti ( sakti_nama_klp, sakti_kode, sakti_nama, qty_awal, nilai_awal, qty_masuk, qty_keluar, qty_akhir, nilai_akhir ) values ('OBAT LAINNYA (PERSEDIAAN LAINNYA)','002859','ENDOTRACHEAL TUBE NO. 2,5 UNCUFF',5,85040,10,12,3,42273);</v>
      </c>
    </row>
    <row r="3781" spans="1:18" ht="15" customHeight="1">
      <c r="A3781" s="13">
        <v>2860</v>
      </c>
      <c r="B3781" s="14"/>
      <c r="C3781" s="54" t="str">
        <f t="shared" si="294"/>
        <v>002860</v>
      </c>
      <c r="D3781" s="16" t="s">
        <v>3670</v>
      </c>
      <c r="E3781" s="8">
        <v>11</v>
      </c>
      <c r="F3781" s="9">
        <v>187088</v>
      </c>
      <c r="G3781" s="8">
        <v>0</v>
      </c>
      <c r="H3781" s="8">
        <v>1</v>
      </c>
      <c r="I3781" s="8">
        <v>-1</v>
      </c>
      <c r="J3781" s="8">
        <v>10</v>
      </c>
      <c r="K3781" s="9">
        <v>170080</v>
      </c>
      <c r="M3781" t="str">
        <f t="shared" si="291"/>
        <v>OBAT LAINNYA (PERSEDIAAN LAINNYA)</v>
      </c>
      <c r="N3781" t="s">
        <v>5072</v>
      </c>
      <c r="O3781" t="str">
        <f t="shared" si="292"/>
        <v>002860</v>
      </c>
      <c r="P3781" t="str">
        <f t="shared" ref="P3781:P3844" si="295">SUBSTITUTE(IF(AND(A3781="",D3781 &lt;&gt; ""),"",D3781), "'", "''")</f>
        <v>ENDOTRACHEAL TUBE NO.2.0 UNCUFF</v>
      </c>
      <c r="Q3781" s="56" t="s">
        <v>5074</v>
      </c>
      <c r="R3781" t="str">
        <f t="shared" si="293"/>
        <v>insert into tjurnal_sakti ( sakti_nama_klp, sakti_kode, sakti_nama, qty_awal, nilai_awal, qty_masuk, qty_keluar, qty_akhir, nilai_akhir ) values ('OBAT LAINNYA (PERSEDIAAN LAINNYA)','002860','ENDOTRACHEAL TUBE NO.2.0 UNCUFF',11,187088,0,1,10,170080);</v>
      </c>
    </row>
    <row r="3782" spans="1:18" ht="15" customHeight="1">
      <c r="A3782" s="13">
        <v>2861</v>
      </c>
      <c r="B3782" s="14"/>
      <c r="C3782" s="54" t="str">
        <f t="shared" si="294"/>
        <v>002861</v>
      </c>
      <c r="D3782" s="16" t="s">
        <v>3671</v>
      </c>
      <c r="E3782" s="8">
        <v>2</v>
      </c>
      <c r="F3782" s="9">
        <v>38000</v>
      </c>
      <c r="G3782" s="8">
        <v>10</v>
      </c>
      <c r="H3782" s="8">
        <v>5</v>
      </c>
      <c r="I3782" s="8">
        <v>5</v>
      </c>
      <c r="J3782" s="8">
        <v>7</v>
      </c>
      <c r="K3782" s="9">
        <v>104678</v>
      </c>
      <c r="M3782" t="str">
        <f t="shared" ref="M3782:M3845" si="296">IF(AND(A3782="",D3782 &lt;&gt; ""),D3782,M3781)</f>
        <v>OBAT LAINNYA (PERSEDIAAN LAINNYA)</v>
      </c>
      <c r="N3782" t="s">
        <v>5072</v>
      </c>
      <c r="O3782" t="str">
        <f t="shared" ref="O3782:O3845" si="297">IF(AND(A3782="",D3782 &lt;&gt; ""),"",C3782)</f>
        <v>002861</v>
      </c>
      <c r="P3782" t="str">
        <f t="shared" si="295"/>
        <v>ENDOTRACHEAL TUBE NO. 2.5 CUFF</v>
      </c>
      <c r="Q3782" s="56" t="s">
        <v>5074</v>
      </c>
      <c r="R3782" t="str">
        <f t="shared" ref="R3782:R3845" si="298">IF(O3782="","",CONCATENATE(Q3782,N3782,"','",O3782,"','",P3782,"',",E3782,",",F3782,",",G3782,",",H3782,",",J3782,",",K3782,");"))</f>
        <v>insert into tjurnal_sakti ( sakti_nama_klp, sakti_kode, sakti_nama, qty_awal, nilai_awal, qty_masuk, qty_keluar, qty_akhir, nilai_akhir ) values ('OBAT LAINNYA (PERSEDIAAN LAINNYA)','002861','ENDOTRACHEAL TUBE NO. 2.5 CUFF',2,38000,10,5,7,104678);</v>
      </c>
    </row>
    <row r="3783" spans="1:18" ht="15" customHeight="1">
      <c r="A3783" s="13">
        <v>2862</v>
      </c>
      <c r="B3783" s="14"/>
      <c r="C3783" s="54" t="str">
        <f t="shared" ref="C3783:C3846" si="299">TEXT(A3783,"000000")</f>
        <v>002862</v>
      </c>
      <c r="D3783" s="16" t="s">
        <v>3672</v>
      </c>
      <c r="E3783" s="8">
        <v>14</v>
      </c>
      <c r="F3783" s="9">
        <v>266000</v>
      </c>
      <c r="G3783" s="8">
        <v>0</v>
      </c>
      <c r="H3783" s="8">
        <v>6</v>
      </c>
      <c r="I3783" s="8">
        <v>-6</v>
      </c>
      <c r="J3783" s="8">
        <v>8</v>
      </c>
      <c r="K3783" s="9">
        <v>152000</v>
      </c>
      <c r="M3783" t="str">
        <f t="shared" si="296"/>
        <v>OBAT LAINNYA (PERSEDIAAN LAINNYA)</v>
      </c>
      <c r="N3783" t="s">
        <v>5072</v>
      </c>
      <c r="O3783" t="str">
        <f t="shared" si="297"/>
        <v>002862</v>
      </c>
      <c r="P3783" t="str">
        <f t="shared" si="295"/>
        <v>ENDOTRACHEAL TUBE NO. 2.0 CUFF</v>
      </c>
      <c r="Q3783" s="56" t="s">
        <v>5074</v>
      </c>
      <c r="R3783" t="str">
        <f t="shared" si="298"/>
        <v>insert into tjurnal_sakti ( sakti_nama_klp, sakti_kode, sakti_nama, qty_awal, nilai_awal, qty_masuk, qty_keluar, qty_akhir, nilai_akhir ) values ('OBAT LAINNYA (PERSEDIAAN LAINNYA)','002862','ENDOTRACHEAL TUBE NO. 2.0 CUFF',14,266000,0,6,8,152000);</v>
      </c>
    </row>
    <row r="3784" spans="1:18" ht="15" customHeight="1">
      <c r="A3784" s="13">
        <v>2863</v>
      </c>
      <c r="B3784" s="14"/>
      <c r="C3784" s="54" t="str">
        <f t="shared" si="299"/>
        <v>002863</v>
      </c>
      <c r="D3784" s="16" t="s">
        <v>3673</v>
      </c>
      <c r="E3784" s="8">
        <v>2</v>
      </c>
      <c r="F3784" s="9">
        <v>72600</v>
      </c>
      <c r="G3784" s="9">
        <v>1350</v>
      </c>
      <c r="H3784" s="9">
        <v>1147</v>
      </c>
      <c r="I3784" s="8">
        <v>203</v>
      </c>
      <c r="J3784" s="8">
        <v>205</v>
      </c>
      <c r="K3784" s="9">
        <v>3043840</v>
      </c>
      <c r="M3784" t="str">
        <f t="shared" si="296"/>
        <v>OBAT LAINNYA (PERSEDIAAN LAINNYA)</v>
      </c>
      <c r="N3784" t="s">
        <v>5072</v>
      </c>
      <c r="O3784" t="str">
        <f t="shared" si="297"/>
        <v>002863</v>
      </c>
      <c r="P3784" t="str">
        <f t="shared" si="295"/>
        <v>ENDOTRACHEAL TUBE NO. 7.5 CUFF</v>
      </c>
      <c r="Q3784" s="56" t="s">
        <v>5074</v>
      </c>
      <c r="R3784" t="str">
        <f t="shared" si="298"/>
        <v>insert into tjurnal_sakti ( sakti_nama_klp, sakti_kode, sakti_nama, qty_awal, nilai_awal, qty_masuk, qty_keluar, qty_akhir, nilai_akhir ) values ('OBAT LAINNYA (PERSEDIAAN LAINNYA)','002863','ENDOTRACHEAL TUBE NO. 7.5 CUFF',2,72600,1350,1147,205,3043840);</v>
      </c>
    </row>
    <row r="3785" spans="1:18" ht="15" customHeight="1">
      <c r="A3785" s="13">
        <v>2864</v>
      </c>
      <c r="B3785" s="14"/>
      <c r="C3785" s="54" t="str">
        <f t="shared" si="299"/>
        <v>002864</v>
      </c>
      <c r="D3785" s="16" t="s">
        <v>3674</v>
      </c>
      <c r="E3785" s="8">
        <v>5</v>
      </c>
      <c r="F3785" s="9">
        <v>550000</v>
      </c>
      <c r="G3785" s="8">
        <v>0</v>
      </c>
      <c r="H3785" s="8">
        <v>0</v>
      </c>
      <c r="I3785" s="8">
        <v>0</v>
      </c>
      <c r="J3785" s="8">
        <v>5</v>
      </c>
      <c r="K3785" s="9">
        <v>550000</v>
      </c>
      <c r="M3785" t="str">
        <f t="shared" si="296"/>
        <v>OBAT LAINNYA (PERSEDIAAN LAINNYA)</v>
      </c>
      <c r="N3785" t="s">
        <v>5072</v>
      </c>
      <c r="O3785" t="str">
        <f t="shared" si="297"/>
        <v>002864</v>
      </c>
      <c r="P3785" t="str">
        <f t="shared" si="295"/>
        <v>EXTENSION LINE FOR PRISMATHERM II SP420</v>
      </c>
      <c r="Q3785" s="56" t="s">
        <v>5074</v>
      </c>
      <c r="R3785" t="str">
        <f t="shared" si="298"/>
        <v>insert into tjurnal_sakti ( sakti_nama_klp, sakti_kode, sakti_nama, qty_awal, nilai_awal, qty_masuk, qty_keluar, qty_akhir, nilai_akhir ) values ('OBAT LAINNYA (PERSEDIAAN LAINNYA)','002864','EXTENSION LINE FOR PRISMATHERM II SP420',5,550000,0,0,5,550000);</v>
      </c>
    </row>
    <row r="3786" spans="1:18" ht="15" customHeight="1">
      <c r="A3786" s="13">
        <v>2865</v>
      </c>
      <c r="B3786" s="14"/>
      <c r="C3786" s="54" t="str">
        <f t="shared" si="299"/>
        <v>002865</v>
      </c>
      <c r="D3786" s="16" t="s">
        <v>3675</v>
      </c>
      <c r="E3786" s="8">
        <v>0</v>
      </c>
      <c r="F3786" s="8">
        <v>0</v>
      </c>
      <c r="G3786" s="8">
        <v>60</v>
      </c>
      <c r="H3786" s="8">
        <v>60</v>
      </c>
      <c r="I3786" s="8">
        <v>0</v>
      </c>
      <c r="J3786" s="8">
        <v>0</v>
      </c>
      <c r="K3786" s="8">
        <v>0</v>
      </c>
      <c r="M3786" t="str">
        <f t="shared" si="296"/>
        <v>OBAT LAINNYA (PERSEDIAAN LAINNYA)</v>
      </c>
      <c r="N3786" t="s">
        <v>5072</v>
      </c>
      <c r="O3786" t="str">
        <f t="shared" si="297"/>
        <v>002865</v>
      </c>
      <c r="P3786" t="str">
        <f t="shared" si="295"/>
        <v>EXTENSION TUBE T-CONNECT DUAL(ZY5152)</v>
      </c>
      <c r="Q3786" s="56" t="s">
        <v>5074</v>
      </c>
      <c r="R3786" t="str">
        <f t="shared" si="298"/>
        <v>insert into tjurnal_sakti ( sakti_nama_klp, sakti_kode, sakti_nama, qty_awal, nilai_awal, qty_masuk, qty_keluar, qty_akhir, nilai_akhir ) values ('OBAT LAINNYA (PERSEDIAAN LAINNYA)','002865','EXTENSION TUBE T-CONNECT DUAL(ZY5152)',0,0,60,60,0,0);</v>
      </c>
    </row>
    <row r="3787" spans="1:18" ht="15" customHeight="1">
      <c r="A3787" s="13">
        <v>2866</v>
      </c>
      <c r="B3787" s="14"/>
      <c r="C3787" s="54" t="str">
        <f t="shared" si="299"/>
        <v>002866</v>
      </c>
      <c r="D3787" s="16" t="s">
        <v>3676</v>
      </c>
      <c r="E3787" s="8">
        <v>22</v>
      </c>
      <c r="F3787" s="9">
        <v>4498780</v>
      </c>
      <c r="G3787" s="8">
        <v>1</v>
      </c>
      <c r="H3787" s="8">
        <v>0</v>
      </c>
      <c r="I3787" s="8">
        <v>1</v>
      </c>
      <c r="J3787" s="8">
        <v>23</v>
      </c>
      <c r="K3787" s="9">
        <v>4703270</v>
      </c>
      <c r="M3787" t="str">
        <f t="shared" si="296"/>
        <v>OBAT LAINNYA (PERSEDIAAN LAINNYA)</v>
      </c>
      <c r="N3787" t="s">
        <v>5072</v>
      </c>
      <c r="O3787" t="str">
        <f t="shared" si="297"/>
        <v>002866</v>
      </c>
      <c r="P3787" t="str">
        <f t="shared" si="295"/>
        <v>EQUICEL POWDER 1 GR</v>
      </c>
      <c r="Q3787" s="56" t="s">
        <v>5074</v>
      </c>
      <c r="R3787" t="str">
        <f t="shared" si="298"/>
        <v>insert into tjurnal_sakti ( sakti_nama_klp, sakti_kode, sakti_nama, qty_awal, nilai_awal, qty_masuk, qty_keluar, qty_akhir, nilai_akhir ) values ('OBAT LAINNYA (PERSEDIAAN LAINNYA)','002866','EQUICEL POWDER 1 GR',22,4498780,1,0,23,4703270);</v>
      </c>
    </row>
    <row r="3788" spans="1:18" ht="15" customHeight="1">
      <c r="A3788" s="13">
        <v>2867</v>
      </c>
      <c r="B3788" s="14"/>
      <c r="C3788" s="54" t="str">
        <f t="shared" si="299"/>
        <v>002867</v>
      </c>
      <c r="D3788" s="16" t="s">
        <v>3677</v>
      </c>
      <c r="E3788" s="8">
        <v>10</v>
      </c>
      <c r="F3788" s="9">
        <v>1950000</v>
      </c>
      <c r="G3788" s="8">
        <v>13</v>
      </c>
      <c r="H3788" s="8">
        <v>19</v>
      </c>
      <c r="I3788" s="8">
        <v>-6</v>
      </c>
      <c r="J3788" s="8">
        <v>4</v>
      </c>
      <c r="K3788" s="9">
        <v>888000</v>
      </c>
      <c r="M3788" t="str">
        <f t="shared" si="296"/>
        <v>OBAT LAINNYA (PERSEDIAAN LAINNYA)</v>
      </c>
      <c r="N3788" t="s">
        <v>5072</v>
      </c>
      <c r="O3788" t="str">
        <f t="shared" si="297"/>
        <v>002867</v>
      </c>
      <c r="P3788" t="str">
        <f t="shared" si="295"/>
        <v>EPILONG KIT TOUHY NEEDLE 18GX90MM</v>
      </c>
      <c r="Q3788" s="56" t="s">
        <v>5074</v>
      </c>
      <c r="R3788" t="str">
        <f t="shared" si="298"/>
        <v>insert into tjurnal_sakti ( sakti_nama_klp, sakti_kode, sakti_nama, qty_awal, nilai_awal, qty_masuk, qty_keluar, qty_akhir, nilai_akhir ) values ('OBAT LAINNYA (PERSEDIAAN LAINNYA)','002867','EPILONG KIT TOUHY NEEDLE 18GX90MM',10,1950000,13,19,4,888000);</v>
      </c>
    </row>
    <row r="3789" spans="1:18" ht="15" customHeight="1">
      <c r="A3789" s="13">
        <v>2869</v>
      </c>
      <c r="B3789" s="14"/>
      <c r="C3789" s="54" t="str">
        <f t="shared" si="299"/>
        <v>002869</v>
      </c>
      <c r="D3789" s="16" t="s">
        <v>3678</v>
      </c>
      <c r="E3789" s="8">
        <v>6</v>
      </c>
      <c r="F3789" s="9">
        <v>285498</v>
      </c>
      <c r="G3789" s="9">
        <v>1050</v>
      </c>
      <c r="H3789" s="8">
        <v>838</v>
      </c>
      <c r="I3789" s="8">
        <v>212</v>
      </c>
      <c r="J3789" s="8">
        <v>218</v>
      </c>
      <c r="K3789" s="9">
        <v>10467488</v>
      </c>
      <c r="M3789" t="str">
        <f t="shared" si="296"/>
        <v>OBAT LAINNYA (PERSEDIAAN LAINNYA)</v>
      </c>
      <c r="N3789" t="s">
        <v>5072</v>
      </c>
      <c r="O3789" t="str">
        <f t="shared" si="297"/>
        <v>002869</v>
      </c>
      <c r="P3789" t="str">
        <f t="shared" si="295"/>
        <v>EQUISPON 80X50X10 MM</v>
      </c>
      <c r="Q3789" s="56" t="s">
        <v>5074</v>
      </c>
      <c r="R3789" t="str">
        <f t="shared" si="298"/>
        <v>insert into tjurnal_sakti ( sakti_nama_klp, sakti_kode, sakti_nama, qty_awal, nilai_awal, qty_masuk, qty_keluar, qty_akhir, nilai_akhir ) values ('OBAT LAINNYA (PERSEDIAAN LAINNYA)','002869','EQUISPON 80X50X10 MM',6,285498,1050,838,218,10467488);</v>
      </c>
    </row>
    <row r="3790" spans="1:18" ht="15" customHeight="1">
      <c r="A3790" s="13">
        <v>2870</v>
      </c>
      <c r="B3790" s="14"/>
      <c r="C3790" s="54" t="str">
        <f t="shared" si="299"/>
        <v>002870</v>
      </c>
      <c r="D3790" s="16" t="s">
        <v>3679</v>
      </c>
      <c r="E3790" s="8">
        <v>4</v>
      </c>
      <c r="F3790" s="9">
        <v>134360</v>
      </c>
      <c r="G3790" s="8">
        <v>0</v>
      </c>
      <c r="H3790" s="8">
        <v>4</v>
      </c>
      <c r="I3790" s="8">
        <v>-4</v>
      </c>
      <c r="J3790" s="8">
        <v>0</v>
      </c>
      <c r="K3790" s="8">
        <v>0</v>
      </c>
      <c r="M3790" t="str">
        <f t="shared" si="296"/>
        <v>OBAT LAINNYA (PERSEDIAAN LAINNYA)</v>
      </c>
      <c r="N3790" t="s">
        <v>5072</v>
      </c>
      <c r="O3790" t="str">
        <f t="shared" si="297"/>
        <v>002870</v>
      </c>
      <c r="P3790" t="str">
        <f t="shared" si="295"/>
        <v>ENDOTRACHEAL TUBE NO. 5.0 CUFF</v>
      </c>
      <c r="Q3790" s="56" t="s">
        <v>5074</v>
      </c>
      <c r="R3790" t="str">
        <f t="shared" si="298"/>
        <v>insert into tjurnal_sakti ( sakti_nama_klp, sakti_kode, sakti_nama, qty_awal, nilai_awal, qty_masuk, qty_keluar, qty_akhir, nilai_akhir ) values ('OBAT LAINNYA (PERSEDIAAN LAINNYA)','002870','ENDOTRACHEAL TUBE NO. 5.0 CUFF',4,134360,0,4,0,0);</v>
      </c>
    </row>
    <row r="3791" spans="1:18" ht="15" customHeight="1">
      <c r="A3791" s="13">
        <v>2871</v>
      </c>
      <c r="B3791" s="14"/>
      <c r="C3791" s="54" t="str">
        <f t="shared" si="299"/>
        <v>002871</v>
      </c>
      <c r="D3791" s="16" t="s">
        <v>3680</v>
      </c>
      <c r="E3791" s="8">
        <v>6</v>
      </c>
      <c r="F3791" s="9">
        <v>114000</v>
      </c>
      <c r="G3791" s="8">
        <v>0</v>
      </c>
      <c r="H3791" s="8">
        <v>6</v>
      </c>
      <c r="I3791" s="8">
        <v>-6</v>
      </c>
      <c r="J3791" s="8">
        <v>0</v>
      </c>
      <c r="K3791" s="8">
        <v>0</v>
      </c>
      <c r="M3791" t="str">
        <f t="shared" si="296"/>
        <v>OBAT LAINNYA (PERSEDIAAN LAINNYA)</v>
      </c>
      <c r="N3791" t="s">
        <v>5072</v>
      </c>
      <c r="O3791" t="str">
        <f t="shared" si="297"/>
        <v>002871</v>
      </c>
      <c r="P3791" t="str">
        <f t="shared" si="295"/>
        <v>ENDOTRACHEAL TUBE NO. 4.5 CUFF</v>
      </c>
      <c r="Q3791" s="56" t="s">
        <v>5074</v>
      </c>
      <c r="R3791" t="str">
        <f t="shared" si="298"/>
        <v>insert into tjurnal_sakti ( sakti_nama_klp, sakti_kode, sakti_nama, qty_awal, nilai_awal, qty_masuk, qty_keluar, qty_akhir, nilai_akhir ) values ('OBAT LAINNYA (PERSEDIAAN LAINNYA)','002871','ENDOTRACHEAL TUBE NO. 4.5 CUFF',6,114000,0,6,0,0);</v>
      </c>
    </row>
    <row r="3792" spans="1:18" ht="15" customHeight="1">
      <c r="A3792" s="13">
        <v>2872</v>
      </c>
      <c r="B3792" s="14"/>
      <c r="C3792" s="54" t="str">
        <f t="shared" si="299"/>
        <v>002872</v>
      </c>
      <c r="D3792" s="16" t="s">
        <v>3681</v>
      </c>
      <c r="E3792" s="8">
        <v>13</v>
      </c>
      <c r="F3792" s="9">
        <v>247000</v>
      </c>
      <c r="G3792" s="8">
        <v>0</v>
      </c>
      <c r="H3792" s="8">
        <v>13</v>
      </c>
      <c r="I3792" s="8">
        <v>-13</v>
      </c>
      <c r="J3792" s="8">
        <v>0</v>
      </c>
      <c r="K3792" s="8">
        <v>0</v>
      </c>
      <c r="M3792" t="str">
        <f t="shared" si="296"/>
        <v>OBAT LAINNYA (PERSEDIAAN LAINNYA)</v>
      </c>
      <c r="N3792" t="s">
        <v>5072</v>
      </c>
      <c r="O3792" t="str">
        <f t="shared" si="297"/>
        <v>002872</v>
      </c>
      <c r="P3792" t="str">
        <f t="shared" si="295"/>
        <v>ENDOTRACHEAL TUBE NO. 4.0 CUFF</v>
      </c>
      <c r="Q3792" s="56" t="s">
        <v>5074</v>
      </c>
      <c r="R3792" t="str">
        <f t="shared" si="298"/>
        <v>insert into tjurnal_sakti ( sakti_nama_klp, sakti_kode, sakti_nama, qty_awal, nilai_awal, qty_masuk, qty_keluar, qty_akhir, nilai_akhir ) values ('OBAT LAINNYA (PERSEDIAAN LAINNYA)','002872','ENDOTRACHEAL TUBE NO. 4.0 CUFF',13,247000,0,13,0,0);</v>
      </c>
    </row>
    <row r="3793" spans="1:18" ht="15" customHeight="1">
      <c r="A3793" s="13">
        <v>2873</v>
      </c>
      <c r="B3793" s="14"/>
      <c r="C3793" s="54" t="str">
        <f t="shared" si="299"/>
        <v>002873</v>
      </c>
      <c r="D3793" s="16" t="s">
        <v>3682</v>
      </c>
      <c r="E3793" s="8">
        <v>28</v>
      </c>
      <c r="F3793" s="9">
        <v>434000</v>
      </c>
      <c r="G3793" s="8">
        <v>80</v>
      </c>
      <c r="H3793" s="8">
        <v>87</v>
      </c>
      <c r="I3793" s="8">
        <v>-7</v>
      </c>
      <c r="J3793" s="8">
        <v>21</v>
      </c>
      <c r="K3793" s="9">
        <v>314034</v>
      </c>
      <c r="M3793" t="str">
        <f t="shared" si="296"/>
        <v>OBAT LAINNYA (PERSEDIAAN LAINNYA)</v>
      </c>
      <c r="N3793" t="s">
        <v>5072</v>
      </c>
      <c r="O3793" t="str">
        <f t="shared" si="297"/>
        <v>002873</v>
      </c>
      <c r="P3793" t="str">
        <f t="shared" si="295"/>
        <v>ENDOTRACHEAL TUBE NO. 3.5 CUFF</v>
      </c>
      <c r="Q3793" s="56" t="s">
        <v>5074</v>
      </c>
      <c r="R3793" t="str">
        <f t="shared" si="298"/>
        <v>insert into tjurnal_sakti ( sakti_nama_klp, sakti_kode, sakti_nama, qty_awal, nilai_awal, qty_masuk, qty_keluar, qty_akhir, nilai_akhir ) values ('OBAT LAINNYA (PERSEDIAAN LAINNYA)','002873','ENDOTRACHEAL TUBE NO. 3.5 CUFF',28,434000,80,87,21,314034);</v>
      </c>
    </row>
    <row r="3794" spans="1:18" ht="15" customHeight="1">
      <c r="A3794" s="13">
        <v>2874</v>
      </c>
      <c r="B3794" s="14"/>
      <c r="C3794" s="54" t="str">
        <f t="shared" si="299"/>
        <v>002874</v>
      </c>
      <c r="D3794" s="16" t="s">
        <v>3683</v>
      </c>
      <c r="E3794" s="8">
        <v>6</v>
      </c>
      <c r="F3794" s="9">
        <v>114000</v>
      </c>
      <c r="G3794" s="8">
        <v>50</v>
      </c>
      <c r="H3794" s="8">
        <v>9</v>
      </c>
      <c r="I3794" s="8">
        <v>41</v>
      </c>
      <c r="J3794" s="8">
        <v>47</v>
      </c>
      <c r="K3794" s="9">
        <v>723765</v>
      </c>
      <c r="M3794" t="str">
        <f t="shared" si="296"/>
        <v>OBAT LAINNYA (PERSEDIAAN LAINNYA)</v>
      </c>
      <c r="N3794" t="s">
        <v>5072</v>
      </c>
      <c r="O3794" t="str">
        <f t="shared" si="297"/>
        <v>002874</v>
      </c>
      <c r="P3794" t="str">
        <f t="shared" si="295"/>
        <v>ENDOTRACHEAL TUBE NO. 3.0 CUFF</v>
      </c>
      <c r="Q3794" s="56" t="s">
        <v>5074</v>
      </c>
      <c r="R3794" t="str">
        <f t="shared" si="298"/>
        <v>insert into tjurnal_sakti ( sakti_nama_klp, sakti_kode, sakti_nama, qty_awal, nilai_awal, qty_masuk, qty_keluar, qty_akhir, nilai_akhir ) values ('OBAT LAINNYA (PERSEDIAAN LAINNYA)','002874','ENDOTRACHEAL TUBE NO. 3.0 CUFF',6,114000,50,9,47,723765);</v>
      </c>
    </row>
    <row r="3795" spans="1:18" ht="15" customHeight="1">
      <c r="A3795" s="13">
        <v>2875</v>
      </c>
      <c r="B3795" s="14"/>
      <c r="C3795" s="54" t="str">
        <f t="shared" si="299"/>
        <v>002875</v>
      </c>
      <c r="D3795" s="16" t="s">
        <v>3684</v>
      </c>
      <c r="E3795" s="8">
        <v>0</v>
      </c>
      <c r="F3795" s="8">
        <v>0</v>
      </c>
      <c r="G3795" s="9">
        <v>2000</v>
      </c>
      <c r="H3795" s="9">
        <v>1881</v>
      </c>
      <c r="I3795" s="8">
        <v>119</v>
      </c>
      <c r="J3795" s="8">
        <v>119</v>
      </c>
      <c r="K3795" s="9">
        <v>3332000</v>
      </c>
      <c r="M3795" t="str">
        <f t="shared" si="296"/>
        <v>OBAT LAINNYA (PERSEDIAAN LAINNYA)</v>
      </c>
      <c r="N3795" t="s">
        <v>5072</v>
      </c>
      <c r="O3795" t="str">
        <f t="shared" si="297"/>
        <v>002875</v>
      </c>
      <c r="P3795" t="str">
        <f t="shared" si="295"/>
        <v>E CARE STERIFLO 350 ML</v>
      </c>
      <c r="Q3795" s="56" t="s">
        <v>5074</v>
      </c>
      <c r="R3795" t="str">
        <f t="shared" si="298"/>
        <v>insert into tjurnal_sakti ( sakti_nama_klp, sakti_kode, sakti_nama, qty_awal, nilai_awal, qty_masuk, qty_keluar, qty_akhir, nilai_akhir ) values ('OBAT LAINNYA (PERSEDIAAN LAINNYA)','002875','E CARE STERIFLO 350 ML',0,0,2000,1881,119,3332000);</v>
      </c>
    </row>
    <row r="3796" spans="1:18" ht="20.100000000000001" customHeight="1">
      <c r="A3796" s="13">
        <v>2876</v>
      </c>
      <c r="B3796" s="14"/>
      <c r="C3796" s="54" t="str">
        <f t="shared" si="299"/>
        <v>002876</v>
      </c>
      <c r="D3796" s="16" t="s">
        <v>3685</v>
      </c>
      <c r="E3796" s="8">
        <v>0</v>
      </c>
      <c r="F3796" s="8">
        <v>0</v>
      </c>
      <c r="G3796" s="8">
        <v>925</v>
      </c>
      <c r="H3796" s="8">
        <v>850</v>
      </c>
      <c r="I3796" s="8">
        <v>75</v>
      </c>
      <c r="J3796" s="8">
        <v>75</v>
      </c>
      <c r="K3796" s="9">
        <v>12812175</v>
      </c>
      <c r="M3796" t="str">
        <f t="shared" si="296"/>
        <v>OBAT LAINNYA (PERSEDIAAN LAINNYA)</v>
      </c>
      <c r="N3796" t="s">
        <v>5072</v>
      </c>
      <c r="O3796" t="str">
        <f t="shared" si="297"/>
        <v>002876</v>
      </c>
      <c r="P3796" t="str">
        <f t="shared" si="295"/>
        <v>EMG CONCENTRIC NEEDLE 38 MM GREEN (74038-45)</v>
      </c>
      <c r="Q3796" s="56" t="s">
        <v>5074</v>
      </c>
      <c r="R3796" t="str">
        <f t="shared" si="298"/>
        <v>insert into tjurnal_sakti ( sakti_nama_klp, sakti_kode, sakti_nama, qty_awal, nilai_awal, qty_masuk, qty_keluar, qty_akhir, nilai_akhir ) values ('OBAT LAINNYA (PERSEDIAAN LAINNYA)','002876','EMG CONCENTRIC NEEDLE 38 MM GREEN (74038-45)',0,0,925,850,75,12812175);</v>
      </c>
    </row>
    <row r="3797" spans="1:18" ht="15" customHeight="1">
      <c r="A3797" s="13">
        <v>2877</v>
      </c>
      <c r="B3797" s="14"/>
      <c r="C3797" s="54" t="str">
        <f t="shared" si="299"/>
        <v>002877</v>
      </c>
      <c r="D3797" s="16" t="s">
        <v>3686</v>
      </c>
      <c r="E3797" s="8">
        <v>0</v>
      </c>
      <c r="F3797" s="8">
        <v>0</v>
      </c>
      <c r="G3797" s="8">
        <v>10</v>
      </c>
      <c r="H3797" s="8">
        <v>7</v>
      </c>
      <c r="I3797" s="8">
        <v>3</v>
      </c>
      <c r="J3797" s="8">
        <v>3</v>
      </c>
      <c r="K3797" s="9">
        <v>16823181</v>
      </c>
      <c r="M3797" t="str">
        <f t="shared" si="296"/>
        <v>OBAT LAINNYA (PERSEDIAAN LAINNYA)</v>
      </c>
      <c r="N3797" t="s">
        <v>5072</v>
      </c>
      <c r="O3797" t="str">
        <f t="shared" si="297"/>
        <v>002877</v>
      </c>
      <c r="P3797" t="str">
        <f t="shared" si="295"/>
        <v>EEA 28 MM SINGLE USE STAPLER (EEA28)</v>
      </c>
      <c r="Q3797" s="56" t="s">
        <v>5074</v>
      </c>
      <c r="R3797" t="str">
        <f t="shared" si="298"/>
        <v>insert into tjurnal_sakti ( sakti_nama_klp, sakti_kode, sakti_nama, qty_awal, nilai_awal, qty_masuk, qty_keluar, qty_akhir, nilai_akhir ) values ('OBAT LAINNYA (PERSEDIAAN LAINNYA)','002877','EEA 28 MM SINGLE USE STAPLER (EEA28)',0,0,10,7,3,16823181);</v>
      </c>
    </row>
    <row r="3798" spans="1:18" ht="15" customHeight="1">
      <c r="A3798" s="13">
        <v>2878</v>
      </c>
      <c r="B3798" s="14"/>
      <c r="C3798" s="54" t="str">
        <f t="shared" si="299"/>
        <v>002878</v>
      </c>
      <c r="D3798" s="16" t="s">
        <v>3687</v>
      </c>
      <c r="E3798" s="8">
        <v>72</v>
      </c>
      <c r="F3798" s="9">
        <v>1875456</v>
      </c>
      <c r="G3798" s="8">
        <v>170</v>
      </c>
      <c r="H3798" s="8">
        <v>199</v>
      </c>
      <c r="I3798" s="8">
        <v>-29</v>
      </c>
      <c r="J3798" s="8">
        <v>43</v>
      </c>
      <c r="K3798" s="9">
        <v>1305566</v>
      </c>
      <c r="M3798" t="str">
        <f t="shared" si="296"/>
        <v>OBAT LAINNYA (PERSEDIAAN LAINNYA)</v>
      </c>
      <c r="N3798" t="s">
        <v>5072</v>
      </c>
      <c r="O3798" t="str">
        <f t="shared" si="297"/>
        <v>002878</v>
      </c>
      <c r="P3798" t="str">
        <f t="shared" si="295"/>
        <v>PHOTOTHERAPY MASK EYECARE N-C</v>
      </c>
      <c r="Q3798" s="56" t="s">
        <v>5074</v>
      </c>
      <c r="R3798" t="str">
        <f t="shared" si="298"/>
        <v>insert into tjurnal_sakti ( sakti_nama_klp, sakti_kode, sakti_nama, qty_awal, nilai_awal, qty_masuk, qty_keluar, qty_akhir, nilai_akhir ) values ('OBAT LAINNYA (PERSEDIAAN LAINNYA)','002878','PHOTOTHERAPY MASK EYECARE N-C',72,1875456,170,199,43,1305566);</v>
      </c>
    </row>
    <row r="3799" spans="1:18" ht="15" customHeight="1">
      <c r="A3799" s="13">
        <v>2879</v>
      </c>
      <c r="B3799" s="14"/>
      <c r="C3799" s="54" t="str">
        <f t="shared" si="299"/>
        <v>002879</v>
      </c>
      <c r="D3799" s="16" t="s">
        <v>3688</v>
      </c>
      <c r="E3799" s="8">
        <v>45</v>
      </c>
      <c r="F3799" s="9">
        <v>4207500</v>
      </c>
      <c r="G3799" s="8">
        <v>0</v>
      </c>
      <c r="H3799" s="8">
        <v>45</v>
      </c>
      <c r="I3799" s="8">
        <v>-45</v>
      </c>
      <c r="J3799" s="8">
        <v>0</v>
      </c>
      <c r="K3799" s="8">
        <v>0</v>
      </c>
      <c r="M3799" t="str">
        <f t="shared" si="296"/>
        <v>OBAT LAINNYA (PERSEDIAAN LAINNYA)</v>
      </c>
      <c r="N3799" t="s">
        <v>5072</v>
      </c>
      <c r="O3799" t="str">
        <f t="shared" si="297"/>
        <v>002879</v>
      </c>
      <c r="P3799" t="str">
        <f t="shared" si="295"/>
        <v>DISP. NIBP CUFF SINGLE NEONATAL</v>
      </c>
      <c r="Q3799" s="56" t="s">
        <v>5074</v>
      </c>
      <c r="R3799" t="str">
        <f t="shared" si="298"/>
        <v>insert into tjurnal_sakti ( sakti_nama_klp, sakti_kode, sakti_nama, qty_awal, nilai_awal, qty_masuk, qty_keluar, qty_akhir, nilai_akhir ) values ('OBAT LAINNYA (PERSEDIAAN LAINNYA)','002879','DISP. NIBP CUFF SINGLE NEONATAL',45,4207500,0,45,0,0);</v>
      </c>
    </row>
    <row r="3800" spans="1:18" ht="15" customHeight="1">
      <c r="A3800" s="13">
        <v>2880</v>
      </c>
      <c r="B3800" s="14"/>
      <c r="C3800" s="54" t="str">
        <f t="shared" si="299"/>
        <v>002880</v>
      </c>
      <c r="D3800" s="16" t="s">
        <v>3689</v>
      </c>
      <c r="E3800" s="8">
        <v>2</v>
      </c>
      <c r="F3800" s="9">
        <v>1215500</v>
      </c>
      <c r="G3800" s="8">
        <v>25</v>
      </c>
      <c r="H3800" s="8">
        <v>21</v>
      </c>
      <c r="I3800" s="8">
        <v>4</v>
      </c>
      <c r="J3800" s="8">
        <v>6</v>
      </c>
      <c r="K3800" s="9">
        <v>4093707</v>
      </c>
      <c r="M3800" t="str">
        <f t="shared" si="296"/>
        <v>OBAT LAINNYA (PERSEDIAAN LAINNYA)</v>
      </c>
      <c r="N3800" t="s">
        <v>5072</v>
      </c>
      <c r="O3800" t="str">
        <f t="shared" si="297"/>
        <v>002880</v>
      </c>
      <c r="P3800" t="str">
        <f t="shared" si="295"/>
        <v>DOUBLE DISPOSIBLE PRESSURE TRANDUCER PX2X2</v>
      </c>
      <c r="Q3800" s="56" t="s">
        <v>5074</v>
      </c>
      <c r="R3800" t="str">
        <f t="shared" si="298"/>
        <v>insert into tjurnal_sakti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1" spans="1:18" ht="15" customHeight="1">
      <c r="A3801" s="13">
        <v>2881</v>
      </c>
      <c r="B3801" s="14"/>
      <c r="C3801" s="54" t="str">
        <f t="shared" si="299"/>
        <v>002881</v>
      </c>
      <c r="D3801" s="16" t="s">
        <v>3690</v>
      </c>
      <c r="E3801" s="8">
        <v>15</v>
      </c>
      <c r="F3801" s="9">
        <v>2160570</v>
      </c>
      <c r="G3801" s="8">
        <v>0</v>
      </c>
      <c r="H3801" s="8">
        <v>15</v>
      </c>
      <c r="I3801" s="8">
        <v>-15</v>
      </c>
      <c r="J3801" s="8">
        <v>0</v>
      </c>
      <c r="K3801" s="8">
        <v>0</v>
      </c>
      <c r="M3801" t="str">
        <f t="shared" si="296"/>
        <v>OBAT LAINNYA (PERSEDIAAN LAINNYA)</v>
      </c>
      <c r="N3801" t="s">
        <v>5072</v>
      </c>
      <c r="O3801" t="str">
        <f t="shared" si="297"/>
        <v>002881</v>
      </c>
      <c r="P3801" t="str">
        <f t="shared" si="295"/>
        <v>DISP. DISSECTING BLADE NO.100</v>
      </c>
      <c r="Q3801" s="56" t="s">
        <v>5074</v>
      </c>
      <c r="R3801" t="str">
        <f t="shared" si="298"/>
        <v>insert into tjurnal_sakti ( sakti_nama_klp, sakti_kode, sakti_nama, qty_awal, nilai_awal, qty_masuk, qty_keluar, qty_akhir, nilai_akhir ) values ('OBAT LAINNYA (PERSEDIAAN LAINNYA)','002881','DISP. DISSECTING BLADE NO.100',15,2160570,0,15,0,0);</v>
      </c>
    </row>
    <row r="3802" spans="1:18" ht="15" customHeight="1">
      <c r="A3802" s="13">
        <v>2882</v>
      </c>
      <c r="B3802" s="14"/>
      <c r="C3802" s="54" t="str">
        <f t="shared" si="299"/>
        <v>002882</v>
      </c>
      <c r="D3802" s="16" t="s">
        <v>3691</v>
      </c>
      <c r="E3802" s="8">
        <v>900</v>
      </c>
      <c r="F3802" s="9">
        <v>1817100</v>
      </c>
      <c r="G3802" s="8">
        <v>300</v>
      </c>
      <c r="H3802" s="9">
        <v>1200</v>
      </c>
      <c r="I3802" s="8">
        <v>-900</v>
      </c>
      <c r="J3802" s="8">
        <v>0</v>
      </c>
      <c r="K3802" s="8">
        <v>0</v>
      </c>
      <c r="M3802" t="str">
        <f t="shared" si="296"/>
        <v>OBAT LAINNYA (PERSEDIAAN LAINNYA)</v>
      </c>
      <c r="N3802" t="s">
        <v>5072</v>
      </c>
      <c r="O3802" t="str">
        <f t="shared" si="297"/>
        <v>002882</v>
      </c>
      <c r="P3802" t="str">
        <f t="shared" si="295"/>
        <v>DOCARE ALERT SNAPS RED-ALERGY</v>
      </c>
      <c r="Q3802" s="56" t="s">
        <v>5074</v>
      </c>
      <c r="R3802" t="str">
        <f t="shared" si="298"/>
        <v>insert into tjurnal_sakti ( sakti_nama_klp, sakti_kode, sakti_nama, qty_awal, nilai_awal, qty_masuk, qty_keluar, qty_akhir, nilai_akhir ) values ('OBAT LAINNYA (PERSEDIAAN LAINNYA)','002882','DOCARE ALERT SNAPS RED-ALERGY',900,1817100,300,1200,0,0);</v>
      </c>
    </row>
    <row r="3803" spans="1:18" ht="15" customHeight="1">
      <c r="A3803" s="13">
        <v>2884</v>
      </c>
      <c r="B3803" s="14"/>
      <c r="C3803" s="54" t="str">
        <f t="shared" si="299"/>
        <v>002884</v>
      </c>
      <c r="D3803" s="16" t="s">
        <v>3692</v>
      </c>
      <c r="E3803" s="8">
        <v>0</v>
      </c>
      <c r="F3803" s="8">
        <v>0</v>
      </c>
      <c r="G3803" s="8">
        <v>40</v>
      </c>
      <c r="H3803" s="8">
        <v>40</v>
      </c>
      <c r="I3803" s="8">
        <v>0</v>
      </c>
      <c r="J3803" s="8">
        <v>0</v>
      </c>
      <c r="K3803" s="8">
        <v>0</v>
      </c>
      <c r="M3803" t="str">
        <f t="shared" si="296"/>
        <v>OBAT LAINNYA (PERSEDIAAN LAINNYA)</v>
      </c>
      <c r="N3803" t="s">
        <v>5072</v>
      </c>
      <c r="O3803" t="str">
        <f t="shared" si="297"/>
        <v>002884</v>
      </c>
      <c r="P3803" t="str">
        <f t="shared" si="295"/>
        <v>DISP.DISC ELECTRODES WITH LEADS</v>
      </c>
      <c r="Q3803" s="56" t="s">
        <v>5074</v>
      </c>
      <c r="R3803" t="str">
        <f t="shared" si="298"/>
        <v>insert into tjurnal_sakti ( sakti_nama_klp, sakti_kode, sakti_nama, qty_awal, nilai_awal, qty_masuk, qty_keluar, qty_akhir, nilai_akhir ) values ('OBAT LAINNYA (PERSEDIAAN LAINNYA)','002884','DISP.DISC ELECTRODES WITH LEADS',0,0,40,40,0,0);</v>
      </c>
    </row>
    <row r="3804" spans="1:18" ht="15" customHeight="1">
      <c r="A3804" s="13">
        <v>2885</v>
      </c>
      <c r="B3804" s="14"/>
      <c r="C3804" s="54" t="str">
        <f t="shared" si="299"/>
        <v>002885</v>
      </c>
      <c r="D3804" s="16" t="s">
        <v>3693</v>
      </c>
      <c r="E3804" s="8">
        <v>0</v>
      </c>
      <c r="F3804" s="8">
        <v>0</v>
      </c>
      <c r="G3804" s="8">
        <v>312</v>
      </c>
      <c r="H3804" s="8">
        <v>177</v>
      </c>
      <c r="I3804" s="8">
        <v>135</v>
      </c>
      <c r="J3804" s="8">
        <v>135</v>
      </c>
      <c r="K3804" s="9">
        <v>27972000</v>
      </c>
      <c r="M3804" t="str">
        <f t="shared" si="296"/>
        <v>OBAT LAINNYA (PERSEDIAAN LAINNYA)</v>
      </c>
      <c r="N3804" t="s">
        <v>5072</v>
      </c>
      <c r="O3804" t="str">
        <f t="shared" si="297"/>
        <v>002885</v>
      </c>
      <c r="P3804" t="str">
        <f t="shared" si="295"/>
        <v>DISP.SUBDERMAL NEEDLES ELECTRODES (SINGLE)</v>
      </c>
      <c r="Q3804" s="56" t="s">
        <v>5074</v>
      </c>
      <c r="R3804" t="str">
        <f t="shared" si="298"/>
        <v>insert into tjurnal_sakti ( sakti_nama_klp, sakti_kode, sakti_nama, qty_awal, nilai_awal, qty_masuk, qty_keluar, qty_akhir, nilai_akhir ) values ('OBAT LAINNYA (PERSEDIAAN LAINNYA)','002885','DISP.SUBDERMAL NEEDLES ELECTRODES (SINGLE)',0,0,312,177,135,27972000);</v>
      </c>
    </row>
    <row r="3805" spans="1:18" ht="20.100000000000001" customHeight="1">
      <c r="A3805" s="13">
        <v>2887</v>
      </c>
      <c r="B3805" s="14"/>
      <c r="C3805" s="54" t="str">
        <f t="shared" si="299"/>
        <v>002887</v>
      </c>
      <c r="D3805" s="16" t="s">
        <v>3694</v>
      </c>
      <c r="E3805" s="8">
        <v>77</v>
      </c>
      <c r="F3805" s="9">
        <v>66701250</v>
      </c>
      <c r="G3805" s="8">
        <v>332</v>
      </c>
      <c r="H3805" s="8">
        <v>389</v>
      </c>
      <c r="I3805" s="8">
        <v>-57</v>
      </c>
      <c r="J3805" s="8">
        <v>20</v>
      </c>
      <c r="K3805" s="9">
        <v>17482500</v>
      </c>
      <c r="M3805" t="str">
        <f t="shared" si="296"/>
        <v>OBAT LAINNYA (PERSEDIAAN LAINNYA)</v>
      </c>
      <c r="N3805" t="s">
        <v>5072</v>
      </c>
      <c r="O3805" t="str">
        <f t="shared" si="297"/>
        <v>002887</v>
      </c>
      <c r="P3805" t="str">
        <f t="shared" si="295"/>
        <v>DIALYSIS CATHETER LEPU 12 FR / 16 CM (MMCVCBJ2- 115-16)/CURVED</v>
      </c>
      <c r="Q3805" s="56" t="s">
        <v>5074</v>
      </c>
      <c r="R3805" t="str">
        <f t="shared" si="298"/>
        <v>insert into tjurnal_sakti ( sakti_nama_klp, sakti_kode, sakti_nama, qty_awal, nilai_awal, qty_masuk, qty_keluar, qty_akhir, nilai_akhir ) values ('OBAT LAINNYA (PERSEDIAAN LAINNYA)','002887','DIALYSIS CATHETER LEPU 12 FR / 16 CM (MMCVCBJ2- 115-16)/CURVED',77,66701250,332,389,20,17482500);</v>
      </c>
    </row>
    <row r="3806" spans="1:18" ht="15" customHeight="1">
      <c r="A3806" s="13">
        <v>2888</v>
      </c>
      <c r="B3806" s="14"/>
      <c r="C3806" s="54" t="str">
        <f t="shared" si="299"/>
        <v>002888</v>
      </c>
      <c r="D3806" s="16" t="s">
        <v>3695</v>
      </c>
      <c r="E3806" s="8">
        <v>848</v>
      </c>
      <c r="F3806" s="9">
        <v>3205440</v>
      </c>
      <c r="G3806" s="8">
        <v>0</v>
      </c>
      <c r="H3806" s="8">
        <v>845</v>
      </c>
      <c r="I3806" s="8">
        <v>-845</v>
      </c>
      <c r="J3806" s="8">
        <v>3</v>
      </c>
      <c r="K3806" s="9">
        <v>11340</v>
      </c>
      <c r="M3806" t="str">
        <f t="shared" si="296"/>
        <v>OBAT LAINNYA (PERSEDIAAN LAINNYA)</v>
      </c>
      <c r="N3806" t="s">
        <v>5072</v>
      </c>
      <c r="O3806" t="str">
        <f t="shared" si="297"/>
        <v>002888</v>
      </c>
      <c r="P3806" t="str">
        <f t="shared" si="295"/>
        <v>DISP.SYRINGE 50 CC LL (ONEMED)</v>
      </c>
      <c r="Q3806" s="56" t="s">
        <v>5074</v>
      </c>
      <c r="R3806" t="str">
        <f t="shared" si="298"/>
        <v>insert into tjurnal_sakti ( sakti_nama_klp, sakti_kode, sakti_nama, qty_awal, nilai_awal, qty_masuk, qty_keluar, qty_akhir, nilai_akhir ) values ('OBAT LAINNYA (PERSEDIAAN LAINNYA)','002888','DISP.SYRINGE 50 CC LL (ONEMED)',848,3205440,0,845,3,11340);</v>
      </c>
    </row>
    <row r="3807" spans="1:18" ht="15" customHeight="1">
      <c r="A3807" s="13">
        <v>2889</v>
      </c>
      <c r="B3807" s="14"/>
      <c r="C3807" s="54" t="str">
        <f t="shared" si="299"/>
        <v>002889</v>
      </c>
      <c r="D3807" s="16" t="s">
        <v>3696</v>
      </c>
      <c r="E3807" s="8">
        <v>0</v>
      </c>
      <c r="F3807" s="8">
        <v>0</v>
      </c>
      <c r="G3807" s="8">
        <v>50</v>
      </c>
      <c r="H3807" s="8">
        <v>30</v>
      </c>
      <c r="I3807" s="8">
        <v>20</v>
      </c>
      <c r="J3807" s="8">
        <v>20</v>
      </c>
      <c r="K3807" s="9">
        <v>17962020</v>
      </c>
      <c r="M3807" t="str">
        <f t="shared" si="296"/>
        <v>OBAT LAINNYA (PERSEDIAAN LAINNYA)</v>
      </c>
      <c r="N3807" t="s">
        <v>5072</v>
      </c>
      <c r="O3807" t="str">
        <f t="shared" si="297"/>
        <v>002889</v>
      </c>
      <c r="P3807" t="str">
        <f t="shared" si="295"/>
        <v>DOUBLE LUMEN CATHETER PRE CURVED (DC02)</v>
      </c>
      <c r="Q3807" s="56" t="s">
        <v>5074</v>
      </c>
      <c r="R3807" t="str">
        <f t="shared" si="298"/>
        <v>insert into tjurnal_sakti ( sakti_nama_klp, sakti_kode, sakti_nama, qty_awal, nilai_awal, qty_masuk, qty_keluar, qty_akhir, nilai_akhir ) values ('OBAT LAINNYA (PERSEDIAAN LAINNYA)','002889','DOUBLE LUMEN CATHETER PRE CURVED (DC02)',0,0,50,30,20,17962020);</v>
      </c>
    </row>
    <row r="3808" spans="1:18" ht="15" customHeight="1">
      <c r="A3808" s="13">
        <v>2890</v>
      </c>
      <c r="B3808" s="14"/>
      <c r="C3808" s="54" t="str">
        <f t="shared" si="299"/>
        <v>002890</v>
      </c>
      <c r="D3808" s="16" t="s">
        <v>3697</v>
      </c>
      <c r="E3808" s="9">
        <v>37551</v>
      </c>
      <c r="F3808" s="9">
        <v>35852355</v>
      </c>
      <c r="G3808" s="9">
        <v>304500</v>
      </c>
      <c r="H3808" s="9">
        <v>306444</v>
      </c>
      <c r="I3808" s="9">
        <v>-1944</v>
      </c>
      <c r="J3808" s="9">
        <v>35607</v>
      </c>
      <c r="K3808" s="9">
        <v>34752432</v>
      </c>
      <c r="M3808" t="str">
        <f t="shared" si="296"/>
        <v>OBAT LAINNYA (PERSEDIAAN LAINNYA)</v>
      </c>
      <c r="N3808" t="s">
        <v>5072</v>
      </c>
      <c r="O3808" t="str">
        <f t="shared" si="297"/>
        <v>002890</v>
      </c>
      <c r="P3808" t="str">
        <f t="shared" si="295"/>
        <v>DISP.SYRINGE 5 CC NIPRO</v>
      </c>
      <c r="Q3808" s="56" t="s">
        <v>5074</v>
      </c>
      <c r="R3808" t="str">
        <f t="shared" si="298"/>
        <v>insert into tjurnal_sakti ( sakti_nama_klp, sakti_kode, sakti_nama, qty_awal, nilai_awal, qty_masuk, qty_keluar, qty_akhir, nilai_akhir ) values ('OBAT LAINNYA (PERSEDIAAN LAINNYA)','002890','DISP.SYRINGE 5 CC NIPRO',37551,35852355,304500,306444,35607,34752432);</v>
      </c>
    </row>
    <row r="3809" spans="1:18" ht="15" customHeight="1">
      <c r="A3809" s="13">
        <v>2891</v>
      </c>
      <c r="B3809" s="14"/>
      <c r="C3809" s="54" t="str">
        <f t="shared" si="299"/>
        <v>002891</v>
      </c>
      <c r="D3809" s="16" t="s">
        <v>3698</v>
      </c>
      <c r="E3809" s="9">
        <v>69270</v>
      </c>
      <c r="F3809" s="9">
        <v>64005480</v>
      </c>
      <c r="G3809" s="9">
        <v>330000</v>
      </c>
      <c r="H3809" s="9">
        <v>363222</v>
      </c>
      <c r="I3809" s="9">
        <v>-33222</v>
      </c>
      <c r="J3809" s="9">
        <v>36048</v>
      </c>
      <c r="K3809" s="9">
        <v>32010624</v>
      </c>
      <c r="M3809" t="str">
        <f t="shared" si="296"/>
        <v>OBAT LAINNYA (PERSEDIAAN LAINNYA)</v>
      </c>
      <c r="N3809" t="s">
        <v>5072</v>
      </c>
      <c r="O3809" t="str">
        <f t="shared" si="297"/>
        <v>002891</v>
      </c>
      <c r="P3809" t="str">
        <f t="shared" si="295"/>
        <v>DISP. SYRINGE 3 CC NIPRO (DS03L2332R-N)</v>
      </c>
      <c r="Q3809" s="56" t="s">
        <v>5074</v>
      </c>
      <c r="R3809" t="str">
        <f t="shared" si="298"/>
        <v>insert into tjurnal_sakti ( sakti_nama_klp, sakti_kode, sakti_nama, qty_awal, nilai_awal, qty_masuk, qty_keluar, qty_akhir, nilai_akhir ) values ('OBAT LAINNYA (PERSEDIAAN LAINNYA)','002891','DISP. SYRINGE 3 CC NIPRO (DS03L2332R-N)',69270,64005480,330000,363222,36048,32010624);</v>
      </c>
    </row>
    <row r="3810" spans="1:18" ht="15" customHeight="1">
      <c r="A3810" s="13">
        <v>2892</v>
      </c>
      <c r="B3810" s="14"/>
      <c r="C3810" s="54" t="str">
        <f t="shared" si="299"/>
        <v>002892</v>
      </c>
      <c r="D3810" s="16" t="s">
        <v>3699</v>
      </c>
      <c r="E3810" s="9">
        <v>108711</v>
      </c>
      <c r="F3810" s="9">
        <v>127191870</v>
      </c>
      <c r="G3810" s="9">
        <v>360500</v>
      </c>
      <c r="H3810" s="9">
        <v>430583</v>
      </c>
      <c r="I3810" s="9">
        <v>-70083</v>
      </c>
      <c r="J3810" s="9">
        <v>38628</v>
      </c>
      <c r="K3810" s="9">
        <v>50139360</v>
      </c>
      <c r="M3810" t="str">
        <f t="shared" si="296"/>
        <v>OBAT LAINNYA (PERSEDIAAN LAINNYA)</v>
      </c>
      <c r="N3810" t="s">
        <v>5072</v>
      </c>
      <c r="O3810" t="str">
        <f t="shared" si="297"/>
        <v>002892</v>
      </c>
      <c r="P3810" t="str">
        <f t="shared" si="295"/>
        <v>DISP.SYRINGE 10 CC NIPRO</v>
      </c>
      <c r="Q3810" s="56" t="s">
        <v>5074</v>
      </c>
      <c r="R3810" t="str">
        <f t="shared" si="298"/>
        <v>insert into tjurnal_sakti ( sakti_nama_klp, sakti_kode, sakti_nama, qty_awal, nilai_awal, qty_masuk, qty_keluar, qty_akhir, nilai_akhir ) values ('OBAT LAINNYA (PERSEDIAAN LAINNYA)','002892','DISP.SYRINGE 10 CC NIPRO',108711,127191870,360500,430583,38628,50139360);</v>
      </c>
    </row>
    <row r="3811" spans="1:18" ht="20.100000000000001" customHeight="1">
      <c r="A3811" s="13">
        <v>2893</v>
      </c>
      <c r="B3811" s="14"/>
      <c r="C3811" s="54" t="str">
        <f t="shared" si="299"/>
        <v>002893</v>
      </c>
      <c r="D3811" s="16" t="s">
        <v>3700</v>
      </c>
      <c r="E3811" s="8">
        <v>3</v>
      </c>
      <c r="F3811" s="9">
        <v>16200000</v>
      </c>
      <c r="G3811" s="8">
        <v>0</v>
      </c>
      <c r="H3811" s="8">
        <v>2</v>
      </c>
      <c r="I3811" s="8">
        <v>-2</v>
      </c>
      <c r="J3811" s="8">
        <v>1</v>
      </c>
      <c r="K3811" s="9">
        <v>5400000</v>
      </c>
      <c r="M3811" t="str">
        <f t="shared" si="296"/>
        <v>OBAT LAINNYA (PERSEDIAAN LAINNYA)</v>
      </c>
      <c r="N3811" t="s">
        <v>5072</v>
      </c>
      <c r="O3811" t="str">
        <f t="shared" si="297"/>
        <v>002893</v>
      </c>
      <c r="P3811" t="str">
        <f t="shared" si="295"/>
        <v>CELL SAVER ELITE FAST PACK(125ML,205,208,HAR-A- 100</v>
      </c>
      <c r="Q3811" s="56" t="s">
        <v>5074</v>
      </c>
      <c r="R3811" t="str">
        <f t="shared" si="298"/>
        <v>insert into tjurnal_sakti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2" spans="1:18" ht="15" customHeight="1">
      <c r="A3812" s="13">
        <v>2894</v>
      </c>
      <c r="B3812" s="14"/>
      <c r="C3812" s="54" t="str">
        <f t="shared" si="299"/>
        <v>002894</v>
      </c>
      <c r="D3812" s="16" t="s">
        <v>3701</v>
      </c>
      <c r="E3812" s="8">
        <v>50</v>
      </c>
      <c r="F3812" s="9">
        <v>18181800</v>
      </c>
      <c r="G3812" s="8">
        <v>0</v>
      </c>
      <c r="H3812" s="8">
        <v>49</v>
      </c>
      <c r="I3812" s="8">
        <v>-49</v>
      </c>
      <c r="J3812" s="8">
        <v>1</v>
      </c>
      <c r="K3812" s="9">
        <v>363636</v>
      </c>
      <c r="M3812" t="str">
        <f t="shared" si="296"/>
        <v>OBAT LAINNYA (PERSEDIAAN LAINNYA)</v>
      </c>
      <c r="N3812" t="s">
        <v>5072</v>
      </c>
      <c r="O3812" t="str">
        <f t="shared" si="297"/>
        <v>002894</v>
      </c>
      <c r="P3812" t="str">
        <f t="shared" si="295"/>
        <v>COLLACURE SPONGE 120X40X3 MM</v>
      </c>
      <c r="Q3812" s="56" t="s">
        <v>5074</v>
      </c>
      <c r="R3812" t="str">
        <f t="shared" si="298"/>
        <v>insert into tjurnal_sakti ( sakti_nama_klp, sakti_kode, sakti_nama, qty_awal, nilai_awal, qty_masuk, qty_keluar, qty_akhir, nilai_akhir ) values ('OBAT LAINNYA (PERSEDIAAN LAINNYA)','002894','COLLACURE SPONGE 120X40X3 MM',50,18181800,0,49,1,363636);</v>
      </c>
    </row>
    <row r="3813" spans="1:18" ht="15" customHeight="1">
      <c r="A3813" s="13">
        <v>2895</v>
      </c>
      <c r="B3813" s="14"/>
      <c r="C3813" s="54" t="str">
        <f t="shared" si="299"/>
        <v>002895</v>
      </c>
      <c r="D3813" s="16" t="s">
        <v>3702</v>
      </c>
      <c r="E3813" s="8">
        <v>208</v>
      </c>
      <c r="F3813" s="9">
        <v>37818144</v>
      </c>
      <c r="G3813" s="8">
        <v>40</v>
      </c>
      <c r="H3813" s="8">
        <v>243</v>
      </c>
      <c r="I3813" s="8">
        <v>-203</v>
      </c>
      <c r="J3813" s="8">
        <v>5</v>
      </c>
      <c r="K3813" s="9">
        <v>1303557</v>
      </c>
      <c r="M3813" t="str">
        <f t="shared" si="296"/>
        <v>OBAT LAINNYA (PERSEDIAAN LAINNYA)</v>
      </c>
      <c r="N3813" t="s">
        <v>5072</v>
      </c>
      <c r="O3813" t="str">
        <f t="shared" si="297"/>
        <v>002895</v>
      </c>
      <c r="P3813" t="str">
        <f t="shared" si="295"/>
        <v>COLLACURE SPONGE 50X50X5 MM</v>
      </c>
      <c r="Q3813" s="56" t="s">
        <v>5074</v>
      </c>
      <c r="R3813" t="str">
        <f t="shared" si="298"/>
        <v>insert into tjurnal_sakti ( sakti_nama_klp, sakti_kode, sakti_nama, qty_awal, nilai_awal, qty_masuk, qty_keluar, qty_akhir, nilai_akhir ) values ('OBAT LAINNYA (PERSEDIAAN LAINNYA)','002895','COLLACURE SPONGE 50X50X5 MM',208,37818144,40,243,5,1303557);</v>
      </c>
    </row>
    <row r="3814" spans="1:18" ht="15" customHeight="1">
      <c r="A3814" s="13">
        <v>2896</v>
      </c>
      <c r="B3814" s="14"/>
      <c r="C3814" s="54" t="str">
        <f t="shared" si="299"/>
        <v>002896</v>
      </c>
      <c r="D3814" s="16" t="s">
        <v>3703</v>
      </c>
      <c r="E3814" s="8">
        <v>3</v>
      </c>
      <c r="F3814" s="9">
        <v>125730</v>
      </c>
      <c r="G3814" s="8">
        <v>0</v>
      </c>
      <c r="H3814" s="8">
        <v>3</v>
      </c>
      <c r="I3814" s="8">
        <v>-3</v>
      </c>
      <c r="J3814" s="8">
        <v>0</v>
      </c>
      <c r="K3814" s="8">
        <v>0</v>
      </c>
      <c r="M3814" t="str">
        <f t="shared" si="296"/>
        <v>OBAT LAINNYA (PERSEDIAAN LAINNYA)</v>
      </c>
      <c r="N3814" t="s">
        <v>5072</v>
      </c>
      <c r="O3814" t="str">
        <f t="shared" si="297"/>
        <v>002896</v>
      </c>
      <c r="P3814" t="str">
        <f t="shared" si="295"/>
        <v>CATHETER MOUTH EXPANDABLE</v>
      </c>
      <c r="Q3814" s="56" t="s">
        <v>5074</v>
      </c>
      <c r="R3814" t="str">
        <f t="shared" si="298"/>
        <v>insert into tjurnal_sakti ( sakti_nama_klp, sakti_kode, sakti_nama, qty_awal, nilai_awal, qty_masuk, qty_keluar, qty_akhir, nilai_akhir ) values ('OBAT LAINNYA (PERSEDIAAN LAINNYA)','002896','CATHETER MOUTH EXPANDABLE',3,125730,0,3,0,0);</v>
      </c>
    </row>
    <row r="3815" spans="1:18" ht="15" customHeight="1">
      <c r="A3815" s="13">
        <v>2897</v>
      </c>
      <c r="B3815" s="14"/>
      <c r="C3815" s="54" t="str">
        <f t="shared" si="299"/>
        <v>002897</v>
      </c>
      <c r="D3815" s="16" t="s">
        <v>3704</v>
      </c>
      <c r="E3815" s="8">
        <v>130</v>
      </c>
      <c r="F3815" s="9">
        <v>1879800</v>
      </c>
      <c r="G3815" s="8">
        <v>0</v>
      </c>
      <c r="H3815" s="8">
        <v>80</v>
      </c>
      <c r="I3815" s="8">
        <v>-80</v>
      </c>
      <c r="J3815" s="8">
        <v>50</v>
      </c>
      <c r="K3815" s="9">
        <v>723000</v>
      </c>
      <c r="M3815" t="str">
        <f t="shared" si="296"/>
        <v>OBAT LAINNYA (PERSEDIAAN LAINNYA)</v>
      </c>
      <c r="N3815" t="s">
        <v>5072</v>
      </c>
      <c r="O3815" t="str">
        <f t="shared" si="297"/>
        <v>002897</v>
      </c>
      <c r="P3815" t="str">
        <f t="shared" si="295"/>
        <v>COVER GLASS 24X24 (100'') ONELAB</v>
      </c>
      <c r="Q3815" s="56" t="s">
        <v>5074</v>
      </c>
      <c r="R3815" t="str">
        <f t="shared" si="298"/>
        <v>insert into tjurnal_sakti ( sakti_nama_klp, sakti_kode, sakti_nama, qty_awal, nilai_awal, qty_masuk, qty_keluar, qty_akhir, nilai_akhir ) values ('OBAT LAINNYA (PERSEDIAAN LAINNYA)','002897','COVER GLASS 24X24 (100'') ONELAB',130,1879800,0,80,50,723000);</v>
      </c>
    </row>
    <row r="3816" spans="1:18" ht="15" customHeight="1">
      <c r="A3816" s="13">
        <v>2898</v>
      </c>
      <c r="B3816" s="14"/>
      <c r="C3816" s="54" t="str">
        <f t="shared" si="299"/>
        <v>002898</v>
      </c>
      <c r="D3816" s="16" t="s">
        <v>3705</v>
      </c>
      <c r="E3816" s="9">
        <v>6000</v>
      </c>
      <c r="F3816" s="9">
        <v>4650000</v>
      </c>
      <c r="G3816" s="9">
        <v>30000</v>
      </c>
      <c r="H3816" s="9">
        <v>33000</v>
      </c>
      <c r="I3816" s="9">
        <v>-3000</v>
      </c>
      <c r="J3816" s="9">
        <v>3000</v>
      </c>
      <c r="K3816" s="9">
        <v>2538000</v>
      </c>
      <c r="M3816" t="str">
        <f t="shared" si="296"/>
        <v>OBAT LAINNYA (PERSEDIAAN LAINNYA)</v>
      </c>
      <c r="N3816" t="s">
        <v>5072</v>
      </c>
      <c r="O3816" t="str">
        <f t="shared" si="297"/>
        <v>002898</v>
      </c>
      <c r="P3816" t="str">
        <f t="shared" si="295"/>
        <v>COVER GLASS 24X60</v>
      </c>
      <c r="Q3816" s="56" t="s">
        <v>5074</v>
      </c>
      <c r="R3816" t="str">
        <f t="shared" si="298"/>
        <v>insert into tjurnal_sakti ( sakti_nama_klp, sakti_kode, sakti_nama, qty_awal, nilai_awal, qty_masuk, qty_keluar, qty_akhir, nilai_akhir ) values ('OBAT LAINNYA (PERSEDIAAN LAINNYA)','002898','COVER GLASS 24X60',6000,4650000,30000,33000,3000,2538000);</v>
      </c>
    </row>
    <row r="3817" spans="1:18" ht="15" customHeight="1">
      <c r="A3817" s="13">
        <v>2899</v>
      </c>
      <c r="B3817" s="14"/>
      <c r="C3817" s="54" t="str">
        <f t="shared" si="299"/>
        <v>002899</v>
      </c>
      <c r="D3817" s="16" t="s">
        <v>3706</v>
      </c>
      <c r="E3817" s="9">
        <v>4000</v>
      </c>
      <c r="F3817" s="9">
        <v>1552000</v>
      </c>
      <c r="G3817" s="9">
        <v>5000</v>
      </c>
      <c r="H3817" s="9">
        <v>7000</v>
      </c>
      <c r="I3817" s="9">
        <v>-2000</v>
      </c>
      <c r="J3817" s="9">
        <v>2000</v>
      </c>
      <c r="K3817" s="9">
        <v>1108000</v>
      </c>
      <c r="M3817" t="str">
        <f t="shared" si="296"/>
        <v>OBAT LAINNYA (PERSEDIAAN LAINNYA)</v>
      </c>
      <c r="N3817" t="s">
        <v>5072</v>
      </c>
      <c r="O3817" t="str">
        <f t="shared" si="297"/>
        <v>002899</v>
      </c>
      <c r="P3817" t="str">
        <f t="shared" si="295"/>
        <v>COVER GLASS 24X24</v>
      </c>
      <c r="Q3817" s="56" t="s">
        <v>5074</v>
      </c>
      <c r="R3817" t="str">
        <f t="shared" si="298"/>
        <v>insert into tjurnal_sakti ( sakti_nama_klp, sakti_kode, sakti_nama, qty_awal, nilai_awal, qty_masuk, qty_keluar, qty_akhir, nilai_akhir ) values ('OBAT LAINNYA (PERSEDIAAN LAINNYA)','002899','COVER GLASS 24X24',4000,1552000,5000,7000,2000,1108000);</v>
      </c>
    </row>
    <row r="3818" spans="1:18" ht="20.100000000000001" customHeight="1">
      <c r="A3818" s="13">
        <v>2900</v>
      </c>
      <c r="B3818" s="14"/>
      <c r="C3818" s="54" t="str">
        <f t="shared" si="299"/>
        <v>002900</v>
      </c>
      <c r="D3818" s="16" t="s">
        <v>3707</v>
      </c>
      <c r="E3818" s="8">
        <v>10</v>
      </c>
      <c r="F3818" s="9">
        <v>3547500</v>
      </c>
      <c r="G3818" s="8">
        <v>10</v>
      </c>
      <c r="H3818" s="8">
        <v>5</v>
      </c>
      <c r="I3818" s="8">
        <v>5</v>
      </c>
      <c r="J3818" s="8">
        <v>15</v>
      </c>
      <c r="K3818" s="9">
        <v>5321250</v>
      </c>
      <c r="M3818" t="str">
        <f t="shared" si="296"/>
        <v>OBAT LAINNYA (PERSEDIAAN LAINNYA)</v>
      </c>
      <c r="N3818" t="s">
        <v>5072</v>
      </c>
      <c r="O3818" t="str">
        <f t="shared" si="297"/>
        <v>002900</v>
      </c>
      <c r="P3818" t="str">
        <f t="shared" si="295"/>
        <v>CORE TISSUE BIOPSY NEEDLE 18G 20 CM BARD MAGNUM</v>
      </c>
      <c r="Q3818" s="56" t="s">
        <v>5074</v>
      </c>
      <c r="R3818" t="str">
        <f t="shared" si="298"/>
        <v>insert into tjurnal_sakti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19" spans="1:18" ht="15" customHeight="1">
      <c r="A3819" s="13">
        <v>2901</v>
      </c>
      <c r="B3819" s="14"/>
      <c r="C3819" s="54" t="str">
        <f t="shared" si="299"/>
        <v>002901</v>
      </c>
      <c r="D3819" s="16" t="s">
        <v>3708</v>
      </c>
      <c r="E3819" s="8">
        <v>25</v>
      </c>
      <c r="F3819" s="9">
        <v>73834850</v>
      </c>
      <c r="G3819" s="8">
        <v>20</v>
      </c>
      <c r="H3819" s="8">
        <v>41</v>
      </c>
      <c r="I3819" s="8">
        <v>-21</v>
      </c>
      <c r="J3819" s="8">
        <v>4</v>
      </c>
      <c r="K3819" s="9">
        <v>13113068</v>
      </c>
      <c r="M3819" t="str">
        <f t="shared" si="296"/>
        <v>OBAT LAINNYA (PERSEDIAAN LAINNYA)</v>
      </c>
      <c r="N3819" t="s">
        <v>5072</v>
      </c>
      <c r="O3819" t="str">
        <f t="shared" si="297"/>
        <v>002901</v>
      </c>
      <c r="P3819" t="str">
        <f t="shared" si="295"/>
        <v>CELSITE IMPLANTOFIX PP SIL 6F</v>
      </c>
      <c r="Q3819" s="56" t="s">
        <v>5074</v>
      </c>
      <c r="R3819" t="str">
        <f t="shared" si="298"/>
        <v>insert into tjurnal_sakti ( sakti_nama_klp, sakti_kode, sakti_nama, qty_awal, nilai_awal, qty_masuk, qty_keluar, qty_akhir, nilai_akhir ) values ('OBAT LAINNYA (PERSEDIAAN LAINNYA)','002901','CELSITE IMPLANTOFIX PP SIL 6F',25,73834850,20,41,4,13113068);</v>
      </c>
    </row>
    <row r="3820" spans="1:18" ht="15" customHeight="1">
      <c r="A3820" s="13">
        <v>2902</v>
      </c>
      <c r="B3820" s="14"/>
      <c r="C3820" s="54" t="str">
        <f t="shared" si="299"/>
        <v>002902</v>
      </c>
      <c r="D3820" s="16" t="s">
        <v>3709</v>
      </c>
      <c r="E3820" s="8">
        <v>571</v>
      </c>
      <c r="F3820" s="9">
        <v>13704000</v>
      </c>
      <c r="G3820" s="8">
        <v>0</v>
      </c>
      <c r="H3820" s="8">
        <v>568</v>
      </c>
      <c r="I3820" s="8">
        <v>-568</v>
      </c>
      <c r="J3820" s="8">
        <v>3</v>
      </c>
      <c r="K3820" s="9">
        <v>72000</v>
      </c>
      <c r="M3820" t="str">
        <f t="shared" si="296"/>
        <v>OBAT LAINNYA (PERSEDIAAN LAINNYA)</v>
      </c>
      <c r="N3820" t="s">
        <v>5072</v>
      </c>
      <c r="O3820" t="str">
        <f t="shared" si="297"/>
        <v>002902</v>
      </c>
      <c r="P3820" t="str">
        <f t="shared" si="295"/>
        <v>COMY BAG - COLOSTOMY BAG W/ DRAINAGE</v>
      </c>
      <c r="Q3820" s="56" t="s">
        <v>5074</v>
      </c>
      <c r="R3820" t="str">
        <f t="shared" si="298"/>
        <v>insert into tjurnal_sakti ( sakti_nama_klp, sakti_kode, sakti_nama, qty_awal, nilai_awal, qty_masuk, qty_keluar, qty_akhir, nilai_akhir ) values ('OBAT LAINNYA (PERSEDIAAN LAINNYA)','002902','COMY BAG - COLOSTOMY BAG W/ DRAINAGE',571,13704000,0,568,3,72000);</v>
      </c>
    </row>
    <row r="3821" spans="1:18" ht="15" customHeight="1">
      <c r="A3821" s="13">
        <v>2904</v>
      </c>
      <c r="B3821" s="14"/>
      <c r="C3821" s="54" t="str">
        <f t="shared" si="299"/>
        <v>002904</v>
      </c>
      <c r="D3821" s="16" t="s">
        <v>3710</v>
      </c>
      <c r="E3821" s="8">
        <v>220</v>
      </c>
      <c r="F3821" s="9">
        <v>54208000</v>
      </c>
      <c r="G3821" s="8">
        <v>150</v>
      </c>
      <c r="H3821" s="8">
        <v>340</v>
      </c>
      <c r="I3821" s="8">
        <v>-190</v>
      </c>
      <c r="J3821" s="8">
        <v>30</v>
      </c>
      <c r="K3821" s="9">
        <v>7992000</v>
      </c>
      <c r="M3821" t="str">
        <f t="shared" si="296"/>
        <v>OBAT LAINNYA (PERSEDIAAN LAINNYA)</v>
      </c>
      <c r="N3821" t="s">
        <v>5072</v>
      </c>
      <c r="O3821" t="str">
        <f t="shared" si="297"/>
        <v>002904</v>
      </c>
      <c r="P3821" t="str">
        <f t="shared" si="295"/>
        <v>CELL WASHING BAG 250 ML W/8 SPIKES (JMS)</v>
      </c>
      <c r="Q3821" s="56" t="s">
        <v>5074</v>
      </c>
      <c r="R3821" t="str">
        <f t="shared" si="298"/>
        <v>insert into tjurnal_sakti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2" spans="1:18" ht="15" customHeight="1">
      <c r="A3822" s="13">
        <v>2905</v>
      </c>
      <c r="B3822" s="14"/>
      <c r="C3822" s="54" t="str">
        <f t="shared" si="299"/>
        <v>002905</v>
      </c>
      <c r="D3822" s="16" t="s">
        <v>3711</v>
      </c>
      <c r="E3822" s="8">
        <v>129</v>
      </c>
      <c r="F3822" s="9">
        <v>11140827</v>
      </c>
      <c r="G3822" s="8">
        <v>480</v>
      </c>
      <c r="H3822" s="8">
        <v>518</v>
      </c>
      <c r="I3822" s="8">
        <v>-38</v>
      </c>
      <c r="J3822" s="8">
        <v>91</v>
      </c>
      <c r="K3822" s="9">
        <v>7788295</v>
      </c>
      <c r="M3822" t="str">
        <f t="shared" si="296"/>
        <v>OBAT LAINNYA (PERSEDIAAN LAINNYA)</v>
      </c>
      <c r="N3822" t="s">
        <v>5072</v>
      </c>
      <c r="O3822" t="str">
        <f t="shared" si="297"/>
        <v>002905</v>
      </c>
      <c r="P3822" t="str">
        <f t="shared" si="295"/>
        <v>COMPACT II BREATHING SYSTEM CHILD (2161)</v>
      </c>
      <c r="Q3822" s="56" t="s">
        <v>5074</v>
      </c>
      <c r="R3822" t="str">
        <f t="shared" si="298"/>
        <v>insert into tjurnal_sakti ( sakti_nama_klp, sakti_kode, sakti_nama, qty_awal, nilai_awal, qty_masuk, qty_keluar, qty_akhir, nilai_akhir ) values ('OBAT LAINNYA (PERSEDIAAN LAINNYA)','002905','COMPACT II BREATHING SYSTEM CHILD (2161)',129,11140827,480,518,91,7788295);</v>
      </c>
    </row>
    <row r="3823" spans="1:18" ht="15" customHeight="1">
      <c r="A3823" s="13">
        <v>2906</v>
      </c>
      <c r="B3823" s="14"/>
      <c r="C3823" s="54" t="str">
        <f t="shared" si="299"/>
        <v>002906</v>
      </c>
      <c r="D3823" s="16" t="s">
        <v>3712</v>
      </c>
      <c r="E3823" s="8">
        <v>0</v>
      </c>
      <c r="F3823" s="8">
        <v>0</v>
      </c>
      <c r="G3823" s="8">
        <v>22</v>
      </c>
      <c r="H3823" s="8">
        <v>16</v>
      </c>
      <c r="I3823" s="8">
        <v>6</v>
      </c>
      <c r="J3823" s="8">
        <v>6</v>
      </c>
      <c r="K3823" s="9">
        <v>9082500</v>
      </c>
      <c r="M3823" t="str">
        <f t="shared" si="296"/>
        <v>OBAT LAINNYA (PERSEDIAAN LAINNYA)</v>
      </c>
      <c r="N3823" t="s">
        <v>5072</v>
      </c>
      <c r="O3823" t="str">
        <f t="shared" si="297"/>
        <v>002906</v>
      </c>
      <c r="P3823" t="str">
        <f t="shared" si="295"/>
        <v>CVS ANTPAK 0.9 W/O PROBE-PHACOPAK</v>
      </c>
      <c r="Q3823" s="56" t="s">
        <v>5074</v>
      </c>
      <c r="R3823" t="str">
        <f t="shared" si="298"/>
        <v>insert into tjurnal_sakti ( sakti_nama_klp, sakti_kode, sakti_nama, qty_awal, nilai_awal, qty_masuk, qty_keluar, qty_akhir, nilai_akhir ) values ('OBAT LAINNYA (PERSEDIAAN LAINNYA)','002906','CVS ANTPAK 0.9 W/O PROBE-PHACOPAK',0,0,22,16,6,9082500);</v>
      </c>
    </row>
    <row r="3824" spans="1:18" ht="15" customHeight="1">
      <c r="A3824" s="13">
        <v>2907</v>
      </c>
      <c r="B3824" s="14"/>
      <c r="C3824" s="54" t="str">
        <f t="shared" si="299"/>
        <v>002907</v>
      </c>
      <c r="D3824" s="16" t="s">
        <v>3713</v>
      </c>
      <c r="E3824" s="8">
        <v>109</v>
      </c>
      <c r="F3824" s="9">
        <v>629179</v>
      </c>
      <c r="G3824" s="8">
        <v>0</v>
      </c>
      <c r="H3824" s="8">
        <v>91</v>
      </c>
      <c r="I3824" s="8">
        <v>-91</v>
      </c>
      <c r="J3824" s="8">
        <v>18</v>
      </c>
      <c r="K3824" s="9">
        <v>104400</v>
      </c>
      <c r="M3824" t="str">
        <f t="shared" si="296"/>
        <v>OBAT LAINNYA (PERSEDIAAN LAINNYA)</v>
      </c>
      <c r="N3824" t="s">
        <v>5072</v>
      </c>
      <c r="O3824" t="str">
        <f t="shared" si="297"/>
        <v>002907</v>
      </c>
      <c r="P3824" t="str">
        <f t="shared" si="295"/>
        <v>CONDOM CATHETER  S</v>
      </c>
      <c r="Q3824" s="56" t="s">
        <v>5074</v>
      </c>
      <c r="R3824" t="str">
        <f t="shared" si="298"/>
        <v>insert into tjurnal_sakti ( sakti_nama_klp, sakti_kode, sakti_nama, qty_awal, nilai_awal, qty_masuk, qty_keluar, qty_akhir, nilai_akhir ) values ('OBAT LAINNYA (PERSEDIAAN LAINNYA)','002907','CONDOM CATHETER  S',109,629179,0,91,18,104400);</v>
      </c>
    </row>
    <row r="3825" spans="1:18" ht="15" customHeight="1">
      <c r="A3825" s="13">
        <v>2908</v>
      </c>
      <c r="B3825" s="14"/>
      <c r="C3825" s="54" t="str">
        <f t="shared" si="299"/>
        <v>002908</v>
      </c>
      <c r="D3825" s="16" t="s">
        <v>3714</v>
      </c>
      <c r="E3825" s="8">
        <v>67</v>
      </c>
      <c r="F3825" s="9">
        <v>354280</v>
      </c>
      <c r="G3825" s="8">
        <v>50</v>
      </c>
      <c r="H3825" s="8">
        <v>116</v>
      </c>
      <c r="I3825" s="8">
        <v>-66</v>
      </c>
      <c r="J3825" s="8">
        <v>1</v>
      </c>
      <c r="K3825" s="9">
        <v>8800</v>
      </c>
      <c r="M3825" t="str">
        <f t="shared" si="296"/>
        <v>OBAT LAINNYA (PERSEDIAAN LAINNYA)</v>
      </c>
      <c r="N3825" t="s">
        <v>5072</v>
      </c>
      <c r="O3825" t="str">
        <f t="shared" si="297"/>
        <v>002908</v>
      </c>
      <c r="P3825" t="str">
        <f t="shared" si="295"/>
        <v>CONDOM CATHETER  L</v>
      </c>
      <c r="Q3825" s="56" t="s">
        <v>5074</v>
      </c>
      <c r="R3825" t="str">
        <f t="shared" si="298"/>
        <v>insert into tjurnal_sakti ( sakti_nama_klp, sakti_kode, sakti_nama, qty_awal, nilai_awal, qty_masuk, qty_keluar, qty_akhir, nilai_akhir ) values ('OBAT LAINNYA (PERSEDIAAN LAINNYA)','002908','CONDOM CATHETER  L',67,354280,50,116,1,8800);</v>
      </c>
    </row>
    <row r="3826" spans="1:18" ht="15" customHeight="1">
      <c r="A3826" s="13">
        <v>2909</v>
      </c>
      <c r="B3826" s="14"/>
      <c r="C3826" s="54" t="str">
        <f t="shared" si="299"/>
        <v>002909</v>
      </c>
      <c r="D3826" s="16" t="s">
        <v>3715</v>
      </c>
      <c r="E3826" s="8">
        <v>93</v>
      </c>
      <c r="F3826" s="9">
        <v>490296</v>
      </c>
      <c r="G3826" s="8">
        <v>500</v>
      </c>
      <c r="H3826" s="8">
        <v>580</v>
      </c>
      <c r="I3826" s="8">
        <v>-80</v>
      </c>
      <c r="J3826" s="8">
        <v>13</v>
      </c>
      <c r="K3826" s="9">
        <v>67925</v>
      </c>
      <c r="M3826" t="str">
        <f t="shared" si="296"/>
        <v>OBAT LAINNYA (PERSEDIAAN LAINNYA)</v>
      </c>
      <c r="N3826" t="s">
        <v>5072</v>
      </c>
      <c r="O3826" t="str">
        <f t="shared" si="297"/>
        <v>002909</v>
      </c>
      <c r="P3826" t="str">
        <f t="shared" si="295"/>
        <v>CONDOM CATHETER  M</v>
      </c>
      <c r="Q3826" s="56" t="s">
        <v>5074</v>
      </c>
      <c r="R3826" t="str">
        <f t="shared" si="298"/>
        <v>insert into tjurnal_sakti ( sakti_nama_klp, sakti_kode, sakti_nama, qty_awal, nilai_awal, qty_masuk, qty_keluar, qty_akhir, nilai_akhir ) values ('OBAT LAINNYA (PERSEDIAAN LAINNYA)','002909','CONDOM CATHETER  M',93,490296,500,580,13,67925);</v>
      </c>
    </row>
    <row r="3827" spans="1:18" ht="15" customHeight="1">
      <c r="A3827" s="13">
        <v>2911</v>
      </c>
      <c r="B3827" s="14"/>
      <c r="C3827" s="54" t="str">
        <f t="shared" si="299"/>
        <v>002911</v>
      </c>
      <c r="D3827" s="16" t="s">
        <v>3716</v>
      </c>
      <c r="E3827" s="8">
        <v>3</v>
      </c>
      <c r="F3827" s="9">
        <v>109725</v>
      </c>
      <c r="G3827" s="8">
        <v>5</v>
      </c>
      <c r="H3827" s="8">
        <v>0</v>
      </c>
      <c r="I3827" s="8">
        <v>5</v>
      </c>
      <c r="J3827" s="8">
        <v>8</v>
      </c>
      <c r="K3827" s="9">
        <v>292600</v>
      </c>
      <c r="M3827" t="str">
        <f t="shared" si="296"/>
        <v>OBAT LAINNYA (PERSEDIAAN LAINNYA)</v>
      </c>
      <c r="N3827" t="s">
        <v>5072</v>
      </c>
      <c r="O3827" t="str">
        <f t="shared" si="297"/>
        <v>002911</v>
      </c>
      <c r="P3827" t="str">
        <f t="shared" si="295"/>
        <v>BACTERIAL FILTER HMEF</v>
      </c>
      <c r="Q3827" s="56" t="s">
        <v>5074</v>
      </c>
      <c r="R3827" t="str">
        <f t="shared" si="298"/>
        <v>insert into tjurnal_sakti ( sakti_nama_klp, sakti_kode, sakti_nama, qty_awal, nilai_awal, qty_masuk, qty_keluar, qty_akhir, nilai_akhir ) values ('OBAT LAINNYA (PERSEDIAAN LAINNYA)','002911','BACTERIAL FILTER HMEF',3,109725,5,0,8,292600);</v>
      </c>
    </row>
    <row r="3828" spans="1:18" ht="15" customHeight="1">
      <c r="A3828" s="13">
        <v>2912</v>
      </c>
      <c r="B3828" s="14"/>
      <c r="C3828" s="54" t="str">
        <f t="shared" si="299"/>
        <v>002912</v>
      </c>
      <c r="D3828" s="16" t="s">
        <v>3717</v>
      </c>
      <c r="E3828" s="8">
        <v>2</v>
      </c>
      <c r="F3828" s="9">
        <v>1632000</v>
      </c>
      <c r="G3828" s="8">
        <v>0</v>
      </c>
      <c r="H3828" s="8">
        <v>2</v>
      </c>
      <c r="I3828" s="8">
        <v>-2</v>
      </c>
      <c r="J3828" s="8">
        <v>0</v>
      </c>
      <c r="K3828" s="8">
        <v>0</v>
      </c>
      <c r="M3828" t="str">
        <f t="shared" si="296"/>
        <v>OBAT LAINNYA (PERSEDIAAN LAINNYA)</v>
      </c>
      <c r="N3828" t="s">
        <v>5072</v>
      </c>
      <c r="O3828" t="str">
        <f t="shared" si="297"/>
        <v>002912</v>
      </c>
      <c r="P3828" t="str">
        <f t="shared" si="295"/>
        <v>BRONCHO CATH RIGHT 35FR 12635</v>
      </c>
      <c r="Q3828" s="56" t="s">
        <v>5074</v>
      </c>
      <c r="R3828" t="str">
        <f t="shared" si="298"/>
        <v>insert into tjurnal_sakti ( sakti_nama_klp, sakti_kode, sakti_nama, qty_awal, nilai_awal, qty_masuk, qty_keluar, qty_akhir, nilai_akhir ) values ('OBAT LAINNYA (PERSEDIAAN LAINNYA)','002912','BRONCHO CATH RIGHT 35FR 12635',2,1632000,0,2,0,0);</v>
      </c>
    </row>
    <row r="3829" spans="1:18" ht="20.100000000000001" customHeight="1">
      <c r="A3829" s="13">
        <v>2913</v>
      </c>
      <c r="B3829" s="14"/>
      <c r="C3829" s="54" t="str">
        <f t="shared" si="299"/>
        <v>002913</v>
      </c>
      <c r="D3829" s="16" t="s">
        <v>3718</v>
      </c>
      <c r="E3829" s="8">
        <v>288</v>
      </c>
      <c r="F3829" s="9">
        <v>17278272</v>
      </c>
      <c r="G3829" s="9">
        <v>12552</v>
      </c>
      <c r="H3829" s="9">
        <v>11912</v>
      </c>
      <c r="I3829" s="8">
        <v>640</v>
      </c>
      <c r="J3829" s="8">
        <v>928</v>
      </c>
      <c r="K3829" s="9">
        <v>50613120</v>
      </c>
      <c r="M3829" t="str">
        <f t="shared" si="296"/>
        <v>OBAT LAINNYA (PERSEDIAAN LAINNYA)</v>
      </c>
      <c r="N3829" t="s">
        <v>5072</v>
      </c>
      <c r="O3829" t="str">
        <f t="shared" si="297"/>
        <v>002913</v>
      </c>
      <c r="P3829" t="str">
        <f t="shared" si="295"/>
        <v>BLOOD BAG TRIPLE COMPOFLEX 3F 49ML CPDA-1- PDS-V</v>
      </c>
      <c r="Q3829" s="56" t="s">
        <v>5074</v>
      </c>
      <c r="R3829" t="str">
        <f t="shared" si="298"/>
        <v>insert into tjurnal_sakti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0" spans="1:18" ht="15" customHeight="1">
      <c r="A3830" s="13">
        <v>2914</v>
      </c>
      <c r="B3830" s="14"/>
      <c r="C3830" s="54" t="str">
        <f t="shared" si="299"/>
        <v>002914</v>
      </c>
      <c r="D3830" s="16" t="s">
        <v>3719</v>
      </c>
      <c r="E3830" s="9">
        <v>5581</v>
      </c>
      <c r="F3830" s="9">
        <v>76800141</v>
      </c>
      <c r="G3830" s="8">
        <v>631</v>
      </c>
      <c r="H3830" s="9">
        <v>6212</v>
      </c>
      <c r="I3830" s="9">
        <v>-5581</v>
      </c>
      <c r="J3830" s="8">
        <v>0</v>
      </c>
      <c r="K3830" s="8">
        <v>0</v>
      </c>
      <c r="M3830" t="str">
        <f t="shared" si="296"/>
        <v>OBAT LAINNYA (PERSEDIAAN LAINNYA)</v>
      </c>
      <c r="N3830" t="s">
        <v>5072</v>
      </c>
      <c r="O3830" t="str">
        <f t="shared" si="297"/>
        <v>002914</v>
      </c>
      <c r="P3830" t="str">
        <f t="shared" si="295"/>
        <v>BLOOD TRANSFUSION SET TF42D</v>
      </c>
      <c r="Q3830" s="56" t="s">
        <v>5074</v>
      </c>
      <c r="R3830" t="str">
        <f t="shared" si="298"/>
        <v>insert into tjurnal_sakti ( sakti_nama_klp, sakti_kode, sakti_nama, qty_awal, nilai_awal, qty_masuk, qty_keluar, qty_akhir, nilai_akhir ) values ('OBAT LAINNYA (PERSEDIAAN LAINNYA)','002914','BLOOD TRANSFUSION SET TF42D',5581,76800141,631,6212,0,0);</v>
      </c>
    </row>
    <row r="3831" spans="1:18" ht="20.100000000000001" customHeight="1">
      <c r="A3831" s="13">
        <v>2915</v>
      </c>
      <c r="B3831" s="14"/>
      <c r="C3831" s="54" t="str">
        <f t="shared" si="299"/>
        <v>002915</v>
      </c>
      <c r="D3831" s="16" t="s">
        <v>3720</v>
      </c>
      <c r="E3831" s="8">
        <v>210</v>
      </c>
      <c r="F3831" s="9">
        <v>10736880</v>
      </c>
      <c r="G3831" s="9">
        <v>7700</v>
      </c>
      <c r="H3831" s="9">
        <v>7350</v>
      </c>
      <c r="I3831" s="8">
        <v>350</v>
      </c>
      <c r="J3831" s="8">
        <v>560</v>
      </c>
      <c r="K3831" s="9">
        <v>26028800</v>
      </c>
      <c r="M3831" t="str">
        <f t="shared" si="296"/>
        <v>OBAT LAINNYA (PERSEDIAAN LAINNYA)</v>
      </c>
      <c r="N3831" t="s">
        <v>5072</v>
      </c>
      <c r="O3831" t="str">
        <f t="shared" si="297"/>
        <v>002915</v>
      </c>
      <c r="P3831" t="str">
        <f t="shared" si="295"/>
        <v>BLOOD BAG DOUBLE COMBOFLEX 2F 49ML CPDA-1- PDS-V</v>
      </c>
      <c r="Q3831" s="56" t="s">
        <v>5074</v>
      </c>
      <c r="R3831" t="str">
        <f t="shared" si="298"/>
        <v>insert into tjurnal_sakti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2" spans="1:18" ht="15" customHeight="1">
      <c r="A3832" s="13">
        <v>2917</v>
      </c>
      <c r="B3832" s="14"/>
      <c r="C3832" s="54" t="str">
        <f t="shared" si="299"/>
        <v>002917</v>
      </c>
      <c r="D3832" s="16" t="s">
        <v>3721</v>
      </c>
      <c r="E3832" s="8">
        <v>581</v>
      </c>
      <c r="F3832" s="9">
        <v>7541380</v>
      </c>
      <c r="G3832" s="9">
        <v>1500</v>
      </c>
      <c r="H3832" s="9">
        <v>1661</v>
      </c>
      <c r="I3832" s="8">
        <v>-161</v>
      </c>
      <c r="J3832" s="8">
        <v>420</v>
      </c>
      <c r="K3832" s="9">
        <v>6767880</v>
      </c>
      <c r="M3832" t="str">
        <f t="shared" si="296"/>
        <v>OBAT LAINNYA (PERSEDIAAN LAINNYA)</v>
      </c>
      <c r="N3832" t="s">
        <v>5072</v>
      </c>
      <c r="O3832" t="str">
        <f t="shared" si="297"/>
        <v>002917</v>
      </c>
      <c r="P3832" t="str">
        <f t="shared" si="295"/>
        <v>BACTERIAL RESPIRATORY FILTER BSF103</v>
      </c>
      <c r="Q3832" s="56" t="s">
        <v>5074</v>
      </c>
      <c r="R3832" t="str">
        <f t="shared" si="298"/>
        <v>insert into tjurnal_sakti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3" spans="1:18" ht="15" customHeight="1">
      <c r="A3833" s="13">
        <v>2918</v>
      </c>
      <c r="B3833" s="14"/>
      <c r="C3833" s="54" t="str">
        <f t="shared" si="299"/>
        <v>002918</v>
      </c>
      <c r="D3833" s="16" t="s">
        <v>3722</v>
      </c>
      <c r="E3833" s="8">
        <v>5</v>
      </c>
      <c r="F3833" s="9">
        <v>250250</v>
      </c>
      <c r="G3833" s="8">
        <v>0</v>
      </c>
      <c r="H3833" s="8">
        <v>5</v>
      </c>
      <c r="I3833" s="8">
        <v>-5</v>
      </c>
      <c r="J3833" s="8">
        <v>0</v>
      </c>
      <c r="K3833" s="8">
        <v>0</v>
      </c>
      <c r="M3833" t="str">
        <f t="shared" si="296"/>
        <v>OBAT LAINNYA (PERSEDIAAN LAINNYA)</v>
      </c>
      <c r="N3833" t="s">
        <v>5072</v>
      </c>
      <c r="O3833" t="str">
        <f t="shared" si="297"/>
        <v>002918</v>
      </c>
      <c r="P3833" t="str">
        <f t="shared" si="295"/>
        <v>BAG LAPARASCOPI L</v>
      </c>
      <c r="Q3833" s="56" t="s">
        <v>5074</v>
      </c>
      <c r="R3833" t="str">
        <f t="shared" si="298"/>
        <v>insert into tjurnal_sakti ( sakti_nama_klp, sakti_kode, sakti_nama, qty_awal, nilai_awal, qty_masuk, qty_keluar, qty_akhir, nilai_akhir ) values ('OBAT LAINNYA (PERSEDIAAN LAINNYA)','002918','BAG LAPARASCOPI L',5,250250,0,5,0,0);</v>
      </c>
    </row>
    <row r="3834" spans="1:18" ht="15" customHeight="1">
      <c r="A3834" s="13">
        <v>2920</v>
      </c>
      <c r="B3834" s="14"/>
      <c r="C3834" s="54" t="str">
        <f t="shared" si="299"/>
        <v>002920</v>
      </c>
      <c r="D3834" s="16" t="s">
        <v>3723</v>
      </c>
      <c r="E3834" s="8">
        <v>80</v>
      </c>
      <c r="F3834" s="9">
        <v>3503440</v>
      </c>
      <c r="G3834" s="8">
        <v>0</v>
      </c>
      <c r="H3834" s="8">
        <v>44</v>
      </c>
      <c r="I3834" s="8">
        <v>-44</v>
      </c>
      <c r="J3834" s="8">
        <v>36</v>
      </c>
      <c r="K3834" s="9">
        <v>1576548</v>
      </c>
      <c r="M3834" t="str">
        <f t="shared" si="296"/>
        <v>OBAT LAINNYA (PERSEDIAAN LAINNYA)</v>
      </c>
      <c r="N3834" t="s">
        <v>5072</v>
      </c>
      <c r="O3834" t="str">
        <f t="shared" si="297"/>
        <v>002920</v>
      </c>
      <c r="P3834" t="str">
        <f t="shared" si="295"/>
        <v>BAG LAPARASCOPI M</v>
      </c>
      <c r="Q3834" s="56" t="s">
        <v>5074</v>
      </c>
      <c r="R3834" t="str">
        <f t="shared" si="298"/>
        <v>insert into tjurnal_sakti ( sakti_nama_klp, sakti_kode, sakti_nama, qty_awal, nilai_awal, qty_masuk, qty_keluar, qty_akhir, nilai_akhir ) values ('OBAT LAINNYA (PERSEDIAAN LAINNYA)','002920','BAG LAPARASCOPI M',80,3503440,0,44,36,1576548);</v>
      </c>
    </row>
    <row r="3835" spans="1:18" ht="15" customHeight="1">
      <c r="A3835" s="13">
        <v>2921</v>
      </c>
      <c r="B3835" s="14"/>
      <c r="C3835" s="54" t="str">
        <f t="shared" si="299"/>
        <v>002921</v>
      </c>
      <c r="D3835" s="16" t="s">
        <v>3724</v>
      </c>
      <c r="E3835" s="8">
        <v>92</v>
      </c>
      <c r="F3835" s="9">
        <v>8694092</v>
      </c>
      <c r="G3835" s="8">
        <v>220</v>
      </c>
      <c r="H3835" s="8">
        <v>255</v>
      </c>
      <c r="I3835" s="8">
        <v>-35</v>
      </c>
      <c r="J3835" s="8">
        <v>57</v>
      </c>
      <c r="K3835" s="9">
        <v>5716557</v>
      </c>
      <c r="M3835" t="str">
        <f t="shared" si="296"/>
        <v>OBAT LAINNYA (PERSEDIAAN LAINNYA)</v>
      </c>
      <c r="N3835" t="s">
        <v>5072</v>
      </c>
      <c r="O3835" t="str">
        <f t="shared" si="297"/>
        <v>002921</v>
      </c>
      <c r="P3835" t="str">
        <f t="shared" si="295"/>
        <v>BLOODSTOP BS-10 (5 X 5 CM)</v>
      </c>
      <c r="Q3835" s="56" t="s">
        <v>5074</v>
      </c>
      <c r="R3835" t="str">
        <f t="shared" si="298"/>
        <v>insert into tjurnal_sakti ( sakti_nama_klp, sakti_kode, sakti_nama, qty_awal, nilai_awal, qty_masuk, qty_keluar, qty_akhir, nilai_akhir ) values ('OBAT LAINNYA (PERSEDIAAN LAINNYA)','002921','BLOODSTOP BS-10 (5 X 5 CM)',92,8694092,220,255,57,5716557);</v>
      </c>
    </row>
    <row r="3836" spans="1:18" ht="15" customHeight="1">
      <c r="A3836" s="13">
        <v>2922</v>
      </c>
      <c r="B3836" s="14"/>
      <c r="C3836" s="54" t="str">
        <f t="shared" si="299"/>
        <v>002922</v>
      </c>
      <c r="D3836" s="16" t="s">
        <v>3725</v>
      </c>
      <c r="E3836" s="8">
        <v>10</v>
      </c>
      <c r="F3836" s="9">
        <v>7500000</v>
      </c>
      <c r="G3836" s="8">
        <v>0</v>
      </c>
      <c r="H3836" s="8">
        <v>6</v>
      </c>
      <c r="I3836" s="8">
        <v>-6</v>
      </c>
      <c r="J3836" s="8">
        <v>4</v>
      </c>
      <c r="K3836" s="9">
        <v>3000000</v>
      </c>
      <c r="M3836" t="str">
        <f t="shared" si="296"/>
        <v>OBAT LAINNYA (PERSEDIAAN LAINNYA)</v>
      </c>
      <c r="N3836" t="s">
        <v>5072</v>
      </c>
      <c r="O3836" t="str">
        <f t="shared" si="297"/>
        <v>002922</v>
      </c>
      <c r="P3836" t="str">
        <f t="shared" si="295"/>
        <v>BRONCHO CATH LEFT 32FR T12532</v>
      </c>
      <c r="Q3836" s="56" t="s">
        <v>5074</v>
      </c>
      <c r="R3836" t="str">
        <f t="shared" si="298"/>
        <v>insert into tjurnal_sakti ( sakti_nama_klp, sakti_kode, sakti_nama, qty_awal, nilai_awal, qty_masuk, qty_keluar, qty_akhir, nilai_akhir ) values ('OBAT LAINNYA (PERSEDIAAN LAINNYA)','002922','BRONCHO CATH LEFT 32FR T12532',10,7500000,0,6,4,3000000);</v>
      </c>
    </row>
    <row r="3837" spans="1:18" ht="15" customHeight="1">
      <c r="A3837" s="13">
        <v>2923</v>
      </c>
      <c r="B3837" s="14"/>
      <c r="C3837" s="54" t="str">
        <f t="shared" si="299"/>
        <v>002923</v>
      </c>
      <c r="D3837" s="16" t="s">
        <v>3726</v>
      </c>
      <c r="E3837" s="8">
        <v>10</v>
      </c>
      <c r="F3837" s="9">
        <v>7500000</v>
      </c>
      <c r="G3837" s="8">
        <v>1</v>
      </c>
      <c r="H3837" s="8">
        <v>8</v>
      </c>
      <c r="I3837" s="8">
        <v>-7</v>
      </c>
      <c r="J3837" s="8">
        <v>3</v>
      </c>
      <c r="K3837" s="9">
        <v>2208513</v>
      </c>
      <c r="M3837" t="str">
        <f t="shared" si="296"/>
        <v>OBAT LAINNYA (PERSEDIAAN LAINNYA)</v>
      </c>
      <c r="N3837" t="s">
        <v>5072</v>
      </c>
      <c r="O3837" t="str">
        <f t="shared" si="297"/>
        <v>002923</v>
      </c>
      <c r="P3837" t="str">
        <f t="shared" si="295"/>
        <v>BRONCHO CATH LEFT 28FR T12528</v>
      </c>
      <c r="Q3837" s="56" t="s">
        <v>5074</v>
      </c>
      <c r="R3837" t="str">
        <f t="shared" si="298"/>
        <v>insert into tjurnal_sakti ( sakti_nama_klp, sakti_kode, sakti_nama, qty_awal, nilai_awal, qty_masuk, qty_keluar, qty_akhir, nilai_akhir ) values ('OBAT LAINNYA (PERSEDIAAN LAINNYA)','002923','BRONCHO CATH LEFT 28FR T12528',10,7500000,1,8,3,2208513);</v>
      </c>
    </row>
    <row r="3838" spans="1:18" ht="15" customHeight="1">
      <c r="A3838" s="13">
        <v>2924</v>
      </c>
      <c r="B3838" s="14"/>
      <c r="C3838" s="54" t="str">
        <f t="shared" si="299"/>
        <v>002924</v>
      </c>
      <c r="D3838" s="16" t="s">
        <v>3727</v>
      </c>
      <c r="E3838" s="8">
        <v>0</v>
      </c>
      <c r="F3838" s="8">
        <v>0</v>
      </c>
      <c r="G3838" s="8">
        <v>15</v>
      </c>
      <c r="H3838" s="8">
        <v>4</v>
      </c>
      <c r="I3838" s="8">
        <v>11</v>
      </c>
      <c r="J3838" s="8">
        <v>11</v>
      </c>
      <c r="K3838" s="9">
        <v>6976936</v>
      </c>
      <c r="M3838" t="str">
        <f t="shared" si="296"/>
        <v>OBAT LAINNYA (PERSEDIAAN LAINNYA)</v>
      </c>
      <c r="N3838" t="s">
        <v>5072</v>
      </c>
      <c r="O3838" t="str">
        <f t="shared" si="297"/>
        <v>002924</v>
      </c>
      <c r="P3838" t="str">
        <f t="shared" si="295"/>
        <v>BREATHING CIRCUIT SLE BC5188/100/15</v>
      </c>
      <c r="Q3838" s="56" t="s">
        <v>5074</v>
      </c>
      <c r="R3838" t="str">
        <f t="shared" si="298"/>
        <v>insert into tjurnal_sakti ( sakti_nama_klp, sakti_kode, sakti_nama, qty_awal, nilai_awal, qty_masuk, qty_keluar, qty_akhir, nilai_akhir ) values ('OBAT LAINNYA (PERSEDIAAN LAINNYA)','002924','BREATHING CIRCUIT SLE BC5188/100/15',0,0,15,4,11,6976936);</v>
      </c>
    </row>
    <row r="3839" spans="1:18" ht="15" customHeight="1">
      <c r="A3839" s="13">
        <v>2925</v>
      </c>
      <c r="B3839" s="14"/>
      <c r="C3839" s="54" t="str">
        <f t="shared" si="299"/>
        <v>002925</v>
      </c>
      <c r="D3839" s="16" t="s">
        <v>3728</v>
      </c>
      <c r="E3839" s="8">
        <v>38</v>
      </c>
      <c r="F3839" s="9">
        <v>6771600</v>
      </c>
      <c r="G3839" s="8">
        <v>80</v>
      </c>
      <c r="H3839" s="8">
        <v>86</v>
      </c>
      <c r="I3839" s="8">
        <v>-6</v>
      </c>
      <c r="J3839" s="8">
        <v>32</v>
      </c>
      <c r="K3839" s="9">
        <v>6175726</v>
      </c>
      <c r="M3839" t="str">
        <f t="shared" si="296"/>
        <v>OBAT LAINNYA (PERSEDIAAN LAINNYA)</v>
      </c>
      <c r="N3839" t="s">
        <v>5072</v>
      </c>
      <c r="O3839" t="str">
        <f t="shared" si="297"/>
        <v>002925</v>
      </c>
      <c r="P3839" t="str">
        <f t="shared" si="295"/>
        <v>BREATHING  CIRCUIT NEONATAL SINGLE LIMB</v>
      </c>
      <c r="Q3839" s="56" t="s">
        <v>5074</v>
      </c>
      <c r="R3839" t="str">
        <f t="shared" si="298"/>
        <v>insert into tjurnal_sakti ( sakti_nama_klp, sakti_kode, sakti_nama, qty_awal, nilai_awal, qty_masuk, qty_keluar, qty_akhir, nilai_akhir ) values ('OBAT LAINNYA (PERSEDIAAN LAINNYA)','002925','BREATHING  CIRCUIT NEONATAL SINGLE LIMB',38,6771600,80,86,32,6175726);</v>
      </c>
    </row>
    <row r="3840" spans="1:18" ht="15" customHeight="1">
      <c r="A3840" s="13">
        <v>2926</v>
      </c>
      <c r="B3840" s="14"/>
      <c r="C3840" s="54" t="str">
        <f t="shared" si="299"/>
        <v>002926</v>
      </c>
      <c r="D3840" s="16" t="s">
        <v>3729</v>
      </c>
      <c r="E3840" s="8">
        <v>7</v>
      </c>
      <c r="F3840" s="9">
        <v>8470000</v>
      </c>
      <c r="G3840" s="8">
        <v>0</v>
      </c>
      <c r="H3840" s="8">
        <v>7</v>
      </c>
      <c r="I3840" s="8">
        <v>-7</v>
      </c>
      <c r="J3840" s="8">
        <v>0</v>
      </c>
      <c r="K3840" s="8">
        <v>0</v>
      </c>
      <c r="M3840" t="str">
        <f t="shared" si="296"/>
        <v>OBAT LAINNYA (PERSEDIAAN LAINNYA)</v>
      </c>
      <c r="N3840" t="s">
        <v>5072</v>
      </c>
      <c r="O3840" t="str">
        <f t="shared" si="297"/>
        <v>002926</v>
      </c>
      <c r="P3840" t="str">
        <f t="shared" si="295"/>
        <v>ADVANIX BILIARY STEN CENTER BEND 10F</v>
      </c>
      <c r="Q3840" s="56" t="s">
        <v>5074</v>
      </c>
      <c r="R3840" t="str">
        <f t="shared" si="298"/>
        <v>insert into tjurnal_sakti ( sakti_nama_klp, sakti_kode, sakti_nama, qty_awal, nilai_awal, qty_masuk, qty_keluar, qty_akhir, nilai_akhir ) values ('OBAT LAINNYA (PERSEDIAAN LAINNYA)','002926','ADVANIX BILIARY STEN CENTER BEND 10F',7,8470000,0,7,0,0);</v>
      </c>
    </row>
    <row r="3841" spans="1:18" ht="15" customHeight="1">
      <c r="A3841" s="13">
        <v>2928</v>
      </c>
      <c r="B3841" s="14"/>
      <c r="C3841" s="54" t="str">
        <f t="shared" si="299"/>
        <v>002928</v>
      </c>
      <c r="D3841" s="16" t="s">
        <v>3730</v>
      </c>
      <c r="E3841" s="8">
        <v>9</v>
      </c>
      <c r="F3841" s="9">
        <v>166500</v>
      </c>
      <c r="G3841" s="9">
        <v>3100</v>
      </c>
      <c r="H3841" s="9">
        <v>2414</v>
      </c>
      <c r="I3841" s="8">
        <v>686</v>
      </c>
      <c r="J3841" s="8">
        <v>695</v>
      </c>
      <c r="K3841" s="9">
        <v>25968675</v>
      </c>
      <c r="M3841" t="str">
        <f t="shared" si="296"/>
        <v>OBAT LAINNYA (PERSEDIAAN LAINNYA)</v>
      </c>
      <c r="N3841" t="s">
        <v>5072</v>
      </c>
      <c r="O3841" t="str">
        <f t="shared" si="297"/>
        <v>002928</v>
      </c>
      <c r="P3841" t="str">
        <f t="shared" si="295"/>
        <v>ALPHAMED PENCIL STANDARD BIRU</v>
      </c>
      <c r="Q3841" s="56" t="s">
        <v>5074</v>
      </c>
      <c r="R3841" t="str">
        <f t="shared" si="298"/>
        <v>insert into tjurnal_sakti ( sakti_nama_klp, sakti_kode, sakti_nama, qty_awal, nilai_awal, qty_masuk, qty_keluar, qty_akhir, nilai_akhir ) values ('OBAT LAINNYA (PERSEDIAAN LAINNYA)','002928','ALPHAMED PENCIL STANDARD BIRU',9,166500,3100,2414,695,25968675);</v>
      </c>
    </row>
    <row r="3842" spans="1:18" ht="20.100000000000001" customHeight="1">
      <c r="A3842" s="13">
        <v>2929</v>
      </c>
      <c r="B3842" s="14"/>
      <c r="C3842" s="54" t="str">
        <f t="shared" si="299"/>
        <v>002929</v>
      </c>
      <c r="D3842" s="16" t="s">
        <v>3731</v>
      </c>
      <c r="E3842" s="8">
        <v>0</v>
      </c>
      <c r="F3842" s="8">
        <v>0</v>
      </c>
      <c r="G3842" s="8">
        <v>2</v>
      </c>
      <c r="H3842" s="8">
        <v>0</v>
      </c>
      <c r="I3842" s="8">
        <v>2</v>
      </c>
      <c r="J3842" s="8">
        <v>2</v>
      </c>
      <c r="K3842" s="9">
        <v>1681680</v>
      </c>
      <c r="M3842" t="str">
        <f t="shared" si="296"/>
        <v>OBAT LAINNYA (PERSEDIAAN LAINNYA)</v>
      </c>
      <c r="N3842" t="s">
        <v>5072</v>
      </c>
      <c r="O3842" t="str">
        <f t="shared" si="297"/>
        <v>002929</v>
      </c>
      <c r="P3842" t="str">
        <f t="shared" si="295"/>
        <v>ANGIOTECH SUPERCORE BIOPSY INSTRUMENT 14GA X 15CM</v>
      </c>
      <c r="Q3842" s="56" t="s">
        <v>5074</v>
      </c>
      <c r="R3842" t="str">
        <f t="shared" si="298"/>
        <v>insert into tjurnal_sakti ( sakti_nama_klp, sakti_kode, sakti_nama, qty_awal, nilai_awal, qty_masuk, qty_keluar, qty_akhir, nilai_akhir ) values ('OBAT LAINNYA (PERSEDIAAN LAINNYA)','002929','ANGIOTECH SUPERCORE BIOPSY INSTRUMENT 14GA X 15CM',0,0,2,0,2,1681680);</v>
      </c>
    </row>
    <row r="3843" spans="1:18" ht="15" customHeight="1">
      <c r="A3843" s="13">
        <v>2930</v>
      </c>
      <c r="B3843" s="14"/>
      <c r="C3843" s="54" t="str">
        <f t="shared" si="299"/>
        <v>002930</v>
      </c>
      <c r="D3843" s="16" t="s">
        <v>3732</v>
      </c>
      <c r="E3843" s="9">
        <v>3452</v>
      </c>
      <c r="F3843" s="9">
        <v>8239856</v>
      </c>
      <c r="G3843" s="9">
        <v>30450</v>
      </c>
      <c r="H3843" s="9">
        <v>30580</v>
      </c>
      <c r="I3843" s="8">
        <v>-130</v>
      </c>
      <c r="J3843" s="9">
        <v>3322</v>
      </c>
      <c r="K3843" s="9">
        <v>6800134</v>
      </c>
      <c r="M3843" t="str">
        <f t="shared" si="296"/>
        <v>OBAT LAINNYA (PERSEDIAAN LAINNYA)</v>
      </c>
      <c r="N3843" t="s">
        <v>5072</v>
      </c>
      <c r="O3843" t="str">
        <f t="shared" si="297"/>
        <v>002930</v>
      </c>
      <c r="P3843" t="str">
        <f t="shared" si="295"/>
        <v>APRON ONE</v>
      </c>
      <c r="Q3843" s="56" t="s">
        <v>5074</v>
      </c>
      <c r="R3843" t="str">
        <f t="shared" si="298"/>
        <v>insert into tjurnal_sakti ( sakti_nama_klp, sakti_kode, sakti_nama, qty_awal, nilai_awal, qty_masuk, qty_keluar, qty_akhir, nilai_akhir ) values ('OBAT LAINNYA (PERSEDIAAN LAINNYA)','002930','APRON ONE',3452,8239856,30450,30580,3322,6800134);</v>
      </c>
    </row>
    <row r="3844" spans="1:18" ht="15" customHeight="1">
      <c r="A3844" s="13">
        <v>2931</v>
      </c>
      <c r="B3844" s="14"/>
      <c r="C3844" s="54" t="str">
        <f t="shared" si="299"/>
        <v>002931</v>
      </c>
      <c r="D3844" s="16" t="s">
        <v>3733</v>
      </c>
      <c r="E3844" s="8">
        <v>90</v>
      </c>
      <c r="F3844" s="9">
        <v>1815750</v>
      </c>
      <c r="G3844" s="8">
        <v>0</v>
      </c>
      <c r="H3844" s="8">
        <v>25</v>
      </c>
      <c r="I3844" s="8">
        <v>-25</v>
      </c>
      <c r="J3844" s="8">
        <v>65</v>
      </c>
      <c r="K3844" s="9">
        <v>1311375</v>
      </c>
      <c r="M3844" t="str">
        <f t="shared" si="296"/>
        <v>OBAT LAINNYA (PERSEDIAAN LAINNYA)</v>
      </c>
      <c r="N3844" t="s">
        <v>5072</v>
      </c>
      <c r="O3844" t="str">
        <f t="shared" si="297"/>
        <v>002931</v>
      </c>
      <c r="P3844" t="str">
        <f t="shared" si="295"/>
        <v>AEROSOL FLEXI MASK PED</v>
      </c>
      <c r="Q3844" s="56" t="s">
        <v>5074</v>
      </c>
      <c r="R3844" t="str">
        <f t="shared" si="298"/>
        <v>insert into tjurnal_sakti ( sakti_nama_klp, sakti_kode, sakti_nama, qty_awal, nilai_awal, qty_masuk, qty_keluar, qty_akhir, nilai_akhir ) values ('OBAT LAINNYA (PERSEDIAAN LAINNYA)','002931','AEROSOL FLEXI MASK PED',90,1815750,0,25,65,1311375);</v>
      </c>
    </row>
    <row r="3845" spans="1:18" ht="15" customHeight="1">
      <c r="A3845" s="13">
        <v>2932</v>
      </c>
      <c r="B3845" s="14"/>
      <c r="C3845" s="54" t="str">
        <f t="shared" si="299"/>
        <v>002932</v>
      </c>
      <c r="D3845" s="16" t="s">
        <v>3734</v>
      </c>
      <c r="E3845" s="8">
        <v>232</v>
      </c>
      <c r="F3845" s="9">
        <v>7719568</v>
      </c>
      <c r="G3845" s="8">
        <v>0</v>
      </c>
      <c r="H3845" s="8">
        <v>230</v>
      </c>
      <c r="I3845" s="8">
        <v>-230</v>
      </c>
      <c r="J3845" s="8">
        <v>2</v>
      </c>
      <c r="K3845" s="9">
        <v>66548</v>
      </c>
      <c r="M3845" t="str">
        <f t="shared" si="296"/>
        <v>OBAT LAINNYA (PERSEDIAAN LAINNYA)</v>
      </c>
      <c r="N3845" t="s">
        <v>5072</v>
      </c>
      <c r="O3845" t="str">
        <f t="shared" si="297"/>
        <v>002932</v>
      </c>
      <c r="P3845" t="str">
        <f t="shared" ref="P3845:P3908" si="300">SUBSTITUTE(IF(AND(A3845="",D3845 &lt;&gt; ""),"",D3845), "'", "''")</f>
        <v>AEROSOL MASK ADULT 1188015</v>
      </c>
      <c r="Q3845" s="56" t="s">
        <v>5074</v>
      </c>
      <c r="R3845" t="str">
        <f t="shared" si="298"/>
        <v>insert into tjurnal_sakti ( sakti_nama_klp, sakti_kode, sakti_nama, qty_awal, nilai_awal, qty_masuk, qty_keluar, qty_akhir, nilai_akhir ) values ('OBAT LAINNYA (PERSEDIAAN LAINNYA)','002932','AEROSOL MASK ADULT 1188015',232,7719568,0,230,2,66548);</v>
      </c>
    </row>
    <row r="3846" spans="1:18" ht="15" customHeight="1">
      <c r="A3846" s="13">
        <v>2933</v>
      </c>
      <c r="B3846" s="14"/>
      <c r="C3846" s="54" t="str">
        <f t="shared" si="299"/>
        <v>002933</v>
      </c>
      <c r="D3846" s="16" t="s">
        <v>3735</v>
      </c>
      <c r="E3846" s="8">
        <v>9</v>
      </c>
      <c r="F3846" s="9">
        <v>1746900</v>
      </c>
      <c r="G3846" s="8">
        <v>10</v>
      </c>
      <c r="H3846" s="8">
        <v>13</v>
      </c>
      <c r="I3846" s="8">
        <v>-3</v>
      </c>
      <c r="J3846" s="8">
        <v>6</v>
      </c>
      <c r="K3846" s="9">
        <v>824176</v>
      </c>
      <c r="M3846" t="str">
        <f t="shared" ref="M3846:M3909" si="301">IF(AND(A3846="",D3846 &lt;&gt; ""),D3846,M3845)</f>
        <v>OBAT LAINNYA (PERSEDIAAN LAINNYA)</v>
      </c>
      <c r="N3846" t="s">
        <v>5072</v>
      </c>
      <c r="O3846" t="str">
        <f t="shared" ref="O3846:O3909" si="302">IF(AND(A3846="",D3846 &lt;&gt; ""),"",C3846)</f>
        <v>002933</v>
      </c>
      <c r="P3846" t="str">
        <f t="shared" si="300"/>
        <v>PRONTOSAN WOUND GEL 30 ML</v>
      </c>
      <c r="Q3846" s="56" t="s">
        <v>5074</v>
      </c>
      <c r="R3846" t="str">
        <f t="shared" ref="R3846:R3909" si="303">IF(O3846="","",CONCATENATE(Q3846,N3846,"','",O3846,"','",P3846,"',",E3846,",",F3846,",",G3846,",",H3846,",",J3846,",",K3846,");"))</f>
        <v>insert into tjurnal_sakti ( sakti_nama_klp, sakti_kode, sakti_nama, qty_awal, nilai_awal, qty_masuk, qty_keluar, qty_akhir, nilai_akhir ) values ('OBAT LAINNYA (PERSEDIAAN LAINNYA)','002933','PRONTOSAN WOUND GEL 30 ML',9,1746900,10,13,6,824176);</v>
      </c>
    </row>
    <row r="3847" spans="1:18" ht="15" customHeight="1">
      <c r="A3847" s="13">
        <v>2934</v>
      </c>
      <c r="B3847" s="14"/>
      <c r="C3847" s="54" t="str">
        <f t="shared" ref="C3847:C3910" si="304">TEXT(A3847,"000000")</f>
        <v>002934</v>
      </c>
      <c r="D3847" s="16" t="s">
        <v>3736</v>
      </c>
      <c r="E3847" s="8">
        <v>1</v>
      </c>
      <c r="F3847" s="9">
        <v>151599</v>
      </c>
      <c r="G3847" s="8">
        <v>0</v>
      </c>
      <c r="H3847" s="8">
        <v>1</v>
      </c>
      <c r="I3847" s="8">
        <v>-1</v>
      </c>
      <c r="J3847" s="8">
        <v>0</v>
      </c>
      <c r="K3847" s="8">
        <v>0</v>
      </c>
      <c r="M3847" t="str">
        <f t="shared" si="301"/>
        <v>OBAT LAINNYA (PERSEDIAAN LAINNYA)</v>
      </c>
      <c r="N3847" t="s">
        <v>5072</v>
      </c>
      <c r="O3847" t="str">
        <f t="shared" si="302"/>
        <v>002934</v>
      </c>
      <c r="P3847" t="str">
        <f t="shared" si="300"/>
        <v>PRONTOSAN SOLUTION 350 ML</v>
      </c>
      <c r="Q3847" s="56" t="s">
        <v>5074</v>
      </c>
      <c r="R3847" t="str">
        <f t="shared" si="303"/>
        <v>insert into tjurnal_sakti ( sakti_nama_klp, sakti_kode, sakti_nama, qty_awal, nilai_awal, qty_masuk, qty_keluar, qty_akhir, nilai_akhir ) values ('OBAT LAINNYA (PERSEDIAAN LAINNYA)','002934','PRONTOSAN SOLUTION 350 ML',1,151599,0,1,0,0);</v>
      </c>
    </row>
    <row r="3848" spans="1:18" ht="15" customHeight="1">
      <c r="A3848" s="13">
        <v>2935</v>
      </c>
      <c r="B3848" s="14"/>
      <c r="C3848" s="54" t="str">
        <f t="shared" si="304"/>
        <v>002935</v>
      </c>
      <c r="D3848" s="16" t="s">
        <v>3737</v>
      </c>
      <c r="E3848" s="8">
        <v>5</v>
      </c>
      <c r="F3848" s="9">
        <v>7315000</v>
      </c>
      <c r="G3848" s="8">
        <v>10</v>
      </c>
      <c r="H3848" s="8">
        <v>10</v>
      </c>
      <c r="I3848" s="8">
        <v>0</v>
      </c>
      <c r="J3848" s="8">
        <v>5</v>
      </c>
      <c r="K3848" s="9">
        <v>8300000</v>
      </c>
      <c r="M3848" t="str">
        <f t="shared" si="301"/>
        <v>OBAT LAINNYA (PERSEDIAAN LAINNYA)</v>
      </c>
      <c r="N3848" t="s">
        <v>5072</v>
      </c>
      <c r="O3848" t="str">
        <f t="shared" si="302"/>
        <v>002935</v>
      </c>
      <c r="P3848" t="str">
        <f t="shared" si="300"/>
        <v>RINSE AID</v>
      </c>
      <c r="Q3848" s="56" t="s">
        <v>5074</v>
      </c>
      <c r="R3848" t="str">
        <f t="shared" si="303"/>
        <v>insert into tjurnal_sakti ( sakti_nama_klp, sakti_kode, sakti_nama, qty_awal, nilai_awal, qty_masuk, qty_keluar, qty_akhir, nilai_akhir ) values ('OBAT LAINNYA (PERSEDIAAN LAINNYA)','002935','RINSE AID',5,7315000,10,10,5,8300000);</v>
      </c>
    </row>
    <row r="3849" spans="1:18" ht="15" customHeight="1">
      <c r="A3849" s="13">
        <v>2936</v>
      </c>
      <c r="B3849" s="14"/>
      <c r="C3849" s="54" t="str">
        <f t="shared" si="304"/>
        <v>002936</v>
      </c>
      <c r="D3849" s="16" t="s">
        <v>3738</v>
      </c>
      <c r="E3849" s="8">
        <v>40</v>
      </c>
      <c r="F3849" s="9">
        <v>2508000</v>
      </c>
      <c r="G3849" s="8">
        <v>170</v>
      </c>
      <c r="H3849" s="8">
        <v>188</v>
      </c>
      <c r="I3849" s="8">
        <v>-18</v>
      </c>
      <c r="J3849" s="8">
        <v>22</v>
      </c>
      <c r="K3849" s="9">
        <v>1391940</v>
      </c>
      <c r="M3849" t="str">
        <f t="shared" si="301"/>
        <v>OBAT LAINNYA (PERSEDIAAN LAINNYA)</v>
      </c>
      <c r="N3849" t="s">
        <v>5072</v>
      </c>
      <c r="O3849" t="str">
        <f t="shared" si="302"/>
        <v>002936</v>
      </c>
      <c r="P3849" t="str">
        <f t="shared" si="300"/>
        <v>TQM BLUE</v>
      </c>
      <c r="Q3849" s="56" t="s">
        <v>5074</v>
      </c>
      <c r="R3849" t="str">
        <f t="shared" si="303"/>
        <v>insert into tjurnal_sakti ( sakti_nama_klp, sakti_kode, sakti_nama, qty_awal, nilai_awal, qty_masuk, qty_keluar, qty_akhir, nilai_akhir ) values ('OBAT LAINNYA (PERSEDIAAN LAINNYA)','002936','TQM BLUE',40,2508000,170,188,22,1391940);</v>
      </c>
    </row>
    <row r="3850" spans="1:18" ht="15" customHeight="1">
      <c r="A3850" s="13">
        <v>2937</v>
      </c>
      <c r="B3850" s="14"/>
      <c r="C3850" s="54" t="str">
        <f t="shared" si="304"/>
        <v>002937</v>
      </c>
      <c r="D3850" s="16" t="s">
        <v>3739</v>
      </c>
      <c r="E3850" s="8">
        <v>32</v>
      </c>
      <c r="F3850" s="9">
        <v>2006400</v>
      </c>
      <c r="G3850" s="8">
        <v>190</v>
      </c>
      <c r="H3850" s="8">
        <v>197</v>
      </c>
      <c r="I3850" s="8">
        <v>-7</v>
      </c>
      <c r="J3850" s="8">
        <v>25</v>
      </c>
      <c r="K3850" s="9">
        <v>1581750</v>
      </c>
      <c r="M3850" t="str">
        <f t="shared" si="301"/>
        <v>OBAT LAINNYA (PERSEDIAAN LAINNYA)</v>
      </c>
      <c r="N3850" t="s">
        <v>5072</v>
      </c>
      <c r="O3850" t="str">
        <f t="shared" si="302"/>
        <v>002937</v>
      </c>
      <c r="P3850" t="str">
        <f t="shared" si="300"/>
        <v>TQM CHOL</v>
      </c>
      <c r="Q3850" s="56" t="s">
        <v>5074</v>
      </c>
      <c r="R3850" t="str">
        <f t="shared" si="303"/>
        <v>insert into tjurnal_sakti ( sakti_nama_klp, sakti_kode, sakti_nama, qty_awal, nilai_awal, qty_masuk, qty_keluar, qty_akhir, nilai_akhir ) values ('OBAT LAINNYA (PERSEDIAAN LAINNYA)','002937','TQM CHOL',32,2006400,190,197,25,1581750);</v>
      </c>
    </row>
    <row r="3851" spans="1:18" ht="15" customHeight="1">
      <c r="A3851" s="13">
        <v>2938</v>
      </c>
      <c r="B3851" s="14"/>
      <c r="C3851" s="54" t="str">
        <f t="shared" si="304"/>
        <v>002938</v>
      </c>
      <c r="D3851" s="16" t="s">
        <v>3740</v>
      </c>
      <c r="E3851" s="8">
        <v>4</v>
      </c>
      <c r="F3851" s="9">
        <v>376200</v>
      </c>
      <c r="G3851" s="8">
        <v>0</v>
      </c>
      <c r="H3851" s="8">
        <v>4</v>
      </c>
      <c r="I3851" s="8">
        <v>-4</v>
      </c>
      <c r="J3851" s="8">
        <v>0</v>
      </c>
      <c r="K3851" s="8">
        <v>0</v>
      </c>
      <c r="M3851" t="str">
        <f t="shared" si="301"/>
        <v>OBAT LAINNYA (PERSEDIAAN LAINNYA)</v>
      </c>
      <c r="N3851" t="s">
        <v>5072</v>
      </c>
      <c r="O3851" t="str">
        <f t="shared" si="302"/>
        <v>002938</v>
      </c>
      <c r="P3851" t="str">
        <f t="shared" si="300"/>
        <v>SIGNA GEL</v>
      </c>
      <c r="Q3851" s="56" t="s">
        <v>5074</v>
      </c>
      <c r="R3851" t="str">
        <f t="shared" si="303"/>
        <v>insert into tjurnal_sakti ( sakti_nama_klp, sakti_kode, sakti_nama, qty_awal, nilai_awal, qty_masuk, qty_keluar, qty_akhir, nilai_akhir ) values ('OBAT LAINNYA (PERSEDIAAN LAINNYA)','002938','SIGNA GEL',4,376200,0,4,0,0);</v>
      </c>
    </row>
    <row r="3852" spans="1:18" ht="15" customHeight="1">
      <c r="A3852" s="13">
        <v>2939</v>
      </c>
      <c r="B3852" s="14"/>
      <c r="C3852" s="54" t="str">
        <f t="shared" si="304"/>
        <v>002939</v>
      </c>
      <c r="D3852" s="16" t="s">
        <v>3741</v>
      </c>
      <c r="E3852" s="8">
        <v>36</v>
      </c>
      <c r="F3852" s="9">
        <v>1422000</v>
      </c>
      <c r="G3852" s="9">
        <v>6750</v>
      </c>
      <c r="H3852" s="9">
        <v>6355</v>
      </c>
      <c r="I3852" s="8">
        <v>395</v>
      </c>
      <c r="J3852" s="8">
        <v>431</v>
      </c>
      <c r="K3852" s="9">
        <v>16809000</v>
      </c>
      <c r="M3852" t="str">
        <f t="shared" si="301"/>
        <v>OBAT LAINNYA (PERSEDIAAN LAINNYA)</v>
      </c>
      <c r="N3852" t="s">
        <v>5072</v>
      </c>
      <c r="O3852" t="str">
        <f t="shared" si="302"/>
        <v>002939</v>
      </c>
      <c r="P3852" t="str">
        <f t="shared" si="300"/>
        <v>CATHEJEL 12.5 G</v>
      </c>
      <c r="Q3852" s="56" t="s">
        <v>5074</v>
      </c>
      <c r="R3852" t="str">
        <f t="shared" si="303"/>
        <v>insert into tjurnal_sakti ( sakti_nama_klp, sakti_kode, sakti_nama, qty_awal, nilai_awal, qty_masuk, qty_keluar, qty_akhir, nilai_akhir ) values ('OBAT LAINNYA (PERSEDIAAN LAINNYA)','002939','CATHEJEL 12.5 G',36,1422000,6750,6355,431,16809000);</v>
      </c>
    </row>
    <row r="3853" spans="1:18" ht="15" customHeight="1">
      <c r="A3853" s="13">
        <v>2940</v>
      </c>
      <c r="B3853" s="14"/>
      <c r="C3853" s="54" t="str">
        <f t="shared" si="304"/>
        <v>002940</v>
      </c>
      <c r="D3853" s="16" t="s">
        <v>3742</v>
      </c>
      <c r="E3853" s="8">
        <v>36</v>
      </c>
      <c r="F3853" s="9">
        <v>982224</v>
      </c>
      <c r="G3853" s="8">
        <v>36</v>
      </c>
      <c r="H3853" s="8">
        <v>72</v>
      </c>
      <c r="I3853" s="8">
        <v>-36</v>
      </c>
      <c r="J3853" s="8">
        <v>0</v>
      </c>
      <c r="K3853" s="8">
        <v>0</v>
      </c>
      <c r="M3853" t="str">
        <f t="shared" si="301"/>
        <v>OBAT LAINNYA (PERSEDIAAN LAINNYA)</v>
      </c>
      <c r="N3853" t="s">
        <v>5072</v>
      </c>
      <c r="O3853" t="str">
        <f t="shared" si="302"/>
        <v>002940</v>
      </c>
      <c r="P3853" t="str">
        <f t="shared" si="300"/>
        <v>SILKAM 2/0 DS 24 75CM CUTTING</v>
      </c>
      <c r="Q3853" s="56" t="s">
        <v>5074</v>
      </c>
      <c r="R3853" t="str">
        <f t="shared" si="303"/>
        <v>insert into tjurnal_sakti ( sakti_nama_klp, sakti_kode, sakti_nama, qty_awal, nilai_awal, qty_masuk, qty_keluar, qty_akhir, nilai_akhir ) values ('OBAT LAINNYA (PERSEDIAAN LAINNYA)','002940','SILKAM 2/0 DS 24 75CM CUTTING',36,982224,36,72,0,0);</v>
      </c>
    </row>
    <row r="3854" spans="1:18" ht="15" customHeight="1">
      <c r="A3854" s="13">
        <v>2941</v>
      </c>
      <c r="B3854" s="14"/>
      <c r="C3854" s="54" t="str">
        <f t="shared" si="304"/>
        <v>002941</v>
      </c>
      <c r="D3854" s="16" t="s">
        <v>3743</v>
      </c>
      <c r="E3854" s="8">
        <v>21</v>
      </c>
      <c r="F3854" s="9">
        <v>477477</v>
      </c>
      <c r="G3854" s="8">
        <v>118</v>
      </c>
      <c r="H3854" s="8">
        <v>44</v>
      </c>
      <c r="I3854" s="8">
        <v>74</v>
      </c>
      <c r="J3854" s="8">
        <v>95</v>
      </c>
      <c r="K3854" s="9">
        <v>2179680</v>
      </c>
      <c r="M3854" t="str">
        <f t="shared" si="301"/>
        <v>OBAT LAINNYA (PERSEDIAAN LAINNYA)</v>
      </c>
      <c r="N3854" t="s">
        <v>5072</v>
      </c>
      <c r="O3854" t="str">
        <f t="shared" si="302"/>
        <v>002941</v>
      </c>
      <c r="P3854" t="str">
        <f t="shared" si="300"/>
        <v>SILKAM 0 HR 30 75CM TAPER</v>
      </c>
      <c r="Q3854" s="56" t="s">
        <v>5074</v>
      </c>
      <c r="R3854" t="str">
        <f t="shared" si="303"/>
        <v>insert into tjurnal_sakti ( sakti_nama_klp, sakti_kode, sakti_nama, qty_awal, nilai_awal, qty_masuk, qty_keluar, qty_akhir, nilai_akhir ) values ('OBAT LAINNYA (PERSEDIAAN LAINNYA)','002941','SILKAM 0 HR 30 75CM TAPER',21,477477,118,44,95,2179680);</v>
      </c>
    </row>
    <row r="3855" spans="1:18" ht="15" customHeight="1">
      <c r="A3855" s="13">
        <v>2942</v>
      </c>
      <c r="B3855" s="14"/>
      <c r="C3855" s="54" t="str">
        <f t="shared" si="304"/>
        <v>002942</v>
      </c>
      <c r="D3855" s="16" t="s">
        <v>3744</v>
      </c>
      <c r="E3855" s="8">
        <v>81</v>
      </c>
      <c r="F3855" s="9">
        <v>4768146</v>
      </c>
      <c r="G3855" s="8">
        <v>264</v>
      </c>
      <c r="H3855" s="8">
        <v>175</v>
      </c>
      <c r="I3855" s="8">
        <v>89</v>
      </c>
      <c r="J3855" s="8">
        <v>170</v>
      </c>
      <c r="K3855" s="9">
        <v>10098340</v>
      </c>
      <c r="M3855" t="str">
        <f t="shared" si="301"/>
        <v>OBAT LAINNYA (PERSEDIAAN LAINNYA)</v>
      </c>
      <c r="N3855" t="s">
        <v>5072</v>
      </c>
      <c r="O3855" t="str">
        <f t="shared" si="302"/>
        <v>002942</v>
      </c>
      <c r="P3855" t="str">
        <f t="shared" si="300"/>
        <v>MERSILK 3/0 W212 (13 X 60CM)</v>
      </c>
      <c r="Q3855" s="56" t="s">
        <v>5074</v>
      </c>
      <c r="R3855" t="str">
        <f t="shared" si="303"/>
        <v>insert into tjurnal_sakti ( sakti_nama_klp, sakti_kode, sakti_nama, qty_awal, nilai_awal, qty_masuk, qty_keluar, qty_akhir, nilai_akhir ) values ('OBAT LAINNYA (PERSEDIAAN LAINNYA)','002942','MERSILK 3/0 W212 (13 X 60CM)',81,4768146,264,175,170,10098340);</v>
      </c>
    </row>
    <row r="3856" spans="1:18" ht="15" customHeight="1">
      <c r="A3856" s="13">
        <v>2943</v>
      </c>
      <c r="B3856" s="14"/>
      <c r="C3856" s="54" t="str">
        <f t="shared" si="304"/>
        <v>002943</v>
      </c>
      <c r="D3856" s="16" t="s">
        <v>3745</v>
      </c>
      <c r="E3856" s="8">
        <v>3</v>
      </c>
      <c r="F3856" s="9">
        <v>6507000</v>
      </c>
      <c r="G3856" s="8">
        <v>0</v>
      </c>
      <c r="H3856" s="8">
        <v>3</v>
      </c>
      <c r="I3856" s="8">
        <v>-3</v>
      </c>
      <c r="J3856" s="8">
        <v>0</v>
      </c>
      <c r="K3856" s="8">
        <v>0</v>
      </c>
      <c r="M3856" t="str">
        <f t="shared" si="301"/>
        <v>OBAT LAINNYA (PERSEDIAAN LAINNYA)</v>
      </c>
      <c r="N3856" t="s">
        <v>5072</v>
      </c>
      <c r="O3856" t="str">
        <f t="shared" si="302"/>
        <v>002943</v>
      </c>
      <c r="P3856" t="str">
        <f t="shared" si="300"/>
        <v>HDLSS SCR 2.0 X 30 MM (317.2030)</v>
      </c>
      <c r="Q3856" s="56" t="s">
        <v>5074</v>
      </c>
      <c r="R3856" t="str">
        <f t="shared" si="303"/>
        <v>insert into tjurnal_sakti ( sakti_nama_klp, sakti_kode, sakti_nama, qty_awal, nilai_awal, qty_masuk, qty_keluar, qty_akhir, nilai_akhir ) values ('OBAT LAINNYA (PERSEDIAAN LAINNYA)','002943','HDLSS SCR 2.0 X 30 MM (317.2030)',3,6507000,0,3,0,0);</v>
      </c>
    </row>
    <row r="3857" spans="1:18" ht="15" customHeight="1">
      <c r="A3857" s="13">
        <v>2944</v>
      </c>
      <c r="B3857" s="14"/>
      <c r="C3857" s="54" t="str">
        <f t="shared" si="304"/>
        <v>002944</v>
      </c>
      <c r="D3857" s="16" t="s">
        <v>3746</v>
      </c>
      <c r="E3857" s="8">
        <v>4</v>
      </c>
      <c r="F3857" s="9">
        <v>1770744</v>
      </c>
      <c r="G3857" s="8">
        <v>0</v>
      </c>
      <c r="H3857" s="8">
        <v>0</v>
      </c>
      <c r="I3857" s="8">
        <v>0</v>
      </c>
      <c r="J3857" s="8">
        <v>4</v>
      </c>
      <c r="K3857" s="9">
        <v>1770744</v>
      </c>
      <c r="M3857" t="str">
        <f t="shared" si="301"/>
        <v>OBAT LAINNYA (PERSEDIAAN LAINNYA)</v>
      </c>
      <c r="N3857" t="s">
        <v>5072</v>
      </c>
      <c r="O3857" t="str">
        <f t="shared" si="302"/>
        <v>002944</v>
      </c>
      <c r="P3857" t="str">
        <f t="shared" si="300"/>
        <v>VA LOCKING SCREW 2.4MM</v>
      </c>
      <c r="Q3857" s="56" t="s">
        <v>5074</v>
      </c>
      <c r="R3857" t="str">
        <f t="shared" si="303"/>
        <v>insert into tjurnal_sakti ( sakti_nama_klp, sakti_kode, sakti_nama, qty_awal, nilai_awal, qty_masuk, qty_keluar, qty_akhir, nilai_akhir ) values ('OBAT LAINNYA (PERSEDIAAN LAINNYA)','002944','VA LOCKING SCREW 2.4MM',4,1770744,0,0,4,1770744);</v>
      </c>
    </row>
    <row r="3858" spans="1:18" ht="15" customHeight="1">
      <c r="A3858" s="13">
        <v>2945</v>
      </c>
      <c r="B3858" s="14"/>
      <c r="C3858" s="54" t="str">
        <f t="shared" si="304"/>
        <v>002945</v>
      </c>
      <c r="D3858" s="16" t="s">
        <v>3747</v>
      </c>
      <c r="E3858" s="8">
        <v>5</v>
      </c>
      <c r="F3858" s="9">
        <v>30585605</v>
      </c>
      <c r="G3858" s="8">
        <v>0</v>
      </c>
      <c r="H3858" s="8">
        <v>0</v>
      </c>
      <c r="I3858" s="8">
        <v>0</v>
      </c>
      <c r="J3858" s="8">
        <v>5</v>
      </c>
      <c r="K3858" s="9">
        <v>30585605</v>
      </c>
      <c r="M3858" t="str">
        <f t="shared" si="301"/>
        <v>OBAT LAINNYA (PERSEDIAAN LAINNYA)</v>
      </c>
      <c r="N3858" t="s">
        <v>5072</v>
      </c>
      <c r="O3858" t="str">
        <f t="shared" si="302"/>
        <v>002945</v>
      </c>
      <c r="P3858" t="str">
        <f t="shared" si="300"/>
        <v>VA LCP TWO-COLUMN VOLAR DISTAL RADIUS PLATE</v>
      </c>
      <c r="Q3858" s="56" t="s">
        <v>5074</v>
      </c>
      <c r="R3858" t="str">
        <f t="shared" si="303"/>
        <v>insert into tjurnal_sakti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59" spans="1:18" ht="15" customHeight="1">
      <c r="A3859" s="13">
        <v>2946</v>
      </c>
      <c r="B3859" s="14"/>
      <c r="C3859" s="54" t="str">
        <f t="shared" si="304"/>
        <v>002946</v>
      </c>
      <c r="D3859" s="16" t="s">
        <v>3748</v>
      </c>
      <c r="E3859" s="8">
        <v>3</v>
      </c>
      <c r="F3859" s="9">
        <v>4045140</v>
      </c>
      <c r="G3859" s="8">
        <v>0</v>
      </c>
      <c r="H3859" s="8">
        <v>2</v>
      </c>
      <c r="I3859" s="8">
        <v>-2</v>
      </c>
      <c r="J3859" s="8">
        <v>1</v>
      </c>
      <c r="K3859" s="9">
        <v>1348380</v>
      </c>
      <c r="M3859" t="str">
        <f t="shared" si="301"/>
        <v>OBAT LAINNYA (PERSEDIAAN LAINNYA)</v>
      </c>
      <c r="N3859" t="s">
        <v>5072</v>
      </c>
      <c r="O3859" t="str">
        <f t="shared" si="302"/>
        <v>002946</v>
      </c>
      <c r="P3859" t="str">
        <f t="shared" si="300"/>
        <v>VENTRICULAR TUBE</v>
      </c>
      <c r="Q3859" s="56" t="s">
        <v>5074</v>
      </c>
      <c r="R3859" t="str">
        <f t="shared" si="303"/>
        <v>insert into tjurnal_sakti ( sakti_nama_klp, sakti_kode, sakti_nama, qty_awal, nilai_awal, qty_masuk, qty_keluar, qty_akhir, nilai_akhir ) values ('OBAT LAINNYA (PERSEDIAAN LAINNYA)','002946','VENTRICULAR TUBE',3,4045140,0,2,1,1348380);</v>
      </c>
    </row>
    <row r="3860" spans="1:18" ht="15" customHeight="1">
      <c r="A3860" s="13">
        <v>2947</v>
      </c>
      <c r="B3860" s="14"/>
      <c r="C3860" s="54" t="str">
        <f t="shared" si="304"/>
        <v>002947</v>
      </c>
      <c r="D3860" s="16" t="s">
        <v>3749</v>
      </c>
      <c r="E3860" s="8">
        <v>4</v>
      </c>
      <c r="F3860" s="9">
        <v>13935240</v>
      </c>
      <c r="G3860" s="8">
        <v>0</v>
      </c>
      <c r="H3860" s="8">
        <v>3</v>
      </c>
      <c r="I3860" s="8">
        <v>-3</v>
      </c>
      <c r="J3860" s="8">
        <v>1</v>
      </c>
      <c r="K3860" s="9">
        <v>3483810</v>
      </c>
      <c r="M3860" t="str">
        <f t="shared" si="301"/>
        <v>OBAT LAINNYA (PERSEDIAAN LAINNYA)</v>
      </c>
      <c r="N3860" t="s">
        <v>5072</v>
      </c>
      <c r="O3860" t="str">
        <f t="shared" si="302"/>
        <v>002947</v>
      </c>
      <c r="P3860" t="str">
        <f t="shared" si="300"/>
        <v>VENTRICULAR DRAINAGE TUBE (V E D) SIZE M</v>
      </c>
      <c r="Q3860" s="56" t="s">
        <v>5074</v>
      </c>
      <c r="R3860" t="str">
        <f t="shared" si="303"/>
        <v>insert into tjurnal_sakti ( sakti_nama_klp, sakti_kode, sakti_nama, qty_awal, nilai_awal, qty_masuk, qty_keluar, qty_akhir, nilai_akhir ) values ('OBAT LAINNYA (PERSEDIAAN LAINNYA)','002947','VENTRICULAR DRAINAGE TUBE (V E D) SIZE M',4,13935240,0,3,1,3483810);</v>
      </c>
    </row>
    <row r="3861" spans="1:18" ht="20.100000000000001" customHeight="1">
      <c r="A3861" s="13">
        <v>2948</v>
      </c>
      <c r="B3861" s="14"/>
      <c r="C3861" s="54" t="str">
        <f t="shared" si="304"/>
        <v>002948</v>
      </c>
      <c r="D3861" s="16" t="s">
        <v>3750</v>
      </c>
      <c r="E3861" s="8">
        <v>9</v>
      </c>
      <c r="F3861" s="9">
        <v>55442799</v>
      </c>
      <c r="G3861" s="8">
        <v>0</v>
      </c>
      <c r="H3861" s="8">
        <v>0</v>
      </c>
      <c r="I3861" s="8">
        <v>0</v>
      </c>
      <c r="J3861" s="8">
        <v>9</v>
      </c>
      <c r="K3861" s="9">
        <v>55442799</v>
      </c>
      <c r="M3861" t="str">
        <f t="shared" si="301"/>
        <v>OBAT LAINNYA (PERSEDIAAN LAINNYA)</v>
      </c>
      <c r="N3861" t="s">
        <v>5072</v>
      </c>
      <c r="O3861" t="str">
        <f t="shared" si="302"/>
        <v>002948</v>
      </c>
      <c r="P3861" t="str">
        <f t="shared" si="300"/>
        <v>TLIF PEEK CAGE (EXTERNAL DIMENSION) 28 X 9 X 7- 16M</v>
      </c>
      <c r="Q3861" s="56" t="s">
        <v>5074</v>
      </c>
      <c r="R3861" t="str">
        <f t="shared" si="303"/>
        <v>insert into tjurnal_sakti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2" spans="1:18" ht="15" customHeight="1">
      <c r="A3862" s="13">
        <v>2949</v>
      </c>
      <c r="B3862" s="14"/>
      <c r="C3862" s="54" t="str">
        <f t="shared" si="304"/>
        <v>002949</v>
      </c>
      <c r="D3862" s="16" t="s">
        <v>3751</v>
      </c>
      <c r="E3862" s="8">
        <v>33</v>
      </c>
      <c r="F3862" s="9">
        <v>561000000</v>
      </c>
      <c r="G3862" s="8">
        <v>0</v>
      </c>
      <c r="H3862" s="8">
        <v>4</v>
      </c>
      <c r="I3862" s="8">
        <v>-4</v>
      </c>
      <c r="J3862" s="8">
        <v>29</v>
      </c>
      <c r="K3862" s="9">
        <v>493000000</v>
      </c>
      <c r="M3862" t="str">
        <f t="shared" si="301"/>
        <v>OBAT LAINNYA (PERSEDIAAN LAINNYA)</v>
      </c>
      <c r="N3862" t="s">
        <v>5072</v>
      </c>
      <c r="O3862" t="str">
        <f t="shared" si="302"/>
        <v>002949</v>
      </c>
      <c r="P3862" t="str">
        <f t="shared" si="300"/>
        <v>TOTAL HIP REPLACEMENT (THR) CEMENTED</v>
      </c>
      <c r="Q3862" s="56" t="s">
        <v>5074</v>
      </c>
      <c r="R3862" t="str">
        <f t="shared" si="303"/>
        <v>insert into tjurnal_sakti ( sakti_nama_klp, sakti_kode, sakti_nama, qty_awal, nilai_awal, qty_masuk, qty_keluar, qty_akhir, nilai_akhir ) values ('OBAT LAINNYA (PERSEDIAAN LAINNYA)','002949','TOTAL HIP REPLACEMENT (THR) CEMENTED',33,561000000,0,4,29,493000000);</v>
      </c>
    </row>
    <row r="3863" spans="1:18" ht="15" customHeight="1">
      <c r="A3863" s="13">
        <v>2950</v>
      </c>
      <c r="B3863" s="14"/>
      <c r="C3863" s="54" t="str">
        <f t="shared" si="304"/>
        <v>002950</v>
      </c>
      <c r="D3863" s="16" t="s">
        <v>3752</v>
      </c>
      <c r="E3863" s="8">
        <v>5</v>
      </c>
      <c r="F3863" s="9">
        <v>11585000</v>
      </c>
      <c r="G3863" s="8">
        <v>1</v>
      </c>
      <c r="H3863" s="8">
        <v>6</v>
      </c>
      <c r="I3863" s="8">
        <v>-5</v>
      </c>
      <c r="J3863" s="8">
        <v>0</v>
      </c>
      <c r="K3863" s="8">
        <v>0</v>
      </c>
      <c r="M3863" t="str">
        <f t="shared" si="301"/>
        <v>OBAT LAINNYA (PERSEDIAAN LAINNYA)</v>
      </c>
      <c r="N3863" t="s">
        <v>5072</v>
      </c>
      <c r="O3863" t="str">
        <f t="shared" si="302"/>
        <v>002950</v>
      </c>
      <c r="P3863" t="str">
        <f t="shared" si="300"/>
        <v>T-PLATE LOCKING 1,6MM 3X8MM 333.1606</v>
      </c>
      <c r="Q3863" s="56" t="s">
        <v>5074</v>
      </c>
      <c r="R3863" t="str">
        <f t="shared" si="303"/>
        <v>insert into tjurnal_sakti ( sakti_nama_klp, sakti_kode, sakti_nama, qty_awal, nilai_awal, qty_masuk, qty_keluar, qty_akhir, nilai_akhir ) values ('OBAT LAINNYA (PERSEDIAAN LAINNYA)','002950','T-PLATE LOCKING 1,6MM 3X8MM 333.1606',5,11585000,1,6,0,0);</v>
      </c>
    </row>
    <row r="3864" spans="1:18" ht="15" customHeight="1">
      <c r="A3864" s="13">
        <v>2952</v>
      </c>
      <c r="B3864" s="14"/>
      <c r="C3864" s="54" t="str">
        <f t="shared" si="304"/>
        <v>002952</v>
      </c>
      <c r="D3864" s="16" t="s">
        <v>3753</v>
      </c>
      <c r="E3864" s="8">
        <v>11</v>
      </c>
      <c r="F3864" s="9">
        <v>268620000</v>
      </c>
      <c r="G3864" s="8">
        <v>49</v>
      </c>
      <c r="H3864" s="8">
        <v>60</v>
      </c>
      <c r="I3864" s="8">
        <v>-11</v>
      </c>
      <c r="J3864" s="8">
        <v>0</v>
      </c>
      <c r="K3864" s="8">
        <v>0</v>
      </c>
      <c r="M3864" t="str">
        <f t="shared" si="301"/>
        <v>OBAT LAINNYA (PERSEDIAAN LAINNYA)</v>
      </c>
      <c r="N3864" t="s">
        <v>5072</v>
      </c>
      <c r="O3864" t="str">
        <f t="shared" si="302"/>
        <v>002952</v>
      </c>
      <c r="P3864" t="str">
        <f t="shared" si="300"/>
        <v>TKR PS</v>
      </c>
      <c r="Q3864" s="56" t="s">
        <v>5074</v>
      </c>
      <c r="R3864" t="str">
        <f t="shared" si="303"/>
        <v>insert into tjurnal_sakti ( sakti_nama_klp, sakti_kode, sakti_nama, qty_awal, nilai_awal, qty_masuk, qty_keluar, qty_akhir, nilai_akhir ) values ('OBAT LAINNYA (PERSEDIAAN LAINNYA)','002952','TKR PS',11,268620000,49,60,0,0);</v>
      </c>
    </row>
    <row r="3865" spans="1:18" ht="15" customHeight="1">
      <c r="A3865" s="13">
        <v>2953</v>
      </c>
      <c r="B3865" s="14"/>
      <c r="C3865" s="54" t="str">
        <f t="shared" si="304"/>
        <v>002953</v>
      </c>
      <c r="D3865" s="16" t="s">
        <v>3754</v>
      </c>
      <c r="E3865" s="8">
        <v>15</v>
      </c>
      <c r="F3865" s="9">
        <v>1260000</v>
      </c>
      <c r="G3865" s="8">
        <v>0</v>
      </c>
      <c r="H3865" s="8">
        <v>0</v>
      </c>
      <c r="I3865" s="8">
        <v>0</v>
      </c>
      <c r="J3865" s="8">
        <v>15</v>
      </c>
      <c r="K3865" s="9">
        <v>1260000</v>
      </c>
      <c r="M3865" t="str">
        <f t="shared" si="301"/>
        <v>OBAT LAINNYA (PERSEDIAAN LAINNYA)</v>
      </c>
      <c r="N3865" t="s">
        <v>5072</v>
      </c>
      <c r="O3865" t="str">
        <f t="shared" si="302"/>
        <v>002953</v>
      </c>
      <c r="P3865" t="str">
        <f t="shared" si="300"/>
        <v>SELFTAPPING SCREW CORTICAL HA 4.5 X 20-50MM</v>
      </c>
      <c r="Q3865" s="56" t="s">
        <v>5074</v>
      </c>
      <c r="R3865" t="str">
        <f t="shared" si="303"/>
        <v>insert into tjurnal_sakti ( sakti_nama_klp, sakti_kode, sakti_nama, qty_awal, nilai_awal, qty_masuk, qty_keluar, qty_akhir, nilai_akhir ) values ('OBAT LAINNYA (PERSEDIAAN LAINNYA)','002953','SELFTAPPING SCREW CORTICAL HA 4.5 X 20-50MM',15,1260000,0,0,15,1260000);</v>
      </c>
    </row>
    <row r="3866" spans="1:18" ht="15" customHeight="1">
      <c r="A3866" s="13">
        <v>2954</v>
      </c>
      <c r="B3866" s="14"/>
      <c r="C3866" s="54" t="str">
        <f t="shared" si="304"/>
        <v>002954</v>
      </c>
      <c r="D3866" s="16" t="s">
        <v>3755</v>
      </c>
      <c r="E3866" s="8">
        <v>15</v>
      </c>
      <c r="F3866" s="9">
        <v>30030000</v>
      </c>
      <c r="G3866" s="8">
        <v>70</v>
      </c>
      <c r="H3866" s="8">
        <v>73</v>
      </c>
      <c r="I3866" s="8">
        <v>-3</v>
      </c>
      <c r="J3866" s="8">
        <v>12</v>
      </c>
      <c r="K3866" s="9">
        <v>24242400</v>
      </c>
      <c r="M3866" t="str">
        <f t="shared" si="301"/>
        <v>OBAT LAINNYA (PERSEDIAAN LAINNYA)</v>
      </c>
      <c r="N3866" t="s">
        <v>5072</v>
      </c>
      <c r="O3866" t="str">
        <f t="shared" si="302"/>
        <v>002954</v>
      </c>
      <c r="P3866" t="str">
        <f t="shared" si="300"/>
        <v>SILICON OIL 1300 10 ML</v>
      </c>
      <c r="Q3866" s="56" t="s">
        <v>5074</v>
      </c>
      <c r="R3866" t="str">
        <f t="shared" si="303"/>
        <v>insert into tjurnal_sakti ( sakti_nama_klp, sakti_kode, sakti_nama, qty_awal, nilai_awal, qty_masuk, qty_keluar, qty_akhir, nilai_akhir ) values ('OBAT LAINNYA (PERSEDIAAN LAINNYA)','002954','SILICON OIL 1300 10 ML',15,30030000,70,73,12,24242400);</v>
      </c>
    </row>
    <row r="3867" spans="1:18" ht="15" customHeight="1">
      <c r="A3867" s="13">
        <v>2955</v>
      </c>
      <c r="B3867" s="14"/>
      <c r="C3867" s="54" t="str">
        <f t="shared" si="304"/>
        <v>002955</v>
      </c>
      <c r="D3867" s="16" t="s">
        <v>3756</v>
      </c>
      <c r="E3867" s="8">
        <v>29</v>
      </c>
      <c r="F3867" s="9">
        <v>2436000</v>
      </c>
      <c r="G3867" s="8">
        <v>0</v>
      </c>
      <c r="H3867" s="8">
        <v>29</v>
      </c>
      <c r="I3867" s="8">
        <v>-29</v>
      </c>
      <c r="J3867" s="8">
        <v>0</v>
      </c>
      <c r="K3867" s="8">
        <v>0</v>
      </c>
      <c r="M3867" t="str">
        <f t="shared" si="301"/>
        <v>OBAT LAINNYA (PERSEDIAAN LAINNYA)</v>
      </c>
      <c r="N3867" t="s">
        <v>5072</v>
      </c>
      <c r="O3867" t="str">
        <f t="shared" si="302"/>
        <v>002955</v>
      </c>
      <c r="P3867" t="str">
        <f t="shared" si="300"/>
        <v>SCREW HB CANCELLOUS (FULLY) 4.0X14-50MM</v>
      </c>
      <c r="Q3867" s="56" t="s">
        <v>5074</v>
      </c>
      <c r="R3867" t="str">
        <f t="shared" si="303"/>
        <v>insert into tjurnal_sakti ( sakti_nama_klp, sakti_kode, sakti_nama, qty_awal, nilai_awal, qty_masuk, qty_keluar, qty_akhir, nilai_akhir ) values ('OBAT LAINNYA (PERSEDIAAN LAINNYA)','002955','SCREW HB CANCELLOUS (FULLY) 4.0X14-50MM',29,2436000,0,29,0,0);</v>
      </c>
    </row>
    <row r="3868" spans="1:18" ht="20.100000000000001" customHeight="1">
      <c r="A3868" s="13">
        <v>2956</v>
      </c>
      <c r="B3868" s="14"/>
      <c r="C3868" s="54" t="str">
        <f t="shared" si="304"/>
        <v>002956</v>
      </c>
      <c r="D3868" s="16" t="s">
        <v>3757</v>
      </c>
      <c r="E3868" s="8">
        <v>31</v>
      </c>
      <c r="F3868" s="9">
        <v>2604000</v>
      </c>
      <c r="G3868" s="8">
        <v>0</v>
      </c>
      <c r="H3868" s="8">
        <v>0</v>
      </c>
      <c r="I3868" s="8">
        <v>0</v>
      </c>
      <c r="J3868" s="8">
        <v>31</v>
      </c>
      <c r="K3868" s="9">
        <v>2604000</v>
      </c>
      <c r="M3868" t="str">
        <f t="shared" si="301"/>
        <v>OBAT LAINNYA (PERSEDIAAN LAINNYA)</v>
      </c>
      <c r="N3868" t="s">
        <v>5072</v>
      </c>
      <c r="O3868" t="str">
        <f t="shared" si="302"/>
        <v>002956</v>
      </c>
      <c r="P3868" t="str">
        <f t="shared" si="300"/>
        <v>SELFTAPPING SCREW CORTICAL HA 3.5 X 12-40MM, SS</v>
      </c>
      <c r="Q3868" s="56" t="s">
        <v>5074</v>
      </c>
      <c r="R3868" t="str">
        <f t="shared" si="303"/>
        <v>insert into tjurnal_sakti ( sakti_nama_klp, sakti_kode, sakti_nama, qty_awal, nilai_awal, qty_masuk, qty_keluar, qty_akhir, nilai_akhir ) values ('OBAT LAINNYA (PERSEDIAAN LAINNYA)','002956','SELFTAPPING SCREW CORTICAL HA 3.5 X 12-40MM, SS',31,2604000,0,0,31,2604000);</v>
      </c>
    </row>
    <row r="3869" spans="1:18" ht="15" customHeight="1">
      <c r="A3869" s="13">
        <v>2957</v>
      </c>
      <c r="B3869" s="14"/>
      <c r="C3869" s="54" t="str">
        <f t="shared" si="304"/>
        <v>002957</v>
      </c>
      <c r="D3869" s="16" t="s">
        <v>3758</v>
      </c>
      <c r="E3869" s="8">
        <v>0</v>
      </c>
      <c r="F3869" s="8">
        <v>0</v>
      </c>
      <c r="G3869" s="8">
        <v>1</v>
      </c>
      <c r="H3869" s="8">
        <v>0</v>
      </c>
      <c r="I3869" s="8">
        <v>1</v>
      </c>
      <c r="J3869" s="8">
        <v>1</v>
      </c>
      <c r="K3869" s="9">
        <v>3154400</v>
      </c>
      <c r="M3869" t="str">
        <f t="shared" si="301"/>
        <v>OBAT LAINNYA (PERSEDIAAN LAINNYA)</v>
      </c>
      <c r="N3869" t="s">
        <v>5072</v>
      </c>
      <c r="O3869" t="str">
        <f t="shared" si="302"/>
        <v>002957</v>
      </c>
      <c r="P3869" t="str">
        <f t="shared" si="300"/>
        <v>SINGLE USE RELOADABLE STAPLER (GIA8048 S)</v>
      </c>
      <c r="Q3869" s="56" t="s">
        <v>5074</v>
      </c>
      <c r="R3869" t="str">
        <f t="shared" si="303"/>
        <v>insert into tjurnal_sakti ( sakti_nama_klp, sakti_kode, sakti_nama, qty_awal, nilai_awal, qty_masuk, qty_keluar, qty_akhir, nilai_akhir ) values ('OBAT LAINNYA (PERSEDIAAN LAINNYA)','002957','SINGLE USE RELOADABLE STAPLER (GIA8048 S)',0,0,1,0,1,3154400);</v>
      </c>
    </row>
    <row r="3870" spans="1:18" ht="15" customHeight="1">
      <c r="A3870" s="13">
        <v>2958</v>
      </c>
      <c r="B3870" s="14"/>
      <c r="C3870" s="54" t="str">
        <f t="shared" si="304"/>
        <v>002958</v>
      </c>
      <c r="D3870" s="16" t="s">
        <v>3759</v>
      </c>
      <c r="E3870" s="8">
        <v>0</v>
      </c>
      <c r="F3870" s="8">
        <v>0</v>
      </c>
      <c r="G3870" s="8">
        <v>2</v>
      </c>
      <c r="H3870" s="8">
        <v>2</v>
      </c>
      <c r="I3870" s="8">
        <v>0</v>
      </c>
      <c r="J3870" s="8">
        <v>0</v>
      </c>
      <c r="K3870" s="8">
        <v>0</v>
      </c>
      <c r="M3870" t="str">
        <f t="shared" si="301"/>
        <v>OBAT LAINNYA (PERSEDIAAN LAINNYA)</v>
      </c>
      <c r="N3870" t="s">
        <v>5072</v>
      </c>
      <c r="O3870" t="str">
        <f t="shared" si="302"/>
        <v>002958</v>
      </c>
      <c r="P3870" t="str">
        <f t="shared" si="300"/>
        <v>SHORT PLAT BSSO 4 HOLE 214.0084</v>
      </c>
      <c r="Q3870" s="56" t="s">
        <v>5074</v>
      </c>
      <c r="R3870" t="str">
        <f t="shared" si="303"/>
        <v>insert into tjurnal_sakti ( sakti_nama_klp, sakti_kode, sakti_nama, qty_awal, nilai_awal, qty_masuk, qty_keluar, qty_akhir, nilai_akhir ) values ('OBAT LAINNYA (PERSEDIAAN LAINNYA)','002958','SHORT PLAT BSSO 4 HOLE 214.0084',0,0,2,2,0,0);</v>
      </c>
    </row>
    <row r="3871" spans="1:18" ht="15" customHeight="1">
      <c r="A3871" s="13">
        <v>2959</v>
      </c>
      <c r="B3871" s="14"/>
      <c r="C3871" s="54" t="str">
        <f t="shared" si="304"/>
        <v>002959</v>
      </c>
      <c r="D3871" s="16" t="s">
        <v>3760</v>
      </c>
      <c r="E3871" s="8">
        <v>3</v>
      </c>
      <c r="F3871" s="9">
        <v>15729180</v>
      </c>
      <c r="G3871" s="8">
        <v>0</v>
      </c>
      <c r="H3871" s="8">
        <v>1</v>
      </c>
      <c r="I3871" s="8">
        <v>-1</v>
      </c>
      <c r="J3871" s="8">
        <v>2</v>
      </c>
      <c r="K3871" s="9">
        <v>10486120</v>
      </c>
      <c r="M3871" t="str">
        <f t="shared" si="301"/>
        <v>OBAT LAINNYA (PERSEDIAAN LAINNYA)</v>
      </c>
      <c r="N3871" t="s">
        <v>5072</v>
      </c>
      <c r="O3871" t="str">
        <f t="shared" si="302"/>
        <v>002959</v>
      </c>
      <c r="P3871" t="str">
        <f t="shared" si="300"/>
        <v>SINGLE USE STAPLER EEA*25 MM</v>
      </c>
      <c r="Q3871" s="56" t="s">
        <v>5074</v>
      </c>
      <c r="R3871" t="str">
        <f t="shared" si="303"/>
        <v>insert into tjurnal_sakti ( sakti_nama_klp, sakti_kode, sakti_nama, qty_awal, nilai_awal, qty_masuk, qty_keluar, qty_akhir, nilai_akhir ) values ('OBAT LAINNYA (PERSEDIAAN LAINNYA)','002959','SINGLE USE STAPLER EEA*25 MM',3,15729180,0,1,2,10486120);</v>
      </c>
    </row>
    <row r="3872" spans="1:18" ht="15" customHeight="1">
      <c r="A3872" s="13">
        <v>2960</v>
      </c>
      <c r="B3872" s="14"/>
      <c r="C3872" s="54" t="str">
        <f t="shared" si="304"/>
        <v>002960</v>
      </c>
      <c r="D3872" s="16" t="s">
        <v>3761</v>
      </c>
      <c r="E3872" s="8">
        <v>6</v>
      </c>
      <c r="F3872" s="9">
        <v>3198894</v>
      </c>
      <c r="G3872" s="8">
        <v>0</v>
      </c>
      <c r="H3872" s="8">
        <v>1</v>
      </c>
      <c r="I3872" s="8">
        <v>-1</v>
      </c>
      <c r="J3872" s="8">
        <v>5</v>
      </c>
      <c r="K3872" s="9">
        <v>2665745</v>
      </c>
      <c r="M3872" t="str">
        <f t="shared" si="301"/>
        <v>OBAT LAINNYA (PERSEDIAAN LAINNYA)</v>
      </c>
      <c r="N3872" t="s">
        <v>5072</v>
      </c>
      <c r="O3872" t="str">
        <f t="shared" si="302"/>
        <v>002960</v>
      </c>
      <c r="P3872" t="str">
        <f t="shared" si="300"/>
        <v>SINGLE USE LOADING 60 X 38 MM (GIA 6038 L)</v>
      </c>
      <c r="Q3872" s="56" t="s">
        <v>5074</v>
      </c>
      <c r="R3872" t="str">
        <f t="shared" si="303"/>
        <v>insert into tjurnal_sakti ( sakti_nama_klp, sakti_kode, sakti_nama, qty_awal, nilai_awal, qty_masuk, qty_keluar, qty_akhir, nilai_akhir ) values ('OBAT LAINNYA (PERSEDIAAN LAINNYA)','002960','SINGLE USE LOADING 60 X 38 MM (GIA 6038 L)',6,3198894,0,1,5,2665745);</v>
      </c>
    </row>
    <row r="3873" spans="1:18" ht="15" customHeight="1">
      <c r="A3873" s="13">
        <v>2961</v>
      </c>
      <c r="B3873" s="14"/>
      <c r="C3873" s="54" t="str">
        <f t="shared" si="304"/>
        <v>002961</v>
      </c>
      <c r="D3873" s="16" t="s">
        <v>3762</v>
      </c>
      <c r="E3873" s="8">
        <v>3</v>
      </c>
      <c r="F3873" s="9">
        <v>7270290</v>
      </c>
      <c r="G3873" s="8">
        <v>0</v>
      </c>
      <c r="H3873" s="8">
        <v>1</v>
      </c>
      <c r="I3873" s="8">
        <v>-1</v>
      </c>
      <c r="J3873" s="8">
        <v>2</v>
      </c>
      <c r="K3873" s="9">
        <v>4846860</v>
      </c>
      <c r="M3873" t="str">
        <f t="shared" si="301"/>
        <v>OBAT LAINNYA (PERSEDIAAN LAINNYA)</v>
      </c>
      <c r="N3873" t="s">
        <v>5072</v>
      </c>
      <c r="O3873" t="str">
        <f t="shared" si="302"/>
        <v>002961</v>
      </c>
      <c r="P3873" t="str">
        <f t="shared" si="300"/>
        <v>SINGLE USE RELOADABLE (GIA 6038 S)</v>
      </c>
      <c r="Q3873" s="56" t="s">
        <v>5074</v>
      </c>
      <c r="R3873" t="str">
        <f t="shared" si="303"/>
        <v>insert into tjurnal_sakti ( sakti_nama_klp, sakti_kode, sakti_nama, qty_awal, nilai_awal, qty_masuk, qty_keluar, qty_akhir, nilai_akhir ) values ('OBAT LAINNYA (PERSEDIAAN LAINNYA)','002961','SINGLE USE RELOADABLE (GIA 6038 S)',3,7270290,0,1,2,4846860);</v>
      </c>
    </row>
    <row r="3874" spans="1:18" ht="15" customHeight="1">
      <c r="A3874" s="13">
        <v>2963</v>
      </c>
      <c r="B3874" s="14"/>
      <c r="C3874" s="54" t="str">
        <f t="shared" si="304"/>
        <v>002963</v>
      </c>
      <c r="D3874" s="16" t="s">
        <v>3763</v>
      </c>
      <c r="E3874" s="8">
        <v>6</v>
      </c>
      <c r="F3874" s="9">
        <v>27042000</v>
      </c>
      <c r="G3874" s="8">
        <v>90</v>
      </c>
      <c r="H3874" s="8">
        <v>61</v>
      </c>
      <c r="I3874" s="8">
        <v>29</v>
      </c>
      <c r="J3874" s="8">
        <v>35</v>
      </c>
      <c r="K3874" s="9">
        <v>159179056</v>
      </c>
      <c r="M3874" t="str">
        <f t="shared" si="301"/>
        <v>OBAT LAINNYA (PERSEDIAAN LAINNYA)</v>
      </c>
      <c r="N3874" t="s">
        <v>5072</v>
      </c>
      <c r="O3874" t="str">
        <f t="shared" si="302"/>
        <v>002963</v>
      </c>
      <c r="P3874" t="str">
        <f t="shared" si="300"/>
        <v>RAFUGEN 3 CC</v>
      </c>
      <c r="Q3874" s="56" t="s">
        <v>5074</v>
      </c>
      <c r="R3874" t="str">
        <f t="shared" si="303"/>
        <v>insert into tjurnal_sakti ( sakti_nama_klp, sakti_kode, sakti_nama, qty_awal, nilai_awal, qty_masuk, qty_keluar, qty_akhir, nilai_akhir ) values ('OBAT LAINNYA (PERSEDIAAN LAINNYA)','002963','RAFUGEN 3 CC',6,27042000,90,61,35,159179056);</v>
      </c>
    </row>
    <row r="3875" spans="1:18" ht="15" customHeight="1">
      <c r="A3875" s="13">
        <v>2964</v>
      </c>
      <c r="B3875" s="14"/>
      <c r="C3875" s="54" t="str">
        <f t="shared" si="304"/>
        <v>002964</v>
      </c>
      <c r="D3875" s="16" t="s">
        <v>3764</v>
      </c>
      <c r="E3875" s="8">
        <v>0</v>
      </c>
      <c r="F3875" s="8">
        <v>0</v>
      </c>
      <c r="G3875" s="8">
        <v>16</v>
      </c>
      <c r="H3875" s="8">
        <v>16</v>
      </c>
      <c r="I3875" s="8">
        <v>0</v>
      </c>
      <c r="J3875" s="8">
        <v>0</v>
      </c>
      <c r="K3875" s="8">
        <v>0</v>
      </c>
      <c r="M3875" t="str">
        <f t="shared" si="301"/>
        <v>OBAT LAINNYA (PERSEDIAAN LAINNYA)</v>
      </c>
      <c r="N3875" t="s">
        <v>5072</v>
      </c>
      <c r="O3875" t="str">
        <f t="shared" si="302"/>
        <v>002964</v>
      </c>
      <c r="P3875" t="str">
        <f t="shared" si="300"/>
        <v>ROD UNION 6MM L 160 MM</v>
      </c>
      <c r="Q3875" s="56" t="s">
        <v>5074</v>
      </c>
      <c r="R3875" t="str">
        <f t="shared" si="303"/>
        <v>insert into tjurnal_sakti ( sakti_nama_klp, sakti_kode, sakti_nama, qty_awal, nilai_awal, qty_masuk, qty_keluar, qty_akhir, nilai_akhir ) values ('OBAT LAINNYA (PERSEDIAAN LAINNYA)','002964','ROD UNION 6MM L 160 MM',0,0,16,16,0,0);</v>
      </c>
    </row>
    <row r="3876" spans="1:18" ht="15" customHeight="1">
      <c r="A3876" s="13">
        <v>2965</v>
      </c>
      <c r="B3876" s="14"/>
      <c r="C3876" s="54" t="str">
        <f t="shared" si="304"/>
        <v>002965</v>
      </c>
      <c r="D3876" s="16" t="s">
        <v>3765</v>
      </c>
      <c r="E3876" s="8">
        <v>0</v>
      </c>
      <c r="F3876" s="8">
        <v>0</v>
      </c>
      <c r="G3876" s="8">
        <v>16</v>
      </c>
      <c r="H3876" s="8">
        <v>16</v>
      </c>
      <c r="I3876" s="8">
        <v>0</v>
      </c>
      <c r="J3876" s="8">
        <v>0</v>
      </c>
      <c r="K3876" s="8">
        <v>0</v>
      </c>
      <c r="M3876" t="str">
        <f t="shared" si="301"/>
        <v>OBAT LAINNYA (PERSEDIAAN LAINNYA)</v>
      </c>
      <c r="N3876" t="s">
        <v>5072</v>
      </c>
      <c r="O3876" t="str">
        <f t="shared" si="302"/>
        <v>002965</v>
      </c>
      <c r="P3876" t="str">
        <f t="shared" si="300"/>
        <v>ROD UNION 6MM L 140 MM</v>
      </c>
      <c r="Q3876" s="56" t="s">
        <v>5074</v>
      </c>
      <c r="R3876" t="str">
        <f t="shared" si="303"/>
        <v>insert into tjurnal_sakti ( sakti_nama_klp, sakti_kode, sakti_nama, qty_awal, nilai_awal, qty_masuk, qty_keluar, qty_akhir, nilai_akhir ) values ('OBAT LAINNYA (PERSEDIAAN LAINNYA)','002965','ROD UNION 6MM L 140 MM',0,0,16,16,0,0);</v>
      </c>
    </row>
    <row r="3877" spans="1:18" ht="15" customHeight="1">
      <c r="A3877" s="13">
        <v>2966</v>
      </c>
      <c r="B3877" s="14"/>
      <c r="C3877" s="54" t="str">
        <f t="shared" si="304"/>
        <v>002966</v>
      </c>
      <c r="D3877" s="16" t="s">
        <v>3766</v>
      </c>
      <c r="E3877" s="8">
        <v>0</v>
      </c>
      <c r="F3877" s="8">
        <v>0</v>
      </c>
      <c r="G3877" s="8">
        <v>16</v>
      </c>
      <c r="H3877" s="8">
        <v>16</v>
      </c>
      <c r="I3877" s="8">
        <v>0</v>
      </c>
      <c r="J3877" s="8">
        <v>0</v>
      </c>
      <c r="K3877" s="8">
        <v>0</v>
      </c>
      <c r="M3877" t="str">
        <f t="shared" si="301"/>
        <v>OBAT LAINNYA (PERSEDIAAN LAINNYA)</v>
      </c>
      <c r="N3877" t="s">
        <v>5072</v>
      </c>
      <c r="O3877" t="str">
        <f t="shared" si="302"/>
        <v>002966</v>
      </c>
      <c r="P3877" t="str">
        <f t="shared" si="300"/>
        <v>ROD UNION 6MM L 120 MM</v>
      </c>
      <c r="Q3877" s="56" t="s">
        <v>5074</v>
      </c>
      <c r="R3877" t="str">
        <f t="shared" si="303"/>
        <v>insert into tjurnal_sakti ( sakti_nama_klp, sakti_kode, sakti_nama, qty_awal, nilai_awal, qty_masuk, qty_keluar, qty_akhir, nilai_akhir ) values ('OBAT LAINNYA (PERSEDIAAN LAINNYA)','002966','ROD UNION 6MM L 120 MM',0,0,16,16,0,0);</v>
      </c>
    </row>
    <row r="3878" spans="1:18" ht="15" customHeight="1">
      <c r="A3878" s="13">
        <v>2967</v>
      </c>
      <c r="B3878" s="14"/>
      <c r="C3878" s="54" t="str">
        <f t="shared" si="304"/>
        <v>002967</v>
      </c>
      <c r="D3878" s="16" t="s">
        <v>3767</v>
      </c>
      <c r="E3878" s="8">
        <v>0</v>
      </c>
      <c r="F3878" s="8">
        <v>0</v>
      </c>
      <c r="G3878" s="8">
        <v>19</v>
      </c>
      <c r="H3878" s="8">
        <v>19</v>
      </c>
      <c r="I3878" s="8">
        <v>0</v>
      </c>
      <c r="J3878" s="8">
        <v>0</v>
      </c>
      <c r="K3878" s="8">
        <v>0</v>
      </c>
      <c r="M3878" t="str">
        <f t="shared" si="301"/>
        <v>OBAT LAINNYA (PERSEDIAAN LAINNYA)</v>
      </c>
      <c r="N3878" t="s">
        <v>5072</v>
      </c>
      <c r="O3878" t="str">
        <f t="shared" si="302"/>
        <v>002967</v>
      </c>
      <c r="P3878" t="str">
        <f t="shared" si="300"/>
        <v>ROD UNION 6MM L 100 MM</v>
      </c>
      <c r="Q3878" s="56" t="s">
        <v>5074</v>
      </c>
      <c r="R3878" t="str">
        <f t="shared" si="303"/>
        <v>insert into tjurnal_sakti ( sakti_nama_klp, sakti_kode, sakti_nama, qty_awal, nilai_awal, qty_masuk, qty_keluar, qty_akhir, nilai_akhir ) values ('OBAT LAINNYA (PERSEDIAAN LAINNYA)','002967','ROD UNION 6MM L 100 MM',0,0,19,19,0,0);</v>
      </c>
    </row>
    <row r="3879" spans="1:18" ht="20.100000000000001" customHeight="1">
      <c r="A3879" s="13">
        <v>2968</v>
      </c>
      <c r="B3879" s="14"/>
      <c r="C3879" s="54" t="str">
        <f t="shared" si="304"/>
        <v>002968</v>
      </c>
      <c r="D3879" s="16" t="s">
        <v>3768</v>
      </c>
      <c r="E3879" s="8">
        <v>0</v>
      </c>
      <c r="F3879" s="8">
        <v>0</v>
      </c>
      <c r="G3879" s="8">
        <v>25</v>
      </c>
      <c r="H3879" s="8">
        <v>19</v>
      </c>
      <c r="I3879" s="8">
        <v>6</v>
      </c>
      <c r="J3879" s="8">
        <v>6</v>
      </c>
      <c r="K3879" s="9">
        <v>59940000</v>
      </c>
      <c r="M3879" t="str">
        <f t="shared" si="301"/>
        <v>OBAT LAINNYA (PERSEDIAAN LAINNYA)</v>
      </c>
      <c r="N3879" t="s">
        <v>5072</v>
      </c>
      <c r="O3879" t="str">
        <f t="shared" si="302"/>
        <v>002968</v>
      </c>
      <c r="P3879" t="str">
        <f t="shared" si="300"/>
        <v>RADIO FREKWENSI ABLASE CATH SET(CLOSUREFAST)</v>
      </c>
      <c r="Q3879" s="56" t="s">
        <v>5074</v>
      </c>
      <c r="R3879" t="str">
        <f t="shared" si="303"/>
        <v>insert into tjurnal_sakti ( sakti_nama_klp, sakti_kode, sakti_nama, qty_awal, nilai_awal, qty_masuk, qty_keluar, qty_akhir, nilai_akhir ) values ('OBAT LAINNYA (PERSEDIAAN LAINNYA)','002968','RADIO FREKWENSI ABLASE CATH SET(CLOSUREFAST)',0,0,25,19,6,59940000);</v>
      </c>
    </row>
    <row r="3880" spans="1:18" ht="15" customHeight="1">
      <c r="A3880" s="13">
        <v>2969</v>
      </c>
      <c r="B3880" s="14"/>
      <c r="C3880" s="54" t="str">
        <f t="shared" si="304"/>
        <v>002969</v>
      </c>
      <c r="D3880" s="16" t="s">
        <v>3769</v>
      </c>
      <c r="E3880" s="8">
        <v>45</v>
      </c>
      <c r="F3880" s="9">
        <v>85545000</v>
      </c>
      <c r="G3880" s="8">
        <v>20</v>
      </c>
      <c r="H3880" s="8">
        <v>18</v>
      </c>
      <c r="I3880" s="8">
        <v>2</v>
      </c>
      <c r="J3880" s="8">
        <v>47</v>
      </c>
      <c r="K3880" s="9">
        <v>89692640</v>
      </c>
      <c r="M3880" t="str">
        <f t="shared" si="301"/>
        <v>OBAT LAINNYA (PERSEDIAAN LAINNYA)</v>
      </c>
      <c r="N3880" t="s">
        <v>5072</v>
      </c>
      <c r="O3880" t="str">
        <f t="shared" si="302"/>
        <v>002969</v>
      </c>
      <c r="P3880" t="str">
        <f t="shared" si="300"/>
        <v>RAFUGEN 1 CC</v>
      </c>
      <c r="Q3880" s="56" t="s">
        <v>5074</v>
      </c>
      <c r="R3880" t="str">
        <f t="shared" si="303"/>
        <v>insert into tjurnal_sakti ( sakti_nama_klp, sakti_kode, sakti_nama, qty_awal, nilai_awal, qty_masuk, qty_keluar, qty_akhir, nilai_akhir ) values ('OBAT LAINNYA (PERSEDIAAN LAINNYA)','002969','RAFUGEN 1 CC',45,85545000,20,18,47,89692640);</v>
      </c>
    </row>
    <row r="3881" spans="1:18" ht="15" customHeight="1">
      <c r="A3881" s="13">
        <v>2970</v>
      </c>
      <c r="B3881" s="14"/>
      <c r="C3881" s="54" t="str">
        <f t="shared" si="304"/>
        <v>002970</v>
      </c>
      <c r="D3881" s="16" t="s">
        <v>3770</v>
      </c>
      <c r="E3881" s="8">
        <v>0</v>
      </c>
      <c r="F3881" s="8">
        <v>0</v>
      </c>
      <c r="G3881" s="8">
        <v>6</v>
      </c>
      <c r="H3881" s="8">
        <v>6</v>
      </c>
      <c r="I3881" s="8">
        <v>0</v>
      </c>
      <c r="J3881" s="8">
        <v>0</v>
      </c>
      <c r="K3881" s="8">
        <v>0</v>
      </c>
      <c r="M3881" t="str">
        <f t="shared" si="301"/>
        <v>OBAT LAINNYA (PERSEDIAAN LAINNYA)</v>
      </c>
      <c r="N3881" t="s">
        <v>5072</v>
      </c>
      <c r="O3881" t="str">
        <f t="shared" si="302"/>
        <v>002970</v>
      </c>
      <c r="P3881" t="str">
        <f t="shared" si="300"/>
        <v>ROD UNION 6 X 600 MM</v>
      </c>
      <c r="Q3881" s="56" t="s">
        <v>5074</v>
      </c>
      <c r="R3881" t="str">
        <f t="shared" si="303"/>
        <v>insert into tjurnal_sakti ( sakti_nama_klp, sakti_kode, sakti_nama, qty_awal, nilai_awal, qty_masuk, qty_keluar, qty_akhir, nilai_akhir ) values ('OBAT LAINNYA (PERSEDIAAN LAINNYA)','002970','ROD UNION 6 X 600 MM',0,0,6,6,0,0);</v>
      </c>
    </row>
    <row r="3882" spans="1:18" ht="15" customHeight="1">
      <c r="A3882" s="13">
        <v>2972</v>
      </c>
      <c r="B3882" s="14"/>
      <c r="C3882" s="54" t="str">
        <f t="shared" si="304"/>
        <v>002972</v>
      </c>
      <c r="D3882" s="16" t="s">
        <v>3771</v>
      </c>
      <c r="E3882" s="8">
        <v>8</v>
      </c>
      <c r="F3882" s="9">
        <v>22552000</v>
      </c>
      <c r="G3882" s="8">
        <v>0</v>
      </c>
      <c r="H3882" s="8">
        <v>8</v>
      </c>
      <c r="I3882" s="8">
        <v>-8</v>
      </c>
      <c r="J3882" s="8">
        <v>0</v>
      </c>
      <c r="K3882" s="8">
        <v>0</v>
      </c>
      <c r="M3882" t="str">
        <f t="shared" si="301"/>
        <v>OBAT LAINNYA (PERSEDIAAN LAINNYA)</v>
      </c>
      <c r="N3882" t="s">
        <v>5072</v>
      </c>
      <c r="O3882" t="str">
        <f t="shared" si="302"/>
        <v>002972</v>
      </c>
      <c r="P3882" t="str">
        <f t="shared" si="300"/>
        <v>RADIUS T LCP Ã˜3.5 X 3-5H, TI</v>
      </c>
      <c r="Q3882" s="56" t="s">
        <v>5074</v>
      </c>
      <c r="R3882" t="str">
        <f t="shared" si="303"/>
        <v>insert into tjurnal_sakti ( sakti_nama_klp, sakti_kode, sakti_nama, qty_awal, nilai_awal, qty_masuk, qty_keluar, qty_akhir, nilai_akhir ) values ('OBAT LAINNYA (PERSEDIAAN LAINNYA)','002972','RADIUS T LCP Ã˜3.5 X 3-5H, TI',8,22552000,0,8,0,0);</v>
      </c>
    </row>
    <row r="3883" spans="1:18" ht="15" customHeight="1">
      <c r="A3883" s="13">
        <v>2973</v>
      </c>
      <c r="B3883" s="14"/>
      <c r="C3883" s="54" t="str">
        <f t="shared" si="304"/>
        <v>002973</v>
      </c>
      <c r="D3883" s="16" t="s">
        <v>3772</v>
      </c>
      <c r="E3883" s="8">
        <v>0</v>
      </c>
      <c r="F3883" s="8">
        <v>0</v>
      </c>
      <c r="G3883" s="8">
        <v>1</v>
      </c>
      <c r="H3883" s="8">
        <v>1</v>
      </c>
      <c r="I3883" s="8">
        <v>0</v>
      </c>
      <c r="J3883" s="8">
        <v>0</v>
      </c>
      <c r="K3883" s="8">
        <v>0</v>
      </c>
      <c r="M3883" t="str">
        <f t="shared" si="301"/>
        <v>OBAT LAINNYA (PERSEDIAAN LAINNYA)</v>
      </c>
      <c r="N3883" t="s">
        <v>5072</v>
      </c>
      <c r="O3883" t="str">
        <f t="shared" si="302"/>
        <v>002973</v>
      </c>
      <c r="P3883" t="str">
        <f t="shared" si="300"/>
        <v>ROD UNION 6MM L 350 MM</v>
      </c>
      <c r="Q3883" s="56" t="s">
        <v>5074</v>
      </c>
      <c r="R3883" t="str">
        <f t="shared" si="303"/>
        <v>insert into tjurnal_sakti ( sakti_nama_klp, sakti_kode, sakti_nama, qty_awal, nilai_awal, qty_masuk, qty_keluar, qty_akhir, nilai_akhir ) values ('OBAT LAINNYA (PERSEDIAAN LAINNYA)','002973','ROD UNION 6MM L 350 MM',0,0,1,1,0,0);</v>
      </c>
    </row>
    <row r="3884" spans="1:18" ht="15" customHeight="1">
      <c r="A3884" s="13">
        <v>2974</v>
      </c>
      <c r="B3884" s="14"/>
      <c r="C3884" s="54" t="str">
        <f t="shared" si="304"/>
        <v>002974</v>
      </c>
      <c r="D3884" s="16" t="s">
        <v>3773</v>
      </c>
      <c r="E3884" s="8">
        <v>1</v>
      </c>
      <c r="F3884" s="9">
        <v>1109000</v>
      </c>
      <c r="G3884" s="8">
        <v>0</v>
      </c>
      <c r="H3884" s="8">
        <v>0</v>
      </c>
      <c r="I3884" s="8">
        <v>0</v>
      </c>
      <c r="J3884" s="8">
        <v>1</v>
      </c>
      <c r="K3884" s="9">
        <v>1109000</v>
      </c>
      <c r="M3884" t="str">
        <f t="shared" si="301"/>
        <v>OBAT LAINNYA (PERSEDIAAN LAINNYA)</v>
      </c>
      <c r="N3884" t="s">
        <v>5072</v>
      </c>
      <c r="O3884" t="str">
        <f t="shared" si="302"/>
        <v>002974</v>
      </c>
      <c r="P3884" t="str">
        <f t="shared" si="300"/>
        <v>RGD STRA PLATE 16MM 10HOLE 213.0019 A30048</v>
      </c>
      <c r="Q3884" s="56" t="s">
        <v>5074</v>
      </c>
      <c r="R3884" t="str">
        <f t="shared" si="303"/>
        <v>insert into tjurnal_sakti ( sakti_nama_klp, sakti_kode, sakti_nama, qty_awal, nilai_awal, qty_masuk, qty_keluar, qty_akhir, nilai_akhir ) values ('OBAT LAINNYA (PERSEDIAAN LAINNYA)','002974','RGD STRA PLATE 16MM 10HOLE 213.0019 A30048',1,1109000,0,0,1,1109000);</v>
      </c>
    </row>
    <row r="3885" spans="1:18" ht="20.100000000000001" customHeight="1">
      <c r="A3885" s="13">
        <v>2975</v>
      </c>
      <c r="B3885" s="14"/>
      <c r="C3885" s="54" t="str">
        <f t="shared" si="304"/>
        <v>002975</v>
      </c>
      <c r="D3885" s="16" t="s">
        <v>3774</v>
      </c>
      <c r="E3885" s="8">
        <v>2</v>
      </c>
      <c r="F3885" s="9">
        <v>6840448</v>
      </c>
      <c r="G3885" s="8">
        <v>0</v>
      </c>
      <c r="H3885" s="8">
        <v>0</v>
      </c>
      <c r="I3885" s="8">
        <v>0</v>
      </c>
      <c r="J3885" s="8">
        <v>2</v>
      </c>
      <c r="K3885" s="9">
        <v>6840448</v>
      </c>
      <c r="M3885" t="str">
        <f t="shared" si="301"/>
        <v>OBAT LAINNYA (PERSEDIAAN LAINNYA)</v>
      </c>
      <c r="N3885" t="s">
        <v>5072</v>
      </c>
      <c r="O3885" t="str">
        <f t="shared" si="302"/>
        <v>002975</v>
      </c>
      <c r="P3885" t="str">
        <f t="shared" si="300"/>
        <v>ROUND FLUTED BUR, MEDIUM, 4.0 MM (PDS-2CM-40)</v>
      </c>
      <c r="Q3885" s="56" t="s">
        <v>5074</v>
      </c>
      <c r="R3885" t="str">
        <f t="shared" si="303"/>
        <v>insert into tjurnal_sakti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6" spans="1:18" ht="20.100000000000001" customHeight="1">
      <c r="A3886" s="13">
        <v>2976</v>
      </c>
      <c r="B3886" s="14"/>
      <c r="C3886" s="54" t="str">
        <f t="shared" si="304"/>
        <v>002976</v>
      </c>
      <c r="D3886" s="16" t="s">
        <v>3775</v>
      </c>
      <c r="E3886" s="8">
        <v>1</v>
      </c>
      <c r="F3886" s="9">
        <v>3420224</v>
      </c>
      <c r="G3886" s="8">
        <v>0</v>
      </c>
      <c r="H3886" s="8">
        <v>1</v>
      </c>
      <c r="I3886" s="8">
        <v>-1</v>
      </c>
      <c r="J3886" s="8">
        <v>0</v>
      </c>
      <c r="K3886" s="8">
        <v>0</v>
      </c>
      <c r="M3886" t="str">
        <f t="shared" si="301"/>
        <v>OBAT LAINNYA (PERSEDIAAN LAINNYA)</v>
      </c>
      <c r="N3886" t="s">
        <v>5072</v>
      </c>
      <c r="O3886" t="str">
        <f t="shared" si="302"/>
        <v>002976</v>
      </c>
      <c r="P3886" t="str">
        <f t="shared" si="300"/>
        <v>ROUND FLUTED BUR, MEDIUM, 3.0 MM (PDS-2CM-30)</v>
      </c>
      <c r="Q3886" s="56" t="s">
        <v>5074</v>
      </c>
      <c r="R3886" t="str">
        <f t="shared" si="303"/>
        <v>insert into tjurnal_sakti ( sakti_nama_klp, sakti_kode, sakti_nama, qty_awal, nilai_awal, qty_masuk, qty_keluar, qty_akhir, nilai_akhir ) values ('OBAT LAINNYA (PERSEDIAAN LAINNYA)','002976','ROUND FLUTED BUR, MEDIUM, 3.0 MM (PDS-2CM-30)',1,3420224,0,1,0,0);</v>
      </c>
    </row>
    <row r="3887" spans="1:18" ht="15" customHeight="1">
      <c r="A3887" s="13">
        <v>2977</v>
      </c>
      <c r="B3887" s="14"/>
      <c r="C3887" s="54" t="str">
        <f t="shared" si="304"/>
        <v>002977</v>
      </c>
      <c r="D3887" s="16" t="s">
        <v>3776</v>
      </c>
      <c r="E3887" s="8">
        <v>8</v>
      </c>
      <c r="F3887" s="9">
        <v>55298144</v>
      </c>
      <c r="G3887" s="8">
        <v>22</v>
      </c>
      <c r="H3887" s="8">
        <v>25</v>
      </c>
      <c r="I3887" s="8">
        <v>-3</v>
      </c>
      <c r="J3887" s="8">
        <v>5</v>
      </c>
      <c r="K3887" s="9">
        <v>36670600</v>
      </c>
      <c r="M3887" t="str">
        <f t="shared" si="301"/>
        <v>OBAT LAINNYA (PERSEDIAAN LAINNYA)</v>
      </c>
      <c r="N3887" t="s">
        <v>5072</v>
      </c>
      <c r="O3887" t="str">
        <f t="shared" si="302"/>
        <v>002977</v>
      </c>
      <c r="P3887" t="str">
        <f t="shared" si="300"/>
        <v>REDURA 60 MM X 80 MM</v>
      </c>
      <c r="Q3887" s="56" t="s">
        <v>5074</v>
      </c>
      <c r="R3887" t="str">
        <f t="shared" si="303"/>
        <v>insert into tjurnal_sakti ( sakti_nama_klp, sakti_kode, sakti_nama, qty_awal, nilai_awal, qty_masuk, qty_keluar, qty_akhir, nilai_akhir ) values ('OBAT LAINNYA (PERSEDIAAN LAINNYA)','002977','REDURA 60 MM X 80 MM',8,55298144,22,25,5,36670600);</v>
      </c>
    </row>
    <row r="3888" spans="1:18" ht="15" customHeight="1">
      <c r="A3888" s="13">
        <v>2978</v>
      </c>
      <c r="B3888" s="14"/>
      <c r="C3888" s="54" t="str">
        <f t="shared" si="304"/>
        <v>002978</v>
      </c>
      <c r="D3888" s="16" t="s">
        <v>3777</v>
      </c>
      <c r="E3888" s="8">
        <v>9</v>
      </c>
      <c r="F3888" s="9">
        <v>36288459</v>
      </c>
      <c r="G3888" s="8">
        <v>24</v>
      </c>
      <c r="H3888" s="8">
        <v>30</v>
      </c>
      <c r="I3888" s="8">
        <v>-6</v>
      </c>
      <c r="J3888" s="8">
        <v>3</v>
      </c>
      <c r="K3888" s="9">
        <v>12759543</v>
      </c>
      <c r="M3888" t="str">
        <f t="shared" si="301"/>
        <v>OBAT LAINNYA (PERSEDIAAN LAINNYA)</v>
      </c>
      <c r="N3888" t="s">
        <v>5072</v>
      </c>
      <c r="O3888" t="str">
        <f t="shared" si="302"/>
        <v>002978</v>
      </c>
      <c r="P3888" t="str">
        <f t="shared" si="300"/>
        <v>REDURA 40 MM X 60 MM</v>
      </c>
      <c r="Q3888" s="56" t="s">
        <v>5074</v>
      </c>
      <c r="R3888" t="str">
        <f t="shared" si="303"/>
        <v>insert into tjurnal_sakti ( sakti_nama_klp, sakti_kode, sakti_nama, qty_awal, nilai_awal, qty_masuk, qty_keluar, qty_akhir, nilai_akhir ) values ('OBAT LAINNYA (PERSEDIAAN LAINNYA)','002978','REDURA 40 MM X 60 MM',9,36288459,24,30,3,12759543);</v>
      </c>
    </row>
    <row r="3889" spans="1:18" ht="15" customHeight="1">
      <c r="A3889" s="13">
        <v>2979</v>
      </c>
      <c r="B3889" s="14"/>
      <c r="C3889" s="54" t="str">
        <f t="shared" si="304"/>
        <v>002979</v>
      </c>
      <c r="D3889" s="16" t="s">
        <v>3778</v>
      </c>
      <c r="E3889" s="8">
        <v>0</v>
      </c>
      <c r="F3889" s="8">
        <v>0</v>
      </c>
      <c r="G3889" s="8">
        <v>9</v>
      </c>
      <c r="H3889" s="8">
        <v>9</v>
      </c>
      <c r="I3889" s="8">
        <v>0</v>
      </c>
      <c r="J3889" s="8">
        <v>0</v>
      </c>
      <c r="K3889" s="8">
        <v>0</v>
      </c>
      <c r="M3889" t="str">
        <f t="shared" si="301"/>
        <v>OBAT LAINNYA (PERSEDIAAN LAINNYA)</v>
      </c>
      <c r="N3889" t="s">
        <v>5072</v>
      </c>
      <c r="O3889" t="str">
        <f t="shared" si="302"/>
        <v>002979</v>
      </c>
      <c r="P3889" t="str">
        <f t="shared" si="300"/>
        <v>ROD UNION 6 X 400 MM</v>
      </c>
      <c r="Q3889" s="56" t="s">
        <v>5074</v>
      </c>
      <c r="R3889" t="str">
        <f t="shared" si="303"/>
        <v>insert into tjurnal_sakti ( sakti_nama_klp, sakti_kode, sakti_nama, qty_awal, nilai_awal, qty_masuk, qty_keluar, qty_akhir, nilai_akhir ) values ('OBAT LAINNYA (PERSEDIAAN LAINNYA)','002979','ROD UNION 6 X 400 MM',0,0,9,9,0,0);</v>
      </c>
    </row>
    <row r="3890" spans="1:18" ht="15" customHeight="1">
      <c r="A3890" s="13">
        <v>2980</v>
      </c>
      <c r="B3890" s="14"/>
      <c r="C3890" s="54" t="str">
        <f t="shared" si="304"/>
        <v>002980</v>
      </c>
      <c r="D3890" s="16" t="s">
        <v>3779</v>
      </c>
      <c r="E3890" s="8">
        <v>4</v>
      </c>
      <c r="F3890" s="9">
        <v>9570000</v>
      </c>
      <c r="G3890" s="8">
        <v>4</v>
      </c>
      <c r="H3890" s="8">
        <v>2</v>
      </c>
      <c r="I3890" s="8">
        <v>2</v>
      </c>
      <c r="J3890" s="8">
        <v>6</v>
      </c>
      <c r="K3890" s="9">
        <v>14442000</v>
      </c>
      <c r="M3890" t="str">
        <f t="shared" si="301"/>
        <v>OBAT LAINNYA (PERSEDIAAN LAINNYA)</v>
      </c>
      <c r="N3890" t="s">
        <v>5072</v>
      </c>
      <c r="O3890" t="str">
        <f t="shared" si="302"/>
        <v>002980</v>
      </c>
      <c r="P3890" t="str">
        <f t="shared" si="300"/>
        <v>PERFLOURO-DECALINE (HEAVY FLUID) 5 ML</v>
      </c>
      <c r="Q3890" s="56" t="s">
        <v>5074</v>
      </c>
      <c r="R3890" t="str">
        <f t="shared" si="303"/>
        <v>insert into tjurnal_sakti ( sakti_nama_klp, sakti_kode, sakti_nama, qty_awal, nilai_awal, qty_masuk, qty_keluar, qty_akhir, nilai_akhir ) values ('OBAT LAINNYA (PERSEDIAAN LAINNYA)','002980','PERFLOURO-DECALINE (HEAVY FLUID) 5 ML',4,9570000,4,2,6,14442000);</v>
      </c>
    </row>
    <row r="3891" spans="1:18" ht="20.100000000000001" customHeight="1">
      <c r="A3891" s="13">
        <v>2981</v>
      </c>
      <c r="B3891" s="14"/>
      <c r="C3891" s="54" t="str">
        <f t="shared" si="304"/>
        <v>002981</v>
      </c>
      <c r="D3891" s="16" t="s">
        <v>3780</v>
      </c>
      <c r="E3891" s="8">
        <v>0</v>
      </c>
      <c r="F3891" s="8">
        <v>0</v>
      </c>
      <c r="G3891" s="8">
        <v>4</v>
      </c>
      <c r="H3891" s="8">
        <v>4</v>
      </c>
      <c r="I3891" s="8">
        <v>0</v>
      </c>
      <c r="J3891" s="8">
        <v>0</v>
      </c>
      <c r="K3891" s="8">
        <v>0</v>
      </c>
      <c r="M3891" t="str">
        <f t="shared" si="301"/>
        <v>OBAT LAINNYA (PERSEDIAAN LAINNYA)</v>
      </c>
      <c r="N3891" t="s">
        <v>5072</v>
      </c>
      <c r="O3891" t="str">
        <f t="shared" si="302"/>
        <v>002981</v>
      </c>
      <c r="P3891" t="str">
        <f t="shared" si="300"/>
        <v>PRE-FORMED OSTEOFORM MESH 90X90MM 218.2006</v>
      </c>
      <c r="Q3891" s="56" t="s">
        <v>5074</v>
      </c>
      <c r="R3891" t="str">
        <f t="shared" si="303"/>
        <v>insert into tjurnal_sakti ( sakti_nama_klp, sakti_kode, sakti_nama, qty_awal, nilai_awal, qty_masuk, qty_keluar, qty_akhir, nilai_akhir ) values ('OBAT LAINNYA (PERSEDIAAN LAINNYA)','002981','PRE-FORMED OSTEOFORM MESH 90X90MM 218.2006',0,0,4,4,0,0);</v>
      </c>
    </row>
    <row r="3892" spans="1:18" ht="20.100000000000001" customHeight="1">
      <c r="A3892" s="13">
        <v>2983</v>
      </c>
      <c r="B3892" s="14"/>
      <c r="C3892" s="54" t="str">
        <f t="shared" si="304"/>
        <v>002983</v>
      </c>
      <c r="D3892" s="16" t="s">
        <v>3781</v>
      </c>
      <c r="E3892" s="8">
        <v>1</v>
      </c>
      <c r="F3892" s="9">
        <v>1149056</v>
      </c>
      <c r="G3892" s="8">
        <v>0</v>
      </c>
      <c r="H3892" s="8">
        <v>1</v>
      </c>
      <c r="I3892" s="8">
        <v>-1</v>
      </c>
      <c r="J3892" s="8">
        <v>0</v>
      </c>
      <c r="K3892" s="8">
        <v>0</v>
      </c>
      <c r="M3892" t="str">
        <f t="shared" si="301"/>
        <v>OBAT LAINNYA (PERSEDIAAN LAINNYA)</v>
      </c>
      <c r="N3892" t="s">
        <v>5072</v>
      </c>
      <c r="O3892" t="str">
        <f t="shared" si="302"/>
        <v>002983</v>
      </c>
      <c r="P3892" t="str">
        <f t="shared" si="300"/>
        <v>PROXIMATE LINEAR CUTTER 100 MM GREEN RELOAD (TRT10</v>
      </c>
      <c r="Q3892" s="56" t="s">
        <v>5074</v>
      </c>
      <c r="R3892" t="str">
        <f t="shared" si="303"/>
        <v>insert into tjurnal_sakti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3" spans="1:18" ht="15" customHeight="1">
      <c r="A3893" s="13">
        <v>2984</v>
      </c>
      <c r="B3893" s="14"/>
      <c r="C3893" s="54" t="str">
        <f t="shared" si="304"/>
        <v>002984</v>
      </c>
      <c r="D3893" s="16" t="s">
        <v>3782</v>
      </c>
      <c r="E3893" s="8">
        <v>0</v>
      </c>
      <c r="F3893" s="8">
        <v>0</v>
      </c>
      <c r="G3893" s="8">
        <v>87</v>
      </c>
      <c r="H3893" s="8">
        <v>82</v>
      </c>
      <c r="I3893" s="8">
        <v>5</v>
      </c>
      <c r="J3893" s="8">
        <v>5</v>
      </c>
      <c r="K3893" s="9">
        <v>3190895</v>
      </c>
      <c r="M3893" t="str">
        <f t="shared" si="301"/>
        <v>OBAT LAINNYA (PERSEDIAAN LAINNYA)</v>
      </c>
      <c r="N3893" t="s">
        <v>5072</v>
      </c>
      <c r="O3893" t="str">
        <f t="shared" si="302"/>
        <v>002984</v>
      </c>
      <c r="P3893" t="str">
        <f t="shared" si="300"/>
        <v>PFNA-II - A2FN - ETN - 5.0 LOCKING SCREWS</v>
      </c>
      <c r="Q3893" s="56" t="s">
        <v>5074</v>
      </c>
      <c r="R3893" t="str">
        <f t="shared" si="303"/>
        <v>insert into tjurnal_sakti ( sakti_nama_klp, sakti_kode, sakti_nama, qty_awal, nilai_awal, qty_masuk, qty_keluar, qty_akhir, nilai_akhir ) values ('OBAT LAINNYA (PERSEDIAAN LAINNYA)','002984','PFNA-II - A2FN - ETN - 5.0 LOCKING SCREWS',0,0,87,82,5,3190895);</v>
      </c>
    </row>
    <row r="3894" spans="1:18" ht="15" customHeight="1">
      <c r="A3894" s="13">
        <v>2985</v>
      </c>
      <c r="B3894" s="14"/>
      <c r="C3894" s="54" t="str">
        <f t="shared" si="304"/>
        <v>002985</v>
      </c>
      <c r="D3894" s="16" t="s">
        <v>3783</v>
      </c>
      <c r="E3894" s="8">
        <v>0</v>
      </c>
      <c r="F3894" s="8">
        <v>0</v>
      </c>
      <c r="G3894" s="8">
        <v>22</v>
      </c>
      <c r="H3894" s="8">
        <v>20</v>
      </c>
      <c r="I3894" s="8">
        <v>2</v>
      </c>
      <c r="J3894" s="8">
        <v>2</v>
      </c>
      <c r="K3894" s="9">
        <v>2619884</v>
      </c>
      <c r="M3894" t="str">
        <f t="shared" si="301"/>
        <v>OBAT LAINNYA (PERSEDIAAN LAINNYA)</v>
      </c>
      <c r="N3894" t="s">
        <v>5072</v>
      </c>
      <c r="O3894" t="str">
        <f t="shared" si="302"/>
        <v>002985</v>
      </c>
      <c r="P3894" t="str">
        <f t="shared" si="300"/>
        <v>PFNA-II END CAP</v>
      </c>
      <c r="Q3894" s="56" t="s">
        <v>5074</v>
      </c>
      <c r="R3894" t="str">
        <f t="shared" si="303"/>
        <v>insert into tjurnal_sakti ( sakti_nama_klp, sakti_kode, sakti_nama, qty_awal, nilai_awal, qty_masuk, qty_keluar, qty_akhir, nilai_akhir ) values ('OBAT LAINNYA (PERSEDIAAN LAINNYA)','002985','PFNA-II END CAP',0,0,22,20,2,2619884);</v>
      </c>
    </row>
    <row r="3895" spans="1:18" ht="15" customHeight="1">
      <c r="A3895" s="13">
        <v>2986</v>
      </c>
      <c r="B3895" s="14"/>
      <c r="C3895" s="54" t="str">
        <f t="shared" si="304"/>
        <v>002986</v>
      </c>
      <c r="D3895" s="16" t="s">
        <v>3784</v>
      </c>
      <c r="E3895" s="8">
        <v>0</v>
      </c>
      <c r="F3895" s="8">
        <v>0</v>
      </c>
      <c r="G3895" s="8">
        <v>22</v>
      </c>
      <c r="H3895" s="8">
        <v>20</v>
      </c>
      <c r="I3895" s="8">
        <v>2</v>
      </c>
      <c r="J3895" s="8">
        <v>2</v>
      </c>
      <c r="K3895" s="9">
        <v>7735370</v>
      </c>
      <c r="M3895" t="str">
        <f t="shared" si="301"/>
        <v>OBAT LAINNYA (PERSEDIAAN LAINNYA)</v>
      </c>
      <c r="N3895" t="s">
        <v>5072</v>
      </c>
      <c r="O3895" t="str">
        <f t="shared" si="302"/>
        <v>002986</v>
      </c>
      <c r="P3895" t="str">
        <f t="shared" si="300"/>
        <v>PFNA-II BLADE</v>
      </c>
      <c r="Q3895" s="56" t="s">
        <v>5074</v>
      </c>
      <c r="R3895" t="str">
        <f t="shared" si="303"/>
        <v>insert into tjurnal_sakti ( sakti_nama_klp, sakti_kode, sakti_nama, qty_awal, nilai_awal, qty_masuk, qty_keluar, qty_akhir, nilai_akhir ) values ('OBAT LAINNYA (PERSEDIAAN LAINNYA)','002986','PFNA-II BLADE',0,0,22,20,2,7735370);</v>
      </c>
    </row>
    <row r="3896" spans="1:18" ht="15" customHeight="1">
      <c r="A3896" s="13">
        <v>2987</v>
      </c>
      <c r="B3896" s="14"/>
      <c r="C3896" s="54" t="str">
        <f t="shared" si="304"/>
        <v>002987</v>
      </c>
      <c r="D3896" s="16" t="s">
        <v>3785</v>
      </c>
      <c r="E3896" s="8">
        <v>0</v>
      </c>
      <c r="F3896" s="8">
        <v>0</v>
      </c>
      <c r="G3896" s="8">
        <v>25</v>
      </c>
      <c r="H3896" s="8">
        <v>23</v>
      </c>
      <c r="I3896" s="8">
        <v>2</v>
      </c>
      <c r="J3896" s="8">
        <v>2</v>
      </c>
      <c r="K3896" s="9">
        <v>13996226</v>
      </c>
      <c r="M3896" t="str">
        <f t="shared" si="301"/>
        <v>OBAT LAINNYA (PERSEDIAAN LAINNYA)</v>
      </c>
      <c r="N3896" t="s">
        <v>5072</v>
      </c>
      <c r="O3896" t="str">
        <f t="shared" si="302"/>
        <v>002987</v>
      </c>
      <c r="P3896" t="str">
        <f t="shared" si="300"/>
        <v>PFNA-II NAIL</v>
      </c>
      <c r="Q3896" s="56" t="s">
        <v>5074</v>
      </c>
      <c r="R3896" t="str">
        <f t="shared" si="303"/>
        <v>insert into tjurnal_sakti ( sakti_nama_klp, sakti_kode, sakti_nama, qty_awal, nilai_awal, qty_masuk, qty_keluar, qty_akhir, nilai_akhir ) values ('OBAT LAINNYA (PERSEDIAAN LAINNYA)','002987','PFNA-II NAIL',0,0,25,23,2,13996226);</v>
      </c>
    </row>
    <row r="3897" spans="1:18" ht="15" customHeight="1">
      <c r="A3897" s="13">
        <v>2988</v>
      </c>
      <c r="B3897" s="14"/>
      <c r="C3897" s="54" t="str">
        <f t="shared" si="304"/>
        <v>002988</v>
      </c>
      <c r="D3897" s="16" t="s">
        <v>3786</v>
      </c>
      <c r="E3897" s="8">
        <v>0</v>
      </c>
      <c r="F3897" s="8">
        <v>0</v>
      </c>
      <c r="G3897" s="8">
        <v>348</v>
      </c>
      <c r="H3897" s="8">
        <v>348</v>
      </c>
      <c r="I3897" s="8">
        <v>0</v>
      </c>
      <c r="J3897" s="8">
        <v>0</v>
      </c>
      <c r="K3897" s="8">
        <v>0</v>
      </c>
      <c r="M3897" t="str">
        <f t="shared" si="301"/>
        <v>OBAT LAINNYA (PERSEDIAAN LAINNYA)</v>
      </c>
      <c r="N3897" t="s">
        <v>5072</v>
      </c>
      <c r="O3897" t="str">
        <f t="shared" si="302"/>
        <v>002988</v>
      </c>
      <c r="P3897" t="str">
        <f t="shared" si="300"/>
        <v>POLYAXIAL SCREW (GSS MEDICAL)</v>
      </c>
      <c r="Q3897" s="56" t="s">
        <v>5074</v>
      </c>
      <c r="R3897" t="str">
        <f t="shared" si="303"/>
        <v>insert into tjurnal_sakti ( sakti_nama_klp, sakti_kode, sakti_nama, qty_awal, nilai_awal, qty_masuk, qty_keluar, qty_akhir, nilai_akhir ) values ('OBAT LAINNYA (PERSEDIAAN LAINNYA)','002988','POLYAXIAL SCREW (GSS MEDICAL)',0,0,348,348,0,0);</v>
      </c>
    </row>
    <row r="3898" spans="1:18" ht="15" customHeight="1">
      <c r="A3898" s="13">
        <v>2989</v>
      </c>
      <c r="B3898" s="14"/>
      <c r="C3898" s="54" t="str">
        <f t="shared" si="304"/>
        <v>002989</v>
      </c>
      <c r="D3898" s="16" t="s">
        <v>3787</v>
      </c>
      <c r="E3898" s="8">
        <v>0</v>
      </c>
      <c r="F3898" s="8">
        <v>0</v>
      </c>
      <c r="G3898" s="8">
        <v>7</v>
      </c>
      <c r="H3898" s="8">
        <v>6</v>
      </c>
      <c r="I3898" s="8">
        <v>1</v>
      </c>
      <c r="J3898" s="8">
        <v>1</v>
      </c>
      <c r="K3898" s="9">
        <v>8823582</v>
      </c>
      <c r="M3898" t="str">
        <f t="shared" si="301"/>
        <v>OBAT LAINNYA (PERSEDIAAN LAINNYA)</v>
      </c>
      <c r="N3898" t="s">
        <v>5072</v>
      </c>
      <c r="O3898" t="str">
        <f t="shared" si="302"/>
        <v>002989</v>
      </c>
      <c r="P3898" t="str">
        <f t="shared" si="300"/>
        <v>PHILOS</v>
      </c>
      <c r="Q3898" s="56" t="s">
        <v>5074</v>
      </c>
      <c r="R3898" t="str">
        <f t="shared" si="303"/>
        <v>insert into tjurnal_sakti ( sakti_nama_klp, sakti_kode, sakti_nama, qty_awal, nilai_awal, qty_masuk, qty_keluar, qty_akhir, nilai_akhir ) values ('OBAT LAINNYA (PERSEDIAAN LAINNYA)','002989','PHILOS',0,0,7,6,1,8823582);</v>
      </c>
    </row>
    <row r="3899" spans="1:18" ht="15" customHeight="1">
      <c r="A3899" s="13">
        <v>2990</v>
      </c>
      <c r="B3899" s="14"/>
      <c r="C3899" s="54" t="str">
        <f t="shared" si="304"/>
        <v>002990</v>
      </c>
      <c r="D3899" s="16" t="s">
        <v>3788</v>
      </c>
      <c r="E3899" s="8">
        <v>5</v>
      </c>
      <c r="F3899" s="9">
        <v>23407450</v>
      </c>
      <c r="G3899" s="8">
        <v>9</v>
      </c>
      <c r="H3899" s="8">
        <v>14</v>
      </c>
      <c r="I3899" s="8">
        <v>-5</v>
      </c>
      <c r="J3899" s="8">
        <v>0</v>
      </c>
      <c r="K3899" s="8">
        <v>0</v>
      </c>
      <c r="M3899" t="str">
        <f t="shared" si="301"/>
        <v>OBAT LAINNYA (PERSEDIAAN LAINNYA)</v>
      </c>
      <c r="N3899" t="s">
        <v>5072</v>
      </c>
      <c r="O3899" t="str">
        <f t="shared" si="302"/>
        <v>002990</v>
      </c>
      <c r="P3899" t="str">
        <f t="shared" si="300"/>
        <v>PLIF PEEK CAGE L 25MM, W 11MM, H 8-15MM</v>
      </c>
      <c r="Q3899" s="56" t="s">
        <v>5074</v>
      </c>
      <c r="R3899" t="str">
        <f t="shared" si="303"/>
        <v>insert into tjurnal_sakti ( sakti_nama_klp, sakti_kode, sakti_nama, qty_awal, nilai_awal, qty_masuk, qty_keluar, qty_akhir, nilai_akhir ) values ('OBAT LAINNYA (PERSEDIAAN LAINNYA)','002990','PLIF PEEK CAGE L 25MM, W 11MM, H 8-15MM',5,23407450,9,14,0,0);</v>
      </c>
    </row>
    <row r="3900" spans="1:18" ht="15" customHeight="1">
      <c r="A3900" s="13">
        <v>2991</v>
      </c>
      <c r="B3900" s="14"/>
      <c r="C3900" s="54" t="str">
        <f t="shared" si="304"/>
        <v>002991</v>
      </c>
      <c r="D3900" s="16" t="s">
        <v>3789</v>
      </c>
      <c r="E3900" s="8">
        <v>0</v>
      </c>
      <c r="F3900" s="8">
        <v>0</v>
      </c>
      <c r="G3900" s="8">
        <v>14</v>
      </c>
      <c r="H3900" s="8">
        <v>14</v>
      </c>
      <c r="I3900" s="8">
        <v>0</v>
      </c>
      <c r="J3900" s="8">
        <v>0</v>
      </c>
      <c r="K3900" s="8">
        <v>0</v>
      </c>
      <c r="M3900" t="str">
        <f t="shared" si="301"/>
        <v>OBAT LAINNYA (PERSEDIAAN LAINNYA)</v>
      </c>
      <c r="N3900" t="s">
        <v>5072</v>
      </c>
      <c r="O3900" t="str">
        <f t="shared" si="302"/>
        <v>002991</v>
      </c>
      <c r="P3900" t="str">
        <f t="shared" si="300"/>
        <v>PROXIMAL TIBIAL Ø4.5/5.0 LCP 4-10 HOLE Ti L/R</v>
      </c>
      <c r="Q3900" s="56" t="s">
        <v>5074</v>
      </c>
      <c r="R3900" t="str">
        <f t="shared" si="303"/>
        <v>insert into tjurnal_sakti ( sakti_nama_klp, sakti_kode, sakti_nama, qty_awal, nilai_awal, qty_masuk, qty_keluar, qty_akhir, nilai_akhir ) values ('OBAT LAINNYA (PERSEDIAAN LAINNYA)','002991','PROXIMAL TIBIAL Ø4.5/5.0 LCP 4-10 HOLE Ti L/R',0,0,14,14,0,0);</v>
      </c>
    </row>
    <row r="3901" spans="1:18" ht="15" customHeight="1">
      <c r="A3901" s="13">
        <v>2992</v>
      </c>
      <c r="B3901" s="14"/>
      <c r="C3901" s="54" t="str">
        <f t="shared" si="304"/>
        <v>002992</v>
      </c>
      <c r="D3901" s="16" t="s">
        <v>3790</v>
      </c>
      <c r="E3901" s="8">
        <v>3</v>
      </c>
      <c r="F3901" s="9">
        <v>13382000</v>
      </c>
      <c r="G3901" s="8">
        <v>3</v>
      </c>
      <c r="H3901" s="8">
        <v>0</v>
      </c>
      <c r="I3901" s="8">
        <v>3</v>
      </c>
      <c r="J3901" s="8">
        <v>6</v>
      </c>
      <c r="K3901" s="9">
        <v>26978390</v>
      </c>
      <c r="M3901" t="str">
        <f t="shared" si="301"/>
        <v>OBAT LAINNYA (PERSEDIAAN LAINNYA)</v>
      </c>
      <c r="N3901" t="s">
        <v>5072</v>
      </c>
      <c r="O3901" t="str">
        <f t="shared" si="302"/>
        <v>002992</v>
      </c>
      <c r="P3901" t="str">
        <f t="shared" si="300"/>
        <v>PROXIMAL HUMERAL LCP Ã˜ 3.5  Ã˜ 4.0 3-8 H,TI</v>
      </c>
      <c r="Q3901" s="56" t="s">
        <v>5074</v>
      </c>
      <c r="R3901" t="str">
        <f t="shared" si="303"/>
        <v>insert into tjurnal_sakti ( sakti_nama_klp, sakti_kode, sakti_nama, qty_awal, nilai_awal, qty_masuk, qty_keluar, qty_akhir, nilai_akhir ) values ('OBAT LAINNYA (PERSEDIAAN LAINNYA)','002992','PROXIMAL HUMERAL LCP Ã˜ 3.5  Ã˜ 4.0 3-8 H,TI',3,13382000,3,0,6,26978390);</v>
      </c>
    </row>
    <row r="3902" spans="1:18" ht="15" customHeight="1">
      <c r="A3902" s="13">
        <v>2993</v>
      </c>
      <c r="B3902" s="14"/>
      <c r="C3902" s="54" t="str">
        <f t="shared" si="304"/>
        <v>002993</v>
      </c>
      <c r="D3902" s="16" t="s">
        <v>3791</v>
      </c>
      <c r="E3902" s="8">
        <v>3</v>
      </c>
      <c r="F3902" s="9">
        <v>5277690</v>
      </c>
      <c r="G3902" s="8">
        <v>0</v>
      </c>
      <c r="H3902" s="8">
        <v>3</v>
      </c>
      <c r="I3902" s="8">
        <v>-3</v>
      </c>
      <c r="J3902" s="8">
        <v>0</v>
      </c>
      <c r="K3902" s="8">
        <v>0</v>
      </c>
      <c r="M3902" t="str">
        <f t="shared" si="301"/>
        <v>OBAT LAINNYA (PERSEDIAAN LAINNYA)</v>
      </c>
      <c r="N3902" t="s">
        <v>5072</v>
      </c>
      <c r="O3902" t="str">
        <f t="shared" si="302"/>
        <v>002993</v>
      </c>
      <c r="P3902" t="str">
        <f t="shared" si="300"/>
        <v>PERITONIAL TUBE H</v>
      </c>
      <c r="Q3902" s="56" t="s">
        <v>5074</v>
      </c>
      <c r="R3902" t="str">
        <f t="shared" si="303"/>
        <v>insert into tjurnal_sakti ( sakti_nama_klp, sakti_kode, sakti_nama, qty_awal, nilai_awal, qty_masuk, qty_keluar, qty_akhir, nilai_akhir ) values ('OBAT LAINNYA (PERSEDIAAN LAINNYA)','002993','PERITONIAL TUBE H',3,5277690,0,3,0,0);</v>
      </c>
    </row>
    <row r="3903" spans="1:18" ht="15" customHeight="1">
      <c r="A3903" s="13">
        <v>2996</v>
      </c>
      <c r="B3903" s="14"/>
      <c r="C3903" s="54" t="str">
        <f t="shared" si="304"/>
        <v>002996</v>
      </c>
      <c r="D3903" s="16" t="s">
        <v>3792</v>
      </c>
      <c r="E3903" s="8">
        <v>0</v>
      </c>
      <c r="F3903" s="8">
        <v>0</v>
      </c>
      <c r="G3903" s="8">
        <v>5</v>
      </c>
      <c r="H3903" s="8">
        <v>5</v>
      </c>
      <c r="I3903" s="8">
        <v>0</v>
      </c>
      <c r="J3903" s="8">
        <v>0</v>
      </c>
      <c r="K3903" s="8">
        <v>0</v>
      </c>
      <c r="M3903" t="str">
        <f t="shared" si="301"/>
        <v>OBAT LAINNYA (PERSEDIAAN LAINNYA)</v>
      </c>
      <c r="N3903" t="s">
        <v>5072</v>
      </c>
      <c r="O3903" t="str">
        <f t="shared" si="302"/>
        <v>002996</v>
      </c>
      <c r="P3903" t="str">
        <f t="shared" si="300"/>
        <v>OSTEORAPTOR 2.9 SUTURE ANCHOR 72201995</v>
      </c>
      <c r="Q3903" s="56" t="s">
        <v>5074</v>
      </c>
      <c r="R3903" t="str">
        <f t="shared" si="303"/>
        <v>insert into tjurnal_sakti ( sakti_nama_klp, sakti_kode, sakti_nama, qty_awal, nilai_awal, qty_masuk, qty_keluar, qty_akhir, nilai_akhir ) values ('OBAT LAINNYA (PERSEDIAAN LAINNYA)','002996','OSTEORAPTOR 2.9 SUTURE ANCHOR 72201995',0,0,5,5,0,0);</v>
      </c>
    </row>
    <row r="3904" spans="1:18" ht="20.100000000000001" customHeight="1">
      <c r="A3904" s="13">
        <v>2997</v>
      </c>
      <c r="B3904" s="14"/>
      <c r="C3904" s="54" t="str">
        <f t="shared" si="304"/>
        <v>002997</v>
      </c>
      <c r="D3904" s="16" t="s">
        <v>3793</v>
      </c>
      <c r="E3904" s="8">
        <v>5</v>
      </c>
      <c r="F3904" s="9">
        <v>1435000</v>
      </c>
      <c r="G3904" s="8">
        <v>0</v>
      </c>
      <c r="H3904" s="8">
        <v>0</v>
      </c>
      <c r="I3904" s="8">
        <v>0</v>
      </c>
      <c r="J3904" s="8">
        <v>5</v>
      </c>
      <c r="K3904" s="9">
        <v>1435000</v>
      </c>
      <c r="M3904" t="str">
        <f t="shared" si="301"/>
        <v>OBAT LAINNYA (PERSEDIAAN LAINNYA)</v>
      </c>
      <c r="N3904" t="s">
        <v>5072</v>
      </c>
      <c r="O3904" t="str">
        <f t="shared" si="302"/>
        <v>002997</v>
      </c>
      <c r="P3904" t="str">
        <f t="shared" si="300"/>
        <v>NAIL-LOC CANCELLOUS SCREW Ã˜4.85X40-60, TITANIUM</v>
      </c>
      <c r="Q3904" s="56" t="s">
        <v>5074</v>
      </c>
      <c r="R3904" t="str">
        <f t="shared" si="303"/>
        <v>insert into tjurnal_sakti ( sakti_nama_klp, sakti_kode, sakti_nama, qty_awal, nilai_awal, qty_masuk, qty_keluar, qty_akhir, nilai_akhir ) values ('OBAT LAINNYA (PERSEDIAAN LAINNYA)','002997','NAIL-LOC CANCELLOUS SCREW Ã˜4.85X40-60, TITANIUM',5,1435000,0,0,5,1435000);</v>
      </c>
    </row>
    <row r="3905" spans="1:18" ht="20.100000000000001" customHeight="1">
      <c r="A3905" s="13">
        <v>2998</v>
      </c>
      <c r="B3905" s="14"/>
      <c r="C3905" s="54" t="str">
        <f t="shared" si="304"/>
        <v>002998</v>
      </c>
      <c r="D3905" s="16" t="s">
        <v>3794</v>
      </c>
      <c r="E3905" s="8">
        <v>15</v>
      </c>
      <c r="F3905" s="9">
        <v>4419800</v>
      </c>
      <c r="G3905" s="8">
        <v>0</v>
      </c>
      <c r="H3905" s="8">
        <v>0</v>
      </c>
      <c r="I3905" s="8">
        <v>0</v>
      </c>
      <c r="J3905" s="8">
        <v>15</v>
      </c>
      <c r="K3905" s="9">
        <v>4419800</v>
      </c>
      <c r="M3905" t="str">
        <f t="shared" si="301"/>
        <v>OBAT LAINNYA (PERSEDIAAN LAINNYA)</v>
      </c>
      <c r="N3905" t="s">
        <v>5072</v>
      </c>
      <c r="O3905" t="str">
        <f t="shared" si="302"/>
        <v>002998</v>
      </c>
      <c r="P3905" t="str">
        <f t="shared" si="300"/>
        <v>NAIL-LOC CORTICAL SCREW Ã˜4.35X30-60, TITANIUM</v>
      </c>
      <c r="Q3905" s="56" t="s">
        <v>5074</v>
      </c>
      <c r="R3905" t="str">
        <f t="shared" si="303"/>
        <v>insert into tjurnal_sakti ( sakti_nama_klp, sakti_kode, sakti_nama, qty_awal, nilai_awal, qty_masuk, qty_keluar, qty_akhir, nilai_akhir ) values ('OBAT LAINNYA (PERSEDIAAN LAINNYA)','002998','NAIL-LOC CORTICAL SCREW Ã˜4.35X30-60, TITANIUM',15,4419800,0,0,15,4419800);</v>
      </c>
    </row>
    <row r="3906" spans="1:18" ht="15" customHeight="1">
      <c r="A3906" s="13">
        <v>2999</v>
      </c>
      <c r="B3906" s="14"/>
      <c r="C3906" s="54" t="str">
        <f t="shared" si="304"/>
        <v>002999</v>
      </c>
      <c r="D3906" s="16" t="s">
        <v>3795</v>
      </c>
      <c r="E3906" s="8">
        <v>5</v>
      </c>
      <c r="F3906" s="9">
        <v>1150000</v>
      </c>
      <c r="G3906" s="8">
        <v>0</v>
      </c>
      <c r="H3906" s="8">
        <v>0</v>
      </c>
      <c r="I3906" s="8">
        <v>0</v>
      </c>
      <c r="J3906" s="8">
        <v>5</v>
      </c>
      <c r="K3906" s="9">
        <v>1150000</v>
      </c>
      <c r="M3906" t="str">
        <f t="shared" si="301"/>
        <v>OBAT LAINNYA (PERSEDIAAN LAINNYA)</v>
      </c>
      <c r="N3906" t="s">
        <v>5072</v>
      </c>
      <c r="O3906" t="str">
        <f t="shared" si="302"/>
        <v>002999</v>
      </c>
      <c r="P3906" t="str">
        <f t="shared" si="300"/>
        <v>NAIL-LOC SCREW 4.0X30-60MM, TTN</v>
      </c>
      <c r="Q3906" s="56" t="s">
        <v>5074</v>
      </c>
      <c r="R3906" t="str">
        <f t="shared" si="303"/>
        <v>insert into tjurnal_sakti ( sakti_nama_klp, sakti_kode, sakti_nama, qty_awal, nilai_awal, qty_masuk, qty_keluar, qty_akhir, nilai_akhir ) values ('OBAT LAINNYA (PERSEDIAAN LAINNYA)','002999','NAIL-LOC SCREW 4.0X30-60MM, TTN',5,1150000,0,0,5,1150000);</v>
      </c>
    </row>
    <row r="3907" spans="1:18" ht="15" customHeight="1">
      <c r="A3907" s="13">
        <v>3000</v>
      </c>
      <c r="B3907" s="14"/>
      <c r="C3907" s="54" t="str">
        <f t="shared" si="304"/>
        <v>003000</v>
      </c>
      <c r="D3907" s="16" t="s">
        <v>3796</v>
      </c>
      <c r="E3907" s="8">
        <v>0</v>
      </c>
      <c r="F3907" s="8">
        <v>0</v>
      </c>
      <c r="G3907" s="9">
        <v>1069</v>
      </c>
      <c r="H3907" s="9">
        <v>1069</v>
      </c>
      <c r="I3907" s="8">
        <v>0</v>
      </c>
      <c r="J3907" s="8">
        <v>0</v>
      </c>
      <c r="K3907" s="8">
        <v>0</v>
      </c>
      <c r="M3907" t="str">
        <f t="shared" si="301"/>
        <v>OBAT LAINNYA (PERSEDIAAN LAINNYA)</v>
      </c>
      <c r="N3907" t="s">
        <v>5072</v>
      </c>
      <c r="O3907" t="str">
        <f t="shared" si="302"/>
        <v>003000</v>
      </c>
      <c r="P3907" t="str">
        <f t="shared" si="300"/>
        <v>NUT SCREW (GS)</v>
      </c>
      <c r="Q3907" s="56" t="s">
        <v>5074</v>
      </c>
      <c r="R3907" t="str">
        <f t="shared" si="303"/>
        <v>insert into tjurnal_sakti ( sakti_nama_klp, sakti_kode, sakti_nama, qty_awal, nilai_awal, qty_masuk, qty_keluar, qty_akhir, nilai_akhir ) values ('OBAT LAINNYA (PERSEDIAAN LAINNYA)','003000','NUT SCREW (GS)',0,0,1069,1069,0,0);</v>
      </c>
    </row>
    <row r="3908" spans="1:18" ht="15" customHeight="1">
      <c r="A3908" s="13">
        <v>3001</v>
      </c>
      <c r="B3908" s="14"/>
      <c r="C3908" s="54" t="str">
        <f t="shared" si="304"/>
        <v>003001</v>
      </c>
      <c r="D3908" s="16" t="s">
        <v>3797</v>
      </c>
      <c r="E3908" s="8">
        <v>5</v>
      </c>
      <c r="F3908" s="9">
        <v>4225000</v>
      </c>
      <c r="G3908" s="8">
        <v>0</v>
      </c>
      <c r="H3908" s="8">
        <v>5</v>
      </c>
      <c r="I3908" s="8">
        <v>-5</v>
      </c>
      <c r="J3908" s="8">
        <v>0</v>
      </c>
      <c r="K3908" s="8">
        <v>0</v>
      </c>
      <c r="M3908" t="str">
        <f t="shared" si="301"/>
        <v>OBAT LAINNYA (PERSEDIAAN LAINNYA)</v>
      </c>
      <c r="N3908" t="s">
        <v>5072</v>
      </c>
      <c r="O3908" t="str">
        <f t="shared" si="302"/>
        <v>003001</v>
      </c>
      <c r="P3908" t="str">
        <f t="shared" si="300"/>
        <v>MINI-T PLATE (I) 2.0 X 5-6 H</v>
      </c>
      <c r="Q3908" s="56" t="s">
        <v>5074</v>
      </c>
      <c r="R3908" t="str">
        <f t="shared" si="303"/>
        <v>insert into tjurnal_sakti ( sakti_nama_klp, sakti_kode, sakti_nama, qty_awal, nilai_awal, qty_masuk, qty_keluar, qty_akhir, nilai_akhir ) values ('OBAT LAINNYA (PERSEDIAAN LAINNYA)','003001','MINI-T PLATE (I) 2.0 X 5-6 H',5,4225000,0,5,0,0);</v>
      </c>
    </row>
    <row r="3909" spans="1:18" ht="15" customHeight="1">
      <c r="A3909" s="13">
        <v>3002</v>
      </c>
      <c r="B3909" s="14"/>
      <c r="C3909" s="54" t="str">
        <f t="shared" si="304"/>
        <v>003002</v>
      </c>
      <c r="D3909" s="16" t="s">
        <v>3798</v>
      </c>
      <c r="E3909" s="8">
        <v>5</v>
      </c>
      <c r="F3909" s="9">
        <v>2815000</v>
      </c>
      <c r="G3909" s="8">
        <v>0</v>
      </c>
      <c r="H3909" s="8">
        <v>0</v>
      </c>
      <c r="I3909" s="8">
        <v>0</v>
      </c>
      <c r="J3909" s="8">
        <v>5</v>
      </c>
      <c r="K3909" s="9">
        <v>2815000</v>
      </c>
      <c r="M3909" t="str">
        <f t="shared" si="301"/>
        <v>OBAT LAINNYA (PERSEDIAAN LAINNYA)</v>
      </c>
      <c r="N3909" t="s">
        <v>5072</v>
      </c>
      <c r="O3909" t="str">
        <f t="shared" si="302"/>
        <v>003002</v>
      </c>
      <c r="P3909" t="str">
        <f t="shared" ref="P3909:P3972" si="305">SUBSTITUTE(IF(AND(A3909="",D3909 &lt;&gt; ""),"",D3909), "'", "''")</f>
        <v>MINI-I CONVENTIONAL PLATE 1.5 X 4-6 H, TI</v>
      </c>
      <c r="Q3909" s="56" t="s">
        <v>5074</v>
      </c>
      <c r="R3909" t="str">
        <f t="shared" si="303"/>
        <v>insert into tjurnal_sakti ( sakti_nama_klp, sakti_kode, sakti_nama, qty_awal, nilai_awal, qty_masuk, qty_keluar, qty_akhir, nilai_akhir ) values ('OBAT LAINNYA (PERSEDIAAN LAINNYA)','003002','MINI-I CONVENTIONAL PLATE 1.5 X 4-6 H, TI',5,2815000,0,0,5,2815000);</v>
      </c>
    </row>
    <row r="3910" spans="1:18" ht="15" customHeight="1">
      <c r="A3910" s="13">
        <v>3003</v>
      </c>
      <c r="B3910" s="14"/>
      <c r="C3910" s="54" t="str">
        <f t="shared" si="304"/>
        <v>003003</v>
      </c>
      <c r="D3910" s="16" t="s">
        <v>3799</v>
      </c>
      <c r="E3910" s="8">
        <v>3</v>
      </c>
      <c r="F3910" s="9">
        <v>19065198</v>
      </c>
      <c r="G3910" s="8">
        <v>6</v>
      </c>
      <c r="H3910" s="8">
        <v>2</v>
      </c>
      <c r="I3910" s="8">
        <v>4</v>
      </c>
      <c r="J3910" s="8">
        <v>7</v>
      </c>
      <c r="K3910" s="9">
        <v>44658784</v>
      </c>
      <c r="M3910" t="str">
        <f t="shared" ref="M3910:M3973" si="306">IF(AND(A3910="",D3910 &lt;&gt; ""),D3910,M3909)</f>
        <v>OBAT LAINNYA (PERSEDIAAN LAINNYA)</v>
      </c>
      <c r="N3910" t="s">
        <v>5072</v>
      </c>
      <c r="O3910" t="str">
        <f t="shared" ref="O3910:O3973" si="307">IF(AND(A3910="",D3910 &lt;&gt; ""),"",C3910)</f>
        <v>003003</v>
      </c>
      <c r="P3910" t="str">
        <f t="shared" si="305"/>
        <v>MATA BOR RAD 55D (1883670HS)</v>
      </c>
      <c r="Q3910" s="56" t="s">
        <v>5074</v>
      </c>
      <c r="R3910" t="str">
        <f t="shared" ref="R3910:R3973" si="308">IF(O3910="","",CONCATENATE(Q3910,N3910,"','",O3910,"','",P3910,"',",E3910,",",F3910,",",G3910,",",H3910,",",J3910,",",K3910,");"))</f>
        <v>insert into tjurnal_sakti ( sakti_nama_klp, sakti_kode, sakti_nama, qty_awal, nilai_awal, qty_masuk, qty_keluar, qty_akhir, nilai_akhir ) values ('OBAT LAINNYA (PERSEDIAAN LAINNYA)','003003','MATA BOR RAD 55D (1883670HS)',3,19065198,6,2,7,44658784);</v>
      </c>
    </row>
    <row r="3911" spans="1:18" ht="20.100000000000001" customHeight="1">
      <c r="A3911" s="13">
        <v>3005</v>
      </c>
      <c r="B3911" s="14"/>
      <c r="C3911" s="54" t="str">
        <f t="shared" ref="C3911:C3974" si="309">TEXT(A3911,"000000")</f>
        <v>003005</v>
      </c>
      <c r="D3911" s="16" t="s">
        <v>3800</v>
      </c>
      <c r="E3911" s="8">
        <v>1</v>
      </c>
      <c r="F3911" s="9">
        <v>7137900</v>
      </c>
      <c r="G3911" s="8">
        <v>5</v>
      </c>
      <c r="H3911" s="8">
        <v>1</v>
      </c>
      <c r="I3911" s="8">
        <v>4</v>
      </c>
      <c r="J3911" s="8">
        <v>5</v>
      </c>
      <c r="K3911" s="9">
        <v>35884170</v>
      </c>
      <c r="M3911" t="str">
        <f t="shared" si="306"/>
        <v>OBAT LAINNYA (PERSEDIAAN LAINNYA)</v>
      </c>
      <c r="N3911" t="s">
        <v>5072</v>
      </c>
      <c r="O3911" t="str">
        <f t="shared" si="307"/>
        <v>003005</v>
      </c>
      <c r="P3911" t="str">
        <f t="shared" si="305"/>
        <v>MATA BOR DIAMOND 15CM X 5 MM 15D(1885076HSE)</v>
      </c>
      <c r="Q3911" s="56" t="s">
        <v>5074</v>
      </c>
      <c r="R3911" t="str">
        <f t="shared" si="308"/>
        <v>insert into tjurnal_sakti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2" spans="1:18" ht="15" customHeight="1">
      <c r="A3912" s="13">
        <v>3006</v>
      </c>
      <c r="B3912" s="14"/>
      <c r="C3912" s="54" t="str">
        <f t="shared" si="309"/>
        <v>003006</v>
      </c>
      <c r="D3912" s="16" t="s">
        <v>3801</v>
      </c>
      <c r="E3912" s="8">
        <v>0</v>
      </c>
      <c r="F3912" s="8">
        <v>0</v>
      </c>
      <c r="G3912" s="8">
        <v>8</v>
      </c>
      <c r="H3912" s="8">
        <v>8</v>
      </c>
      <c r="I3912" s="8">
        <v>0</v>
      </c>
      <c r="J3912" s="8">
        <v>0</v>
      </c>
      <c r="K3912" s="8">
        <v>0</v>
      </c>
      <c r="M3912" t="str">
        <f t="shared" si="306"/>
        <v>OBAT LAINNYA (PERSEDIAAN LAINNYA)</v>
      </c>
      <c r="N3912" t="s">
        <v>5072</v>
      </c>
      <c r="O3912" t="str">
        <f t="shared" si="307"/>
        <v>003006</v>
      </c>
      <c r="P3912" t="str">
        <f t="shared" si="305"/>
        <v>MMF AUTODRIVE SCREW 2.0X8MM 209.2008</v>
      </c>
      <c r="Q3912" s="56" t="s">
        <v>5074</v>
      </c>
      <c r="R3912" t="str">
        <f t="shared" si="308"/>
        <v>insert into tjurnal_sakti ( sakti_nama_klp, sakti_kode, sakti_nama, qty_awal, nilai_awal, qty_masuk, qty_keluar, qty_akhir, nilai_akhir ) values ('OBAT LAINNYA (PERSEDIAAN LAINNYA)','003006','MMF AUTODRIVE SCREW 2.0X8MM 209.2008',0,0,8,8,0,0);</v>
      </c>
    </row>
    <row r="3913" spans="1:18" ht="15" customHeight="1">
      <c r="A3913" s="13">
        <v>3007</v>
      </c>
      <c r="B3913" s="14"/>
      <c r="C3913" s="54" t="str">
        <f t="shared" si="309"/>
        <v>003007</v>
      </c>
      <c r="D3913" s="16" t="s">
        <v>3802</v>
      </c>
      <c r="E3913" s="8">
        <v>7</v>
      </c>
      <c r="F3913" s="9">
        <v>11648000</v>
      </c>
      <c r="G3913" s="8">
        <v>0</v>
      </c>
      <c r="H3913" s="8">
        <v>7</v>
      </c>
      <c r="I3913" s="8">
        <v>-7</v>
      </c>
      <c r="J3913" s="8">
        <v>0</v>
      </c>
      <c r="K3913" s="8">
        <v>0</v>
      </c>
      <c r="M3913" t="str">
        <f t="shared" si="306"/>
        <v>OBAT LAINNYA (PERSEDIAAN LAINNYA)</v>
      </c>
      <c r="N3913" t="s">
        <v>5072</v>
      </c>
      <c r="O3913" t="str">
        <f t="shared" si="307"/>
        <v>003007</v>
      </c>
      <c r="P3913" t="str">
        <f t="shared" si="305"/>
        <v>MEDIUM PLATE BSSO 4 HOLE 214.0080</v>
      </c>
      <c r="Q3913" s="56" t="s">
        <v>5074</v>
      </c>
      <c r="R3913" t="str">
        <f t="shared" si="308"/>
        <v>insert into tjurnal_sakti ( sakti_nama_klp, sakti_kode, sakti_nama, qty_awal, nilai_awal, qty_masuk, qty_keluar, qty_akhir, nilai_akhir ) values ('OBAT LAINNYA (PERSEDIAAN LAINNYA)','003007','MEDIUM PLATE BSSO 4 HOLE 214.0080',7,11648000,0,7,0,0);</v>
      </c>
    </row>
    <row r="3914" spans="1:18" ht="15" customHeight="1">
      <c r="A3914" s="13">
        <v>3008</v>
      </c>
      <c r="B3914" s="14"/>
      <c r="C3914" s="54" t="str">
        <f t="shared" si="309"/>
        <v>003008</v>
      </c>
      <c r="D3914" s="16" t="s">
        <v>3803</v>
      </c>
      <c r="E3914" s="8">
        <v>2</v>
      </c>
      <c r="F3914" s="9">
        <v>6490000</v>
      </c>
      <c r="G3914" s="8">
        <v>1</v>
      </c>
      <c r="H3914" s="8">
        <v>3</v>
      </c>
      <c r="I3914" s="8">
        <v>-2</v>
      </c>
      <c r="J3914" s="8">
        <v>0</v>
      </c>
      <c r="K3914" s="8">
        <v>0</v>
      </c>
      <c r="M3914" t="str">
        <f t="shared" si="306"/>
        <v>OBAT LAINNYA (PERSEDIAAN LAINNYA)</v>
      </c>
      <c r="N3914" t="s">
        <v>5072</v>
      </c>
      <c r="O3914" t="str">
        <f t="shared" si="307"/>
        <v>003008</v>
      </c>
      <c r="P3914" t="str">
        <f t="shared" si="305"/>
        <v>MINI INV CON PLATE 1.6MM 333.1620</v>
      </c>
      <c r="Q3914" s="56" t="s">
        <v>5074</v>
      </c>
      <c r="R3914" t="str">
        <f t="shared" si="308"/>
        <v>insert into tjurnal_sakti ( sakti_nama_klp, sakti_kode, sakti_nama, qty_awal, nilai_awal, qty_masuk, qty_keluar, qty_akhir, nilai_akhir ) values ('OBAT LAINNYA (PERSEDIAAN LAINNYA)','003008','MINI INV CON PLATE 1.6MM 333.1620',2,6490000,1,3,0,0);</v>
      </c>
    </row>
    <row r="3915" spans="1:18" ht="15" customHeight="1">
      <c r="A3915" s="13">
        <v>3009</v>
      </c>
      <c r="B3915" s="14"/>
      <c r="C3915" s="54" t="str">
        <f t="shared" si="309"/>
        <v>003009</v>
      </c>
      <c r="D3915" s="16" t="s">
        <v>3804</v>
      </c>
      <c r="E3915" s="8">
        <v>7</v>
      </c>
      <c r="F3915" s="9">
        <v>15086000</v>
      </c>
      <c r="G3915" s="8">
        <v>0</v>
      </c>
      <c r="H3915" s="8">
        <v>7</v>
      </c>
      <c r="I3915" s="8">
        <v>-7</v>
      </c>
      <c r="J3915" s="8">
        <v>0</v>
      </c>
      <c r="K3915" s="8">
        <v>0</v>
      </c>
      <c r="M3915" t="str">
        <f t="shared" si="306"/>
        <v>OBAT LAINNYA (PERSEDIAAN LAINNYA)</v>
      </c>
      <c r="N3915" t="s">
        <v>5072</v>
      </c>
      <c r="O3915" t="str">
        <f t="shared" si="307"/>
        <v>003009</v>
      </c>
      <c r="P3915" t="str">
        <f t="shared" si="305"/>
        <v>MINI-Y LCP 2.5 2.0  5-7H</v>
      </c>
      <c r="Q3915" s="56" t="s">
        <v>5074</v>
      </c>
      <c r="R3915" t="str">
        <f t="shared" si="308"/>
        <v>insert into tjurnal_sakti ( sakti_nama_klp, sakti_kode, sakti_nama, qty_awal, nilai_awal, qty_masuk, qty_keluar, qty_akhir, nilai_akhir ) values ('OBAT LAINNYA (PERSEDIAAN LAINNYA)','003009','MINI-Y LCP 2.5 2.0  5-7H',7,15086000,0,7,0,0);</v>
      </c>
    </row>
    <row r="3916" spans="1:18" ht="15" customHeight="1">
      <c r="A3916" s="13">
        <v>3010</v>
      </c>
      <c r="B3916" s="14"/>
      <c r="C3916" s="54" t="str">
        <f t="shared" si="309"/>
        <v>003010</v>
      </c>
      <c r="D3916" s="16" t="s">
        <v>3805</v>
      </c>
      <c r="E3916" s="8">
        <v>47</v>
      </c>
      <c r="F3916" s="9">
        <v>95345140</v>
      </c>
      <c r="G3916" s="8">
        <v>0</v>
      </c>
      <c r="H3916" s="8">
        <v>47</v>
      </c>
      <c r="I3916" s="8">
        <v>-47</v>
      </c>
      <c r="J3916" s="8">
        <v>0</v>
      </c>
      <c r="K3916" s="8">
        <v>0</v>
      </c>
      <c r="M3916" t="str">
        <f t="shared" si="306"/>
        <v>OBAT LAINNYA (PERSEDIAAN LAINNYA)</v>
      </c>
      <c r="N3916" t="s">
        <v>5072</v>
      </c>
      <c r="O3916" t="str">
        <f t="shared" si="307"/>
        <v>003010</v>
      </c>
      <c r="P3916" t="str">
        <f t="shared" si="305"/>
        <v>MONOAXIAL SCREW (GSS MEDICAL)</v>
      </c>
      <c r="Q3916" s="56" t="s">
        <v>5074</v>
      </c>
      <c r="R3916" t="str">
        <f t="shared" si="308"/>
        <v>insert into tjurnal_sakti ( sakti_nama_klp, sakti_kode, sakti_nama, qty_awal, nilai_awal, qty_masuk, qty_keluar, qty_akhir, nilai_akhir ) values ('OBAT LAINNYA (PERSEDIAAN LAINNYA)','003010','MONOAXIAL SCREW (GSS MEDICAL)',47,95345140,0,47,0,0);</v>
      </c>
    </row>
    <row r="3917" spans="1:18" ht="15" customHeight="1">
      <c r="A3917" s="13">
        <v>3011</v>
      </c>
      <c r="B3917" s="14"/>
      <c r="C3917" s="54" t="str">
        <f t="shared" si="309"/>
        <v>003011</v>
      </c>
      <c r="D3917" s="16" t="s">
        <v>3806</v>
      </c>
      <c r="E3917" s="8">
        <v>3</v>
      </c>
      <c r="F3917" s="9">
        <v>6951000</v>
      </c>
      <c r="G3917" s="8">
        <v>0</v>
      </c>
      <c r="H3917" s="8">
        <v>0</v>
      </c>
      <c r="I3917" s="8">
        <v>0</v>
      </c>
      <c r="J3917" s="8">
        <v>3</v>
      </c>
      <c r="K3917" s="9">
        <v>6951000</v>
      </c>
      <c r="M3917" t="str">
        <f t="shared" si="306"/>
        <v>OBAT LAINNYA (PERSEDIAAN LAINNYA)</v>
      </c>
      <c r="N3917" t="s">
        <v>5072</v>
      </c>
      <c r="O3917" t="str">
        <f t="shared" si="307"/>
        <v>003011</v>
      </c>
      <c r="P3917" t="str">
        <f t="shared" si="305"/>
        <v>L PLATE 1.6MM RIGHT LOCKING 333.1605</v>
      </c>
      <c r="Q3917" s="56" t="s">
        <v>5074</v>
      </c>
      <c r="R3917" t="str">
        <f t="shared" si="308"/>
        <v>insert into tjurnal_sakti ( sakti_nama_klp, sakti_kode, sakti_nama, qty_awal, nilai_awal, qty_masuk, qty_keluar, qty_akhir, nilai_akhir ) values ('OBAT LAINNYA (PERSEDIAAN LAINNYA)','003011','L PLATE 1.6MM RIGHT LOCKING 333.1605',3,6951000,0,0,3,6951000);</v>
      </c>
    </row>
    <row r="3918" spans="1:18" ht="15" customHeight="1">
      <c r="A3918" s="13">
        <v>3012</v>
      </c>
      <c r="B3918" s="14"/>
      <c r="C3918" s="54" t="str">
        <f t="shared" si="309"/>
        <v>003012</v>
      </c>
      <c r="D3918" s="16" t="s">
        <v>3807</v>
      </c>
      <c r="E3918" s="8">
        <v>5</v>
      </c>
      <c r="F3918" s="9">
        <v>1970000</v>
      </c>
      <c r="G3918" s="8">
        <v>4</v>
      </c>
      <c r="H3918" s="8">
        <v>9</v>
      </c>
      <c r="I3918" s="8">
        <v>-5</v>
      </c>
      <c r="J3918" s="8">
        <v>0</v>
      </c>
      <c r="K3918" s="8">
        <v>0</v>
      </c>
      <c r="M3918" t="str">
        <f t="shared" si="306"/>
        <v>OBAT LAINNYA (PERSEDIAAN LAINNYA)</v>
      </c>
      <c r="N3918" t="s">
        <v>5072</v>
      </c>
      <c r="O3918" t="str">
        <f t="shared" si="307"/>
        <v>003012</v>
      </c>
      <c r="P3918" t="str">
        <f t="shared" si="305"/>
        <v>LOCKING SCREW 1.5 6-12MM TITANIUM (STAR:T4)</v>
      </c>
      <c r="Q3918" s="56" t="s">
        <v>5074</v>
      </c>
      <c r="R3918" t="str">
        <f t="shared" si="308"/>
        <v>insert into tjurnal_sakti ( sakti_nama_klp, sakti_kode, sakti_nama, qty_awal, nilai_awal, qty_masuk, qty_keluar, qty_akhir, nilai_akhir ) values ('OBAT LAINNYA (PERSEDIAAN LAINNYA)','003012','LOCKING SCREW 1.5 6-12MM TITANIUM (STAR:T4)',5,1970000,4,9,0,0);</v>
      </c>
    </row>
    <row r="3919" spans="1:18" ht="15" customHeight="1">
      <c r="A3919" s="13">
        <v>3015</v>
      </c>
      <c r="B3919" s="14"/>
      <c r="C3919" s="54" t="str">
        <f t="shared" si="309"/>
        <v>003015</v>
      </c>
      <c r="D3919" s="16" t="s">
        <v>3808</v>
      </c>
      <c r="E3919" s="8">
        <v>0</v>
      </c>
      <c r="F3919" s="8">
        <v>0</v>
      </c>
      <c r="G3919" s="8">
        <v>11</v>
      </c>
      <c r="H3919" s="8">
        <v>11</v>
      </c>
      <c r="I3919" s="8">
        <v>0</v>
      </c>
      <c r="J3919" s="8">
        <v>0</v>
      </c>
      <c r="K3919" s="8">
        <v>0</v>
      </c>
      <c r="M3919" t="str">
        <f t="shared" si="306"/>
        <v>OBAT LAINNYA (PERSEDIAAN LAINNYA)</v>
      </c>
      <c r="N3919" t="s">
        <v>5072</v>
      </c>
      <c r="O3919" t="str">
        <f t="shared" si="307"/>
        <v>003015</v>
      </c>
      <c r="P3919" t="str">
        <f t="shared" si="305"/>
        <v>LCP NARROW Ã˜5.0 4.5 6-14H</v>
      </c>
      <c r="Q3919" s="56" t="s">
        <v>5074</v>
      </c>
      <c r="R3919" t="str">
        <f t="shared" si="308"/>
        <v>insert into tjurnal_sakti ( sakti_nama_klp, sakti_kode, sakti_nama, qty_awal, nilai_awal, qty_masuk, qty_keluar, qty_akhir, nilai_akhir ) values ('OBAT LAINNYA (PERSEDIAAN LAINNYA)','003015','LCP NARROW Ã˜5.0 4.5 6-14H',0,0,11,11,0,0);</v>
      </c>
    </row>
    <row r="3920" spans="1:18" ht="15" customHeight="1">
      <c r="A3920" s="13">
        <v>3016</v>
      </c>
      <c r="B3920" s="14"/>
      <c r="C3920" s="54" t="str">
        <f t="shared" si="309"/>
        <v>003016</v>
      </c>
      <c r="D3920" s="16" t="s">
        <v>3809</v>
      </c>
      <c r="E3920" s="8">
        <v>0</v>
      </c>
      <c r="F3920" s="8">
        <v>0</v>
      </c>
      <c r="G3920" s="8">
        <v>5</v>
      </c>
      <c r="H3920" s="8">
        <v>5</v>
      </c>
      <c r="I3920" s="8">
        <v>0</v>
      </c>
      <c r="J3920" s="8">
        <v>0</v>
      </c>
      <c r="K3920" s="8">
        <v>0</v>
      </c>
      <c r="M3920" t="str">
        <f t="shared" si="306"/>
        <v>OBAT LAINNYA (PERSEDIAAN LAINNYA)</v>
      </c>
      <c r="N3920" t="s">
        <v>5072</v>
      </c>
      <c r="O3920" t="str">
        <f t="shared" si="307"/>
        <v>003016</v>
      </c>
      <c r="P3920" t="str">
        <f t="shared" si="305"/>
        <v>LCP 3.5 PLATE 5-11H 423.551-611</v>
      </c>
      <c r="Q3920" s="56" t="s">
        <v>5074</v>
      </c>
      <c r="R3920" t="str">
        <f t="shared" si="308"/>
        <v>insert into tjurnal_sakti ( sakti_nama_klp, sakti_kode, sakti_nama, qty_awal, nilai_awal, qty_masuk, qty_keluar, qty_akhir, nilai_akhir ) values ('OBAT LAINNYA (PERSEDIAAN LAINNYA)','003016','LCP 3.5 PLATE 5-11H 423.551-611',0,0,5,5,0,0);</v>
      </c>
    </row>
    <row r="3921" spans="1:18" ht="15" customHeight="1">
      <c r="A3921" s="13">
        <v>3017</v>
      </c>
      <c r="B3921" s="14"/>
      <c r="C3921" s="54" t="str">
        <f t="shared" si="309"/>
        <v>003017</v>
      </c>
      <c r="D3921" s="16" t="s">
        <v>3810</v>
      </c>
      <c r="E3921" s="8">
        <v>0</v>
      </c>
      <c r="F3921" s="8">
        <v>0</v>
      </c>
      <c r="G3921" s="8">
        <v>6</v>
      </c>
      <c r="H3921" s="8">
        <v>6</v>
      </c>
      <c r="I3921" s="8">
        <v>0</v>
      </c>
      <c r="J3921" s="8">
        <v>0</v>
      </c>
      <c r="K3921" s="8">
        <v>0</v>
      </c>
      <c r="M3921" t="str">
        <f t="shared" si="306"/>
        <v>OBAT LAINNYA (PERSEDIAAN LAINNYA)</v>
      </c>
      <c r="N3921" t="s">
        <v>5072</v>
      </c>
      <c r="O3921" t="str">
        <f t="shared" si="307"/>
        <v>003017</v>
      </c>
      <c r="P3921" t="str">
        <f t="shared" si="305"/>
        <v>LCP 4.5 NARROW PLATE 424.551-631</v>
      </c>
      <c r="Q3921" s="56" t="s">
        <v>5074</v>
      </c>
      <c r="R3921" t="str">
        <f t="shared" si="308"/>
        <v>insert into tjurnal_sakti ( sakti_nama_klp, sakti_kode, sakti_nama, qty_awal, nilai_awal, qty_masuk, qty_keluar, qty_akhir, nilai_akhir ) values ('OBAT LAINNYA (PERSEDIAAN LAINNYA)','003017','LCP 4.5 NARROW PLATE 424.551-631',0,0,6,6,0,0);</v>
      </c>
    </row>
    <row r="3922" spans="1:18" ht="15" customHeight="1">
      <c r="A3922" s="13">
        <v>3018</v>
      </c>
      <c r="B3922" s="14"/>
      <c r="C3922" s="54" t="str">
        <f t="shared" si="309"/>
        <v>003018</v>
      </c>
      <c r="D3922" s="16" t="s">
        <v>3811</v>
      </c>
      <c r="E3922" s="8">
        <v>3</v>
      </c>
      <c r="F3922" s="9">
        <v>20611479</v>
      </c>
      <c r="G3922" s="8">
        <v>2</v>
      </c>
      <c r="H3922" s="8">
        <v>2</v>
      </c>
      <c r="I3922" s="8">
        <v>0</v>
      </c>
      <c r="J3922" s="8">
        <v>3</v>
      </c>
      <c r="K3922" s="9">
        <v>22859819</v>
      </c>
      <c r="M3922" t="str">
        <f t="shared" si="306"/>
        <v>OBAT LAINNYA (PERSEDIAAN LAINNYA)</v>
      </c>
      <c r="N3922" t="s">
        <v>5072</v>
      </c>
      <c r="O3922" t="str">
        <f t="shared" si="307"/>
        <v>003018</v>
      </c>
      <c r="P3922" t="str">
        <f t="shared" si="305"/>
        <v>LCP PROXIMAL LATERAL TIBIA 4.5/5.0 422.220-29</v>
      </c>
      <c r="Q3922" s="56" t="s">
        <v>5074</v>
      </c>
      <c r="R3922" t="str">
        <f t="shared" si="308"/>
        <v>insert into tjurnal_sakti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3" spans="1:18" ht="15" customHeight="1">
      <c r="A3923" s="13">
        <v>3019</v>
      </c>
      <c r="B3923" s="14"/>
      <c r="C3923" s="54" t="str">
        <f t="shared" si="309"/>
        <v>003019</v>
      </c>
      <c r="D3923" s="16" t="s">
        <v>3812</v>
      </c>
      <c r="E3923" s="8">
        <v>10</v>
      </c>
      <c r="F3923" s="9">
        <v>18217220</v>
      </c>
      <c r="G3923" s="8">
        <v>0</v>
      </c>
      <c r="H3923" s="8">
        <v>0</v>
      </c>
      <c r="I3923" s="8">
        <v>0</v>
      </c>
      <c r="J3923" s="8">
        <v>10</v>
      </c>
      <c r="K3923" s="9">
        <v>18217220</v>
      </c>
      <c r="M3923" t="str">
        <f t="shared" si="306"/>
        <v>OBAT LAINNYA (PERSEDIAAN LAINNYA)</v>
      </c>
      <c r="N3923" t="s">
        <v>5072</v>
      </c>
      <c r="O3923" t="str">
        <f t="shared" si="307"/>
        <v>003019</v>
      </c>
      <c r="P3923" t="str">
        <f t="shared" si="305"/>
        <v>LCP T-PLATE 4.5/5.0X4-8H (440.141-81)</v>
      </c>
      <c r="Q3923" s="56" t="s">
        <v>5074</v>
      </c>
      <c r="R3923" t="str">
        <f t="shared" si="308"/>
        <v>insert into tjurnal_sakti ( sakti_nama_klp, sakti_kode, sakti_nama, qty_awal, nilai_awal, qty_masuk, qty_keluar, qty_akhir, nilai_akhir ) values ('OBAT LAINNYA (PERSEDIAAN LAINNYA)','003019','LCP T-PLATE 4.5/5.0X4-8H (440.141-81)',10,18217220,0,0,10,18217220);</v>
      </c>
    </row>
    <row r="3924" spans="1:18" ht="15" customHeight="1">
      <c r="A3924" s="13">
        <v>3020</v>
      </c>
      <c r="B3924" s="14"/>
      <c r="C3924" s="54" t="str">
        <f t="shared" si="309"/>
        <v>003020</v>
      </c>
      <c r="D3924" s="16" t="s">
        <v>3813</v>
      </c>
      <c r="E3924" s="8">
        <v>100</v>
      </c>
      <c r="F3924" s="9">
        <v>44268600</v>
      </c>
      <c r="G3924" s="8">
        <v>83</v>
      </c>
      <c r="H3924" s="8">
        <v>130</v>
      </c>
      <c r="I3924" s="8">
        <v>-47</v>
      </c>
      <c r="J3924" s="8">
        <v>53</v>
      </c>
      <c r="K3924" s="9">
        <v>26482298</v>
      </c>
      <c r="M3924" t="str">
        <f t="shared" si="306"/>
        <v>OBAT LAINNYA (PERSEDIAAN LAINNYA)</v>
      </c>
      <c r="N3924" t="s">
        <v>5072</v>
      </c>
      <c r="O3924" t="str">
        <f t="shared" si="307"/>
        <v>003020</v>
      </c>
      <c r="P3924" t="str">
        <f t="shared" si="305"/>
        <v>LOCKING SCREW 5.0MMX14-85MM (413.314-85)</v>
      </c>
      <c r="Q3924" s="56" t="s">
        <v>5074</v>
      </c>
      <c r="R3924" t="str">
        <f t="shared" si="308"/>
        <v>insert into tjurnal_sakti ( sakti_nama_klp, sakti_kode, sakti_nama, qty_awal, nilai_awal, qty_masuk, qty_keluar, qty_akhir, nilai_akhir ) values ('OBAT LAINNYA (PERSEDIAAN LAINNYA)','003020','LOCKING SCREW 5.0MMX14-85MM (413.314-85)',100,44268600,83,130,53,26482298);</v>
      </c>
    </row>
    <row r="3925" spans="1:18" ht="15" customHeight="1">
      <c r="A3925" s="13">
        <v>3021</v>
      </c>
      <c r="B3925" s="14"/>
      <c r="C3925" s="54" t="str">
        <f t="shared" si="309"/>
        <v>003021</v>
      </c>
      <c r="D3925" s="16" t="s">
        <v>3814</v>
      </c>
      <c r="E3925" s="8">
        <v>0</v>
      </c>
      <c r="F3925" s="8">
        <v>0</v>
      </c>
      <c r="G3925" s="8">
        <v>508</v>
      </c>
      <c r="H3925" s="8">
        <v>508</v>
      </c>
      <c r="I3925" s="8">
        <v>0</v>
      </c>
      <c r="J3925" s="8">
        <v>0</v>
      </c>
      <c r="K3925" s="8">
        <v>0</v>
      </c>
      <c r="M3925" t="str">
        <f t="shared" si="306"/>
        <v>OBAT LAINNYA (PERSEDIAAN LAINNYA)</v>
      </c>
      <c r="N3925" t="s">
        <v>5072</v>
      </c>
      <c r="O3925" t="str">
        <f t="shared" si="307"/>
        <v>003021</v>
      </c>
      <c r="P3925" t="str">
        <f t="shared" si="305"/>
        <v>LONG ARM POLYAXIAL (GSS MEDICAL)</v>
      </c>
      <c r="Q3925" s="56" t="s">
        <v>5074</v>
      </c>
      <c r="R3925" t="str">
        <f t="shared" si="308"/>
        <v>insert into tjurnal_sakti ( sakti_nama_klp, sakti_kode, sakti_nama, qty_awal, nilai_awal, qty_masuk, qty_keluar, qty_akhir, nilai_akhir ) values ('OBAT LAINNYA (PERSEDIAAN LAINNYA)','003021','LONG ARM POLYAXIAL (GSS MEDICAL)',0,0,508,508,0,0);</v>
      </c>
    </row>
    <row r="3926" spans="1:18" ht="15" customHeight="1">
      <c r="A3926" s="13">
        <v>3022</v>
      </c>
      <c r="B3926" s="14"/>
      <c r="C3926" s="54" t="str">
        <f t="shared" si="309"/>
        <v>003022</v>
      </c>
      <c r="D3926" s="16" t="s">
        <v>3815</v>
      </c>
      <c r="E3926" s="8">
        <v>0</v>
      </c>
      <c r="F3926" s="8">
        <v>0</v>
      </c>
      <c r="G3926" s="8">
        <v>120</v>
      </c>
      <c r="H3926" s="8">
        <v>120</v>
      </c>
      <c r="I3926" s="8">
        <v>0</v>
      </c>
      <c r="J3926" s="8">
        <v>0</v>
      </c>
      <c r="K3926" s="8">
        <v>0</v>
      </c>
      <c r="M3926" t="str">
        <f t="shared" si="306"/>
        <v>OBAT LAINNYA (PERSEDIAAN LAINNYA)</v>
      </c>
      <c r="N3926" t="s">
        <v>5072</v>
      </c>
      <c r="O3926" t="str">
        <f t="shared" si="307"/>
        <v>003022</v>
      </c>
      <c r="P3926" t="str">
        <f t="shared" si="305"/>
        <v>LONG ARM MONOAXIAL (GSS MEDICAL)</v>
      </c>
      <c r="Q3926" s="56" t="s">
        <v>5074</v>
      </c>
      <c r="R3926" t="str">
        <f t="shared" si="308"/>
        <v>insert into tjurnal_sakti ( sakti_nama_klp, sakti_kode, sakti_nama, qty_awal, nilai_awal, qty_masuk, qty_keluar, qty_akhir, nilai_akhir ) values ('OBAT LAINNYA (PERSEDIAAN LAINNYA)','003022','LONG ARM MONOAXIAL (GSS MEDICAL)',0,0,120,120,0,0);</v>
      </c>
    </row>
    <row r="3927" spans="1:18" ht="15" customHeight="1">
      <c r="A3927" s="13">
        <v>3023</v>
      </c>
      <c r="B3927" s="14"/>
      <c r="C3927" s="54" t="str">
        <f t="shared" si="309"/>
        <v>003023</v>
      </c>
      <c r="D3927" s="16" t="s">
        <v>3816</v>
      </c>
      <c r="E3927" s="8">
        <v>21</v>
      </c>
      <c r="F3927" s="9">
        <v>135220575</v>
      </c>
      <c r="G3927" s="8">
        <v>2</v>
      </c>
      <c r="H3927" s="8">
        <v>6</v>
      </c>
      <c r="I3927" s="8">
        <v>-4</v>
      </c>
      <c r="J3927" s="8">
        <v>17</v>
      </c>
      <c r="K3927" s="9">
        <v>109910559</v>
      </c>
      <c r="M3927" t="str">
        <f t="shared" si="306"/>
        <v>OBAT LAINNYA (PERSEDIAAN LAINNYA)</v>
      </c>
      <c r="N3927" t="s">
        <v>5072</v>
      </c>
      <c r="O3927" t="str">
        <f t="shared" si="307"/>
        <v>003023</v>
      </c>
      <c r="P3927" t="str">
        <f t="shared" si="305"/>
        <v>LCP DISTAL FEMUR (LCP DF)</v>
      </c>
      <c r="Q3927" s="56" t="s">
        <v>5074</v>
      </c>
      <c r="R3927" t="str">
        <f t="shared" si="308"/>
        <v>insert into tjurnal_sakti ( sakti_nama_klp, sakti_kode, sakti_nama, qty_awal, nilai_awal, qty_masuk, qty_keluar, qty_akhir, nilai_akhir ) values ('OBAT LAINNYA (PERSEDIAAN LAINNYA)','003023','LCP DISTAL FEMUR (LCP DF)',21,135220575,2,6,17,109910559);</v>
      </c>
    </row>
    <row r="3928" spans="1:18" ht="20.100000000000001" customHeight="1">
      <c r="A3928" s="13">
        <v>3024</v>
      </c>
      <c r="B3928" s="14"/>
      <c r="C3928" s="54" t="str">
        <f t="shared" si="309"/>
        <v>003024</v>
      </c>
      <c r="D3928" s="16" t="s">
        <v>3817</v>
      </c>
      <c r="E3928" s="8">
        <v>90</v>
      </c>
      <c r="F3928" s="9">
        <v>31873410</v>
      </c>
      <c r="G3928" s="8">
        <v>86</v>
      </c>
      <c r="H3928" s="8">
        <v>104</v>
      </c>
      <c r="I3928" s="8">
        <v>-18</v>
      </c>
      <c r="J3928" s="8">
        <v>72</v>
      </c>
      <c r="K3928" s="9">
        <v>29020536</v>
      </c>
      <c r="M3928" t="str">
        <f t="shared" si="306"/>
        <v>OBAT LAINNYA (PERSEDIAAN LAINNYA)</v>
      </c>
      <c r="N3928" t="s">
        <v>5072</v>
      </c>
      <c r="O3928" t="str">
        <f t="shared" si="307"/>
        <v>003024</v>
      </c>
      <c r="P3928" t="str">
        <f t="shared" si="305"/>
        <v>LOCKING SCREW Ã˜ 3.5 L 10-55 MM SELF TAPPING, TAN</v>
      </c>
      <c r="Q3928" s="56" t="s">
        <v>5074</v>
      </c>
      <c r="R3928" t="str">
        <f t="shared" si="308"/>
        <v>insert into tjurnal_sakti ( sakti_nama_klp, sakti_kode, sakti_nama, qty_awal, nilai_awal, qty_masuk, qty_keluar, qty_akhir, nilai_akhir ) values ('OBAT LAINNYA (PERSEDIAAN LAINNYA)','003024','LOCKING SCREW Ã˜ 3.5 L 10-55 MM SELF TAPPING, TAN',90,31873410,86,104,72,29020536);</v>
      </c>
    </row>
    <row r="3929" spans="1:18" ht="15" customHeight="1">
      <c r="A3929" s="13">
        <v>3025</v>
      </c>
      <c r="B3929" s="14"/>
      <c r="C3929" s="54" t="str">
        <f t="shared" si="309"/>
        <v>003025</v>
      </c>
      <c r="D3929" s="16" t="s">
        <v>3818</v>
      </c>
      <c r="E3929" s="8">
        <v>10</v>
      </c>
      <c r="F3929" s="9">
        <v>18284290</v>
      </c>
      <c r="G3929" s="8">
        <v>1</v>
      </c>
      <c r="H3929" s="8">
        <v>1</v>
      </c>
      <c r="I3929" s="8">
        <v>0</v>
      </c>
      <c r="J3929" s="8">
        <v>10</v>
      </c>
      <c r="K3929" s="9">
        <v>18744899</v>
      </c>
      <c r="M3929" t="str">
        <f t="shared" si="306"/>
        <v>OBAT LAINNYA (PERSEDIAAN LAINNYA)</v>
      </c>
      <c r="N3929" t="s">
        <v>5072</v>
      </c>
      <c r="O3929" t="str">
        <f t="shared" si="307"/>
        <v>003025</v>
      </c>
      <c r="P3929" t="str">
        <f t="shared" si="305"/>
        <v>LCP 3.5 RECONSTRUCTION PLATE 5-12 HOLE</v>
      </c>
      <c r="Q3929" s="56" t="s">
        <v>5074</v>
      </c>
      <c r="R3929" t="str">
        <f t="shared" si="308"/>
        <v>insert into tjurnal_sakti ( sakti_nama_klp, sakti_kode, sakti_nama, qty_awal, nilai_awal, qty_masuk, qty_keluar, qty_akhir, nilai_akhir ) values ('OBAT LAINNYA (PERSEDIAAN LAINNYA)','003025','LCP 3.5 RECONSTRUCTION PLATE 5-12 HOLE',10,18284290,1,1,10,18744899);</v>
      </c>
    </row>
    <row r="3930" spans="1:18" ht="15" customHeight="1">
      <c r="A3930" s="13">
        <v>3026</v>
      </c>
      <c r="B3930" s="14"/>
      <c r="C3930" s="54" t="str">
        <f t="shared" si="309"/>
        <v>003026</v>
      </c>
      <c r="D3930" s="16" t="s">
        <v>3819</v>
      </c>
      <c r="E3930" s="8">
        <v>0</v>
      </c>
      <c r="F3930" s="8">
        <v>0</v>
      </c>
      <c r="G3930" s="8">
        <v>7</v>
      </c>
      <c r="H3930" s="8">
        <v>7</v>
      </c>
      <c r="I3930" s="8">
        <v>0</v>
      </c>
      <c r="J3930" s="8">
        <v>0</v>
      </c>
      <c r="K3930" s="8">
        <v>0</v>
      </c>
      <c r="M3930" t="str">
        <f t="shared" si="306"/>
        <v>OBAT LAINNYA (PERSEDIAAN LAINNYA)</v>
      </c>
      <c r="N3930" t="s">
        <v>5072</v>
      </c>
      <c r="O3930" t="str">
        <f t="shared" si="307"/>
        <v>003026</v>
      </c>
      <c r="P3930" t="str">
        <f t="shared" si="305"/>
        <v>LOCKING SCREW Ã˜ 3.5 12 - 50MM, TITANIUM</v>
      </c>
      <c r="Q3930" s="56" t="s">
        <v>5074</v>
      </c>
      <c r="R3930" t="str">
        <f t="shared" si="308"/>
        <v>insert into tjurnal_sakti ( sakti_nama_klp, sakti_kode, sakti_nama, qty_awal, nilai_awal, qty_masuk, qty_keluar, qty_akhir, nilai_akhir ) values ('OBAT LAINNYA (PERSEDIAAN LAINNYA)','003026','LOCKING SCREW Ã˜ 3.5 12 - 50MM, TITANIUM',0,0,7,7,0,0);</v>
      </c>
    </row>
    <row r="3931" spans="1:18" ht="15" customHeight="1">
      <c r="A3931" s="13">
        <v>3029</v>
      </c>
      <c r="B3931" s="14"/>
      <c r="C3931" s="54" t="str">
        <f t="shared" si="309"/>
        <v>003029</v>
      </c>
      <c r="D3931" s="16" t="s">
        <v>3820</v>
      </c>
      <c r="E3931" s="8">
        <v>28</v>
      </c>
      <c r="F3931" s="9">
        <v>21196000</v>
      </c>
      <c r="G3931" s="8">
        <v>0</v>
      </c>
      <c r="H3931" s="8">
        <v>14</v>
      </c>
      <c r="I3931" s="8">
        <v>-14</v>
      </c>
      <c r="J3931" s="8">
        <v>14</v>
      </c>
      <c r="K3931" s="9">
        <v>10598000</v>
      </c>
      <c r="M3931" t="str">
        <f t="shared" si="306"/>
        <v>OBAT LAINNYA (PERSEDIAAN LAINNYA)</v>
      </c>
      <c r="N3931" t="s">
        <v>5072</v>
      </c>
      <c r="O3931" t="str">
        <f t="shared" si="307"/>
        <v>003029</v>
      </c>
      <c r="P3931" t="str">
        <f t="shared" si="305"/>
        <v>LOCKING SCREW 2.0X8 MM 202.0208 (A31263)</v>
      </c>
      <c r="Q3931" s="56" t="s">
        <v>5074</v>
      </c>
      <c r="R3931" t="str">
        <f t="shared" si="308"/>
        <v>insert into tjurnal_sakti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2" spans="1:18" ht="15" customHeight="1">
      <c r="A3932" s="13">
        <v>3030</v>
      </c>
      <c r="B3932" s="14"/>
      <c r="C3932" s="54" t="str">
        <f t="shared" si="309"/>
        <v>003030</v>
      </c>
      <c r="D3932" s="16" t="s">
        <v>3821</v>
      </c>
      <c r="E3932" s="8">
        <v>57</v>
      </c>
      <c r="F3932" s="9">
        <v>5643000</v>
      </c>
      <c r="G3932" s="8">
        <v>948</v>
      </c>
      <c r="H3932" s="8">
        <v>781</v>
      </c>
      <c r="I3932" s="8">
        <v>167</v>
      </c>
      <c r="J3932" s="8">
        <v>224</v>
      </c>
      <c r="K3932" s="9">
        <v>22377600</v>
      </c>
      <c r="M3932" t="str">
        <f t="shared" si="306"/>
        <v>OBAT LAINNYA (PERSEDIAAN LAINNYA)</v>
      </c>
      <c r="N3932" t="s">
        <v>5072</v>
      </c>
      <c r="O3932" t="str">
        <f t="shared" si="307"/>
        <v>003030</v>
      </c>
      <c r="P3932" t="str">
        <f t="shared" si="305"/>
        <v>K-WIRE Ø 0.8 - 4.0*300</v>
      </c>
      <c r="Q3932" s="56" t="s">
        <v>5074</v>
      </c>
      <c r="R3932" t="str">
        <f t="shared" si="308"/>
        <v>insert into tjurnal_sakti ( sakti_nama_klp, sakti_kode, sakti_nama, qty_awal, nilai_awal, qty_masuk, qty_keluar, qty_akhir, nilai_akhir ) values ('OBAT LAINNYA (PERSEDIAAN LAINNYA)','003030','K-WIRE Ø 0.8 - 4.0*300',57,5643000,948,781,224,22377600);</v>
      </c>
    </row>
    <row r="3933" spans="1:18" ht="15" customHeight="1">
      <c r="A3933" s="13">
        <v>3031</v>
      </c>
      <c r="B3933" s="14"/>
      <c r="C3933" s="54" t="str">
        <f t="shared" si="309"/>
        <v>003031</v>
      </c>
      <c r="D3933" s="16" t="s">
        <v>3822</v>
      </c>
      <c r="E3933" s="8">
        <v>0</v>
      </c>
      <c r="F3933" s="8">
        <v>0</v>
      </c>
      <c r="G3933" s="8">
        <v>2</v>
      </c>
      <c r="H3933" s="8">
        <v>2</v>
      </c>
      <c r="I3933" s="8">
        <v>0</v>
      </c>
      <c r="J3933" s="8">
        <v>0</v>
      </c>
      <c r="K3933" s="8">
        <v>0</v>
      </c>
      <c r="M3933" t="str">
        <f t="shared" si="306"/>
        <v>OBAT LAINNYA (PERSEDIAAN LAINNYA)</v>
      </c>
      <c r="N3933" t="s">
        <v>5072</v>
      </c>
      <c r="O3933" t="str">
        <f t="shared" si="307"/>
        <v>003031</v>
      </c>
      <c r="P3933" t="str">
        <f t="shared" si="305"/>
        <v>K-WIRE 316.0107 035X4  A.30854</v>
      </c>
      <c r="Q3933" s="56" t="s">
        <v>5074</v>
      </c>
      <c r="R3933" t="str">
        <f t="shared" si="308"/>
        <v>insert into tjurnal_sakti ( sakti_nama_klp, sakti_kode, sakti_nama, qty_awal, nilai_awal, qty_masuk, qty_keluar, qty_akhir, nilai_akhir ) values ('OBAT LAINNYA (PERSEDIAAN LAINNYA)','003031','K-WIRE 316.0107 035X4  A.30854',0,0,2,2,0,0);</v>
      </c>
    </row>
    <row r="3934" spans="1:18" ht="20.100000000000001" customHeight="1">
      <c r="A3934" s="13">
        <v>3032</v>
      </c>
      <c r="B3934" s="14"/>
      <c r="C3934" s="54" t="str">
        <f t="shared" si="309"/>
        <v>003032</v>
      </c>
      <c r="D3934" s="16" t="s">
        <v>3823</v>
      </c>
      <c r="E3934" s="8">
        <v>0</v>
      </c>
      <c r="F3934" s="8">
        <v>0</v>
      </c>
      <c r="G3934" s="8">
        <v>7</v>
      </c>
      <c r="H3934" s="8">
        <v>7</v>
      </c>
      <c r="I3934" s="8">
        <v>0</v>
      </c>
      <c r="J3934" s="8">
        <v>0</v>
      </c>
      <c r="K3934" s="8">
        <v>0</v>
      </c>
      <c r="M3934" t="str">
        <f t="shared" si="306"/>
        <v>OBAT LAINNYA (PERSEDIAAN LAINNYA)</v>
      </c>
      <c r="N3934" t="s">
        <v>5072</v>
      </c>
      <c r="O3934" t="str">
        <f t="shared" si="307"/>
        <v>003032</v>
      </c>
      <c r="P3934" t="str">
        <f t="shared" si="305"/>
        <v>INTRAMEDULLARY EXPERTED TIBIAL NAIL Ø4.85/4.35X8-11X240-400MM</v>
      </c>
      <c r="Q3934" s="56" t="s">
        <v>5074</v>
      </c>
      <c r="R3934" t="str">
        <f t="shared" si="308"/>
        <v>insert into tjurnal_sakti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5" spans="1:18" ht="20.100000000000001" customHeight="1">
      <c r="A3935" s="13">
        <v>3034</v>
      </c>
      <c r="B3935" s="14"/>
      <c r="C3935" s="54" t="str">
        <f t="shared" si="309"/>
        <v>003034</v>
      </c>
      <c r="D3935" s="16" t="s">
        <v>3824</v>
      </c>
      <c r="E3935" s="8">
        <v>0</v>
      </c>
      <c r="F3935" s="8">
        <v>0</v>
      </c>
      <c r="G3935" s="8">
        <v>1</v>
      </c>
      <c r="H3935" s="8">
        <v>1</v>
      </c>
      <c r="I3935" s="8">
        <v>0</v>
      </c>
      <c r="J3935" s="8">
        <v>0</v>
      </c>
      <c r="K3935" s="8">
        <v>0</v>
      </c>
      <c r="M3935" t="str">
        <f t="shared" si="306"/>
        <v>OBAT LAINNYA (PERSEDIAAN LAINNYA)</v>
      </c>
      <c r="N3935" t="s">
        <v>5072</v>
      </c>
      <c r="O3935" t="str">
        <f t="shared" si="307"/>
        <v>003034</v>
      </c>
      <c r="P3935" t="str">
        <f t="shared" si="305"/>
        <v>Ã˜ 3.0 HERBERT COMPRESSION SCREW 4I-(14- 40MM),TI</v>
      </c>
      <c r="Q3935" s="56" t="s">
        <v>5074</v>
      </c>
      <c r="R3935" t="str">
        <f t="shared" si="308"/>
        <v>insert into tjurnal_sakti ( sakti_nama_klp, sakti_kode, sakti_nama, qty_awal, nilai_awal, qty_masuk, qty_keluar, qty_akhir, nilai_akhir ) values ('OBAT LAINNYA (PERSEDIAAN LAINNYA)','003034','Ã˜ 3.0 HERBERT COMPRESSION SCREW 4I-(14- 40MM),TI',0,0,1,1,0,0);</v>
      </c>
    </row>
    <row r="3936" spans="1:18" ht="20.100000000000001" customHeight="1">
      <c r="A3936" s="13">
        <v>3035</v>
      </c>
      <c r="B3936" s="14"/>
      <c r="C3936" s="54" t="str">
        <f t="shared" si="309"/>
        <v>003035</v>
      </c>
      <c r="D3936" s="16" t="s">
        <v>3825</v>
      </c>
      <c r="E3936" s="8">
        <v>0</v>
      </c>
      <c r="F3936" s="8">
        <v>0</v>
      </c>
      <c r="G3936" s="8">
        <v>12</v>
      </c>
      <c r="H3936" s="8">
        <v>12</v>
      </c>
      <c r="I3936" s="8">
        <v>0</v>
      </c>
      <c r="J3936" s="8">
        <v>0</v>
      </c>
      <c r="K3936" s="8">
        <v>0</v>
      </c>
      <c r="M3936" t="str">
        <f t="shared" si="306"/>
        <v>OBAT LAINNYA (PERSEDIAAN LAINNYA)</v>
      </c>
      <c r="N3936" t="s">
        <v>5072</v>
      </c>
      <c r="O3936" t="str">
        <f t="shared" si="307"/>
        <v>003035</v>
      </c>
      <c r="P3936" t="str">
        <f t="shared" si="305"/>
        <v>HUMERAL DCP LCP Ø 3.5  6-12H,Ti WITH LIMITED CONTACT, THICKER</v>
      </c>
      <c r="Q3936" s="56" t="s">
        <v>5074</v>
      </c>
      <c r="R3936" t="str">
        <f t="shared" si="308"/>
        <v>insert into tjurnal_sakti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37" spans="1:18" ht="15" customHeight="1">
      <c r="A3937" s="13">
        <v>3036</v>
      </c>
      <c r="B3937" s="14"/>
      <c r="C3937" s="54" t="str">
        <f t="shared" si="309"/>
        <v>003036</v>
      </c>
      <c r="D3937" s="16" t="s">
        <v>3826</v>
      </c>
      <c r="E3937" s="8">
        <v>0</v>
      </c>
      <c r="F3937" s="8">
        <v>0</v>
      </c>
      <c r="G3937" s="8">
        <v>2</v>
      </c>
      <c r="H3937" s="8">
        <v>2</v>
      </c>
      <c r="I3937" s="8">
        <v>0</v>
      </c>
      <c r="J3937" s="8">
        <v>0</v>
      </c>
      <c r="K3937" s="8">
        <v>0</v>
      </c>
      <c r="M3937" t="str">
        <f t="shared" si="306"/>
        <v>OBAT LAINNYA (PERSEDIAAN LAINNYA)</v>
      </c>
      <c r="N3937" t="s">
        <v>5072</v>
      </c>
      <c r="O3937" t="str">
        <f t="shared" si="307"/>
        <v>003036</v>
      </c>
      <c r="P3937" t="str">
        <f t="shared" si="305"/>
        <v>HDLSS SCR 3.0 X 34MM 317.3034</v>
      </c>
      <c r="Q3937" s="56" t="s">
        <v>5074</v>
      </c>
      <c r="R3937" t="str">
        <f t="shared" si="308"/>
        <v>insert into tjurnal_sakti ( sakti_nama_klp, sakti_kode, sakti_nama, qty_awal, nilai_awal, qty_masuk, qty_keluar, qty_akhir, nilai_akhir ) values ('OBAT LAINNYA (PERSEDIAAN LAINNYA)','003036','HDLSS SCR 3.0 X 34MM 317.3034',0,0,2,2,0,0);</v>
      </c>
    </row>
    <row r="3938" spans="1:18" ht="20.100000000000001" customHeight="1">
      <c r="A3938" s="13">
        <v>3038</v>
      </c>
      <c r="B3938" s="14"/>
      <c r="C3938" s="54" t="str">
        <f t="shared" si="309"/>
        <v>003038</v>
      </c>
      <c r="D3938" s="16" t="s">
        <v>3827</v>
      </c>
      <c r="E3938" s="8">
        <v>0</v>
      </c>
      <c r="F3938" s="8">
        <v>0</v>
      </c>
      <c r="G3938" s="8">
        <v>6</v>
      </c>
      <c r="H3938" s="8">
        <v>0</v>
      </c>
      <c r="I3938" s="8">
        <v>6</v>
      </c>
      <c r="J3938" s="8">
        <v>6</v>
      </c>
      <c r="K3938" s="9">
        <v>32634000</v>
      </c>
      <c r="M3938" t="str">
        <f t="shared" si="306"/>
        <v>OBAT LAINNYA (PERSEDIAAN LAINNYA)</v>
      </c>
      <c r="N3938" t="s">
        <v>5072</v>
      </c>
      <c r="O3938" t="str">
        <f t="shared" si="307"/>
        <v>003038</v>
      </c>
      <c r="P3938" t="str">
        <f t="shared" si="305"/>
        <v>HEALICOIL SUTURE ANCHOR PK 4.5MM W 2 UB BL 7220337</v>
      </c>
      <c r="Q3938" s="56" t="s">
        <v>5074</v>
      </c>
      <c r="R3938" t="str">
        <f t="shared" si="308"/>
        <v>insert into tjurnal_sakti ( sakti_nama_klp, sakti_kode, sakti_nama, qty_awal, nilai_awal, qty_masuk, qty_keluar, qty_akhir, nilai_akhir ) values ('OBAT LAINNYA (PERSEDIAAN LAINNYA)','003038','HEALICOIL SUTURE ANCHOR PK 4.5MM W 2 UB BL 7220337',0,0,6,0,6,32634000);</v>
      </c>
    </row>
    <row r="3939" spans="1:18" ht="15" customHeight="1">
      <c r="A3939" s="13">
        <v>3039</v>
      </c>
      <c r="B3939" s="14"/>
      <c r="C3939" s="54" t="str">
        <f t="shared" si="309"/>
        <v>003039</v>
      </c>
      <c r="D3939" s="16" t="s">
        <v>3828</v>
      </c>
      <c r="E3939" s="8">
        <v>0</v>
      </c>
      <c r="F3939" s="8">
        <v>0</v>
      </c>
      <c r="G3939" s="9">
        <v>1547</v>
      </c>
      <c r="H3939" s="9">
        <v>1547</v>
      </c>
      <c r="I3939" s="8">
        <v>0</v>
      </c>
      <c r="J3939" s="8">
        <v>0</v>
      </c>
      <c r="K3939" s="8">
        <v>0</v>
      </c>
      <c r="M3939" t="str">
        <f t="shared" si="306"/>
        <v>OBAT LAINNYA (PERSEDIAAN LAINNYA)</v>
      </c>
      <c r="N3939" t="s">
        <v>5072</v>
      </c>
      <c r="O3939" t="str">
        <f t="shared" si="307"/>
        <v>003039</v>
      </c>
      <c r="P3939" t="str">
        <f t="shared" si="305"/>
        <v>HEX NUT M6 (THICKENING)</v>
      </c>
      <c r="Q3939" s="56" t="s">
        <v>5074</v>
      </c>
      <c r="R3939" t="str">
        <f t="shared" si="308"/>
        <v>insert into tjurnal_sakti ( sakti_nama_klp, sakti_kode, sakti_nama, qty_awal, nilai_awal, qty_masuk, qty_keluar, qty_akhir, nilai_akhir ) values ('OBAT LAINNYA (PERSEDIAAN LAINNYA)','003039','HEX NUT M6 (THICKENING)',0,0,1547,1547,0,0);</v>
      </c>
    </row>
    <row r="3940" spans="1:18" ht="15" customHeight="1">
      <c r="A3940" s="13">
        <v>3040</v>
      </c>
      <c r="B3940" s="14"/>
      <c r="C3940" s="54" t="str">
        <f t="shared" si="309"/>
        <v>003040</v>
      </c>
      <c r="D3940" s="16" t="s">
        <v>3829</v>
      </c>
      <c r="E3940" s="8">
        <v>2</v>
      </c>
      <c r="F3940" s="9">
        <v>4338001</v>
      </c>
      <c r="G3940" s="8">
        <v>0</v>
      </c>
      <c r="H3940" s="8">
        <v>2</v>
      </c>
      <c r="I3940" s="8">
        <v>-2</v>
      </c>
      <c r="J3940" s="8">
        <v>0</v>
      </c>
      <c r="K3940" s="8">
        <v>0</v>
      </c>
      <c r="M3940" t="str">
        <f t="shared" si="306"/>
        <v>OBAT LAINNYA (PERSEDIAAN LAINNYA)</v>
      </c>
      <c r="N3940" t="s">
        <v>5072</v>
      </c>
      <c r="O3940" t="str">
        <f t="shared" si="307"/>
        <v>003040</v>
      </c>
      <c r="P3940" t="str">
        <f t="shared" si="305"/>
        <v>HDLSS SCR 2.4 X 22 MM 317.2422 (A30879)</v>
      </c>
      <c r="Q3940" s="56" t="s">
        <v>5074</v>
      </c>
      <c r="R3940" t="str">
        <f t="shared" si="308"/>
        <v>insert into tjurnal_sakti ( sakti_nama_klp, sakti_kode, sakti_nama, qty_awal, nilai_awal, qty_masuk, qty_keluar, qty_akhir, nilai_akhir ) values ('OBAT LAINNYA (PERSEDIAAN LAINNYA)','003040','HDLSS SCR 2.4 X 22 MM 317.2422 (A30879)',2,4338001,0,2,0,0);</v>
      </c>
    </row>
    <row r="3941" spans="1:18" ht="15" customHeight="1">
      <c r="A3941" s="13">
        <v>3041</v>
      </c>
      <c r="B3941" s="14"/>
      <c r="C3941" s="54" t="str">
        <f t="shared" si="309"/>
        <v>003041</v>
      </c>
      <c r="D3941" s="16" t="s">
        <v>3830</v>
      </c>
      <c r="E3941" s="8">
        <v>10</v>
      </c>
      <c r="F3941" s="9">
        <v>6993000</v>
      </c>
      <c r="G3941" s="8">
        <v>26</v>
      </c>
      <c r="H3941" s="8">
        <v>18</v>
      </c>
      <c r="I3941" s="8">
        <v>8</v>
      </c>
      <c r="J3941" s="8">
        <v>18</v>
      </c>
      <c r="K3941" s="9">
        <v>12587400</v>
      </c>
      <c r="M3941" t="str">
        <f t="shared" si="306"/>
        <v>OBAT LAINNYA (PERSEDIAAN LAINNYA)</v>
      </c>
      <c r="N3941" t="s">
        <v>5072</v>
      </c>
      <c r="O3941" t="str">
        <f t="shared" si="307"/>
        <v>003041</v>
      </c>
      <c r="P3941" t="str">
        <f t="shared" si="305"/>
        <v>SINGLE USE LOADING 80X3.8 (GIA8038L)</v>
      </c>
      <c r="Q3941" s="56" t="s">
        <v>5074</v>
      </c>
      <c r="R3941" t="str">
        <f t="shared" si="308"/>
        <v>insert into tjurnal_sakti ( sakti_nama_klp, sakti_kode, sakti_nama, qty_awal, nilai_awal, qty_masuk, qty_keluar, qty_akhir, nilai_akhir ) values ('OBAT LAINNYA (PERSEDIAAN LAINNYA)','003041','SINGLE USE LOADING 80X3.8 (GIA8038L)',10,6993000,26,18,18,12587400);</v>
      </c>
    </row>
    <row r="3942" spans="1:18" ht="15" customHeight="1">
      <c r="A3942" s="13">
        <v>3042</v>
      </c>
      <c r="B3942" s="14"/>
      <c r="C3942" s="54" t="str">
        <f t="shared" si="309"/>
        <v>003042</v>
      </c>
      <c r="D3942" s="16" t="s">
        <v>3831</v>
      </c>
      <c r="E3942" s="8">
        <v>16</v>
      </c>
      <c r="F3942" s="9">
        <v>10272000</v>
      </c>
      <c r="G3942" s="8">
        <v>0</v>
      </c>
      <c r="H3942" s="8">
        <v>9</v>
      </c>
      <c r="I3942" s="8">
        <v>-9</v>
      </c>
      <c r="J3942" s="8">
        <v>7</v>
      </c>
      <c r="K3942" s="9">
        <v>4494000</v>
      </c>
      <c r="M3942" t="str">
        <f t="shared" si="306"/>
        <v>OBAT LAINNYA (PERSEDIAAN LAINNYA)</v>
      </c>
      <c r="N3942" t="s">
        <v>5072</v>
      </c>
      <c r="O3942" t="str">
        <f t="shared" si="307"/>
        <v>003042</v>
      </c>
      <c r="P3942" t="str">
        <f t="shared" si="305"/>
        <v>FULLY THREADED SCREW 1.6X12MM (331.1612)</v>
      </c>
      <c r="Q3942" s="56" t="s">
        <v>5074</v>
      </c>
      <c r="R3942" t="str">
        <f t="shared" si="308"/>
        <v>insert into tjurnal_sakti ( sakti_nama_klp, sakti_kode, sakti_nama, qty_awal, nilai_awal, qty_masuk, qty_keluar, qty_akhir, nilai_akhir ) values ('OBAT LAINNYA (PERSEDIAAN LAINNYA)','003042','FULLY THREADED SCREW 1.6X12MM (331.1612)',16,10272000,0,9,7,4494000);</v>
      </c>
    </row>
    <row r="3943" spans="1:18" ht="15" customHeight="1">
      <c r="A3943" s="13">
        <v>3043</v>
      </c>
      <c r="B3943" s="14"/>
      <c r="C3943" s="54" t="str">
        <f t="shared" si="309"/>
        <v>003043</v>
      </c>
      <c r="D3943" s="16" t="s">
        <v>3832</v>
      </c>
      <c r="E3943" s="8">
        <v>20</v>
      </c>
      <c r="F3943" s="9">
        <v>12840000</v>
      </c>
      <c r="G3943" s="8">
        <v>0</v>
      </c>
      <c r="H3943" s="8">
        <v>10</v>
      </c>
      <c r="I3943" s="8">
        <v>-10</v>
      </c>
      <c r="J3943" s="8">
        <v>10</v>
      </c>
      <c r="K3943" s="9">
        <v>6420000</v>
      </c>
      <c r="M3943" t="str">
        <f t="shared" si="306"/>
        <v>OBAT LAINNYA (PERSEDIAAN LAINNYA)</v>
      </c>
      <c r="N3943" t="s">
        <v>5072</v>
      </c>
      <c r="O3943" t="str">
        <f t="shared" si="307"/>
        <v>003043</v>
      </c>
      <c r="P3943" t="str">
        <f t="shared" si="305"/>
        <v>FULLY THREADED SCREW 1.6X11MM (331.1611)</v>
      </c>
      <c r="Q3943" s="56" t="s">
        <v>5074</v>
      </c>
      <c r="R3943" t="str">
        <f t="shared" si="308"/>
        <v>insert into tjurnal_sakti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4" spans="1:18" ht="15" customHeight="1">
      <c r="A3944" s="13">
        <v>3044</v>
      </c>
      <c r="B3944" s="14"/>
      <c r="C3944" s="54" t="str">
        <f t="shared" si="309"/>
        <v>003044</v>
      </c>
      <c r="D3944" s="16" t="s">
        <v>3833</v>
      </c>
      <c r="E3944" s="8">
        <v>9</v>
      </c>
      <c r="F3944" s="9">
        <v>5778000</v>
      </c>
      <c r="G3944" s="8">
        <v>0</v>
      </c>
      <c r="H3944" s="8">
        <v>0</v>
      </c>
      <c r="I3944" s="8">
        <v>0</v>
      </c>
      <c r="J3944" s="8">
        <v>9</v>
      </c>
      <c r="K3944" s="9">
        <v>5778000</v>
      </c>
      <c r="M3944" t="str">
        <f t="shared" si="306"/>
        <v>OBAT LAINNYA (PERSEDIAAN LAINNYA)</v>
      </c>
      <c r="N3944" t="s">
        <v>5072</v>
      </c>
      <c r="O3944" t="str">
        <f t="shared" si="307"/>
        <v>003044</v>
      </c>
      <c r="P3944" t="str">
        <f t="shared" si="305"/>
        <v>FULLY THREADED SCREW 1.6X10MM (331.1610)</v>
      </c>
      <c r="Q3944" s="56" t="s">
        <v>5074</v>
      </c>
      <c r="R3944" t="str">
        <f t="shared" si="308"/>
        <v>insert into tjurnal_sakti ( sakti_nama_klp, sakti_kode, sakti_nama, qty_awal, nilai_awal, qty_masuk, qty_keluar, qty_akhir, nilai_akhir ) values ('OBAT LAINNYA (PERSEDIAAN LAINNYA)','003044','FULLY THREADED SCREW 1.6X10MM (331.1610)',9,5778000,0,0,9,5778000);</v>
      </c>
    </row>
    <row r="3945" spans="1:18" ht="15" customHeight="1">
      <c r="A3945" s="13">
        <v>3045</v>
      </c>
      <c r="B3945" s="14"/>
      <c r="C3945" s="54" t="str">
        <f t="shared" si="309"/>
        <v>003045</v>
      </c>
      <c r="D3945" s="16" t="s">
        <v>3834</v>
      </c>
      <c r="E3945" s="8">
        <v>2</v>
      </c>
      <c r="F3945" s="9">
        <v>1284000</v>
      </c>
      <c r="G3945" s="8">
        <v>2</v>
      </c>
      <c r="H3945" s="8">
        <v>1</v>
      </c>
      <c r="I3945" s="8">
        <v>1</v>
      </c>
      <c r="J3945" s="8">
        <v>3</v>
      </c>
      <c r="K3945" s="9">
        <v>1662278</v>
      </c>
      <c r="M3945" t="str">
        <f t="shared" si="306"/>
        <v>OBAT LAINNYA (PERSEDIAAN LAINNYA)</v>
      </c>
      <c r="N3945" t="s">
        <v>5072</v>
      </c>
      <c r="O3945" t="str">
        <f t="shared" si="307"/>
        <v>003045</v>
      </c>
      <c r="P3945" t="str">
        <f t="shared" si="305"/>
        <v>FULLY THREADED SCREW 1.6X9MM (331.1609)</v>
      </c>
      <c r="Q3945" s="56" t="s">
        <v>5074</v>
      </c>
      <c r="R3945" t="str">
        <f t="shared" si="308"/>
        <v>insert into tjurnal_sakti ( sakti_nama_klp, sakti_kode, sakti_nama, qty_awal, nilai_awal, qty_masuk, qty_keluar, qty_akhir, nilai_akhir ) values ('OBAT LAINNYA (PERSEDIAAN LAINNYA)','003045','FULLY THREADED SCREW 1.6X9MM (331.1609)',2,1284000,2,1,3,1662278);</v>
      </c>
    </row>
    <row r="3946" spans="1:18" ht="15" customHeight="1">
      <c r="A3946" s="13">
        <v>3046</v>
      </c>
      <c r="B3946" s="14"/>
      <c r="C3946" s="54" t="str">
        <f t="shared" si="309"/>
        <v>003046</v>
      </c>
      <c r="D3946" s="16" t="s">
        <v>3835</v>
      </c>
      <c r="E3946" s="8">
        <v>6</v>
      </c>
      <c r="F3946" s="9">
        <v>3980400</v>
      </c>
      <c r="G3946" s="8">
        <v>14</v>
      </c>
      <c r="H3946" s="8">
        <v>6</v>
      </c>
      <c r="I3946" s="8">
        <v>8</v>
      </c>
      <c r="J3946" s="8">
        <v>14</v>
      </c>
      <c r="K3946" s="9">
        <v>8988000</v>
      </c>
      <c r="M3946" t="str">
        <f t="shared" si="306"/>
        <v>OBAT LAINNYA (PERSEDIAAN LAINNYA)</v>
      </c>
      <c r="N3946" t="s">
        <v>5072</v>
      </c>
      <c r="O3946" t="str">
        <f t="shared" si="307"/>
        <v>003046</v>
      </c>
      <c r="P3946" t="str">
        <f t="shared" si="305"/>
        <v>FULLY THREADED SCREW 1.6X8MM (331.1608)</v>
      </c>
      <c r="Q3946" s="56" t="s">
        <v>5074</v>
      </c>
      <c r="R3946" t="str">
        <f t="shared" si="308"/>
        <v>insert into tjurnal_sakti ( sakti_nama_klp, sakti_kode, sakti_nama, qty_awal, nilai_awal, qty_masuk, qty_keluar, qty_akhir, nilai_akhir ) values ('OBAT LAINNYA (PERSEDIAAN LAINNYA)','003046','FULLY THREADED SCREW 1.6X8MM (331.1608)',6,3980400,14,6,14,8988000);</v>
      </c>
    </row>
    <row r="3947" spans="1:18" ht="15" customHeight="1">
      <c r="A3947" s="13">
        <v>3047</v>
      </c>
      <c r="B3947" s="14"/>
      <c r="C3947" s="54" t="str">
        <f t="shared" si="309"/>
        <v>003047</v>
      </c>
      <c r="D3947" s="16" t="s">
        <v>3836</v>
      </c>
      <c r="E3947" s="8">
        <v>10</v>
      </c>
      <c r="F3947" s="9">
        <v>6484200</v>
      </c>
      <c r="G3947" s="8">
        <v>0</v>
      </c>
      <c r="H3947" s="8">
        <v>0</v>
      </c>
      <c r="I3947" s="8">
        <v>0</v>
      </c>
      <c r="J3947" s="8">
        <v>10</v>
      </c>
      <c r="K3947" s="9">
        <v>6484200</v>
      </c>
      <c r="M3947" t="str">
        <f t="shared" si="306"/>
        <v>OBAT LAINNYA (PERSEDIAAN LAINNYA)</v>
      </c>
      <c r="N3947" t="s">
        <v>5072</v>
      </c>
      <c r="O3947" t="str">
        <f t="shared" si="307"/>
        <v>003047</v>
      </c>
      <c r="P3947" t="str">
        <f t="shared" si="305"/>
        <v>FULLY THREADED SCREW 1.6X7MM (331.1607)</v>
      </c>
      <c r="Q3947" s="56" t="s">
        <v>5074</v>
      </c>
      <c r="R3947" t="str">
        <f t="shared" si="308"/>
        <v>insert into tjurnal_sakti ( sakti_nama_klp, sakti_kode, sakti_nama, qty_awal, nilai_awal, qty_masuk, qty_keluar, qty_akhir, nilai_akhir ) values ('OBAT LAINNYA (PERSEDIAAN LAINNYA)','003047','FULLY THREADED SCREW 1.6X7MM (331.1607)',10,6484200,0,0,10,6484200);</v>
      </c>
    </row>
    <row r="3948" spans="1:18" ht="15" customHeight="1">
      <c r="A3948" s="13">
        <v>3048</v>
      </c>
      <c r="B3948" s="14"/>
      <c r="C3948" s="54" t="str">
        <f t="shared" si="309"/>
        <v>003048</v>
      </c>
      <c r="D3948" s="16" t="s">
        <v>3837</v>
      </c>
      <c r="E3948" s="8">
        <v>1</v>
      </c>
      <c r="F3948" s="9">
        <v>2755665</v>
      </c>
      <c r="G3948" s="8">
        <v>0</v>
      </c>
      <c r="H3948" s="8">
        <v>0</v>
      </c>
      <c r="I3948" s="8">
        <v>0</v>
      </c>
      <c r="J3948" s="8">
        <v>1</v>
      </c>
      <c r="K3948" s="9">
        <v>2755665</v>
      </c>
      <c r="M3948" t="str">
        <f t="shared" si="306"/>
        <v>OBAT LAINNYA (PERSEDIAAN LAINNYA)</v>
      </c>
      <c r="N3948" t="s">
        <v>5072</v>
      </c>
      <c r="O3948" t="str">
        <f t="shared" si="307"/>
        <v>003048</v>
      </c>
      <c r="P3948" t="str">
        <f t="shared" si="305"/>
        <v>FLUSHING DEVICE FLAT BOTTOM</v>
      </c>
      <c r="Q3948" s="56" t="s">
        <v>5074</v>
      </c>
      <c r="R3948" t="str">
        <f t="shared" si="308"/>
        <v>insert into tjurnal_sakti ( sakti_nama_klp, sakti_kode, sakti_nama, qty_awal, nilai_awal, qty_masuk, qty_keluar, qty_akhir, nilai_akhir ) values ('OBAT LAINNYA (PERSEDIAAN LAINNYA)','003048','FLUSHING DEVICE FLAT BOTTOM',1,2755665,0,0,1,2755665);</v>
      </c>
    </row>
    <row r="3949" spans="1:18" ht="15" customHeight="1">
      <c r="A3949" s="13">
        <v>3049</v>
      </c>
      <c r="B3949" s="14"/>
      <c r="C3949" s="54" t="str">
        <f t="shared" si="309"/>
        <v>003049</v>
      </c>
      <c r="D3949" s="16" t="s">
        <v>3838</v>
      </c>
      <c r="E3949" s="8">
        <v>9</v>
      </c>
      <c r="F3949" s="9">
        <v>24800985</v>
      </c>
      <c r="G3949" s="8">
        <v>0</v>
      </c>
      <c r="H3949" s="8">
        <v>6</v>
      </c>
      <c r="I3949" s="8">
        <v>-6</v>
      </c>
      <c r="J3949" s="8">
        <v>3</v>
      </c>
      <c r="K3949" s="9">
        <v>8266995</v>
      </c>
      <c r="M3949" t="str">
        <f t="shared" si="306"/>
        <v>OBAT LAINNYA (PERSEDIAAN LAINNYA)</v>
      </c>
      <c r="N3949" t="s">
        <v>5072</v>
      </c>
      <c r="O3949" t="str">
        <f t="shared" si="307"/>
        <v>003049</v>
      </c>
      <c r="P3949" t="str">
        <f t="shared" si="305"/>
        <v>FLUSHING DEVICE STANDAR</v>
      </c>
      <c r="Q3949" s="56" t="s">
        <v>5074</v>
      </c>
      <c r="R3949" t="str">
        <f t="shared" si="308"/>
        <v>insert into tjurnal_sakti ( sakti_nama_klp, sakti_kode, sakti_nama, qty_awal, nilai_awal, qty_masuk, qty_keluar, qty_akhir, nilai_akhir ) values ('OBAT LAINNYA (PERSEDIAAN LAINNYA)','003049','FLUSHING DEVICE STANDAR',9,24800985,0,6,3,8266995);</v>
      </c>
    </row>
    <row r="3950" spans="1:18" ht="15" customHeight="1">
      <c r="A3950" s="13">
        <v>3050</v>
      </c>
      <c r="B3950" s="14"/>
      <c r="C3950" s="54" t="str">
        <f t="shared" si="309"/>
        <v>003050</v>
      </c>
      <c r="D3950" s="16" t="s">
        <v>3839</v>
      </c>
      <c r="E3950" s="8">
        <v>0</v>
      </c>
      <c r="F3950" s="8">
        <v>0</v>
      </c>
      <c r="G3950" s="8">
        <v>96</v>
      </c>
      <c r="H3950" s="8">
        <v>96</v>
      </c>
      <c r="I3950" s="8">
        <v>0</v>
      </c>
      <c r="J3950" s="8">
        <v>0</v>
      </c>
      <c r="K3950" s="8">
        <v>0</v>
      </c>
      <c r="M3950" t="str">
        <f t="shared" si="306"/>
        <v>OBAT LAINNYA (PERSEDIAAN LAINNYA)</v>
      </c>
      <c r="N3950" t="s">
        <v>5072</v>
      </c>
      <c r="O3950" t="str">
        <f t="shared" si="307"/>
        <v>003050</v>
      </c>
      <c r="P3950" t="str">
        <f t="shared" si="305"/>
        <v>EXTENSION PLATE</v>
      </c>
      <c r="Q3950" s="56" t="s">
        <v>5074</v>
      </c>
      <c r="R3950" t="str">
        <f t="shared" si="308"/>
        <v>insert into tjurnal_sakti ( sakti_nama_klp, sakti_kode, sakti_nama, qty_awal, nilai_awal, qty_masuk, qty_keluar, qty_akhir, nilai_akhir ) values ('OBAT LAINNYA (PERSEDIAAN LAINNYA)','003050','EXTENSION PLATE',0,0,96,96,0,0);</v>
      </c>
    </row>
    <row r="3951" spans="1:18" ht="15" customHeight="1">
      <c r="A3951" s="13">
        <v>3051</v>
      </c>
      <c r="B3951" s="14"/>
      <c r="C3951" s="54" t="str">
        <f t="shared" si="309"/>
        <v>003051</v>
      </c>
      <c r="D3951" s="16" t="s">
        <v>3840</v>
      </c>
      <c r="E3951" s="8">
        <v>20</v>
      </c>
      <c r="F3951" s="9">
        <v>11867200</v>
      </c>
      <c r="G3951" s="8">
        <v>0</v>
      </c>
      <c r="H3951" s="8">
        <v>0</v>
      </c>
      <c r="I3951" s="8">
        <v>0</v>
      </c>
      <c r="J3951" s="8">
        <v>20</v>
      </c>
      <c r="K3951" s="9">
        <v>11867200</v>
      </c>
      <c r="M3951" t="str">
        <f t="shared" si="306"/>
        <v>OBAT LAINNYA (PERSEDIAAN LAINNYA)</v>
      </c>
      <c r="N3951" t="s">
        <v>5072</v>
      </c>
      <c r="O3951" t="str">
        <f t="shared" si="307"/>
        <v>003051</v>
      </c>
      <c r="P3951" t="str">
        <f t="shared" si="305"/>
        <v>ETN - 4.0 LOCKING SCREWS</v>
      </c>
      <c r="Q3951" s="56" t="s">
        <v>5074</v>
      </c>
      <c r="R3951" t="str">
        <f t="shared" si="308"/>
        <v>insert into tjurnal_sakti ( sakti_nama_klp, sakti_kode, sakti_nama, qty_awal, nilai_awal, qty_masuk, qty_keluar, qty_akhir, nilai_akhir ) values ('OBAT LAINNYA (PERSEDIAAN LAINNYA)','003051','ETN - 4.0 LOCKING SCREWS',20,11867200,0,0,20,11867200);</v>
      </c>
    </row>
    <row r="3952" spans="1:18" ht="15" customHeight="1">
      <c r="A3952" s="13">
        <v>3052</v>
      </c>
      <c r="B3952" s="14"/>
      <c r="C3952" s="54" t="str">
        <f t="shared" si="309"/>
        <v>003052</v>
      </c>
      <c r="D3952" s="16" t="s">
        <v>3841</v>
      </c>
      <c r="E3952" s="8">
        <v>5</v>
      </c>
      <c r="F3952" s="9">
        <v>11220000</v>
      </c>
      <c r="G3952" s="8">
        <v>20</v>
      </c>
      <c r="H3952" s="8">
        <v>15</v>
      </c>
      <c r="I3952" s="8">
        <v>5</v>
      </c>
      <c r="J3952" s="8">
        <v>10</v>
      </c>
      <c r="K3952" s="9">
        <v>22644000</v>
      </c>
      <c r="M3952" t="str">
        <f t="shared" si="306"/>
        <v>OBAT LAINNYA (PERSEDIAAN LAINNYA)</v>
      </c>
      <c r="N3952" t="s">
        <v>5072</v>
      </c>
      <c r="O3952" t="str">
        <f t="shared" si="307"/>
        <v>003052</v>
      </c>
      <c r="P3952" t="str">
        <f t="shared" si="305"/>
        <v>ECHELON ECR 45 W</v>
      </c>
      <c r="Q3952" s="56" t="s">
        <v>5074</v>
      </c>
      <c r="R3952" t="str">
        <f t="shared" si="308"/>
        <v>insert into tjurnal_sakti ( sakti_nama_klp, sakti_kode, sakti_nama, qty_awal, nilai_awal, qty_masuk, qty_keluar, qty_akhir, nilai_akhir ) values ('OBAT LAINNYA (PERSEDIAAN LAINNYA)','003052','ECHELON ECR 45 W',5,11220000,20,15,10,22644000);</v>
      </c>
    </row>
    <row r="3953" spans="1:18" ht="15" customHeight="1">
      <c r="A3953" s="13">
        <v>3053</v>
      </c>
      <c r="B3953" s="14"/>
      <c r="C3953" s="54" t="str">
        <f t="shared" si="309"/>
        <v>003053</v>
      </c>
      <c r="D3953" s="16" t="s">
        <v>3842</v>
      </c>
      <c r="E3953" s="8">
        <v>4</v>
      </c>
      <c r="F3953" s="9">
        <v>8976000</v>
      </c>
      <c r="G3953" s="8">
        <v>18</v>
      </c>
      <c r="H3953" s="8">
        <v>0</v>
      </c>
      <c r="I3953" s="8">
        <v>18</v>
      </c>
      <c r="J3953" s="8">
        <v>22</v>
      </c>
      <c r="K3953" s="9">
        <v>49368000</v>
      </c>
      <c r="M3953" t="str">
        <f t="shared" si="306"/>
        <v>OBAT LAINNYA (PERSEDIAAN LAINNYA)</v>
      </c>
      <c r="N3953" t="s">
        <v>5072</v>
      </c>
      <c r="O3953" t="str">
        <f t="shared" si="307"/>
        <v>003053</v>
      </c>
      <c r="P3953" t="str">
        <f t="shared" si="305"/>
        <v>ECHELON ECR 45 B</v>
      </c>
      <c r="Q3953" s="56" t="s">
        <v>5074</v>
      </c>
      <c r="R3953" t="str">
        <f t="shared" si="308"/>
        <v>insert into tjurnal_sakti ( sakti_nama_klp, sakti_kode, sakti_nama, qty_awal, nilai_awal, qty_masuk, qty_keluar, qty_akhir, nilai_akhir ) values ('OBAT LAINNYA (PERSEDIAAN LAINNYA)','003053','ECHELON ECR 45 B',4,8976000,18,0,22,49368000);</v>
      </c>
    </row>
    <row r="3954" spans="1:18" ht="15" customHeight="1">
      <c r="A3954" s="13">
        <v>3054</v>
      </c>
      <c r="B3954" s="14"/>
      <c r="C3954" s="54" t="str">
        <f t="shared" si="309"/>
        <v>003054</v>
      </c>
      <c r="D3954" s="16" t="s">
        <v>3843</v>
      </c>
      <c r="E3954" s="8">
        <v>3</v>
      </c>
      <c r="F3954" s="9">
        <v>19206150</v>
      </c>
      <c r="G3954" s="8">
        <v>0</v>
      </c>
      <c r="H3954" s="8">
        <v>0</v>
      </c>
      <c r="I3954" s="8">
        <v>0</v>
      </c>
      <c r="J3954" s="8">
        <v>3</v>
      </c>
      <c r="K3954" s="9">
        <v>19206150</v>
      </c>
      <c r="M3954" t="str">
        <f t="shared" si="306"/>
        <v>OBAT LAINNYA (PERSEDIAAN LAINNYA)</v>
      </c>
      <c r="N3954" t="s">
        <v>5072</v>
      </c>
      <c r="O3954" t="str">
        <f t="shared" si="307"/>
        <v>003054</v>
      </c>
      <c r="P3954" t="str">
        <f t="shared" si="305"/>
        <v>EXPERT TIBIA NAIL 9.0 MM L300 (04.034.340S)</v>
      </c>
      <c r="Q3954" s="56" t="s">
        <v>5074</v>
      </c>
      <c r="R3954" t="str">
        <f t="shared" si="308"/>
        <v>insert into tjurnal_sakti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5" spans="1:18" ht="20.100000000000001" customHeight="1">
      <c r="A3955" s="13">
        <v>3055</v>
      </c>
      <c r="B3955" s="14"/>
      <c r="C3955" s="54" t="str">
        <f t="shared" si="309"/>
        <v>003055</v>
      </c>
      <c r="D3955" s="16" t="s">
        <v>3844</v>
      </c>
      <c r="E3955" s="8">
        <v>0</v>
      </c>
      <c r="F3955" s="8">
        <v>0</v>
      </c>
      <c r="G3955" s="8">
        <v>1</v>
      </c>
      <c r="H3955" s="8">
        <v>0</v>
      </c>
      <c r="I3955" s="8">
        <v>1</v>
      </c>
      <c r="J3955" s="8">
        <v>1</v>
      </c>
      <c r="K3955" s="9">
        <v>4357860</v>
      </c>
      <c r="M3955" t="str">
        <f t="shared" si="306"/>
        <v>OBAT LAINNYA (PERSEDIAAN LAINNYA)</v>
      </c>
      <c r="N3955" t="s">
        <v>5072</v>
      </c>
      <c r="O3955" t="str">
        <f t="shared" si="307"/>
        <v>003055</v>
      </c>
      <c r="P3955" t="str">
        <f t="shared" si="305"/>
        <v>DISTAL TIBIAL MEDIAL LCP Ã˜3.5 4-10H L R, TITANIUM</v>
      </c>
      <c r="Q3955" s="56" t="s">
        <v>5074</v>
      </c>
      <c r="R3955" t="str">
        <f t="shared" si="308"/>
        <v>insert into tjurnal_sakti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6" spans="1:18" ht="15" customHeight="1">
      <c r="A3956" s="13">
        <v>3056</v>
      </c>
      <c r="B3956" s="14"/>
      <c r="C3956" s="54" t="str">
        <f t="shared" si="309"/>
        <v>003056</v>
      </c>
      <c r="D3956" s="16" t="s">
        <v>3845</v>
      </c>
      <c r="E3956" s="8">
        <v>10</v>
      </c>
      <c r="F3956" s="9">
        <v>42290000</v>
      </c>
      <c r="G3956" s="8">
        <v>1</v>
      </c>
      <c r="H3956" s="8">
        <v>11</v>
      </c>
      <c r="I3956" s="8">
        <v>-10</v>
      </c>
      <c r="J3956" s="8">
        <v>0</v>
      </c>
      <c r="K3956" s="8">
        <v>0</v>
      </c>
      <c r="M3956" t="str">
        <f t="shared" si="306"/>
        <v>OBAT LAINNYA (PERSEDIAAN LAINNYA)</v>
      </c>
      <c r="N3956" t="s">
        <v>5072</v>
      </c>
      <c r="O3956" t="str">
        <f t="shared" si="307"/>
        <v>003056</v>
      </c>
      <c r="P3956" t="str">
        <f t="shared" si="305"/>
        <v>DISTA TIBIAL ANTEROLATERAL LCP Ã˜3.5 4-10H L R</v>
      </c>
      <c r="Q3956" s="56" t="s">
        <v>5074</v>
      </c>
      <c r="R3956" t="str">
        <f t="shared" si="308"/>
        <v>insert into tjurnal_sakti ( sakti_nama_klp, sakti_kode, sakti_nama, qty_awal, nilai_awal, qty_masuk, qty_keluar, qty_akhir, nilai_akhir ) values ('OBAT LAINNYA (PERSEDIAAN LAINNYA)','003056','DISTA TIBIAL ANTEROLATERAL LCP Ã˜3.5 4-10H L R',10,42290000,1,11,0,0);</v>
      </c>
    </row>
    <row r="3957" spans="1:18" ht="15" customHeight="1">
      <c r="A3957" s="13">
        <v>3057</v>
      </c>
      <c r="B3957" s="14"/>
      <c r="C3957" s="54" t="str">
        <f t="shared" si="309"/>
        <v>003057</v>
      </c>
      <c r="D3957" s="16" t="s">
        <v>3846</v>
      </c>
      <c r="E3957" s="8">
        <v>0</v>
      </c>
      <c r="F3957" s="8">
        <v>0</v>
      </c>
      <c r="G3957" s="8">
        <v>28</v>
      </c>
      <c r="H3957" s="8">
        <v>28</v>
      </c>
      <c r="I3957" s="8">
        <v>0</v>
      </c>
      <c r="J3957" s="8">
        <v>0</v>
      </c>
      <c r="K3957" s="8">
        <v>0</v>
      </c>
      <c r="M3957" t="str">
        <f t="shared" si="306"/>
        <v>OBAT LAINNYA (PERSEDIAAN LAINNYA)</v>
      </c>
      <c r="N3957" t="s">
        <v>5072</v>
      </c>
      <c r="O3957" t="str">
        <f t="shared" si="307"/>
        <v>003057</v>
      </c>
      <c r="P3957" t="str">
        <f t="shared" si="305"/>
        <v>DISTAL FEMORAL LCP Ø4.5/Ø5.0 5-13H,TI L/R</v>
      </c>
      <c r="Q3957" s="56" t="s">
        <v>5074</v>
      </c>
      <c r="R3957" t="str">
        <f t="shared" si="308"/>
        <v>insert into tjurnal_sakti ( sakti_nama_klp, sakti_kode, sakti_nama, qty_awal, nilai_awal, qty_masuk, qty_keluar, qty_akhir, nilai_akhir ) values ('OBAT LAINNYA (PERSEDIAAN LAINNYA)','003057','DISTAL FEMORAL LCP Ø4.5/Ø5.0 5-13H,TI L/R',0,0,28,28,0,0);</v>
      </c>
    </row>
    <row r="3958" spans="1:18" ht="15" customHeight="1">
      <c r="A3958" s="13">
        <v>3058</v>
      </c>
      <c r="B3958" s="14"/>
      <c r="C3958" s="54" t="str">
        <f t="shared" si="309"/>
        <v>003058</v>
      </c>
      <c r="D3958" s="16" t="s">
        <v>3847</v>
      </c>
      <c r="E3958" s="8">
        <v>4</v>
      </c>
      <c r="F3958" s="9">
        <v>15529668</v>
      </c>
      <c r="G3958" s="8">
        <v>0</v>
      </c>
      <c r="H3958" s="8">
        <v>3</v>
      </c>
      <c r="I3958" s="8">
        <v>-3</v>
      </c>
      <c r="J3958" s="8">
        <v>1</v>
      </c>
      <c r="K3958" s="9">
        <v>3882417</v>
      </c>
      <c r="M3958" t="str">
        <f t="shared" si="306"/>
        <v>OBAT LAINNYA (PERSEDIAAN LAINNYA)</v>
      </c>
      <c r="N3958" t="s">
        <v>5072</v>
      </c>
      <c r="O3958" t="str">
        <f t="shared" si="307"/>
        <v>003058</v>
      </c>
      <c r="P3958" t="str">
        <f t="shared" si="305"/>
        <v>DIAMOND BUR, MEDIUM, 3.0 MM (PDS-2DM-30)</v>
      </c>
      <c r="Q3958" s="56" t="s">
        <v>5074</v>
      </c>
      <c r="R3958" t="str">
        <f t="shared" si="308"/>
        <v>insert into tjurnal_sakti ( sakti_nama_klp, sakti_kode, sakti_nama, qty_awal, nilai_awal, qty_masuk, qty_keluar, qty_akhir, nilai_akhir ) values ('OBAT LAINNYA (PERSEDIAAN LAINNYA)','003058','DIAMOND BUR, MEDIUM, 3.0 MM (PDS-2DM-30)',4,15529668,0,3,1,3882417);</v>
      </c>
    </row>
    <row r="3959" spans="1:18" ht="15" customHeight="1">
      <c r="A3959" s="13">
        <v>3060</v>
      </c>
      <c r="B3959" s="14"/>
      <c r="C3959" s="54" t="str">
        <f t="shared" si="309"/>
        <v>003060</v>
      </c>
      <c r="D3959" s="16" t="s">
        <v>3848</v>
      </c>
      <c r="E3959" s="8">
        <v>1</v>
      </c>
      <c r="F3959" s="9">
        <v>3165000</v>
      </c>
      <c r="G3959" s="8">
        <v>3</v>
      </c>
      <c r="H3959" s="8">
        <v>1</v>
      </c>
      <c r="I3959" s="8">
        <v>2</v>
      </c>
      <c r="J3959" s="8">
        <v>3</v>
      </c>
      <c r="K3959" s="9">
        <v>14991244</v>
      </c>
      <c r="M3959" t="str">
        <f t="shared" si="306"/>
        <v>OBAT LAINNYA (PERSEDIAAN LAINNYA)</v>
      </c>
      <c r="N3959" t="s">
        <v>5072</v>
      </c>
      <c r="O3959" t="str">
        <f t="shared" si="307"/>
        <v>003060</v>
      </c>
      <c r="P3959" t="str">
        <f t="shared" si="305"/>
        <v>CRANIOTOME BLADE, MEDIUM (PDS-CRA-M)</v>
      </c>
      <c r="Q3959" s="56" t="s">
        <v>5074</v>
      </c>
      <c r="R3959" t="str">
        <f t="shared" si="308"/>
        <v>insert into tjurnal_sakti ( sakti_nama_klp, sakti_kode, sakti_nama, qty_awal, nilai_awal, qty_masuk, qty_keluar, qty_akhir, nilai_akhir ) values ('OBAT LAINNYA (PERSEDIAAN LAINNYA)','003060','CRANIOTOME BLADE, MEDIUM (PDS-CRA-M)',1,3165000,3,1,3,14991244);</v>
      </c>
    </row>
    <row r="3960" spans="1:18" ht="15" customHeight="1">
      <c r="A3960" s="13">
        <v>3063</v>
      </c>
      <c r="B3960" s="14"/>
      <c r="C3960" s="54" t="str">
        <f t="shared" si="309"/>
        <v>003063</v>
      </c>
      <c r="D3960" s="16" t="s">
        <v>3849</v>
      </c>
      <c r="E3960" s="8">
        <v>17</v>
      </c>
      <c r="F3960" s="9">
        <v>1428000</v>
      </c>
      <c r="G3960" s="8">
        <v>2</v>
      </c>
      <c r="H3960" s="8">
        <v>1</v>
      </c>
      <c r="I3960" s="8">
        <v>1</v>
      </c>
      <c r="J3960" s="8">
        <v>18</v>
      </c>
      <c r="K3960" s="9">
        <v>1512000</v>
      </c>
      <c r="M3960" t="str">
        <f t="shared" si="306"/>
        <v>OBAT LAINNYA (PERSEDIAAN LAINNYA)</v>
      </c>
      <c r="N3960" t="s">
        <v>5072</v>
      </c>
      <c r="O3960" t="str">
        <f t="shared" si="307"/>
        <v>003063</v>
      </c>
      <c r="P3960" t="str">
        <f t="shared" si="305"/>
        <v>CORTEX SCREW 1.5 8-16MM SELF TAPING TITANIUM</v>
      </c>
      <c r="Q3960" s="56" t="s">
        <v>5074</v>
      </c>
      <c r="R3960" t="str">
        <f t="shared" si="308"/>
        <v>insert into tjurnal_sakti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1" spans="1:18" ht="15" customHeight="1">
      <c r="A3961" s="13">
        <v>3064</v>
      </c>
      <c r="B3961" s="14"/>
      <c r="C3961" s="54" t="str">
        <f t="shared" si="309"/>
        <v>003064</v>
      </c>
      <c r="D3961" s="16" t="s">
        <v>3850</v>
      </c>
      <c r="E3961" s="8">
        <v>12</v>
      </c>
      <c r="F3961" s="9">
        <v>4752000</v>
      </c>
      <c r="G3961" s="8">
        <v>0</v>
      </c>
      <c r="H3961" s="8">
        <v>4</v>
      </c>
      <c r="I3961" s="8">
        <v>-4</v>
      </c>
      <c r="J3961" s="8">
        <v>8</v>
      </c>
      <c r="K3961" s="9">
        <v>3168000</v>
      </c>
      <c r="M3961" t="str">
        <f t="shared" si="306"/>
        <v>OBAT LAINNYA (PERSEDIAAN LAINNYA)</v>
      </c>
      <c r="N3961" t="s">
        <v>5072</v>
      </c>
      <c r="O3961" t="str">
        <f t="shared" si="307"/>
        <v>003064</v>
      </c>
      <c r="P3961" t="str">
        <f t="shared" si="305"/>
        <v>CORTEX SCREW 2.4X14 MM 206.2414</v>
      </c>
      <c r="Q3961" s="56" t="s">
        <v>5074</v>
      </c>
      <c r="R3961" t="str">
        <f t="shared" si="308"/>
        <v>insert into tjurnal_sakti ( sakti_nama_klp, sakti_kode, sakti_nama, qty_awal, nilai_awal, qty_masuk, qty_keluar, qty_akhir, nilai_akhir ) values ('OBAT LAINNYA (PERSEDIAAN LAINNYA)','003064','CORTEX SCREW 2.4X14 MM 206.2414',12,4752000,0,4,8,3168000);</v>
      </c>
    </row>
    <row r="3962" spans="1:18" ht="20.100000000000001" customHeight="1">
      <c r="A3962" s="13">
        <v>3065</v>
      </c>
      <c r="B3962" s="14"/>
      <c r="C3962" s="54" t="str">
        <f t="shared" si="309"/>
        <v>003065</v>
      </c>
      <c r="D3962" s="16" t="s">
        <v>3851</v>
      </c>
      <c r="E3962" s="8">
        <v>4</v>
      </c>
      <c r="F3962" s="9">
        <v>1374096</v>
      </c>
      <c r="G3962" s="8">
        <v>0</v>
      </c>
      <c r="H3962" s="8">
        <v>0</v>
      </c>
      <c r="I3962" s="8">
        <v>0</v>
      </c>
      <c r="J3962" s="8">
        <v>4</v>
      </c>
      <c r="K3962" s="9">
        <v>1374096</v>
      </c>
      <c r="M3962" t="str">
        <f t="shared" si="306"/>
        <v>OBAT LAINNYA (PERSEDIAAN LAINNYA)</v>
      </c>
      <c r="N3962" t="s">
        <v>5072</v>
      </c>
      <c r="O3962" t="str">
        <f t="shared" si="307"/>
        <v>003065</v>
      </c>
      <c r="P3962" t="str">
        <f t="shared" si="305"/>
        <v>CANCELLOUS BONE SCREW 6.5X(416/417/418.030- 100)</v>
      </c>
      <c r="Q3962" s="56" t="s">
        <v>5074</v>
      </c>
      <c r="R3962" t="str">
        <f t="shared" si="308"/>
        <v>insert into tjurnal_sakti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3" spans="1:18" ht="15" customHeight="1">
      <c r="A3963" s="13">
        <v>3066</v>
      </c>
      <c r="B3963" s="14"/>
      <c r="C3963" s="54" t="str">
        <f t="shared" si="309"/>
        <v>003066</v>
      </c>
      <c r="D3963" s="16" t="s">
        <v>3852</v>
      </c>
      <c r="E3963" s="8">
        <v>13</v>
      </c>
      <c r="F3963" s="9">
        <v>4987606</v>
      </c>
      <c r="G3963" s="8">
        <v>0</v>
      </c>
      <c r="H3963" s="8">
        <v>0</v>
      </c>
      <c r="I3963" s="8">
        <v>0</v>
      </c>
      <c r="J3963" s="8">
        <v>13</v>
      </c>
      <c r="K3963" s="9">
        <v>4987606</v>
      </c>
      <c r="M3963" t="str">
        <f t="shared" si="306"/>
        <v>OBAT LAINNYA (PERSEDIAAN LAINNYA)</v>
      </c>
      <c r="N3963" t="s">
        <v>5072</v>
      </c>
      <c r="O3963" t="str">
        <f t="shared" si="307"/>
        <v>003066</v>
      </c>
      <c r="P3963" t="str">
        <f t="shared" si="305"/>
        <v>CORTEX SCREW Ã˜ 2.4 LENGTH 10-32 MM</v>
      </c>
      <c r="Q3963" s="56" t="s">
        <v>5074</v>
      </c>
      <c r="R3963" t="str">
        <f t="shared" si="308"/>
        <v>insert into tjurnal_sakti ( sakti_nama_klp, sakti_kode, sakti_nama, qty_awal, nilai_awal, qty_masuk, qty_keluar, qty_akhir, nilai_akhir ) values ('OBAT LAINNYA (PERSEDIAAN LAINNYA)','003066','CORTEX SCREW Ã˜ 2.4 LENGTH 10-32 MM',13,4987606,0,0,13,4987606);</v>
      </c>
    </row>
    <row r="3964" spans="1:18" ht="20.100000000000001" customHeight="1">
      <c r="A3964" s="13">
        <v>3067</v>
      </c>
      <c r="B3964" s="14"/>
      <c r="C3964" s="54" t="str">
        <f t="shared" si="309"/>
        <v>003067</v>
      </c>
      <c r="D3964" s="16" t="s">
        <v>3853</v>
      </c>
      <c r="E3964" s="8">
        <v>0</v>
      </c>
      <c r="F3964" s="8">
        <v>0</v>
      </c>
      <c r="G3964" s="8">
        <v>24</v>
      </c>
      <c r="H3964" s="8">
        <v>24</v>
      </c>
      <c r="I3964" s="8">
        <v>0</v>
      </c>
      <c r="J3964" s="8">
        <v>0</v>
      </c>
      <c r="K3964" s="8">
        <v>0</v>
      </c>
      <c r="M3964" t="str">
        <f t="shared" si="306"/>
        <v>OBAT LAINNYA (PERSEDIAAN LAINNYA)</v>
      </c>
      <c r="N3964" t="s">
        <v>5072</v>
      </c>
      <c r="O3964" t="str">
        <f t="shared" si="307"/>
        <v>003067</v>
      </c>
      <c r="P3964" t="str">
        <f t="shared" si="305"/>
        <v>CANNULATED SCREW 3.5 20-50MM W/ WASHER TITANIUM</v>
      </c>
      <c r="Q3964" s="56" t="s">
        <v>5074</v>
      </c>
      <c r="R3964" t="str">
        <f t="shared" si="308"/>
        <v>insert into tjurnal_sakti ( sakti_nama_klp, sakti_kode, sakti_nama, qty_awal, nilai_awal, qty_masuk, qty_keluar, qty_akhir, nilai_akhir ) values ('OBAT LAINNYA (PERSEDIAAN LAINNYA)','003067','CANNULATED SCREW 3.5 20-50MM W/ WASHER TITANIUM',0,0,24,24,0,0);</v>
      </c>
    </row>
    <row r="3965" spans="1:18" ht="15" customHeight="1">
      <c r="A3965" s="13">
        <v>3070</v>
      </c>
      <c r="B3965" s="14"/>
      <c r="C3965" s="54" t="str">
        <f t="shared" si="309"/>
        <v>003070</v>
      </c>
      <c r="D3965" s="16" t="s">
        <v>3854</v>
      </c>
      <c r="E3965" s="8">
        <v>8</v>
      </c>
      <c r="F3965" s="9">
        <v>2360992</v>
      </c>
      <c r="G3965" s="8">
        <v>14</v>
      </c>
      <c r="H3965" s="8">
        <v>20</v>
      </c>
      <c r="I3965" s="8">
        <v>-6</v>
      </c>
      <c r="J3965" s="8">
        <v>2</v>
      </c>
      <c r="K3965" s="9">
        <v>671760</v>
      </c>
      <c r="M3965" t="str">
        <f t="shared" si="306"/>
        <v>OBAT LAINNYA (PERSEDIAAN LAINNYA)</v>
      </c>
      <c r="N3965" t="s">
        <v>5072</v>
      </c>
      <c r="O3965" t="str">
        <f t="shared" si="307"/>
        <v>003070</v>
      </c>
      <c r="P3965" t="str">
        <f t="shared" si="305"/>
        <v>CORTEX SCREW 4.5MM</v>
      </c>
      <c r="Q3965" s="56" t="s">
        <v>5074</v>
      </c>
      <c r="R3965" t="str">
        <f t="shared" si="308"/>
        <v>insert into tjurnal_sakti ( sakti_nama_klp, sakti_kode, sakti_nama, qty_awal, nilai_awal, qty_masuk, qty_keluar, qty_akhir, nilai_akhir ) values ('OBAT LAINNYA (PERSEDIAAN LAINNYA)','003070','CORTEX SCREW 4.5MM',8,2360992,14,20,2,671760);</v>
      </c>
    </row>
    <row r="3966" spans="1:18" ht="15" customHeight="1">
      <c r="A3966" s="13">
        <v>3071</v>
      </c>
      <c r="B3966" s="14"/>
      <c r="C3966" s="54" t="str">
        <f t="shared" si="309"/>
        <v>003071</v>
      </c>
      <c r="D3966" s="16" t="s">
        <v>3855</v>
      </c>
      <c r="E3966" s="8">
        <v>1</v>
      </c>
      <c r="F3966" s="9">
        <v>114999</v>
      </c>
      <c r="G3966" s="8">
        <v>24</v>
      </c>
      <c r="H3966" s="8">
        <v>0</v>
      </c>
      <c r="I3966" s="8">
        <v>24</v>
      </c>
      <c r="J3966" s="8">
        <v>25</v>
      </c>
      <c r="K3966" s="9">
        <v>2885559</v>
      </c>
      <c r="M3966" t="str">
        <f t="shared" si="306"/>
        <v>OBAT LAINNYA (PERSEDIAAN LAINNYA)</v>
      </c>
      <c r="N3966" t="s">
        <v>5072</v>
      </c>
      <c r="O3966" t="str">
        <f t="shared" si="307"/>
        <v>003071</v>
      </c>
      <c r="P3966" t="str">
        <f t="shared" si="305"/>
        <v>CORTEX SCREW SELF TAPING Ã˜3.5 12-50MM, TI</v>
      </c>
      <c r="Q3966" s="56" t="s">
        <v>5074</v>
      </c>
      <c r="R3966" t="str">
        <f t="shared" si="308"/>
        <v>insert into tjurnal_sakti ( sakti_nama_klp, sakti_kode, sakti_nama, qty_awal, nilai_awal, qty_masuk, qty_keluar, qty_akhir, nilai_akhir ) values ('OBAT LAINNYA (PERSEDIAAN LAINNYA)','003071','CORTEX SCREW SELF TAPING Ã˜3.5 12-50MM, TI',1,114999,24,0,25,2885559);</v>
      </c>
    </row>
    <row r="3967" spans="1:18" ht="20.100000000000001" customHeight="1">
      <c r="A3967" s="13">
        <v>3072</v>
      </c>
      <c r="B3967" s="14"/>
      <c r="C3967" s="54" t="str">
        <f t="shared" si="309"/>
        <v>003072</v>
      </c>
      <c r="D3967" s="16" t="s">
        <v>3856</v>
      </c>
      <c r="E3967" s="8">
        <v>4</v>
      </c>
      <c r="F3967" s="9">
        <v>560000</v>
      </c>
      <c r="G3967" s="8">
        <v>0</v>
      </c>
      <c r="H3967" s="8">
        <v>0</v>
      </c>
      <c r="I3967" s="8">
        <v>0</v>
      </c>
      <c r="J3967" s="8">
        <v>4</v>
      </c>
      <c r="K3967" s="9">
        <v>560000</v>
      </c>
      <c r="M3967" t="str">
        <f t="shared" si="306"/>
        <v>OBAT LAINNYA (PERSEDIAAN LAINNYA)</v>
      </c>
      <c r="N3967" t="s">
        <v>5072</v>
      </c>
      <c r="O3967" t="str">
        <f t="shared" si="307"/>
        <v>003072</v>
      </c>
      <c r="P3967" t="str">
        <f t="shared" si="305"/>
        <v>CANCELLOUS SCREW LOCKING PARTLY Ø6.5 55- 90MM</v>
      </c>
      <c r="Q3967" s="56" t="s">
        <v>5074</v>
      </c>
      <c r="R3967" t="str">
        <f t="shared" si="308"/>
        <v>insert into tjurnal_sakti ( sakti_nama_klp, sakti_kode, sakti_nama, qty_awal, nilai_awal, qty_masuk, qty_keluar, qty_akhir, nilai_akhir ) values ('OBAT LAINNYA (PERSEDIAAN LAINNYA)','003072','CANCELLOUS SCREW LOCKING PARTLY Ø6.5 55- 90MM',4,560000,0,0,4,560000);</v>
      </c>
    </row>
    <row r="3968" spans="1:18" ht="15" customHeight="1">
      <c r="A3968" s="13">
        <v>3073</v>
      </c>
      <c r="B3968" s="14"/>
      <c r="C3968" s="54" t="str">
        <f t="shared" si="309"/>
        <v>003073</v>
      </c>
      <c r="D3968" s="16" t="s">
        <v>3857</v>
      </c>
      <c r="E3968" s="8">
        <v>14</v>
      </c>
      <c r="F3968" s="9">
        <v>4131736</v>
      </c>
      <c r="G3968" s="8">
        <v>22</v>
      </c>
      <c r="H3968" s="8">
        <v>22</v>
      </c>
      <c r="I3968" s="8">
        <v>0</v>
      </c>
      <c r="J3968" s="8">
        <v>14</v>
      </c>
      <c r="K3968" s="9">
        <v>4702320</v>
      </c>
      <c r="M3968" t="str">
        <f t="shared" si="306"/>
        <v>OBAT LAINNYA (PERSEDIAAN LAINNYA)</v>
      </c>
      <c r="N3968" t="s">
        <v>5072</v>
      </c>
      <c r="O3968" t="str">
        <f t="shared" si="307"/>
        <v>003073</v>
      </c>
      <c r="P3968" t="str">
        <f t="shared" si="305"/>
        <v>CORTEX SCREW Ã˜ 3.5 LENGTH 10-75 MM</v>
      </c>
      <c r="Q3968" s="56" t="s">
        <v>5074</v>
      </c>
      <c r="R3968" t="str">
        <f t="shared" si="308"/>
        <v>insert into tjurnal_sakti ( sakti_nama_klp, sakti_kode, sakti_nama, qty_awal, nilai_awal, qty_masuk, qty_keluar, qty_akhir, nilai_akhir ) values ('OBAT LAINNYA (PERSEDIAAN LAINNYA)','003073','CORTEX SCREW Ã˜ 3.5 LENGTH 10-75 MM',14,4131736,22,22,14,4702320);</v>
      </c>
    </row>
    <row r="3969" spans="1:18" ht="15" customHeight="1">
      <c r="A3969" s="13">
        <v>3075</v>
      </c>
      <c r="B3969" s="14"/>
      <c r="C3969" s="54" t="str">
        <f t="shared" si="309"/>
        <v>003075</v>
      </c>
      <c r="D3969" s="16" t="s">
        <v>3858</v>
      </c>
      <c r="E3969" s="8">
        <v>5</v>
      </c>
      <c r="F3969" s="9">
        <v>86429010</v>
      </c>
      <c r="G3969" s="8">
        <v>0</v>
      </c>
      <c r="H3969" s="8">
        <v>3</v>
      </c>
      <c r="I3969" s="8">
        <v>-3</v>
      </c>
      <c r="J3969" s="8">
        <v>2</v>
      </c>
      <c r="K3969" s="9">
        <v>34571604</v>
      </c>
      <c r="M3969" t="str">
        <f t="shared" si="306"/>
        <v>OBAT LAINNYA (PERSEDIAAN LAINNYA)</v>
      </c>
      <c r="N3969" t="s">
        <v>5072</v>
      </c>
      <c r="O3969" t="str">
        <f t="shared" si="307"/>
        <v>003075</v>
      </c>
      <c r="P3969" t="str">
        <f t="shared" si="305"/>
        <v>BIPOLAR HIP CEMENTLESS (DEPUY)</v>
      </c>
      <c r="Q3969" s="56" t="s">
        <v>5074</v>
      </c>
      <c r="R3969" t="str">
        <f t="shared" si="308"/>
        <v>insert into tjurnal_sakti ( sakti_nama_klp, sakti_kode, sakti_nama, qty_awal, nilai_awal, qty_masuk, qty_keluar, qty_akhir, nilai_akhir ) values ('OBAT LAINNYA (PERSEDIAAN LAINNYA)','003075','BIPOLAR HIP CEMENTLESS (DEPUY)',5,86429010,0,3,2,34571604);</v>
      </c>
    </row>
    <row r="3970" spans="1:18" ht="15" customHeight="1">
      <c r="A3970" s="13">
        <v>3076</v>
      </c>
      <c r="B3970" s="14"/>
      <c r="C3970" s="54" t="str">
        <f t="shared" si="309"/>
        <v>003076</v>
      </c>
      <c r="D3970" s="16" t="s">
        <v>3859</v>
      </c>
      <c r="E3970" s="8">
        <v>14</v>
      </c>
      <c r="F3970" s="9">
        <v>306600000</v>
      </c>
      <c r="G3970" s="8">
        <v>0</v>
      </c>
      <c r="H3970" s="8">
        <v>13</v>
      </c>
      <c r="I3970" s="8">
        <v>-13</v>
      </c>
      <c r="J3970" s="8">
        <v>1</v>
      </c>
      <c r="K3970" s="9">
        <v>21900000</v>
      </c>
      <c r="M3970" t="str">
        <f t="shared" si="306"/>
        <v>OBAT LAINNYA (PERSEDIAAN LAINNYA)</v>
      </c>
      <c r="N3970" t="s">
        <v>5072</v>
      </c>
      <c r="O3970" t="str">
        <f t="shared" si="307"/>
        <v>003076</v>
      </c>
      <c r="P3970" t="str">
        <f t="shared" si="305"/>
        <v>BIPOLAR HIP CEMENTED (DEPUY)</v>
      </c>
      <c r="Q3970" s="56" t="s">
        <v>5074</v>
      </c>
      <c r="R3970" t="str">
        <f t="shared" si="308"/>
        <v>insert into tjurnal_sakti ( sakti_nama_klp, sakti_kode, sakti_nama, qty_awal, nilai_awal, qty_masuk, qty_keluar, qty_akhir, nilai_akhir ) values ('OBAT LAINNYA (PERSEDIAAN LAINNYA)','003076','BIPOLAR HIP CEMENTED (DEPUY)',14,306600000,0,13,1,21900000);</v>
      </c>
    </row>
    <row r="3971" spans="1:18" ht="15" customHeight="1">
      <c r="A3971" s="13">
        <v>3077</v>
      </c>
      <c r="B3971" s="14"/>
      <c r="C3971" s="54" t="str">
        <f t="shared" si="309"/>
        <v>003077</v>
      </c>
      <c r="D3971" s="16" t="s">
        <v>3860</v>
      </c>
      <c r="E3971" s="8">
        <v>6</v>
      </c>
      <c r="F3971" s="9">
        <v>32195376</v>
      </c>
      <c r="G3971" s="8">
        <v>1</v>
      </c>
      <c r="H3971" s="8">
        <v>4</v>
      </c>
      <c r="I3971" s="8">
        <v>-3</v>
      </c>
      <c r="J3971" s="8">
        <v>3</v>
      </c>
      <c r="K3971" s="9">
        <v>16455820</v>
      </c>
      <c r="M3971" t="str">
        <f t="shared" si="306"/>
        <v>OBAT LAINNYA (PERSEDIAAN LAINNYA)</v>
      </c>
      <c r="N3971" t="s">
        <v>5072</v>
      </c>
      <c r="O3971" t="str">
        <f t="shared" si="307"/>
        <v>003077</v>
      </c>
      <c r="P3971" t="str">
        <f t="shared" si="305"/>
        <v>BROAD LONG PLATE 4.5 LCP 426.621-31</v>
      </c>
      <c r="Q3971" s="56" t="s">
        <v>5074</v>
      </c>
      <c r="R3971" t="str">
        <f t="shared" si="308"/>
        <v>insert into tjurnal_sakti ( sakti_nama_klp, sakti_kode, sakti_nama, qty_awal, nilai_awal, qty_masuk, qty_keluar, qty_akhir, nilai_akhir ) values ('OBAT LAINNYA (PERSEDIAAN LAINNYA)','003077','BROAD LONG PLATE 4.5 LCP 426.621-31',6,32195376,1,4,3,16455820);</v>
      </c>
    </row>
    <row r="3972" spans="1:18" ht="15" customHeight="1">
      <c r="A3972" s="13">
        <v>3078</v>
      </c>
      <c r="B3972" s="14"/>
      <c r="C3972" s="54" t="str">
        <f t="shared" si="309"/>
        <v>003078</v>
      </c>
      <c r="D3972" s="16" t="s">
        <v>3861</v>
      </c>
      <c r="E3972" s="8">
        <v>2</v>
      </c>
      <c r="F3972" s="9">
        <v>5300000</v>
      </c>
      <c r="G3972" s="8">
        <v>0</v>
      </c>
      <c r="H3972" s="8">
        <v>2</v>
      </c>
      <c r="I3972" s="8">
        <v>-2</v>
      </c>
      <c r="J3972" s="8">
        <v>0</v>
      </c>
      <c r="K3972" s="8">
        <v>0</v>
      </c>
      <c r="M3972" t="str">
        <f t="shared" si="306"/>
        <v>OBAT LAINNYA (PERSEDIAAN LAINNYA)</v>
      </c>
      <c r="N3972" t="s">
        <v>5072</v>
      </c>
      <c r="O3972" t="str">
        <f t="shared" si="307"/>
        <v>003078</v>
      </c>
      <c r="P3972" t="str">
        <f t="shared" si="305"/>
        <v>BONGENER 1 ML</v>
      </c>
      <c r="Q3972" s="56" t="s">
        <v>5074</v>
      </c>
      <c r="R3972" t="str">
        <f t="shared" si="308"/>
        <v>insert into tjurnal_sakti ( sakti_nama_klp, sakti_kode, sakti_nama, qty_awal, nilai_awal, qty_masuk, qty_keluar, qty_akhir, nilai_akhir ) values ('OBAT LAINNYA (PERSEDIAAN LAINNYA)','003078','BONGENER 1 ML',2,5300000,0,2,0,0);</v>
      </c>
    </row>
    <row r="3973" spans="1:18" ht="15" customHeight="1">
      <c r="A3973" s="13">
        <v>3079</v>
      </c>
      <c r="B3973" s="14"/>
      <c r="C3973" s="54" t="str">
        <f t="shared" si="309"/>
        <v>003079</v>
      </c>
      <c r="D3973" s="16" t="s">
        <v>3862</v>
      </c>
      <c r="E3973" s="8">
        <v>0</v>
      </c>
      <c r="F3973" s="8">
        <v>0</v>
      </c>
      <c r="G3973" s="8">
        <v>2</v>
      </c>
      <c r="H3973" s="8">
        <v>2</v>
      </c>
      <c r="I3973" s="8">
        <v>0</v>
      </c>
      <c r="J3973" s="8">
        <v>0</v>
      </c>
      <c r="K3973" s="8">
        <v>0</v>
      </c>
      <c r="M3973" t="str">
        <f t="shared" si="306"/>
        <v>OBAT LAINNYA (PERSEDIAAN LAINNYA)</v>
      </c>
      <c r="N3973" t="s">
        <v>5072</v>
      </c>
      <c r="O3973" t="str">
        <f t="shared" si="307"/>
        <v>003079</v>
      </c>
      <c r="P3973" t="str">
        <f t="shared" ref="P3973:P4036" si="310">SUBSTITUTE(IF(AND(A3973="",D3973 &lt;&gt; ""),"",D3973), "'", "''")</f>
        <v>ABLATOR ARTHOSCOPY IA2000S</v>
      </c>
      <c r="Q3973" s="56" t="s">
        <v>5074</v>
      </c>
      <c r="R3973" t="str">
        <f t="shared" si="308"/>
        <v>insert into tjurnal_sakti ( sakti_nama_klp, sakti_kode, sakti_nama, qty_awal, nilai_awal, qty_masuk, qty_keluar, qty_akhir, nilai_akhir ) values ('OBAT LAINNYA (PERSEDIAAN LAINNYA)','003079','ABLATOR ARTHOSCOPY IA2000S',0,0,2,2,0,0);</v>
      </c>
    </row>
    <row r="3974" spans="1:18" ht="15" customHeight="1">
      <c r="A3974" s="13">
        <v>3080</v>
      </c>
      <c r="B3974" s="14"/>
      <c r="C3974" s="54" t="str">
        <f t="shared" si="309"/>
        <v>003080</v>
      </c>
      <c r="D3974" s="16" t="s">
        <v>3863</v>
      </c>
      <c r="E3974" s="8">
        <v>2</v>
      </c>
      <c r="F3974" s="9">
        <v>6160000</v>
      </c>
      <c r="G3974" s="8">
        <v>0</v>
      </c>
      <c r="H3974" s="8">
        <v>1</v>
      </c>
      <c r="I3974" s="8">
        <v>-1</v>
      </c>
      <c r="J3974" s="8">
        <v>1</v>
      </c>
      <c r="K3974" s="9">
        <v>3080000</v>
      </c>
      <c r="M3974" t="str">
        <f t="shared" ref="M3974:M4037" si="311">IF(AND(A3974="",D3974 &lt;&gt; ""),D3974,M3973)</f>
        <v>OBAT LAINNYA (PERSEDIAAN LAINNYA)</v>
      </c>
      <c r="N3974" t="s">
        <v>5072</v>
      </c>
      <c r="O3974" t="str">
        <f t="shared" ref="O3974:O4037" si="312">IF(AND(A3974="",D3974 &lt;&gt; ""),"",C3974)</f>
        <v>003080</v>
      </c>
      <c r="P3974" t="str">
        <f t="shared" si="310"/>
        <v>ACROMIONIZER 4.0 MM 7205326</v>
      </c>
      <c r="Q3974" s="56" t="s">
        <v>5074</v>
      </c>
      <c r="R3974" t="str">
        <f t="shared" ref="R3974:R4037" si="313">IF(O3974="","",CONCATENATE(Q3974,N3974,"','",O3974,"','",P3974,"',",E3974,",",F3974,",",G3974,",",H3974,",",J3974,",",K3974,");"))</f>
        <v>insert into tjurnal_sakti ( sakti_nama_klp, sakti_kode, sakti_nama, qty_awal, nilai_awal, qty_masuk, qty_keluar, qty_akhir, nilai_akhir ) values ('OBAT LAINNYA (PERSEDIAAN LAINNYA)','003080','ACROMIONIZER 4.0 MM 7205326',2,6160000,0,1,1,3080000);</v>
      </c>
    </row>
    <row r="3975" spans="1:18" ht="15" customHeight="1">
      <c r="A3975" s="13">
        <v>3081</v>
      </c>
      <c r="B3975" s="14"/>
      <c r="C3975" s="54" t="str">
        <f t="shared" ref="C3975:C4038" si="314">TEXT(A3975,"000000")</f>
        <v>003081</v>
      </c>
      <c r="D3975" s="16" t="s">
        <v>3864</v>
      </c>
      <c r="E3975" s="8">
        <v>19</v>
      </c>
      <c r="F3975" s="9">
        <v>16549000</v>
      </c>
      <c r="G3975" s="8">
        <v>1</v>
      </c>
      <c r="H3975" s="8">
        <v>3</v>
      </c>
      <c r="I3975" s="8">
        <v>-2</v>
      </c>
      <c r="J3975" s="8">
        <v>17</v>
      </c>
      <c r="K3975" s="9">
        <v>14430455</v>
      </c>
      <c r="M3975" t="str">
        <f t="shared" si="311"/>
        <v>OBAT LAINNYA (PERSEDIAAN LAINNYA)</v>
      </c>
      <c r="N3975" t="s">
        <v>5072</v>
      </c>
      <c r="O3975" t="str">
        <f t="shared" si="312"/>
        <v>003081</v>
      </c>
      <c r="P3975" t="str">
        <f t="shared" si="310"/>
        <v>ANGLED LOCKING SCREW 1.6MMX12MM 330.1612</v>
      </c>
      <c r="Q3975" s="56" t="s">
        <v>5074</v>
      </c>
      <c r="R3975" t="str">
        <f t="shared" si="313"/>
        <v>insert into tjurnal_sakti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6" spans="1:18" ht="15" customHeight="1">
      <c r="A3976" s="13">
        <v>3082</v>
      </c>
      <c r="B3976" s="14"/>
      <c r="C3976" s="54" t="str">
        <f t="shared" si="314"/>
        <v>003082</v>
      </c>
      <c r="D3976" s="16" t="s">
        <v>3865</v>
      </c>
      <c r="E3976" s="8">
        <v>9</v>
      </c>
      <c r="F3976" s="9">
        <v>7839000</v>
      </c>
      <c r="G3976" s="8">
        <v>2</v>
      </c>
      <c r="H3976" s="8">
        <v>2</v>
      </c>
      <c r="I3976" s="8">
        <v>0</v>
      </c>
      <c r="J3976" s="8">
        <v>9</v>
      </c>
      <c r="K3976" s="9">
        <v>7081872</v>
      </c>
      <c r="M3976" t="str">
        <f t="shared" si="311"/>
        <v>OBAT LAINNYA (PERSEDIAAN LAINNYA)</v>
      </c>
      <c r="N3976" t="s">
        <v>5072</v>
      </c>
      <c r="O3976" t="str">
        <f t="shared" si="312"/>
        <v>003082</v>
      </c>
      <c r="P3976" t="str">
        <f t="shared" si="310"/>
        <v>ANGLED LOCKING SCREW 1.6MMX11MM 330.1611</v>
      </c>
      <c r="Q3976" s="56" t="s">
        <v>5074</v>
      </c>
      <c r="R3976" t="str">
        <f t="shared" si="313"/>
        <v>insert into tjurnal_sakti ( sakti_nama_klp, sakti_kode, sakti_nama, qty_awal, nilai_awal, qty_masuk, qty_keluar, qty_akhir, nilai_akhir ) values ('OBAT LAINNYA (PERSEDIAAN LAINNYA)','003082','ANGLED LOCKING SCREW 1.6MMX11MM 330.1611',9,7839000,2,2,9,7081872);</v>
      </c>
    </row>
    <row r="3977" spans="1:18" ht="15" customHeight="1">
      <c r="A3977" s="13">
        <v>3083</v>
      </c>
      <c r="B3977" s="14"/>
      <c r="C3977" s="54" t="str">
        <f t="shared" si="314"/>
        <v>003083</v>
      </c>
      <c r="D3977" s="16" t="s">
        <v>3866</v>
      </c>
      <c r="E3977" s="8">
        <v>6</v>
      </c>
      <c r="F3977" s="9">
        <v>5226000</v>
      </c>
      <c r="G3977" s="8">
        <v>4</v>
      </c>
      <c r="H3977" s="8">
        <v>10</v>
      </c>
      <c r="I3977" s="8">
        <v>-6</v>
      </c>
      <c r="J3977" s="8">
        <v>0</v>
      </c>
      <c r="K3977" s="8">
        <v>0</v>
      </c>
      <c r="M3977" t="str">
        <f t="shared" si="311"/>
        <v>OBAT LAINNYA (PERSEDIAAN LAINNYA)</v>
      </c>
      <c r="N3977" t="s">
        <v>5072</v>
      </c>
      <c r="O3977" t="str">
        <f t="shared" si="312"/>
        <v>003083</v>
      </c>
      <c r="P3977" t="str">
        <f t="shared" si="310"/>
        <v>ANGLED LOCKING SCREW 1.6MMX10MM 330.1610</v>
      </c>
      <c r="Q3977" s="56" t="s">
        <v>5074</v>
      </c>
      <c r="R3977" t="str">
        <f t="shared" si="313"/>
        <v>insert into tjurnal_sakti ( sakti_nama_klp, sakti_kode, sakti_nama, qty_awal, nilai_awal, qty_masuk, qty_keluar, qty_akhir, nilai_akhir ) values ('OBAT LAINNYA (PERSEDIAAN LAINNYA)','003083','ANGLED LOCKING SCREW 1.6MMX10MM 330.1610',6,5226000,4,10,0,0);</v>
      </c>
    </row>
    <row r="3978" spans="1:18" ht="15" customHeight="1">
      <c r="A3978" s="13">
        <v>3084</v>
      </c>
      <c r="B3978" s="14"/>
      <c r="C3978" s="54" t="str">
        <f t="shared" si="314"/>
        <v>003084</v>
      </c>
      <c r="D3978" s="16" t="s">
        <v>3867</v>
      </c>
      <c r="E3978" s="8">
        <v>2</v>
      </c>
      <c r="F3978" s="9">
        <v>1742000</v>
      </c>
      <c r="G3978" s="8">
        <v>0</v>
      </c>
      <c r="H3978" s="8">
        <v>2</v>
      </c>
      <c r="I3978" s="8">
        <v>-2</v>
      </c>
      <c r="J3978" s="8">
        <v>0</v>
      </c>
      <c r="K3978" s="8">
        <v>0</v>
      </c>
      <c r="M3978" t="str">
        <f t="shared" si="311"/>
        <v>OBAT LAINNYA (PERSEDIAAN LAINNYA)</v>
      </c>
      <c r="N3978" t="s">
        <v>5072</v>
      </c>
      <c r="O3978" t="str">
        <f t="shared" si="312"/>
        <v>003084</v>
      </c>
      <c r="P3978" t="str">
        <f t="shared" si="310"/>
        <v>ANGLED LOCKING SCREW 1.6MMX9MM 330.1609</v>
      </c>
      <c r="Q3978" s="56" t="s">
        <v>5074</v>
      </c>
      <c r="R3978" t="str">
        <f t="shared" si="313"/>
        <v>insert into tjurnal_sakti ( sakti_nama_klp, sakti_kode, sakti_nama, qty_awal, nilai_awal, qty_masuk, qty_keluar, qty_akhir, nilai_akhir ) values ('OBAT LAINNYA (PERSEDIAAN LAINNYA)','003084','ANGLED LOCKING SCREW 1.6MMX9MM 330.1609',2,1742000,0,2,0,0);</v>
      </c>
    </row>
    <row r="3979" spans="1:18" ht="15" customHeight="1">
      <c r="A3979" s="13">
        <v>3085</v>
      </c>
      <c r="B3979" s="14"/>
      <c r="C3979" s="54" t="str">
        <f t="shared" si="314"/>
        <v>003085</v>
      </c>
      <c r="D3979" s="16" t="s">
        <v>3868</v>
      </c>
      <c r="E3979" s="8">
        <v>18</v>
      </c>
      <c r="F3979" s="9">
        <v>15678000</v>
      </c>
      <c r="G3979" s="8">
        <v>3</v>
      </c>
      <c r="H3979" s="8">
        <v>3</v>
      </c>
      <c r="I3979" s="8">
        <v>0</v>
      </c>
      <c r="J3979" s="8">
        <v>18</v>
      </c>
      <c r="K3979" s="9">
        <v>14539279</v>
      </c>
      <c r="M3979" t="str">
        <f t="shared" si="311"/>
        <v>OBAT LAINNYA (PERSEDIAAN LAINNYA)</v>
      </c>
      <c r="N3979" t="s">
        <v>5072</v>
      </c>
      <c r="O3979" t="str">
        <f t="shared" si="312"/>
        <v>003085</v>
      </c>
      <c r="P3979" t="str">
        <f t="shared" si="310"/>
        <v>ANGLED LOCKING SCREW 1.6MMX8MM 330.1608</v>
      </c>
      <c r="Q3979" s="56" t="s">
        <v>5074</v>
      </c>
      <c r="R3979" t="str">
        <f t="shared" si="313"/>
        <v>insert into tjurnal_sakti ( sakti_nama_klp, sakti_kode, sakti_nama, qty_awal, nilai_awal, qty_masuk, qty_keluar, qty_akhir, nilai_akhir ) values ('OBAT LAINNYA (PERSEDIAAN LAINNYA)','003085','ANGLED LOCKING SCREW 1.6MMX8MM 330.1608',18,15678000,3,3,18,14539279);</v>
      </c>
    </row>
    <row r="3980" spans="1:18" ht="15" customHeight="1">
      <c r="A3980" s="13">
        <v>3086</v>
      </c>
      <c r="B3980" s="14"/>
      <c r="C3980" s="54" t="str">
        <f t="shared" si="314"/>
        <v>003086</v>
      </c>
      <c r="D3980" s="16" t="s">
        <v>3869</v>
      </c>
      <c r="E3980" s="8">
        <v>10</v>
      </c>
      <c r="F3980" s="9">
        <v>8710000</v>
      </c>
      <c r="G3980" s="8">
        <v>2</v>
      </c>
      <c r="H3980" s="8">
        <v>2</v>
      </c>
      <c r="I3980" s="8">
        <v>0</v>
      </c>
      <c r="J3980" s="8">
        <v>10</v>
      </c>
      <c r="K3980" s="9">
        <v>7956912</v>
      </c>
      <c r="M3980" t="str">
        <f t="shared" si="311"/>
        <v>OBAT LAINNYA (PERSEDIAAN LAINNYA)</v>
      </c>
      <c r="N3980" t="s">
        <v>5072</v>
      </c>
      <c r="O3980" t="str">
        <f t="shared" si="312"/>
        <v>003086</v>
      </c>
      <c r="P3980" t="str">
        <f t="shared" si="310"/>
        <v>ANGLED LOCKING SCREW 1.6MMX7MM 330.1607</v>
      </c>
      <c r="Q3980" s="56" t="s">
        <v>5074</v>
      </c>
      <c r="R3980" t="str">
        <f t="shared" si="313"/>
        <v>insert into tjurnal_sakti ( sakti_nama_klp, sakti_kode, sakti_nama, qty_awal, nilai_awal, qty_masuk, qty_keluar, qty_akhir, nilai_akhir ) values ('OBAT LAINNYA (PERSEDIAAN LAINNYA)','003086','ANGLED LOCKING SCREW 1.6MMX7MM 330.1607',10,8710000,2,2,10,7956912);</v>
      </c>
    </row>
    <row r="3981" spans="1:18" ht="15" customHeight="1">
      <c r="A3981" s="13">
        <v>3087</v>
      </c>
      <c r="B3981" s="14"/>
      <c r="C3981" s="54" t="str">
        <f t="shared" si="314"/>
        <v>003087</v>
      </c>
      <c r="D3981" s="16" t="s">
        <v>3870</v>
      </c>
      <c r="E3981" s="8">
        <v>15</v>
      </c>
      <c r="F3981" s="9">
        <v>13065000</v>
      </c>
      <c r="G3981" s="8">
        <v>0</v>
      </c>
      <c r="H3981" s="8">
        <v>0</v>
      </c>
      <c r="I3981" s="8">
        <v>0</v>
      </c>
      <c r="J3981" s="8">
        <v>15</v>
      </c>
      <c r="K3981" s="9">
        <v>13065000</v>
      </c>
      <c r="M3981" t="str">
        <f t="shared" si="311"/>
        <v>OBAT LAINNYA (PERSEDIAAN LAINNYA)</v>
      </c>
      <c r="N3981" t="s">
        <v>5072</v>
      </c>
      <c r="O3981" t="str">
        <f t="shared" si="312"/>
        <v>003087</v>
      </c>
      <c r="P3981" t="str">
        <f t="shared" si="310"/>
        <v>ANGLED LOCKING SCREW 1.6MMX6MM 330.1606</v>
      </c>
      <c r="Q3981" s="56" t="s">
        <v>5074</v>
      </c>
      <c r="R3981" t="str">
        <f t="shared" si="313"/>
        <v>insert into tjurnal_sakti ( sakti_nama_klp, sakti_kode, sakti_nama, qty_awal, nilai_awal, qty_masuk, qty_keluar, qty_akhir, nilai_akhir ) values ('OBAT LAINNYA (PERSEDIAAN LAINNYA)','003087','ANGLED LOCKING SCREW 1.6MMX6MM 330.1606',15,13065000,0,0,15,13065000);</v>
      </c>
    </row>
    <row r="3982" spans="1:18" ht="15" customHeight="1">
      <c r="A3982" s="13">
        <v>3088</v>
      </c>
      <c r="B3982" s="14"/>
      <c r="C3982" s="54" t="str">
        <f t="shared" si="314"/>
        <v>003088</v>
      </c>
      <c r="D3982" s="16" t="s">
        <v>3871</v>
      </c>
      <c r="E3982" s="8">
        <v>9</v>
      </c>
      <c r="F3982" s="9">
        <v>14487921</v>
      </c>
      <c r="G3982" s="8">
        <v>6</v>
      </c>
      <c r="H3982" s="8">
        <v>9</v>
      </c>
      <c r="I3982" s="8">
        <v>-3</v>
      </c>
      <c r="J3982" s="8">
        <v>6</v>
      </c>
      <c r="K3982" s="9">
        <v>10076472</v>
      </c>
      <c r="M3982" t="str">
        <f t="shared" si="311"/>
        <v>OBAT LAINNYA (PERSEDIAAN LAINNYA)</v>
      </c>
      <c r="N3982" t="s">
        <v>5072</v>
      </c>
      <c r="O3982" t="str">
        <f t="shared" si="312"/>
        <v>003088</v>
      </c>
      <c r="P3982" t="str">
        <f t="shared" si="310"/>
        <v>A2FN 6.5MM HIP SCREW 04.003.022S-031S</v>
      </c>
      <c r="Q3982" s="56" t="s">
        <v>5074</v>
      </c>
      <c r="R3982" t="str">
        <f t="shared" si="313"/>
        <v>insert into tjurnal_sakti ( sakti_nama_klp, sakti_kode, sakti_nama, qty_awal, nilai_awal, qty_masuk, qty_keluar, qty_akhir, nilai_akhir ) values ('OBAT LAINNYA (PERSEDIAAN LAINNYA)','003088','A2FN 6.5MM HIP SCREW 04.003.022S-031S',9,14487921,6,9,6,10076472);</v>
      </c>
    </row>
    <row r="3983" spans="1:18" ht="15" customHeight="1">
      <c r="A3983" s="13">
        <v>3089</v>
      </c>
      <c r="B3983" s="14"/>
      <c r="C3983" s="54" t="str">
        <f t="shared" si="314"/>
        <v>003089</v>
      </c>
      <c r="D3983" s="16" t="s">
        <v>3872</v>
      </c>
      <c r="E3983" s="8">
        <v>0</v>
      </c>
      <c r="F3983" s="8">
        <v>0</v>
      </c>
      <c r="G3983" s="8">
        <v>9</v>
      </c>
      <c r="H3983" s="8">
        <v>8</v>
      </c>
      <c r="I3983" s="8">
        <v>1</v>
      </c>
      <c r="J3983" s="8">
        <v>1</v>
      </c>
      <c r="K3983" s="9">
        <v>1094977</v>
      </c>
      <c r="M3983" t="str">
        <f t="shared" si="311"/>
        <v>OBAT LAINNYA (PERSEDIAAN LAINNYA)</v>
      </c>
      <c r="N3983" t="s">
        <v>5072</v>
      </c>
      <c r="O3983" t="str">
        <f t="shared" si="312"/>
        <v>003089</v>
      </c>
      <c r="P3983" t="str">
        <f t="shared" si="310"/>
        <v>A2FN END CAP 04.009.000S-002S</v>
      </c>
      <c r="Q3983" s="56" t="s">
        <v>5074</v>
      </c>
      <c r="R3983" t="str">
        <f t="shared" si="313"/>
        <v>insert into tjurnal_sakti ( sakti_nama_klp, sakti_kode, sakti_nama, qty_awal, nilai_awal, qty_masuk, qty_keluar, qty_akhir, nilai_akhir ) values ('OBAT LAINNYA (PERSEDIAAN LAINNYA)','003089','A2FN END CAP 04.009.000S-002S',0,0,9,8,1,1094977);</v>
      </c>
    </row>
    <row r="3984" spans="1:18" ht="15" customHeight="1">
      <c r="A3984" s="13">
        <v>3090</v>
      </c>
      <c r="B3984" s="14"/>
      <c r="C3984" s="54" t="str">
        <f t="shared" si="314"/>
        <v>003090</v>
      </c>
      <c r="D3984" s="16" t="s">
        <v>3873</v>
      </c>
      <c r="E3984" s="8">
        <v>7</v>
      </c>
      <c r="F3984" s="9">
        <v>52961391</v>
      </c>
      <c r="G3984" s="8">
        <v>7</v>
      </c>
      <c r="H3984" s="8">
        <v>9</v>
      </c>
      <c r="I3984" s="8">
        <v>-2</v>
      </c>
      <c r="J3984" s="8">
        <v>5</v>
      </c>
      <c r="K3984" s="9">
        <v>38702050</v>
      </c>
      <c r="M3984" t="str">
        <f t="shared" si="311"/>
        <v>OBAT LAINNYA (PERSEDIAAN LAINNYA)</v>
      </c>
      <c r="N3984" t="s">
        <v>5072</v>
      </c>
      <c r="O3984" t="str">
        <f t="shared" si="312"/>
        <v>003090</v>
      </c>
      <c r="P3984" t="str">
        <f t="shared" si="310"/>
        <v>A2FN NAIL 04.009.240S-465S</v>
      </c>
      <c r="Q3984" s="56" t="s">
        <v>5074</v>
      </c>
      <c r="R3984" t="str">
        <f t="shared" si="313"/>
        <v>insert into tjurnal_sakti ( sakti_nama_klp, sakti_kode, sakti_nama, qty_awal, nilai_awal, qty_masuk, qty_keluar, qty_akhir, nilai_akhir ) values ('OBAT LAINNYA (PERSEDIAAN LAINNYA)','003090','A2FN NAIL 04.009.240S-465S',7,52961391,7,9,5,38702050);</v>
      </c>
    </row>
    <row r="3985" spans="1:18" ht="15" customHeight="1">
      <c r="A3985" s="13">
        <v>3091</v>
      </c>
      <c r="B3985" s="14"/>
      <c r="C3985" s="54" t="str">
        <f t="shared" si="314"/>
        <v>003091</v>
      </c>
      <c r="D3985" s="16" t="s">
        <v>3874</v>
      </c>
      <c r="E3985" s="8">
        <v>5</v>
      </c>
      <c r="F3985" s="9">
        <v>3380000</v>
      </c>
      <c r="G3985" s="8">
        <v>0</v>
      </c>
      <c r="H3985" s="8">
        <v>5</v>
      </c>
      <c r="I3985" s="8">
        <v>-5</v>
      </c>
      <c r="J3985" s="8">
        <v>0</v>
      </c>
      <c r="K3985" s="8">
        <v>0</v>
      </c>
      <c r="M3985" t="str">
        <f t="shared" si="311"/>
        <v>OBAT LAINNYA (PERSEDIAAN LAINNYA)</v>
      </c>
      <c r="N3985" t="s">
        <v>5072</v>
      </c>
      <c r="O3985" t="str">
        <f t="shared" si="312"/>
        <v>003091</v>
      </c>
      <c r="P3985" t="str">
        <f t="shared" si="310"/>
        <v>1/3 TUBULAR PLATE 4-10H,SS</v>
      </c>
      <c r="Q3985" s="56" t="s">
        <v>5074</v>
      </c>
      <c r="R3985" t="str">
        <f t="shared" si="313"/>
        <v>insert into tjurnal_sakti ( sakti_nama_klp, sakti_kode, sakti_nama, qty_awal, nilai_awal, qty_masuk, qty_keluar, qty_akhir, nilai_akhir ) values ('OBAT LAINNYA (PERSEDIAAN LAINNYA)','003091','1/3 TUBULAR PLATE 4-10H,SS',5,3380000,0,5,0,0);</v>
      </c>
    </row>
    <row r="3986" spans="1:18" ht="15" customHeight="1">
      <c r="A3986" s="13">
        <v>3092</v>
      </c>
      <c r="B3986" s="14"/>
      <c r="C3986" s="54" t="str">
        <f t="shared" si="314"/>
        <v>003092</v>
      </c>
      <c r="D3986" s="16" t="s">
        <v>3875</v>
      </c>
      <c r="E3986" s="8">
        <v>5</v>
      </c>
      <c r="F3986" s="9">
        <v>10430000</v>
      </c>
      <c r="G3986" s="8">
        <v>0</v>
      </c>
      <c r="H3986" s="8">
        <v>0</v>
      </c>
      <c r="I3986" s="8">
        <v>0</v>
      </c>
      <c r="J3986" s="8">
        <v>5</v>
      </c>
      <c r="K3986" s="9">
        <v>10430000</v>
      </c>
      <c r="M3986" t="str">
        <f t="shared" si="311"/>
        <v>OBAT LAINNYA (PERSEDIAAN LAINNYA)</v>
      </c>
      <c r="N3986" t="s">
        <v>5072</v>
      </c>
      <c r="O3986" t="str">
        <f t="shared" si="312"/>
        <v>003092</v>
      </c>
      <c r="P3986" t="str">
        <f t="shared" si="310"/>
        <v>1.6 MM 6 HOLE STR PLATE,LOCK (333.1601)</v>
      </c>
      <c r="Q3986" s="56" t="s">
        <v>5074</v>
      </c>
      <c r="R3986" t="str">
        <f t="shared" si="313"/>
        <v>insert into tjurnal_sakti ( sakti_nama_klp, sakti_kode, sakti_nama, qty_awal, nilai_awal, qty_masuk, qty_keluar, qty_akhir, nilai_akhir ) values ('OBAT LAINNYA (PERSEDIAAN LAINNYA)','003092','1.6 MM 6 HOLE STR PLATE,LOCK (333.1601)',5,10430000,0,0,5,10430000);</v>
      </c>
    </row>
    <row r="3987" spans="1:18" ht="15" customHeight="1">
      <c r="A3987" s="13">
        <v>3093</v>
      </c>
      <c r="B3987" s="14"/>
      <c r="C3987" s="54" t="str">
        <f t="shared" si="314"/>
        <v>003093</v>
      </c>
      <c r="D3987" s="16" t="s">
        <v>3876</v>
      </c>
      <c r="E3987" s="8">
        <v>36</v>
      </c>
      <c r="F3987" s="9">
        <v>3926664</v>
      </c>
      <c r="G3987" s="8">
        <v>0</v>
      </c>
      <c r="H3987" s="8">
        <v>18</v>
      </c>
      <c r="I3987" s="8">
        <v>-18</v>
      </c>
      <c r="J3987" s="8">
        <v>18</v>
      </c>
      <c r="K3987" s="9">
        <v>1963332</v>
      </c>
      <c r="M3987" t="str">
        <f t="shared" si="311"/>
        <v>OBAT LAINNYA (PERSEDIAAN LAINNYA)</v>
      </c>
      <c r="N3987" t="s">
        <v>5072</v>
      </c>
      <c r="O3987" t="str">
        <f t="shared" si="312"/>
        <v>003093</v>
      </c>
      <c r="P3987" t="str">
        <f t="shared" si="310"/>
        <v>VICRYL PLUS 0 VCP324H</v>
      </c>
      <c r="Q3987" s="56" t="s">
        <v>5074</v>
      </c>
      <c r="R3987" t="str">
        <f t="shared" si="313"/>
        <v>insert into tjurnal_sakti ( sakti_nama_klp, sakti_kode, sakti_nama, qty_awal, nilai_awal, qty_masuk, qty_keluar, qty_akhir, nilai_akhir ) values ('OBAT LAINNYA (PERSEDIAAN LAINNYA)','003093','VICRYL PLUS 0 VCP324H',36,3926664,0,18,18,1963332);</v>
      </c>
    </row>
    <row r="3988" spans="1:18" ht="15" customHeight="1">
      <c r="A3988" s="13">
        <v>3094</v>
      </c>
      <c r="B3988" s="14"/>
      <c r="C3988" s="54" t="str">
        <f t="shared" si="314"/>
        <v>003094</v>
      </c>
      <c r="D3988" s="16" t="s">
        <v>3877</v>
      </c>
      <c r="E3988" s="8">
        <v>16</v>
      </c>
      <c r="F3988" s="9">
        <v>1837856</v>
      </c>
      <c r="G3988" s="8">
        <v>0</v>
      </c>
      <c r="H3988" s="8">
        <v>16</v>
      </c>
      <c r="I3988" s="8">
        <v>-16</v>
      </c>
      <c r="J3988" s="8">
        <v>0</v>
      </c>
      <c r="K3988" s="8">
        <v>0</v>
      </c>
      <c r="M3988" t="str">
        <f t="shared" si="311"/>
        <v>OBAT LAINNYA (PERSEDIAAN LAINNYA)</v>
      </c>
      <c r="N3988" t="s">
        <v>5072</v>
      </c>
      <c r="O3988" t="str">
        <f t="shared" si="312"/>
        <v>003094</v>
      </c>
      <c r="P3988" t="str">
        <f t="shared" si="310"/>
        <v>VICRYL  PLUS 90 CM 1 CT VCP347H</v>
      </c>
      <c r="Q3988" s="56" t="s">
        <v>5074</v>
      </c>
      <c r="R3988" t="str">
        <f t="shared" si="313"/>
        <v>insert into tjurnal_sakti ( sakti_nama_klp, sakti_kode, sakti_nama, qty_awal, nilai_awal, qty_masuk, qty_keluar, qty_akhir, nilai_akhir ) values ('OBAT LAINNYA (PERSEDIAAN LAINNYA)','003094','VICRYL  PLUS 90 CM 1 CT VCP347H',16,1837856,0,16,0,0);</v>
      </c>
    </row>
    <row r="3989" spans="1:18" ht="15" customHeight="1">
      <c r="A3989" s="13">
        <v>3095</v>
      </c>
      <c r="B3989" s="14"/>
      <c r="C3989" s="54" t="str">
        <f t="shared" si="314"/>
        <v>003095</v>
      </c>
      <c r="D3989" s="16" t="s">
        <v>3878</v>
      </c>
      <c r="E3989" s="8">
        <v>344</v>
      </c>
      <c r="F3989" s="9">
        <v>28144016</v>
      </c>
      <c r="G3989" s="9">
        <v>1368</v>
      </c>
      <c r="H3989" s="9">
        <v>1553</v>
      </c>
      <c r="I3989" s="8">
        <v>-185</v>
      </c>
      <c r="J3989" s="8">
        <v>159</v>
      </c>
      <c r="K3989" s="9">
        <v>19241703</v>
      </c>
      <c r="M3989" t="str">
        <f t="shared" si="311"/>
        <v>OBAT LAINNYA (PERSEDIAAN LAINNYA)</v>
      </c>
      <c r="N3989" t="s">
        <v>5072</v>
      </c>
      <c r="O3989" t="str">
        <f t="shared" si="312"/>
        <v>003095</v>
      </c>
      <c r="P3989" t="str">
        <f t="shared" si="310"/>
        <v>VICRYL PLUS SUTURE 27IN (70CM) 4-0 VCP310H</v>
      </c>
      <c r="Q3989" s="56" t="s">
        <v>5074</v>
      </c>
      <c r="R3989" t="str">
        <f t="shared" si="313"/>
        <v>insert into tjurnal_sakti ( sakti_nama_klp, sakti_kode, sakti_nama, qty_awal, nilai_awal, qty_masuk, qty_keluar, qty_akhir, nilai_akhir ) values ('OBAT LAINNYA (PERSEDIAAN LAINNYA)','003095','VICRYL PLUS SUTURE 27IN (70CM) 4-0 VCP310H',344,28144016,1368,1553,159,19241703);</v>
      </c>
    </row>
    <row r="3990" spans="1:18" ht="15" customHeight="1">
      <c r="A3990" s="13">
        <v>3096</v>
      </c>
      <c r="B3990" s="14"/>
      <c r="C3990" s="54" t="str">
        <f t="shared" si="314"/>
        <v>003096</v>
      </c>
      <c r="D3990" s="16" t="s">
        <v>3879</v>
      </c>
      <c r="E3990" s="8">
        <v>0</v>
      </c>
      <c r="F3990" s="8">
        <v>0</v>
      </c>
      <c r="G3990" s="8">
        <v>828</v>
      </c>
      <c r="H3990" s="8">
        <v>723</v>
      </c>
      <c r="I3990" s="8">
        <v>105</v>
      </c>
      <c r="J3990" s="8">
        <v>105</v>
      </c>
      <c r="K3990" s="9">
        <v>16307655</v>
      </c>
      <c r="M3990" t="str">
        <f t="shared" si="311"/>
        <v>OBAT LAINNYA (PERSEDIAAN LAINNYA)</v>
      </c>
      <c r="N3990" t="s">
        <v>5072</v>
      </c>
      <c r="O3990" t="str">
        <f t="shared" si="312"/>
        <v>003096</v>
      </c>
      <c r="P3990" t="str">
        <f t="shared" si="310"/>
        <v>VICRYL PLUS SUTURE 27IN(70CM) 3-0 VCP311H</v>
      </c>
      <c r="Q3990" s="56" t="s">
        <v>5074</v>
      </c>
      <c r="R3990" t="str">
        <f t="shared" si="313"/>
        <v>insert into tjurnal_sakti ( sakti_nama_klp, sakti_kode, sakti_nama, qty_awal, nilai_awal, qty_masuk, qty_keluar, qty_akhir, nilai_akhir ) values ('OBAT LAINNYA (PERSEDIAAN LAINNYA)','003096','VICRYL PLUS SUTURE 27IN(70CM) 3-0 VCP311H',0,0,828,723,105,16307655);</v>
      </c>
    </row>
    <row r="3991" spans="1:18" ht="15" customHeight="1">
      <c r="A3991" s="13">
        <v>3097</v>
      </c>
      <c r="B3991" s="14"/>
      <c r="C3991" s="54" t="str">
        <f t="shared" si="314"/>
        <v>003097</v>
      </c>
      <c r="D3991" s="16" t="s">
        <v>3880</v>
      </c>
      <c r="E3991" s="8">
        <v>354</v>
      </c>
      <c r="F3991" s="9">
        <v>47176872</v>
      </c>
      <c r="G3991" s="8">
        <v>0</v>
      </c>
      <c r="H3991" s="8">
        <v>13</v>
      </c>
      <c r="I3991" s="8">
        <v>-13</v>
      </c>
      <c r="J3991" s="8">
        <v>341</v>
      </c>
      <c r="K3991" s="9">
        <v>45444388</v>
      </c>
      <c r="M3991" t="str">
        <f t="shared" si="311"/>
        <v>OBAT LAINNYA (PERSEDIAAN LAINNYA)</v>
      </c>
      <c r="N3991" t="s">
        <v>5072</v>
      </c>
      <c r="O3991" t="str">
        <f t="shared" si="312"/>
        <v>003097</v>
      </c>
      <c r="P3991" t="str">
        <f t="shared" si="310"/>
        <v>VICRYL PLUS 2/0  VCP517H</v>
      </c>
      <c r="Q3991" s="56" t="s">
        <v>5074</v>
      </c>
      <c r="R3991" t="str">
        <f t="shared" si="313"/>
        <v>insert into tjurnal_sakti ( sakti_nama_klp, sakti_kode, sakti_nama, qty_awal, nilai_awal, qty_masuk, qty_keluar, qty_akhir, nilai_akhir ) values ('OBAT LAINNYA (PERSEDIAAN LAINNYA)','003097','VICRYL PLUS 2/0  VCP517H',354,47176872,0,13,341,45444388);</v>
      </c>
    </row>
    <row r="3992" spans="1:18" ht="15" customHeight="1">
      <c r="A3992" s="13">
        <v>3098</v>
      </c>
      <c r="B3992" s="14"/>
      <c r="C3992" s="54" t="str">
        <f t="shared" si="314"/>
        <v>003098</v>
      </c>
      <c r="D3992" s="16" t="s">
        <v>3881</v>
      </c>
      <c r="E3992" s="8">
        <v>297</v>
      </c>
      <c r="F3992" s="9">
        <v>28752273</v>
      </c>
      <c r="G3992" s="9">
        <v>2988</v>
      </c>
      <c r="H3992" s="9">
        <v>2724</v>
      </c>
      <c r="I3992" s="8">
        <v>264</v>
      </c>
      <c r="J3992" s="8">
        <v>561</v>
      </c>
      <c r="K3992" s="9">
        <v>80840100</v>
      </c>
      <c r="M3992" t="str">
        <f t="shared" si="311"/>
        <v>OBAT LAINNYA (PERSEDIAAN LAINNYA)</v>
      </c>
      <c r="N3992" t="s">
        <v>5072</v>
      </c>
      <c r="O3992" t="str">
        <f t="shared" si="312"/>
        <v>003098</v>
      </c>
      <c r="P3992" t="str">
        <f t="shared" si="310"/>
        <v>VICRYL PLUS VIO 90CM 1 CT VCP359H</v>
      </c>
      <c r="Q3992" s="56" t="s">
        <v>5074</v>
      </c>
      <c r="R3992" t="str">
        <f t="shared" si="313"/>
        <v>insert into tjurnal_sakti ( sakti_nama_klp, sakti_kode, sakti_nama, qty_awal, nilai_awal, qty_masuk, qty_keluar, qty_akhir, nilai_akhir ) values ('OBAT LAINNYA (PERSEDIAAN LAINNYA)','003098','VICRYL PLUS VIO 90CM 1 CT VCP359H',297,28752273,2988,2724,561,80840100);</v>
      </c>
    </row>
    <row r="3993" spans="1:18" ht="15" customHeight="1">
      <c r="A3993" s="13">
        <v>3099</v>
      </c>
      <c r="B3993" s="14"/>
      <c r="C3993" s="54" t="str">
        <f t="shared" si="314"/>
        <v>003099</v>
      </c>
      <c r="D3993" s="16" t="s">
        <v>3882</v>
      </c>
      <c r="E3993" s="8">
        <v>420</v>
      </c>
      <c r="F3993" s="9">
        <v>37393440</v>
      </c>
      <c r="G3993" s="9">
        <v>5761</v>
      </c>
      <c r="H3993" s="9">
        <v>5111</v>
      </c>
      <c r="I3993" s="8">
        <v>650</v>
      </c>
      <c r="J3993" s="9">
        <v>1070</v>
      </c>
      <c r="K3993" s="9">
        <v>143703140</v>
      </c>
      <c r="M3993" t="str">
        <f t="shared" si="311"/>
        <v>OBAT LAINNYA (PERSEDIAAN LAINNYA)</v>
      </c>
      <c r="N3993" t="s">
        <v>5072</v>
      </c>
      <c r="O3993" t="str">
        <f t="shared" si="312"/>
        <v>003099</v>
      </c>
      <c r="P3993" t="str">
        <f t="shared" si="310"/>
        <v>VICRYL PLUS SUTURE 27IN(70CM) 2-0 VIO VCP317H</v>
      </c>
      <c r="Q3993" s="56" t="s">
        <v>5074</v>
      </c>
      <c r="R3993" t="str">
        <f t="shared" si="313"/>
        <v>insert into tjurnal_sakti ( sakti_nama_klp, sakti_kode, sakti_nama, qty_awal, nilai_awal, qty_masuk, qty_keluar, qty_akhir, nilai_akhir ) values ('OBAT LAINNYA (PERSEDIAAN LAINNYA)','003099','VICRYL PLUS SUTURE 27IN(70CM) 2-0 VIO VCP317H',420,37393440,5761,5111,1070,143703140);</v>
      </c>
    </row>
    <row r="3994" spans="1:18" ht="15" customHeight="1">
      <c r="A3994" s="13">
        <v>3100</v>
      </c>
      <c r="B3994" s="14"/>
      <c r="C3994" s="54" t="str">
        <f t="shared" si="314"/>
        <v>003100</v>
      </c>
      <c r="D3994" s="16" t="s">
        <v>3883</v>
      </c>
      <c r="E3994" s="8">
        <v>727</v>
      </c>
      <c r="F3994" s="9">
        <v>68226042</v>
      </c>
      <c r="G3994" s="9">
        <v>4320</v>
      </c>
      <c r="H3994" s="9">
        <v>3712</v>
      </c>
      <c r="I3994" s="8">
        <v>608</v>
      </c>
      <c r="J3994" s="9">
        <v>1335</v>
      </c>
      <c r="K3994" s="9">
        <v>188987940</v>
      </c>
      <c r="M3994" t="str">
        <f t="shared" si="311"/>
        <v>OBAT LAINNYA (PERSEDIAAN LAINNYA)</v>
      </c>
      <c r="N3994" t="s">
        <v>5072</v>
      </c>
      <c r="O3994" t="str">
        <f t="shared" si="312"/>
        <v>003100</v>
      </c>
      <c r="P3994" t="str">
        <f t="shared" si="310"/>
        <v>VICRYL PLUS SUTURE 27IN(70CM) 3-0 VIO VCP316H</v>
      </c>
      <c r="Q3994" s="56" t="s">
        <v>5074</v>
      </c>
      <c r="R3994" t="str">
        <f t="shared" si="313"/>
        <v>insert into tjurnal_sakti ( sakti_nama_klp, sakti_kode, sakti_nama, qty_awal, nilai_awal, qty_masuk, qty_keluar, qty_akhir, nilai_akhir ) values ('OBAT LAINNYA (PERSEDIAAN LAINNYA)','003100','VICRYL PLUS SUTURE 27IN(70CM) 3-0 VIO VCP316H',727,68226042,4320,3712,1335,188987940);</v>
      </c>
    </row>
    <row r="3995" spans="1:18" ht="15" customHeight="1">
      <c r="A3995" s="13">
        <v>3101</v>
      </c>
      <c r="B3995" s="14"/>
      <c r="C3995" s="54" t="str">
        <f t="shared" si="314"/>
        <v>003101</v>
      </c>
      <c r="D3995" s="16" t="s">
        <v>3884</v>
      </c>
      <c r="E3995" s="8">
        <v>174</v>
      </c>
      <c r="F3995" s="9">
        <v>18799482</v>
      </c>
      <c r="G3995" s="8">
        <v>288</v>
      </c>
      <c r="H3995" s="8">
        <v>377</v>
      </c>
      <c r="I3995" s="8">
        <v>-89</v>
      </c>
      <c r="J3995" s="8">
        <v>85</v>
      </c>
      <c r="K3995" s="9">
        <v>13147044</v>
      </c>
      <c r="M3995" t="str">
        <f t="shared" si="311"/>
        <v>OBAT LAINNYA (PERSEDIAAN LAINNYA)</v>
      </c>
      <c r="N3995" t="s">
        <v>5072</v>
      </c>
      <c r="O3995" t="str">
        <f t="shared" si="312"/>
        <v>003101</v>
      </c>
      <c r="P3995" t="str">
        <f t="shared" si="310"/>
        <v>VICRYL PLUS SUTURE 27IN(70CM) 2-0 VIO VCP602H</v>
      </c>
      <c r="Q3995" s="56" t="s">
        <v>5074</v>
      </c>
      <c r="R3995" t="str">
        <f t="shared" si="313"/>
        <v>insert into tjurnal_sakti ( sakti_nama_klp, sakti_kode, sakti_nama, qty_awal, nilai_awal, qty_masuk, qty_keluar, qty_akhir, nilai_akhir ) values ('OBAT LAINNYA (PERSEDIAAN LAINNYA)','003101','VICRYL PLUS SUTURE 27IN(70CM) 2-0 VIO VCP602H',174,18799482,288,377,85,13147044);</v>
      </c>
    </row>
    <row r="3996" spans="1:18" ht="15" customHeight="1">
      <c r="A3996" s="13">
        <v>3102</v>
      </c>
      <c r="B3996" s="14"/>
      <c r="C3996" s="54" t="str">
        <f t="shared" si="314"/>
        <v>003102</v>
      </c>
      <c r="D3996" s="16" t="s">
        <v>3885</v>
      </c>
      <c r="E3996" s="8">
        <v>408</v>
      </c>
      <c r="F3996" s="9">
        <v>60066576</v>
      </c>
      <c r="G3996" s="9">
        <v>3060</v>
      </c>
      <c r="H3996" s="9">
        <v>2638</v>
      </c>
      <c r="I3996" s="8">
        <v>422</v>
      </c>
      <c r="J3996" s="8">
        <v>830</v>
      </c>
      <c r="K3996" s="9">
        <v>136235370</v>
      </c>
      <c r="M3996" t="str">
        <f t="shared" si="311"/>
        <v>OBAT LAINNYA (PERSEDIAAN LAINNYA)</v>
      </c>
      <c r="N3996" t="s">
        <v>5072</v>
      </c>
      <c r="O3996" t="str">
        <f t="shared" si="312"/>
        <v>003102</v>
      </c>
      <c r="P3996" t="str">
        <f t="shared" si="310"/>
        <v>VICRYL PLUS VIO 90CM 1 CTX VCP371H</v>
      </c>
      <c r="Q3996" s="56" t="s">
        <v>5074</v>
      </c>
      <c r="R3996" t="str">
        <f t="shared" si="313"/>
        <v>insert into tjurnal_sakti ( sakti_nama_klp, sakti_kode, sakti_nama, qty_awal, nilai_awal, qty_masuk, qty_keluar, qty_akhir, nilai_akhir ) values ('OBAT LAINNYA (PERSEDIAAN LAINNYA)','003102','VICRYL PLUS VIO 90CM 1 CTX VCP371H',408,60066576,3060,2638,830,136235370);</v>
      </c>
    </row>
    <row r="3997" spans="1:18" ht="15" customHeight="1">
      <c r="A3997" s="13">
        <v>3103</v>
      </c>
      <c r="B3997" s="14"/>
      <c r="C3997" s="54" t="str">
        <f t="shared" si="314"/>
        <v>003103</v>
      </c>
      <c r="D3997" s="16" t="s">
        <v>3886</v>
      </c>
      <c r="E3997" s="8">
        <v>140</v>
      </c>
      <c r="F3997" s="9">
        <v>16123520</v>
      </c>
      <c r="G3997" s="8">
        <v>0</v>
      </c>
      <c r="H3997" s="8">
        <v>60</v>
      </c>
      <c r="I3997" s="8">
        <v>-60</v>
      </c>
      <c r="J3997" s="8">
        <v>80</v>
      </c>
      <c r="K3997" s="9">
        <v>9213440</v>
      </c>
      <c r="M3997" t="str">
        <f t="shared" si="311"/>
        <v>OBAT LAINNYA (PERSEDIAAN LAINNYA)</v>
      </c>
      <c r="N3997" t="s">
        <v>5072</v>
      </c>
      <c r="O3997" t="str">
        <f t="shared" si="312"/>
        <v>003103</v>
      </c>
      <c r="P3997" t="str">
        <f t="shared" si="310"/>
        <v>VICRYL PLUS SUTURE 36IN(90CM) 1 VIO VCP486H</v>
      </c>
      <c r="Q3997" s="56" t="s">
        <v>5074</v>
      </c>
      <c r="R3997" t="str">
        <f t="shared" si="313"/>
        <v>insert into tjurnal_sakti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3998" spans="1:18" ht="15" customHeight="1">
      <c r="A3998" s="13">
        <v>3104</v>
      </c>
      <c r="B3998" s="14"/>
      <c r="C3998" s="54" t="str">
        <f t="shared" si="314"/>
        <v>003104</v>
      </c>
      <c r="D3998" s="16" t="s">
        <v>3887</v>
      </c>
      <c r="E3998" s="8">
        <v>239</v>
      </c>
      <c r="F3998" s="9">
        <v>23555840</v>
      </c>
      <c r="G3998" s="9">
        <v>1764</v>
      </c>
      <c r="H3998" s="9">
        <v>1717</v>
      </c>
      <c r="I3998" s="8">
        <v>47</v>
      </c>
      <c r="J3998" s="8">
        <v>286</v>
      </c>
      <c r="K3998" s="9">
        <v>41538068</v>
      </c>
      <c r="M3998" t="str">
        <f t="shared" si="311"/>
        <v>OBAT LAINNYA (PERSEDIAAN LAINNYA)</v>
      </c>
      <c r="N3998" t="s">
        <v>5072</v>
      </c>
      <c r="O3998" t="str">
        <f t="shared" si="312"/>
        <v>003104</v>
      </c>
      <c r="P3998" t="str">
        <f t="shared" si="310"/>
        <v>VICRYL PLUS UND 70CM 2/0 CP-2 VCP869H</v>
      </c>
      <c r="Q3998" s="56" t="s">
        <v>5074</v>
      </c>
      <c r="R3998" t="str">
        <f t="shared" si="313"/>
        <v>insert into tjurnal_sakti ( sakti_nama_klp, sakti_kode, sakti_nama, qty_awal, nilai_awal, qty_masuk, qty_keluar, qty_akhir, nilai_akhir ) values ('OBAT LAINNYA (PERSEDIAAN LAINNYA)','003104','VICRYL PLUS UND 70CM 2/0 CP-2 VCP869H',239,23555840,1764,1717,286,41538068);</v>
      </c>
    </row>
    <row r="3999" spans="1:18" ht="15" customHeight="1">
      <c r="A3999" s="13">
        <v>3105</v>
      </c>
      <c r="B3999" s="14"/>
      <c r="C3999" s="54" t="str">
        <f t="shared" si="314"/>
        <v>003105</v>
      </c>
      <c r="D3999" s="16" t="s">
        <v>3888</v>
      </c>
      <c r="E3999" s="8">
        <v>36</v>
      </c>
      <c r="F3999" s="9">
        <v>23507676</v>
      </c>
      <c r="G3999" s="8">
        <v>36</v>
      </c>
      <c r="H3999" s="8">
        <v>34</v>
      </c>
      <c r="I3999" s="8">
        <v>2</v>
      </c>
      <c r="J3999" s="8">
        <v>38</v>
      </c>
      <c r="K3999" s="9">
        <v>23472584</v>
      </c>
      <c r="M3999" t="str">
        <f t="shared" si="311"/>
        <v>OBAT LAINNYA (PERSEDIAAN LAINNYA)</v>
      </c>
      <c r="N3999" t="s">
        <v>5072</v>
      </c>
      <c r="O3999" t="str">
        <f t="shared" si="312"/>
        <v>003105</v>
      </c>
      <c r="P3999" t="str">
        <f t="shared" si="310"/>
        <v>V-LOC 2/0 VLOCL0315</v>
      </c>
      <c r="Q3999" s="56" t="s">
        <v>5074</v>
      </c>
      <c r="R3999" t="str">
        <f t="shared" si="313"/>
        <v>insert into tjurnal_sakti ( sakti_nama_klp, sakti_kode, sakti_nama, qty_awal, nilai_awal, qty_masuk, qty_keluar, qty_akhir, nilai_akhir ) values ('OBAT LAINNYA (PERSEDIAAN LAINNYA)','003105','V-LOC 2/0 VLOCL0315',36,23507676,36,34,38,23472584);</v>
      </c>
    </row>
    <row r="4000" spans="1:18" ht="15" customHeight="1">
      <c r="A4000" s="13">
        <v>3106</v>
      </c>
      <c r="B4000" s="14"/>
      <c r="C4000" s="54" t="str">
        <f t="shared" si="314"/>
        <v>003106</v>
      </c>
      <c r="D4000" s="16" t="s">
        <v>3889</v>
      </c>
      <c r="E4000" s="8">
        <v>55</v>
      </c>
      <c r="F4000" s="9">
        <v>34188000</v>
      </c>
      <c r="G4000" s="8">
        <v>108</v>
      </c>
      <c r="H4000" s="8">
        <v>79</v>
      </c>
      <c r="I4000" s="8">
        <v>29</v>
      </c>
      <c r="J4000" s="8">
        <v>84</v>
      </c>
      <c r="K4000" s="9">
        <v>47046972</v>
      </c>
      <c r="M4000" t="str">
        <f t="shared" si="311"/>
        <v>OBAT LAINNYA (PERSEDIAAN LAINNYA)</v>
      </c>
      <c r="N4000" t="s">
        <v>5072</v>
      </c>
      <c r="O4000" t="str">
        <f t="shared" si="312"/>
        <v>003106</v>
      </c>
      <c r="P4000" t="str">
        <f t="shared" si="310"/>
        <v>V-LOC 0 VLOCL0316</v>
      </c>
      <c r="Q4000" s="56" t="s">
        <v>5074</v>
      </c>
      <c r="R4000" t="str">
        <f t="shared" si="313"/>
        <v>insert into tjurnal_sakti ( sakti_nama_klp, sakti_kode, sakti_nama, qty_awal, nilai_awal, qty_masuk, qty_keluar, qty_akhir, nilai_akhir ) values ('OBAT LAINNYA (PERSEDIAAN LAINNYA)','003106','V-LOC 0 VLOCL0316',55,34188000,108,79,84,47046972);</v>
      </c>
    </row>
    <row r="4001" spans="1:18" ht="15" customHeight="1">
      <c r="A4001" s="13">
        <v>3107</v>
      </c>
      <c r="B4001" s="14"/>
      <c r="C4001" s="54" t="str">
        <f t="shared" si="314"/>
        <v>003107</v>
      </c>
      <c r="D4001" s="16" t="s">
        <v>3890</v>
      </c>
      <c r="E4001" s="8">
        <v>29</v>
      </c>
      <c r="F4001" s="9">
        <v>2610145</v>
      </c>
      <c r="G4001" s="8">
        <v>0</v>
      </c>
      <c r="H4001" s="8">
        <v>29</v>
      </c>
      <c r="I4001" s="8">
        <v>-29</v>
      </c>
      <c r="J4001" s="8">
        <v>0</v>
      </c>
      <c r="K4001" s="8">
        <v>0</v>
      </c>
      <c r="M4001" t="str">
        <f t="shared" si="311"/>
        <v>OBAT LAINNYA (PERSEDIAAN LAINNYA)</v>
      </c>
      <c r="N4001" t="s">
        <v>5072</v>
      </c>
      <c r="O4001" t="str">
        <f t="shared" si="312"/>
        <v>003107</v>
      </c>
      <c r="P4001" t="str">
        <f t="shared" si="310"/>
        <v>T-MONO 3 ROUND M185</v>
      </c>
      <c r="Q4001" s="56" t="s">
        <v>5074</v>
      </c>
      <c r="R4001" t="str">
        <f t="shared" si="313"/>
        <v>insert into tjurnal_sakti ( sakti_nama_klp, sakti_kode, sakti_nama, qty_awal, nilai_awal, qty_masuk, qty_keluar, qty_akhir, nilai_akhir ) values ('OBAT LAINNYA (PERSEDIAAN LAINNYA)','003107','T-MONO 3 ROUND M185',29,2610145,0,29,0,0);</v>
      </c>
    </row>
    <row r="4002" spans="1:18" ht="15" customHeight="1">
      <c r="A4002" s="13">
        <v>3108</v>
      </c>
      <c r="B4002" s="14"/>
      <c r="C4002" s="54" t="str">
        <f t="shared" si="314"/>
        <v>003108</v>
      </c>
      <c r="D4002" s="16" t="s">
        <v>3891</v>
      </c>
      <c r="E4002" s="8">
        <v>24</v>
      </c>
      <c r="F4002" s="9">
        <v>2167200</v>
      </c>
      <c r="G4002" s="8">
        <v>0</v>
      </c>
      <c r="H4002" s="8">
        <v>24</v>
      </c>
      <c r="I4002" s="8">
        <v>-24</v>
      </c>
      <c r="J4002" s="8">
        <v>0</v>
      </c>
      <c r="K4002" s="8">
        <v>0</v>
      </c>
      <c r="M4002" t="str">
        <f t="shared" si="311"/>
        <v>OBAT LAINNYA (PERSEDIAAN LAINNYA)</v>
      </c>
      <c r="N4002" t="s">
        <v>5072</v>
      </c>
      <c r="O4002" t="str">
        <f t="shared" si="312"/>
        <v>003108</v>
      </c>
      <c r="P4002" t="str">
        <f t="shared" si="310"/>
        <v>T-MONO 1 ROUND M48</v>
      </c>
      <c r="Q4002" s="56" t="s">
        <v>5074</v>
      </c>
      <c r="R4002" t="str">
        <f t="shared" si="313"/>
        <v>insert into tjurnal_sakti ( sakti_nama_klp, sakti_kode, sakti_nama, qty_awal, nilai_awal, qty_masuk, qty_keluar, qty_akhir, nilai_akhir ) values ('OBAT LAINNYA (PERSEDIAAN LAINNYA)','003108','T-MONO 1 ROUND M48',24,2167200,0,24,0,0);</v>
      </c>
    </row>
    <row r="4003" spans="1:18" ht="15" customHeight="1">
      <c r="A4003" s="13">
        <v>3109</v>
      </c>
      <c r="B4003" s="14"/>
      <c r="C4003" s="54" t="str">
        <f t="shared" si="314"/>
        <v>003109</v>
      </c>
      <c r="D4003" s="16" t="s">
        <v>3892</v>
      </c>
      <c r="E4003" s="8">
        <v>12</v>
      </c>
      <c r="F4003" s="9">
        <v>925200</v>
      </c>
      <c r="G4003" s="8">
        <v>0</v>
      </c>
      <c r="H4003" s="8">
        <v>12</v>
      </c>
      <c r="I4003" s="8">
        <v>-12</v>
      </c>
      <c r="J4003" s="8">
        <v>0</v>
      </c>
      <c r="K4003" s="8">
        <v>0</v>
      </c>
      <c r="M4003" t="str">
        <f t="shared" si="311"/>
        <v>OBAT LAINNYA (PERSEDIAAN LAINNYA)</v>
      </c>
      <c r="N4003" t="s">
        <v>5072</v>
      </c>
      <c r="O4003" t="str">
        <f t="shared" si="312"/>
        <v>003109</v>
      </c>
      <c r="P4003" t="str">
        <f t="shared" si="310"/>
        <v>T-LENE 0 TAPERCUT L60</v>
      </c>
      <c r="Q4003" s="56" t="s">
        <v>5074</v>
      </c>
      <c r="R4003" t="str">
        <f t="shared" si="313"/>
        <v>insert into tjurnal_sakti ( sakti_nama_klp, sakti_kode, sakti_nama, qty_awal, nilai_awal, qty_masuk, qty_keluar, qty_akhir, nilai_akhir ) values ('OBAT LAINNYA (PERSEDIAAN LAINNYA)','003109','T-LENE 0 TAPERCUT L60',12,925200,0,12,0,0);</v>
      </c>
    </row>
    <row r="4004" spans="1:18" ht="15" customHeight="1">
      <c r="A4004" s="13">
        <v>3110</v>
      </c>
      <c r="B4004" s="14"/>
      <c r="C4004" s="54" t="str">
        <f t="shared" si="314"/>
        <v>003110</v>
      </c>
      <c r="D4004" s="16" t="s">
        <v>3893</v>
      </c>
      <c r="E4004" s="8">
        <v>82</v>
      </c>
      <c r="F4004" s="9">
        <v>9348000</v>
      </c>
      <c r="G4004" s="8">
        <v>0</v>
      </c>
      <c r="H4004" s="8">
        <v>82</v>
      </c>
      <c r="I4004" s="8">
        <v>-82</v>
      </c>
      <c r="J4004" s="8">
        <v>0</v>
      </c>
      <c r="K4004" s="8">
        <v>0</v>
      </c>
      <c r="M4004" t="str">
        <f t="shared" si="311"/>
        <v>OBAT LAINNYA (PERSEDIAAN LAINNYA)</v>
      </c>
      <c r="N4004" t="s">
        <v>5072</v>
      </c>
      <c r="O4004" t="str">
        <f t="shared" si="312"/>
        <v>003110</v>
      </c>
      <c r="P4004" t="str">
        <f t="shared" si="310"/>
        <v>T-DIO 0 ROUND D103</v>
      </c>
      <c r="Q4004" s="56" t="s">
        <v>5074</v>
      </c>
      <c r="R4004" t="str">
        <f t="shared" si="313"/>
        <v>insert into tjurnal_sakti ( sakti_nama_klp, sakti_kode, sakti_nama, qty_awal, nilai_awal, qty_masuk, qty_keluar, qty_akhir, nilai_akhir ) values ('OBAT LAINNYA (PERSEDIAAN LAINNYA)','003110','T-DIO 0 ROUND D103',82,9348000,0,82,0,0);</v>
      </c>
    </row>
    <row r="4005" spans="1:18" ht="15" customHeight="1">
      <c r="A4005" s="13">
        <v>3111</v>
      </c>
      <c r="B4005" s="14"/>
      <c r="C4005" s="54" t="str">
        <f t="shared" si="314"/>
        <v>003111</v>
      </c>
      <c r="D4005" s="16" t="s">
        <v>3894</v>
      </c>
      <c r="E4005" s="8">
        <v>32</v>
      </c>
      <c r="F4005" s="9">
        <v>1907200</v>
      </c>
      <c r="G4005" s="8">
        <v>0</v>
      </c>
      <c r="H4005" s="8">
        <v>31</v>
      </c>
      <c r="I4005" s="8">
        <v>-31</v>
      </c>
      <c r="J4005" s="8">
        <v>1</v>
      </c>
      <c r="K4005" s="9">
        <v>59600</v>
      </c>
      <c r="M4005" t="str">
        <f t="shared" si="311"/>
        <v>OBAT LAINNYA (PERSEDIAAN LAINNYA)</v>
      </c>
      <c r="N4005" t="s">
        <v>5072</v>
      </c>
      <c r="O4005" t="str">
        <f t="shared" si="312"/>
        <v>003111</v>
      </c>
      <c r="P4005" t="str">
        <f t="shared" si="310"/>
        <v>T-CHROMIC 0 ROUND C28X</v>
      </c>
      <c r="Q4005" s="56" t="s">
        <v>5074</v>
      </c>
      <c r="R4005" t="str">
        <f t="shared" si="313"/>
        <v>insert into tjurnal_sakti ( sakti_nama_klp, sakti_kode, sakti_nama, qty_awal, nilai_awal, qty_masuk, qty_keluar, qty_akhir, nilai_akhir ) values ('OBAT LAINNYA (PERSEDIAAN LAINNYA)','003111','T-CHROMIC 0 ROUND C28X',32,1907200,0,31,1,59600);</v>
      </c>
    </row>
    <row r="4006" spans="1:18" ht="15" customHeight="1">
      <c r="A4006" s="13">
        <v>3112</v>
      </c>
      <c r="B4006" s="14"/>
      <c r="C4006" s="54" t="str">
        <f t="shared" si="314"/>
        <v>003112</v>
      </c>
      <c r="D4006" s="16" t="s">
        <v>3895</v>
      </c>
      <c r="E4006" s="8">
        <v>3</v>
      </c>
      <c r="F4006" s="9">
        <v>644700</v>
      </c>
      <c r="G4006" s="8">
        <v>0</v>
      </c>
      <c r="H4006" s="8">
        <v>3</v>
      </c>
      <c r="I4006" s="8">
        <v>-3</v>
      </c>
      <c r="J4006" s="8">
        <v>0</v>
      </c>
      <c r="K4006" s="8">
        <v>0</v>
      </c>
      <c r="M4006" t="str">
        <f t="shared" si="311"/>
        <v>OBAT LAINNYA (PERSEDIAAN LAINNYA)</v>
      </c>
      <c r="N4006" t="s">
        <v>5072</v>
      </c>
      <c r="O4006" t="str">
        <f t="shared" si="312"/>
        <v>003112</v>
      </c>
      <c r="P4006" t="str">
        <f t="shared" si="310"/>
        <v>T-BOND INCOMPETENT ICT22</v>
      </c>
      <c r="Q4006" s="56" t="s">
        <v>5074</v>
      </c>
      <c r="R4006" t="str">
        <f t="shared" si="313"/>
        <v>insert into tjurnal_sakti ( sakti_nama_klp, sakti_kode, sakti_nama, qty_awal, nilai_awal, qty_masuk, qty_keluar, qty_akhir, nilai_akhir ) values ('OBAT LAINNYA (PERSEDIAAN LAINNYA)','003112','T-BOND INCOMPETENT ICT22',3,644700,0,3,0,0);</v>
      </c>
    </row>
    <row r="4007" spans="1:18" ht="15" customHeight="1">
      <c r="A4007" s="13">
        <v>3113</v>
      </c>
      <c r="B4007" s="14"/>
      <c r="C4007" s="54" t="str">
        <f t="shared" si="314"/>
        <v>003113</v>
      </c>
      <c r="D4007" s="16" t="s">
        <v>3896</v>
      </c>
      <c r="E4007" s="8">
        <v>35</v>
      </c>
      <c r="F4007" s="9">
        <v>1617000</v>
      </c>
      <c r="G4007" s="8">
        <v>0</v>
      </c>
      <c r="H4007" s="8">
        <v>10</v>
      </c>
      <c r="I4007" s="8">
        <v>-10</v>
      </c>
      <c r="J4007" s="8">
        <v>25</v>
      </c>
      <c r="K4007" s="9">
        <v>1155000</v>
      </c>
      <c r="M4007" t="str">
        <f t="shared" si="311"/>
        <v>OBAT LAINNYA (PERSEDIAAN LAINNYA)</v>
      </c>
      <c r="N4007" t="s">
        <v>5072</v>
      </c>
      <c r="O4007" t="str">
        <f t="shared" si="312"/>
        <v>003113</v>
      </c>
      <c r="P4007" t="str">
        <f t="shared" si="310"/>
        <v>T-SILK 2-0 CUTING S34</v>
      </c>
      <c r="Q4007" s="56" t="s">
        <v>5074</v>
      </c>
      <c r="R4007" t="str">
        <f t="shared" si="313"/>
        <v>insert into tjurnal_sakti ( sakti_nama_klp, sakti_kode, sakti_nama, qty_awal, nilai_awal, qty_masuk, qty_keluar, qty_akhir, nilai_akhir ) values ('OBAT LAINNYA (PERSEDIAAN LAINNYA)','003113','T-SILK 2-0 CUTING S34',35,1617000,0,10,25,1155000);</v>
      </c>
    </row>
    <row r="4008" spans="1:18" ht="15" customHeight="1">
      <c r="A4008" s="13">
        <v>3114</v>
      </c>
      <c r="B4008" s="14"/>
      <c r="C4008" s="54" t="str">
        <f t="shared" si="314"/>
        <v>003114</v>
      </c>
      <c r="D4008" s="16" t="s">
        <v>3897</v>
      </c>
      <c r="E4008" s="8">
        <v>144</v>
      </c>
      <c r="F4008" s="9">
        <v>10497600</v>
      </c>
      <c r="G4008" s="8">
        <v>0</v>
      </c>
      <c r="H4008" s="8">
        <v>144</v>
      </c>
      <c r="I4008" s="8">
        <v>-144</v>
      </c>
      <c r="J4008" s="8">
        <v>0</v>
      </c>
      <c r="K4008" s="8">
        <v>0</v>
      </c>
      <c r="M4008" t="str">
        <f t="shared" si="311"/>
        <v>OBAT LAINNYA (PERSEDIAAN LAINNYA)</v>
      </c>
      <c r="N4008" t="s">
        <v>5072</v>
      </c>
      <c r="O4008" t="str">
        <f t="shared" si="312"/>
        <v>003114</v>
      </c>
      <c r="P4008" t="str">
        <f t="shared" si="310"/>
        <v>T-VIO 2-0 ROUND V9</v>
      </c>
      <c r="Q4008" s="56" t="s">
        <v>5074</v>
      </c>
      <c r="R4008" t="str">
        <f t="shared" si="313"/>
        <v>insert into tjurnal_sakti ( sakti_nama_klp, sakti_kode, sakti_nama, qty_awal, nilai_awal, qty_masuk, qty_keluar, qty_akhir, nilai_akhir ) values ('OBAT LAINNYA (PERSEDIAAN LAINNYA)','003114','T-VIO 2-0 ROUND V9',144,10497600,0,144,0,0);</v>
      </c>
    </row>
    <row r="4009" spans="1:18" ht="15" customHeight="1">
      <c r="A4009" s="13">
        <v>3115</v>
      </c>
      <c r="B4009" s="14"/>
      <c r="C4009" s="54" t="str">
        <f t="shared" si="314"/>
        <v>003115</v>
      </c>
      <c r="D4009" s="16" t="s">
        <v>3898</v>
      </c>
      <c r="E4009" s="8">
        <v>133</v>
      </c>
      <c r="F4009" s="9">
        <v>10267600</v>
      </c>
      <c r="G4009" s="8">
        <v>0</v>
      </c>
      <c r="H4009" s="8">
        <v>109</v>
      </c>
      <c r="I4009" s="8">
        <v>-109</v>
      </c>
      <c r="J4009" s="8">
        <v>24</v>
      </c>
      <c r="K4009" s="9">
        <v>1852800</v>
      </c>
      <c r="M4009" t="str">
        <f t="shared" si="311"/>
        <v>OBAT LAINNYA (PERSEDIAAN LAINNYA)</v>
      </c>
      <c r="N4009" t="s">
        <v>5072</v>
      </c>
      <c r="O4009" t="str">
        <f t="shared" si="312"/>
        <v>003115</v>
      </c>
      <c r="P4009" t="str">
        <f t="shared" si="310"/>
        <v>T-VIO 2-0 TAPERCUT V8</v>
      </c>
      <c r="Q4009" s="56" t="s">
        <v>5074</v>
      </c>
      <c r="R4009" t="str">
        <f t="shared" si="313"/>
        <v>insert into tjurnal_sakti ( sakti_nama_klp, sakti_kode, sakti_nama, qty_awal, nilai_awal, qty_masuk, qty_keluar, qty_akhir, nilai_akhir ) values ('OBAT LAINNYA (PERSEDIAAN LAINNYA)','003115','T-VIO 2-0 TAPERCUT V8',133,10267600,0,109,24,1852800);</v>
      </c>
    </row>
    <row r="4010" spans="1:18" ht="15" customHeight="1">
      <c r="A4010" s="13">
        <v>3116</v>
      </c>
      <c r="B4010" s="14"/>
      <c r="C4010" s="54" t="str">
        <f t="shared" si="314"/>
        <v>003116</v>
      </c>
      <c r="D4010" s="16" t="s">
        <v>3899</v>
      </c>
      <c r="E4010" s="8">
        <v>72</v>
      </c>
      <c r="F4010" s="9">
        <v>8071200</v>
      </c>
      <c r="G4010" s="8">
        <v>0</v>
      </c>
      <c r="H4010" s="8">
        <v>72</v>
      </c>
      <c r="I4010" s="8">
        <v>-72</v>
      </c>
      <c r="J4010" s="8">
        <v>0</v>
      </c>
      <c r="K4010" s="8">
        <v>0</v>
      </c>
      <c r="M4010" t="str">
        <f t="shared" si="311"/>
        <v>OBAT LAINNYA (PERSEDIAAN LAINNYA)</v>
      </c>
      <c r="N4010" t="s">
        <v>5072</v>
      </c>
      <c r="O4010" t="str">
        <f t="shared" si="312"/>
        <v>003116</v>
      </c>
      <c r="P4010" t="str">
        <f t="shared" si="310"/>
        <v>T-MONO 1 ROUND M49</v>
      </c>
      <c r="Q4010" s="56" t="s">
        <v>5074</v>
      </c>
      <c r="R4010" t="str">
        <f t="shared" si="313"/>
        <v>insert into tjurnal_sakti ( sakti_nama_klp, sakti_kode, sakti_nama, qty_awal, nilai_awal, qty_masuk, qty_keluar, qty_akhir, nilai_akhir ) values ('OBAT LAINNYA (PERSEDIAAN LAINNYA)','003116','T-MONO 1 ROUND M49',72,8071200,0,72,0,0);</v>
      </c>
    </row>
    <row r="4011" spans="1:18" ht="15" customHeight="1">
      <c r="A4011" s="13">
        <v>3117</v>
      </c>
      <c r="B4011" s="14"/>
      <c r="C4011" s="54" t="str">
        <f t="shared" si="314"/>
        <v>003117</v>
      </c>
      <c r="D4011" s="16" t="s">
        <v>3900</v>
      </c>
      <c r="E4011" s="8">
        <v>17</v>
      </c>
      <c r="F4011" s="9">
        <v>463828</v>
      </c>
      <c r="G4011" s="8">
        <v>0</v>
      </c>
      <c r="H4011" s="8">
        <v>16</v>
      </c>
      <c r="I4011" s="8">
        <v>-16</v>
      </c>
      <c r="J4011" s="8">
        <v>1</v>
      </c>
      <c r="K4011" s="9">
        <v>27284</v>
      </c>
      <c r="M4011" t="str">
        <f t="shared" si="311"/>
        <v>OBAT LAINNYA (PERSEDIAAN LAINNYA)</v>
      </c>
      <c r="N4011" t="s">
        <v>5072</v>
      </c>
      <c r="O4011" t="str">
        <f t="shared" si="312"/>
        <v>003117</v>
      </c>
      <c r="P4011" t="str">
        <f t="shared" si="310"/>
        <v>SILKAM  2/0 DS 24 75CM</v>
      </c>
      <c r="Q4011" s="56" t="s">
        <v>5074</v>
      </c>
      <c r="R4011" t="str">
        <f t="shared" si="313"/>
        <v>insert into tjurnal_sakti ( sakti_nama_klp, sakti_kode, sakti_nama, qty_awal, nilai_awal, qty_masuk, qty_keluar, qty_akhir, nilai_akhir ) values ('OBAT LAINNYA (PERSEDIAAN LAINNYA)','003117','SILKAM  2/0 DS 24 75CM',17,463828,0,16,1,27284);</v>
      </c>
    </row>
    <row r="4012" spans="1:18" ht="15" customHeight="1">
      <c r="A4012" s="13">
        <v>3118</v>
      </c>
      <c r="B4012" s="14"/>
      <c r="C4012" s="54" t="str">
        <f t="shared" si="314"/>
        <v>003118</v>
      </c>
      <c r="D4012" s="16" t="s">
        <v>3901</v>
      </c>
      <c r="E4012" s="8">
        <v>672</v>
      </c>
      <c r="F4012" s="9">
        <v>30861600</v>
      </c>
      <c r="G4012" s="8">
        <v>936</v>
      </c>
      <c r="H4012" s="9">
        <v>1417</v>
      </c>
      <c r="I4012" s="8">
        <v>-481</v>
      </c>
      <c r="J4012" s="8">
        <v>191</v>
      </c>
      <c r="K4012" s="9">
        <v>7894603</v>
      </c>
      <c r="M4012" t="str">
        <f t="shared" si="311"/>
        <v>OBAT LAINNYA (PERSEDIAAN LAINNYA)</v>
      </c>
      <c r="N4012" t="s">
        <v>5072</v>
      </c>
      <c r="O4012" t="str">
        <f t="shared" si="312"/>
        <v>003118</v>
      </c>
      <c r="P4012" t="str">
        <f t="shared" si="310"/>
        <v>SOFSILK 2-0 TGS833 75CM V-20</v>
      </c>
      <c r="Q4012" s="56" t="s">
        <v>5074</v>
      </c>
      <c r="R4012" t="str">
        <f t="shared" si="313"/>
        <v>insert into tjurnal_sakti ( sakti_nama_klp, sakti_kode, sakti_nama, qty_awal, nilai_awal, qty_masuk, qty_keluar, qty_akhir, nilai_akhir ) values ('OBAT LAINNYA (PERSEDIAAN LAINNYA)','003118','SOFSILK 2-0 TGS833 75CM V-20',672,30861600,936,1417,191,7894603);</v>
      </c>
    </row>
    <row r="4013" spans="1:18" ht="15" customHeight="1">
      <c r="A4013" s="13">
        <v>3119</v>
      </c>
      <c r="B4013" s="14"/>
      <c r="C4013" s="54" t="str">
        <f t="shared" si="314"/>
        <v>003119</v>
      </c>
      <c r="D4013" s="16" t="s">
        <v>3902</v>
      </c>
      <c r="E4013" s="8">
        <v>360</v>
      </c>
      <c r="F4013" s="9">
        <v>27354960</v>
      </c>
      <c r="G4013" s="8">
        <v>0</v>
      </c>
      <c r="H4013" s="8">
        <v>148</v>
      </c>
      <c r="I4013" s="8">
        <v>-148</v>
      </c>
      <c r="J4013" s="8">
        <v>212</v>
      </c>
      <c r="K4013" s="9">
        <v>16109032</v>
      </c>
      <c r="M4013" t="str">
        <f t="shared" si="311"/>
        <v>OBAT LAINNYA (PERSEDIAAN LAINNYA)</v>
      </c>
      <c r="N4013" t="s">
        <v>5072</v>
      </c>
      <c r="O4013" t="str">
        <f t="shared" si="312"/>
        <v>003119</v>
      </c>
      <c r="P4013" t="str">
        <f t="shared" si="310"/>
        <v>SURGIPRO 2-0 75CM C-15 TSP685</v>
      </c>
      <c r="Q4013" s="56" t="s">
        <v>5074</v>
      </c>
      <c r="R4013" t="str">
        <f t="shared" si="313"/>
        <v>insert into tjurnal_sakti ( sakti_nama_klp, sakti_kode, sakti_nama, qty_awal, nilai_awal, qty_masuk, qty_keluar, qty_akhir, nilai_akhir ) values ('OBAT LAINNYA (PERSEDIAAN LAINNYA)','003119','SURGIPRO 2-0 75CM C-15 TSP685',360,27354960,0,148,212,16109032);</v>
      </c>
    </row>
    <row r="4014" spans="1:18" ht="15" customHeight="1">
      <c r="A4014" s="13">
        <v>3120</v>
      </c>
      <c r="B4014" s="14"/>
      <c r="C4014" s="54" t="str">
        <f t="shared" si="314"/>
        <v>003120</v>
      </c>
      <c r="D4014" s="16" t="s">
        <v>3903</v>
      </c>
      <c r="E4014" s="8">
        <v>8</v>
      </c>
      <c r="F4014" s="9">
        <v>3299912</v>
      </c>
      <c r="G4014" s="8">
        <v>13</v>
      </c>
      <c r="H4014" s="8">
        <v>8</v>
      </c>
      <c r="I4014" s="8">
        <v>5</v>
      </c>
      <c r="J4014" s="8">
        <v>13</v>
      </c>
      <c r="K4014" s="9">
        <v>5362357</v>
      </c>
      <c r="M4014" t="str">
        <f t="shared" si="311"/>
        <v>OBAT LAINNYA (PERSEDIAAN LAINNYA)</v>
      </c>
      <c r="N4014" t="s">
        <v>5072</v>
      </c>
      <c r="O4014" t="str">
        <f t="shared" si="312"/>
        <v>003120</v>
      </c>
      <c r="P4014" t="str">
        <f t="shared" si="310"/>
        <v>SURGICAL S.STEEL SUTURE NO.6  M654 G</v>
      </c>
      <c r="Q4014" s="56" t="s">
        <v>5074</v>
      </c>
      <c r="R4014" t="str">
        <f t="shared" si="313"/>
        <v>insert into tjurnal_sakti ( sakti_nama_klp, sakti_kode, sakti_nama, qty_awal, nilai_awal, qty_masuk, qty_keluar, qty_akhir, nilai_akhir ) values ('OBAT LAINNYA (PERSEDIAAN LAINNYA)','003120','SURGICAL S.STEEL SUTURE NO.6  M654 G',8,3299912,13,8,13,5362357);</v>
      </c>
    </row>
    <row r="4015" spans="1:18" ht="15" customHeight="1">
      <c r="A4015" s="13">
        <v>3121</v>
      </c>
      <c r="B4015" s="14"/>
      <c r="C4015" s="54" t="str">
        <f t="shared" si="314"/>
        <v>003121</v>
      </c>
      <c r="D4015" s="16" t="s">
        <v>3904</v>
      </c>
      <c r="E4015" s="8">
        <v>60</v>
      </c>
      <c r="F4015" s="9">
        <v>6313860</v>
      </c>
      <c r="G4015" s="8">
        <v>0</v>
      </c>
      <c r="H4015" s="8">
        <v>57</v>
      </c>
      <c r="I4015" s="8">
        <v>-57</v>
      </c>
      <c r="J4015" s="8">
        <v>3</v>
      </c>
      <c r="K4015" s="9">
        <v>315693</v>
      </c>
      <c r="M4015" t="str">
        <f t="shared" si="311"/>
        <v>OBAT LAINNYA (PERSEDIAAN LAINNYA)</v>
      </c>
      <c r="N4015" t="s">
        <v>5072</v>
      </c>
      <c r="O4015" t="str">
        <f t="shared" si="312"/>
        <v>003121</v>
      </c>
      <c r="P4015" t="str">
        <f t="shared" si="310"/>
        <v>SURGIPRO 2-0 90CM 2XV20 TVP523</v>
      </c>
      <c r="Q4015" s="56" t="s">
        <v>5074</v>
      </c>
      <c r="R4015" t="str">
        <f t="shared" si="313"/>
        <v>insert into tjurnal_sakti ( sakti_nama_klp, sakti_kode, sakti_nama, qty_awal, nilai_awal, qty_masuk, qty_keluar, qty_akhir, nilai_akhir ) values ('OBAT LAINNYA (PERSEDIAAN LAINNYA)','003121','SURGIPRO 2-0 90CM 2XV20 TVP523',60,6313860,0,57,3,315693);</v>
      </c>
    </row>
    <row r="4016" spans="1:18" ht="15" customHeight="1">
      <c r="A4016" s="13">
        <v>3122</v>
      </c>
      <c r="B4016" s="14"/>
      <c r="C4016" s="54" t="str">
        <f t="shared" si="314"/>
        <v>003122</v>
      </c>
      <c r="D4016" s="16" t="s">
        <v>3905</v>
      </c>
      <c r="E4016" s="8">
        <v>74</v>
      </c>
      <c r="F4016" s="9">
        <v>5464752</v>
      </c>
      <c r="G4016" s="8">
        <v>180</v>
      </c>
      <c r="H4016" s="8">
        <v>95</v>
      </c>
      <c r="I4016" s="8">
        <v>85</v>
      </c>
      <c r="J4016" s="8">
        <v>159</v>
      </c>
      <c r="K4016" s="9">
        <v>10037829</v>
      </c>
      <c r="M4016" t="str">
        <f t="shared" si="311"/>
        <v>OBAT LAINNYA (PERSEDIAAN LAINNYA)</v>
      </c>
      <c r="N4016" t="s">
        <v>5072</v>
      </c>
      <c r="O4016" t="str">
        <f t="shared" si="312"/>
        <v>003122</v>
      </c>
      <c r="P4016" t="str">
        <f t="shared" si="310"/>
        <v>SURGIPRO 4-0 45CM C13 TSP683</v>
      </c>
      <c r="Q4016" s="56" t="s">
        <v>5074</v>
      </c>
      <c r="R4016" t="str">
        <f t="shared" si="313"/>
        <v>insert into tjurnal_sakti ( sakti_nama_klp, sakti_kode, sakti_nama, qty_awal, nilai_awal, qty_masuk, qty_keluar, qty_akhir, nilai_akhir ) values ('OBAT LAINNYA (PERSEDIAAN LAINNYA)','003122','SURGIPRO 4-0 45CM C13 TSP683',74,5464752,180,95,159,10037829);</v>
      </c>
    </row>
    <row r="4017" spans="1:18" ht="15" customHeight="1">
      <c r="A4017" s="13">
        <v>3123</v>
      </c>
      <c r="B4017" s="14"/>
      <c r="C4017" s="54" t="str">
        <f t="shared" si="314"/>
        <v>003123</v>
      </c>
      <c r="D4017" s="16" t="s">
        <v>3906</v>
      </c>
      <c r="E4017" s="8">
        <v>2</v>
      </c>
      <c r="F4017" s="9">
        <v>224994</v>
      </c>
      <c r="G4017" s="8">
        <v>0</v>
      </c>
      <c r="H4017" s="8">
        <v>2</v>
      </c>
      <c r="I4017" s="8">
        <v>-2</v>
      </c>
      <c r="J4017" s="8">
        <v>0</v>
      </c>
      <c r="K4017" s="8">
        <v>0</v>
      </c>
      <c r="M4017" t="str">
        <f t="shared" si="311"/>
        <v>OBAT LAINNYA (PERSEDIAAN LAINNYA)</v>
      </c>
      <c r="N4017" t="s">
        <v>5072</v>
      </c>
      <c r="O4017" t="str">
        <f t="shared" si="312"/>
        <v>003123</v>
      </c>
      <c r="P4017" t="str">
        <f t="shared" si="310"/>
        <v>SURGIPRO II 3-0 90CM 2XV20 TVP522X</v>
      </c>
      <c r="Q4017" s="56" t="s">
        <v>5074</v>
      </c>
      <c r="R4017" t="str">
        <f t="shared" si="313"/>
        <v>insert into tjurnal_sakti ( sakti_nama_klp, sakti_kode, sakti_nama, qty_awal, nilai_awal, qty_masuk, qty_keluar, qty_akhir, nilai_akhir ) values ('OBAT LAINNYA (PERSEDIAAN LAINNYA)','003123','SURGIPRO II 3-0 90CM 2XV20 TVP522X',2,224994,0,2,0,0);</v>
      </c>
    </row>
    <row r="4018" spans="1:18" ht="15" customHeight="1">
      <c r="A4018" s="13">
        <v>3125</v>
      </c>
      <c r="B4018" s="14"/>
      <c r="C4018" s="54" t="str">
        <f t="shared" si="314"/>
        <v>003125</v>
      </c>
      <c r="D4018" s="16" t="s">
        <v>3907</v>
      </c>
      <c r="E4018" s="8">
        <v>28</v>
      </c>
      <c r="F4018" s="9">
        <v>3023104</v>
      </c>
      <c r="G4018" s="8">
        <v>2</v>
      </c>
      <c r="H4018" s="8">
        <v>0</v>
      </c>
      <c r="I4018" s="8">
        <v>2</v>
      </c>
      <c r="J4018" s="8">
        <v>30</v>
      </c>
      <c r="K4018" s="9">
        <v>3239040</v>
      </c>
      <c r="M4018" t="str">
        <f t="shared" si="311"/>
        <v>OBAT LAINNYA (PERSEDIAAN LAINNYA)</v>
      </c>
      <c r="N4018" t="s">
        <v>5072</v>
      </c>
      <c r="O4018" t="str">
        <f t="shared" si="312"/>
        <v>003125</v>
      </c>
      <c r="P4018" t="str">
        <f t="shared" si="310"/>
        <v>SURGIPRO II 5-0 75CM 2XCV22 TVP710X</v>
      </c>
      <c r="Q4018" s="56" t="s">
        <v>5074</v>
      </c>
      <c r="R4018" t="str">
        <f t="shared" si="313"/>
        <v>insert into tjurnal_sakti ( sakti_nama_klp, sakti_kode, sakti_nama, qty_awal, nilai_awal, qty_masuk, qty_keluar, qty_akhir, nilai_akhir ) values ('OBAT LAINNYA (PERSEDIAAN LAINNYA)','003125','SURGIPRO II 5-0 75CM 2XCV22 TVP710X',28,3023104,2,0,30,3239040);</v>
      </c>
    </row>
    <row r="4019" spans="1:18" ht="15" customHeight="1">
      <c r="A4019" s="13">
        <v>3126</v>
      </c>
      <c r="B4019" s="14"/>
      <c r="C4019" s="54" t="str">
        <f t="shared" si="314"/>
        <v>003126</v>
      </c>
      <c r="D4019" s="16" t="s">
        <v>3908</v>
      </c>
      <c r="E4019" s="8">
        <v>31</v>
      </c>
      <c r="F4019" s="9">
        <v>3118507</v>
      </c>
      <c r="G4019" s="8">
        <v>30</v>
      </c>
      <c r="H4019" s="8">
        <v>31</v>
      </c>
      <c r="I4019" s="8">
        <v>-1</v>
      </c>
      <c r="J4019" s="8">
        <v>30</v>
      </c>
      <c r="K4019" s="9">
        <v>3017910</v>
      </c>
      <c r="M4019" t="str">
        <f t="shared" si="311"/>
        <v>OBAT LAINNYA (PERSEDIAAN LAINNYA)</v>
      </c>
      <c r="N4019" t="s">
        <v>5072</v>
      </c>
      <c r="O4019" t="str">
        <f t="shared" si="312"/>
        <v>003126</v>
      </c>
      <c r="P4019" t="str">
        <f t="shared" si="310"/>
        <v>SURGIPRO II 7-0 75CM 2XCV1 TVP713X</v>
      </c>
      <c r="Q4019" s="56" t="s">
        <v>5074</v>
      </c>
      <c r="R4019" t="str">
        <f t="shared" si="313"/>
        <v>insert into tjurnal_sakti ( sakti_nama_klp, sakti_kode, sakti_nama, qty_awal, nilai_awal, qty_masuk, qty_keluar, qty_akhir, nilai_akhir ) values ('OBAT LAINNYA (PERSEDIAAN LAINNYA)','003126','SURGIPRO II 7-0 75CM 2XCV1 TVP713X',31,3118507,30,31,30,3017910);</v>
      </c>
    </row>
    <row r="4020" spans="1:18" ht="15" customHeight="1">
      <c r="A4020" s="13">
        <v>3127</v>
      </c>
      <c r="B4020" s="14"/>
      <c r="C4020" s="54" t="str">
        <f t="shared" si="314"/>
        <v>003127</v>
      </c>
      <c r="D4020" s="16" t="s">
        <v>3909</v>
      </c>
      <c r="E4020" s="8">
        <v>24</v>
      </c>
      <c r="F4020" s="9">
        <v>2525544</v>
      </c>
      <c r="G4020" s="8">
        <v>0</v>
      </c>
      <c r="H4020" s="8">
        <v>15</v>
      </c>
      <c r="I4020" s="8">
        <v>-15</v>
      </c>
      <c r="J4020" s="8">
        <v>9</v>
      </c>
      <c r="K4020" s="9">
        <v>947079</v>
      </c>
      <c r="M4020" t="str">
        <f t="shared" si="311"/>
        <v>OBAT LAINNYA (PERSEDIAAN LAINNYA)</v>
      </c>
      <c r="N4020" t="s">
        <v>5072</v>
      </c>
      <c r="O4020" t="str">
        <f t="shared" si="312"/>
        <v>003127</v>
      </c>
      <c r="P4020" t="str">
        <f t="shared" si="310"/>
        <v>SURGIPRO II 5-0 90CM 2XCV23 TVP556X</v>
      </c>
      <c r="Q4020" s="56" t="s">
        <v>5074</v>
      </c>
      <c r="R4020" t="str">
        <f t="shared" si="313"/>
        <v>insert into tjurnal_sakti ( sakti_nama_klp, sakti_kode, sakti_nama, qty_awal, nilai_awal, qty_masuk, qty_keluar, qty_akhir, nilai_akhir ) values ('OBAT LAINNYA (PERSEDIAAN LAINNYA)','003127','SURGIPRO II 5-0 90CM 2XCV23 TVP556X',24,2525544,0,15,9,947079);</v>
      </c>
    </row>
    <row r="4021" spans="1:18" ht="15" customHeight="1">
      <c r="A4021" s="13">
        <v>3128</v>
      </c>
      <c r="B4021" s="14"/>
      <c r="C4021" s="54" t="str">
        <f t="shared" si="314"/>
        <v>003128</v>
      </c>
      <c r="D4021" s="16" t="s">
        <v>3910</v>
      </c>
      <c r="E4021" s="8">
        <v>223</v>
      </c>
      <c r="F4021" s="9">
        <v>15963672</v>
      </c>
      <c r="G4021" s="8">
        <v>504</v>
      </c>
      <c r="H4021" s="8">
        <v>601</v>
      </c>
      <c r="I4021" s="8">
        <v>-97</v>
      </c>
      <c r="J4021" s="8">
        <v>126</v>
      </c>
      <c r="K4021" s="9">
        <v>8467200</v>
      </c>
      <c r="M4021" t="str">
        <f t="shared" si="311"/>
        <v>OBAT LAINNYA (PERSEDIAAN LAINNYA)</v>
      </c>
      <c r="N4021" t="s">
        <v>5072</v>
      </c>
      <c r="O4021" t="str">
        <f t="shared" si="312"/>
        <v>003128</v>
      </c>
      <c r="P4021" t="str">
        <f t="shared" si="310"/>
        <v>SURGIPRO 3-0 45CM C14 TSP684</v>
      </c>
      <c r="Q4021" s="56" t="s">
        <v>5074</v>
      </c>
      <c r="R4021" t="str">
        <f t="shared" si="313"/>
        <v>insert into tjurnal_sakti ( sakti_nama_klp, sakti_kode, sakti_nama, qty_awal, nilai_awal, qty_masuk, qty_keluar, qty_akhir, nilai_akhir ) values ('OBAT LAINNYA (PERSEDIAAN LAINNYA)','003128','SURGIPRO 3-0 45CM C14 TSP684',223,15963672,504,601,126,8467200);</v>
      </c>
    </row>
    <row r="4022" spans="1:18" ht="15" customHeight="1">
      <c r="A4022" s="13">
        <v>3129</v>
      </c>
      <c r="B4022" s="14"/>
      <c r="C4022" s="54" t="str">
        <f t="shared" si="314"/>
        <v>003129</v>
      </c>
      <c r="D4022" s="16" t="s">
        <v>3911</v>
      </c>
      <c r="E4022" s="8">
        <v>143</v>
      </c>
      <c r="F4022" s="9">
        <v>9665370</v>
      </c>
      <c r="G4022" s="9">
        <v>1020</v>
      </c>
      <c r="H4022" s="8">
        <v>971</v>
      </c>
      <c r="I4022" s="8">
        <v>49</v>
      </c>
      <c r="J4022" s="8">
        <v>192</v>
      </c>
      <c r="K4022" s="9">
        <v>13095360</v>
      </c>
      <c r="M4022" t="str">
        <f t="shared" si="311"/>
        <v>OBAT LAINNYA (PERSEDIAAN LAINNYA)</v>
      </c>
      <c r="N4022" t="s">
        <v>5072</v>
      </c>
      <c r="O4022" t="str">
        <f t="shared" si="312"/>
        <v>003129</v>
      </c>
      <c r="P4022" t="str">
        <f t="shared" si="310"/>
        <v>MERSILK 2/0 13 X 60 CM W213</v>
      </c>
      <c r="Q4022" s="56" t="s">
        <v>5074</v>
      </c>
      <c r="R4022" t="str">
        <f t="shared" si="313"/>
        <v>insert into tjurnal_sakti ( sakti_nama_klp, sakti_kode, sakti_nama, qty_awal, nilai_awal, qty_masuk, qty_keluar, qty_akhir, nilai_akhir ) values ('OBAT LAINNYA (PERSEDIAAN LAINNYA)','003129','MERSILK 2/0 13 X 60 CM W213',143,9665370,1020,971,192,13095360);</v>
      </c>
    </row>
    <row r="4023" spans="1:18" ht="15" customHeight="1">
      <c r="A4023" s="13">
        <v>3130</v>
      </c>
      <c r="B4023" s="14"/>
      <c r="C4023" s="54" t="str">
        <f t="shared" si="314"/>
        <v>003130</v>
      </c>
      <c r="D4023" s="16" t="s">
        <v>3912</v>
      </c>
      <c r="E4023" s="8">
        <v>119</v>
      </c>
      <c r="F4023" s="9">
        <v>7954728</v>
      </c>
      <c r="G4023" s="8">
        <v>3</v>
      </c>
      <c r="H4023" s="8">
        <v>0</v>
      </c>
      <c r="I4023" s="8">
        <v>3</v>
      </c>
      <c r="J4023" s="8">
        <v>122</v>
      </c>
      <c r="K4023" s="9">
        <v>8179797</v>
      </c>
      <c r="M4023" t="str">
        <f t="shared" si="311"/>
        <v>OBAT LAINNYA (PERSEDIAAN LAINNYA)</v>
      </c>
      <c r="N4023" t="s">
        <v>5072</v>
      </c>
      <c r="O4023" t="str">
        <f t="shared" si="312"/>
        <v>003130</v>
      </c>
      <c r="P4023" t="str">
        <f t="shared" si="310"/>
        <v>SAFIL 5/0 DS 16 45CM VIOLET</v>
      </c>
      <c r="Q4023" s="56" t="s">
        <v>5074</v>
      </c>
      <c r="R4023" t="str">
        <f t="shared" si="313"/>
        <v>insert into tjurnal_sakti ( sakti_nama_klp, sakti_kode, sakti_nama, qty_awal, nilai_awal, qty_masuk, qty_keluar, qty_akhir, nilai_akhir ) values ('OBAT LAINNYA (PERSEDIAAN LAINNYA)','003130','SAFIL 5/0 DS 16 45CM VIOLET',119,7954728,3,0,122,8179797);</v>
      </c>
    </row>
    <row r="4024" spans="1:18" ht="15" customHeight="1">
      <c r="A4024" s="13">
        <v>3131</v>
      </c>
      <c r="B4024" s="14"/>
      <c r="C4024" s="54" t="str">
        <f t="shared" si="314"/>
        <v>003131</v>
      </c>
      <c r="D4024" s="16" t="s">
        <v>3913</v>
      </c>
      <c r="E4024" s="8">
        <v>54</v>
      </c>
      <c r="F4024" s="9">
        <v>7838964</v>
      </c>
      <c r="G4024" s="8">
        <v>0</v>
      </c>
      <c r="H4024" s="8">
        <v>45</v>
      </c>
      <c r="I4024" s="8">
        <v>-45</v>
      </c>
      <c r="J4024" s="8">
        <v>9</v>
      </c>
      <c r="K4024" s="9">
        <v>1306494</v>
      </c>
      <c r="M4024" t="str">
        <f t="shared" si="311"/>
        <v>OBAT LAINNYA (PERSEDIAAN LAINNYA)</v>
      </c>
      <c r="N4024" t="s">
        <v>5072</v>
      </c>
      <c r="O4024" t="str">
        <f t="shared" si="312"/>
        <v>003131</v>
      </c>
      <c r="P4024" t="str">
        <f t="shared" si="310"/>
        <v>PROLENE 5/0 TAPPER 8710H</v>
      </c>
      <c r="Q4024" s="56" t="s">
        <v>5074</v>
      </c>
      <c r="R4024" t="str">
        <f t="shared" si="313"/>
        <v>insert into tjurnal_sakti ( sakti_nama_klp, sakti_kode, sakti_nama, qty_awal, nilai_awal, qty_masuk, qty_keluar, qty_akhir, nilai_akhir ) values ('OBAT LAINNYA (PERSEDIAAN LAINNYA)','003131','PROLENE 5/0 TAPPER 8710H',54,7838964,0,45,9,1306494);</v>
      </c>
    </row>
    <row r="4025" spans="1:18" ht="15" customHeight="1">
      <c r="A4025" s="13">
        <v>3132</v>
      </c>
      <c r="B4025" s="14"/>
      <c r="C4025" s="54" t="str">
        <f t="shared" si="314"/>
        <v>003132</v>
      </c>
      <c r="D4025" s="16" t="s">
        <v>3914</v>
      </c>
      <c r="E4025" s="8">
        <v>202</v>
      </c>
      <c r="F4025" s="9">
        <v>27692988</v>
      </c>
      <c r="G4025" s="8">
        <v>396</v>
      </c>
      <c r="H4025" s="8">
        <v>544</v>
      </c>
      <c r="I4025" s="8">
        <v>-148</v>
      </c>
      <c r="J4025" s="8">
        <v>54</v>
      </c>
      <c r="K4025" s="9">
        <v>6664464</v>
      </c>
      <c r="M4025" t="str">
        <f t="shared" si="311"/>
        <v>OBAT LAINNYA (PERSEDIAAN LAINNYA)</v>
      </c>
      <c r="N4025" t="s">
        <v>5072</v>
      </c>
      <c r="O4025" t="str">
        <f t="shared" si="312"/>
        <v>003132</v>
      </c>
      <c r="P4025" t="str">
        <f t="shared" si="310"/>
        <v>POLYSORB 3-0 75CM C-14 TSL693</v>
      </c>
      <c r="Q4025" s="56" t="s">
        <v>5074</v>
      </c>
      <c r="R4025" t="str">
        <f t="shared" si="313"/>
        <v>insert into tjurnal_sakti ( sakti_nama_klp, sakti_kode, sakti_nama, qty_awal, nilai_awal, qty_masuk, qty_keluar, qty_akhir, nilai_akhir ) values ('OBAT LAINNYA (PERSEDIAAN LAINNYA)','003132','POLYSORB 3-0 75CM C-14 TSL693',202,27692988,396,544,54,6664464);</v>
      </c>
    </row>
    <row r="4026" spans="1:18" ht="15" customHeight="1">
      <c r="A4026" s="13">
        <v>3133</v>
      </c>
      <c r="B4026" s="14"/>
      <c r="C4026" s="54" t="str">
        <f t="shared" si="314"/>
        <v>003133</v>
      </c>
      <c r="D4026" s="16" t="s">
        <v>3915</v>
      </c>
      <c r="E4026" s="8">
        <v>36</v>
      </c>
      <c r="F4026" s="9">
        <v>1170000</v>
      </c>
      <c r="G4026" s="8">
        <v>0</v>
      </c>
      <c r="H4026" s="8">
        <v>36</v>
      </c>
      <c r="I4026" s="8">
        <v>-36</v>
      </c>
      <c r="J4026" s="8">
        <v>0</v>
      </c>
      <c r="K4026" s="8">
        <v>0</v>
      </c>
      <c r="M4026" t="str">
        <f t="shared" si="311"/>
        <v>OBAT LAINNYA (PERSEDIAAN LAINNYA)</v>
      </c>
      <c r="N4026" t="s">
        <v>5072</v>
      </c>
      <c r="O4026" t="str">
        <f t="shared" si="312"/>
        <v>003133</v>
      </c>
      <c r="P4026" t="str">
        <f t="shared" si="310"/>
        <v>PTR SILK 2/0 S25363/3PTRS5363</v>
      </c>
      <c r="Q4026" s="56" t="s">
        <v>5074</v>
      </c>
      <c r="R4026" t="str">
        <f t="shared" si="313"/>
        <v>insert into tjurnal_sakti ( sakti_nama_klp, sakti_kode, sakti_nama, qty_awal, nilai_awal, qty_masuk, qty_keluar, qty_akhir, nilai_akhir ) values ('OBAT LAINNYA (PERSEDIAAN LAINNYA)','003133','PTR SILK 2/0 S25363/3PTRS5363',36,1170000,0,36,0,0);</v>
      </c>
    </row>
    <row r="4027" spans="1:18" ht="15" customHeight="1">
      <c r="A4027" s="13">
        <v>3134</v>
      </c>
      <c r="B4027" s="14"/>
      <c r="C4027" s="54" t="str">
        <f t="shared" si="314"/>
        <v>003134</v>
      </c>
      <c r="D4027" s="16" t="s">
        <v>3916</v>
      </c>
      <c r="E4027" s="8">
        <v>74</v>
      </c>
      <c r="F4027" s="9">
        <v>5305874</v>
      </c>
      <c r="G4027" s="8">
        <v>0</v>
      </c>
      <c r="H4027" s="8">
        <v>18</v>
      </c>
      <c r="I4027" s="8">
        <v>-18</v>
      </c>
      <c r="J4027" s="8">
        <v>56</v>
      </c>
      <c r="K4027" s="9">
        <v>4015256</v>
      </c>
      <c r="M4027" t="str">
        <f t="shared" si="311"/>
        <v>OBAT LAINNYA (PERSEDIAAN LAINNYA)</v>
      </c>
      <c r="N4027" t="s">
        <v>5072</v>
      </c>
      <c r="O4027" t="str">
        <f t="shared" si="312"/>
        <v>003134</v>
      </c>
      <c r="P4027" t="str">
        <f t="shared" si="310"/>
        <v>PDS II SUTURE 3/0 VIOLET RB/TP W9124H</v>
      </c>
      <c r="Q4027" s="56" t="s">
        <v>5074</v>
      </c>
      <c r="R4027" t="str">
        <f t="shared" si="313"/>
        <v>insert into tjurnal_sakti ( sakti_nama_klp, sakti_kode, sakti_nama, qty_awal, nilai_awal, qty_masuk, qty_keluar, qty_akhir, nilai_akhir ) values ('OBAT LAINNYA (PERSEDIAAN LAINNYA)','003134','PDS II SUTURE 3/0 VIOLET RB/TP W9124H',74,5305874,0,18,56,4015256);</v>
      </c>
    </row>
    <row r="4028" spans="1:18" ht="15" customHeight="1">
      <c r="A4028" s="13">
        <v>3135</v>
      </c>
      <c r="B4028" s="14"/>
      <c r="C4028" s="54" t="str">
        <f t="shared" si="314"/>
        <v>003135</v>
      </c>
      <c r="D4028" s="16" t="s">
        <v>3917</v>
      </c>
      <c r="E4028" s="8">
        <v>234</v>
      </c>
      <c r="F4028" s="9">
        <v>74249604</v>
      </c>
      <c r="G4028" s="8">
        <v>0</v>
      </c>
      <c r="H4028" s="8">
        <v>51</v>
      </c>
      <c r="I4028" s="8">
        <v>-51</v>
      </c>
      <c r="J4028" s="8">
        <v>183</v>
      </c>
      <c r="K4028" s="9">
        <v>58066998</v>
      </c>
      <c r="M4028" t="str">
        <f t="shared" si="311"/>
        <v>OBAT LAINNYA (PERSEDIAAN LAINNYA)</v>
      </c>
      <c r="N4028" t="s">
        <v>5072</v>
      </c>
      <c r="O4028" t="str">
        <f t="shared" si="312"/>
        <v>003135</v>
      </c>
      <c r="P4028" t="str">
        <f t="shared" si="310"/>
        <v>PROLENE 7/0  EP8755H</v>
      </c>
      <c r="Q4028" s="56" t="s">
        <v>5074</v>
      </c>
      <c r="R4028" t="str">
        <f t="shared" si="313"/>
        <v>insert into tjurnal_sakti ( sakti_nama_klp, sakti_kode, sakti_nama, qty_awal, nilai_awal, qty_masuk, qty_keluar, qty_akhir, nilai_akhir ) values ('OBAT LAINNYA (PERSEDIAAN LAINNYA)','003135','PROLENE 7/0  EP8755H',234,74249604,0,51,183,58066998);</v>
      </c>
    </row>
    <row r="4029" spans="1:18" ht="15" customHeight="1">
      <c r="A4029" s="13">
        <v>3136</v>
      </c>
      <c r="B4029" s="14"/>
      <c r="C4029" s="54" t="str">
        <f t="shared" si="314"/>
        <v>003136</v>
      </c>
      <c r="D4029" s="16" t="s">
        <v>3918</v>
      </c>
      <c r="E4029" s="8">
        <v>52</v>
      </c>
      <c r="F4029" s="9">
        <v>13372216</v>
      </c>
      <c r="G4029" s="8">
        <v>36</v>
      </c>
      <c r="H4029" s="8">
        <v>30</v>
      </c>
      <c r="I4029" s="8">
        <v>6</v>
      </c>
      <c r="J4029" s="8">
        <v>58</v>
      </c>
      <c r="K4029" s="9">
        <v>17692420</v>
      </c>
      <c r="M4029" t="str">
        <f t="shared" si="311"/>
        <v>OBAT LAINNYA (PERSEDIAAN LAINNYA)</v>
      </c>
      <c r="N4029" t="s">
        <v>5072</v>
      </c>
      <c r="O4029" t="str">
        <f t="shared" si="312"/>
        <v>003136</v>
      </c>
      <c r="P4029" t="str">
        <f t="shared" si="310"/>
        <v>PROLENE 6/0  EP8706H</v>
      </c>
      <c r="Q4029" s="56" t="s">
        <v>5074</v>
      </c>
      <c r="R4029" t="str">
        <f t="shared" si="313"/>
        <v>insert into tjurnal_sakti ( sakti_nama_klp, sakti_kode, sakti_nama, qty_awal, nilai_awal, qty_masuk, qty_keluar, qty_akhir, nilai_akhir ) values ('OBAT LAINNYA (PERSEDIAAN LAINNYA)','003136','PROLENE 6/0  EP8706H',52,13372216,36,30,58,17692420);</v>
      </c>
    </row>
    <row r="4030" spans="1:18" ht="15" customHeight="1">
      <c r="A4030" s="13">
        <v>3137</v>
      </c>
      <c r="B4030" s="14"/>
      <c r="C4030" s="54" t="str">
        <f t="shared" si="314"/>
        <v>003137</v>
      </c>
      <c r="D4030" s="16" t="s">
        <v>3919</v>
      </c>
      <c r="E4030" s="8">
        <v>144</v>
      </c>
      <c r="F4030" s="9">
        <v>57608064</v>
      </c>
      <c r="G4030" s="8">
        <v>0</v>
      </c>
      <c r="H4030" s="8">
        <v>12</v>
      </c>
      <c r="I4030" s="8">
        <v>-12</v>
      </c>
      <c r="J4030" s="8">
        <v>132</v>
      </c>
      <c r="K4030" s="9">
        <v>52807392</v>
      </c>
      <c r="M4030" t="str">
        <f t="shared" si="311"/>
        <v>OBAT LAINNYA (PERSEDIAAN LAINNYA)</v>
      </c>
      <c r="N4030" t="s">
        <v>5072</v>
      </c>
      <c r="O4030" t="str">
        <f t="shared" si="312"/>
        <v>003137</v>
      </c>
      <c r="P4030" t="str">
        <f t="shared" si="310"/>
        <v>PROLENE 8/0  8741H</v>
      </c>
      <c r="Q4030" s="56" t="s">
        <v>5074</v>
      </c>
      <c r="R4030" t="str">
        <f t="shared" si="313"/>
        <v>insert into tjurnal_sakti ( sakti_nama_klp, sakti_kode, sakti_nama, qty_awal, nilai_awal, qty_masuk, qty_keluar, qty_akhir, nilai_akhir ) values ('OBAT LAINNYA (PERSEDIAAN LAINNYA)','003137','PROLENE 8/0  8741H',144,57608064,0,12,132,52807392);</v>
      </c>
    </row>
    <row r="4031" spans="1:18" ht="15" customHeight="1">
      <c r="A4031" s="13">
        <v>3138</v>
      </c>
      <c r="B4031" s="14"/>
      <c r="C4031" s="54" t="str">
        <f t="shared" si="314"/>
        <v>003138</v>
      </c>
      <c r="D4031" s="16" t="s">
        <v>3920</v>
      </c>
      <c r="E4031" s="8">
        <v>58</v>
      </c>
      <c r="F4031" s="9">
        <v>6366254</v>
      </c>
      <c r="G4031" s="8">
        <v>108</v>
      </c>
      <c r="H4031" s="8">
        <v>102</v>
      </c>
      <c r="I4031" s="8">
        <v>6</v>
      </c>
      <c r="J4031" s="8">
        <v>64</v>
      </c>
      <c r="K4031" s="9">
        <v>8023520</v>
      </c>
      <c r="M4031" t="str">
        <f t="shared" si="311"/>
        <v>OBAT LAINNYA (PERSEDIAAN LAINNYA)</v>
      </c>
      <c r="N4031" t="s">
        <v>5072</v>
      </c>
      <c r="O4031" t="str">
        <f t="shared" si="312"/>
        <v>003138</v>
      </c>
      <c r="P4031" t="str">
        <f t="shared" si="310"/>
        <v>PROLENE 5/0  8556H</v>
      </c>
      <c r="Q4031" s="56" t="s">
        <v>5074</v>
      </c>
      <c r="R4031" t="str">
        <f t="shared" si="313"/>
        <v>insert into tjurnal_sakti ( sakti_nama_klp, sakti_kode, sakti_nama, qty_awal, nilai_awal, qty_masuk, qty_keluar, qty_akhir, nilai_akhir ) values ('OBAT LAINNYA (PERSEDIAAN LAINNYA)','003138','PROLENE 5/0  8556H',58,6366254,108,102,64,8023520);</v>
      </c>
    </row>
    <row r="4032" spans="1:18" ht="15" customHeight="1">
      <c r="A4032" s="13">
        <v>3139</v>
      </c>
      <c r="B4032" s="14"/>
      <c r="C4032" s="54" t="str">
        <f t="shared" si="314"/>
        <v>003139</v>
      </c>
      <c r="D4032" s="16" t="s">
        <v>3921</v>
      </c>
      <c r="E4032" s="8">
        <v>97</v>
      </c>
      <c r="F4032" s="9">
        <v>10710158</v>
      </c>
      <c r="G4032" s="8">
        <v>0</v>
      </c>
      <c r="H4032" s="8">
        <v>97</v>
      </c>
      <c r="I4032" s="8">
        <v>-97</v>
      </c>
      <c r="J4032" s="8">
        <v>0</v>
      </c>
      <c r="K4032" s="8">
        <v>0</v>
      </c>
      <c r="M4032" t="str">
        <f t="shared" si="311"/>
        <v>OBAT LAINNYA (PERSEDIAAN LAINNYA)</v>
      </c>
      <c r="N4032" t="s">
        <v>5072</v>
      </c>
      <c r="O4032" t="str">
        <f t="shared" si="312"/>
        <v>003139</v>
      </c>
      <c r="P4032" t="str">
        <f t="shared" si="310"/>
        <v>PDS 2/0 70CM VIOLET RB/TP PDP317H</v>
      </c>
      <c r="Q4032" s="56" t="s">
        <v>5074</v>
      </c>
      <c r="R4032" t="str">
        <f t="shared" si="313"/>
        <v>insert into tjurnal_sakti ( sakti_nama_klp, sakti_kode, sakti_nama, qty_awal, nilai_awal, qty_masuk, qty_keluar, qty_akhir, nilai_akhir ) values ('OBAT LAINNYA (PERSEDIAAN LAINNYA)','003139','PDS 2/0 70CM VIOLET RB/TP PDP317H',97,10710158,0,97,0,0);</v>
      </c>
    </row>
    <row r="4033" spans="1:18" ht="15" customHeight="1">
      <c r="A4033" s="13">
        <v>3140</v>
      </c>
      <c r="B4033" s="14"/>
      <c r="C4033" s="54" t="str">
        <f t="shared" si="314"/>
        <v>003140</v>
      </c>
      <c r="D4033" s="16" t="s">
        <v>3922</v>
      </c>
      <c r="E4033" s="8">
        <v>121</v>
      </c>
      <c r="F4033" s="9">
        <v>12409518</v>
      </c>
      <c r="G4033" s="8">
        <v>504</v>
      </c>
      <c r="H4033" s="8">
        <v>615</v>
      </c>
      <c r="I4033" s="8">
        <v>-111</v>
      </c>
      <c r="J4033" s="8">
        <v>10</v>
      </c>
      <c r="K4033" s="9">
        <v>932340</v>
      </c>
      <c r="M4033" t="str">
        <f t="shared" si="311"/>
        <v>OBAT LAINNYA (PERSEDIAAN LAINNYA)</v>
      </c>
      <c r="N4033" t="s">
        <v>5072</v>
      </c>
      <c r="O4033" t="str">
        <f t="shared" si="312"/>
        <v>003140</v>
      </c>
      <c r="P4033" t="str">
        <f t="shared" si="310"/>
        <v>POLYSORB 3-0 75CM V20 TGL122</v>
      </c>
      <c r="Q4033" s="56" t="s">
        <v>5074</v>
      </c>
      <c r="R4033" t="str">
        <f t="shared" si="313"/>
        <v>insert into tjurnal_sakti ( sakti_nama_klp, sakti_kode, sakti_nama, qty_awal, nilai_awal, qty_masuk, qty_keluar, qty_akhir, nilai_akhir ) values ('OBAT LAINNYA (PERSEDIAAN LAINNYA)','003140','POLYSORB 3-0 75CM V20 TGL122',121,12409518,504,615,10,932340);</v>
      </c>
    </row>
    <row r="4034" spans="1:18" ht="15" customHeight="1">
      <c r="A4034" s="13">
        <v>3141</v>
      </c>
      <c r="B4034" s="14"/>
      <c r="C4034" s="54" t="str">
        <f t="shared" si="314"/>
        <v>003141</v>
      </c>
      <c r="D4034" s="16" t="s">
        <v>3923</v>
      </c>
      <c r="E4034" s="8">
        <v>141</v>
      </c>
      <c r="F4034" s="9">
        <v>17707626</v>
      </c>
      <c r="G4034" s="8">
        <v>540</v>
      </c>
      <c r="H4034" s="8">
        <v>529</v>
      </c>
      <c r="I4034" s="8">
        <v>11</v>
      </c>
      <c r="J4034" s="8">
        <v>152</v>
      </c>
      <c r="K4034" s="9">
        <v>17353688</v>
      </c>
      <c r="M4034" t="str">
        <f t="shared" si="311"/>
        <v>OBAT LAINNYA (PERSEDIAAN LAINNYA)</v>
      </c>
      <c r="N4034" t="s">
        <v>5072</v>
      </c>
      <c r="O4034" t="str">
        <f t="shared" si="312"/>
        <v>003141</v>
      </c>
      <c r="P4034" t="str">
        <f t="shared" si="310"/>
        <v>POLYSORB 2-0 75CM CV25 TGL183</v>
      </c>
      <c r="Q4034" s="56" t="s">
        <v>5074</v>
      </c>
      <c r="R4034" t="str">
        <f t="shared" si="313"/>
        <v>insert into tjurnal_sakti ( sakti_nama_klp, sakti_kode, sakti_nama, qty_awal, nilai_awal, qty_masuk, qty_keluar, qty_akhir, nilai_akhir ) values ('OBAT LAINNYA (PERSEDIAAN LAINNYA)','003141','POLYSORB 2-0 75CM CV25 TGL183',141,17707626,540,529,152,17353688);</v>
      </c>
    </row>
    <row r="4035" spans="1:18" ht="15" customHeight="1">
      <c r="A4035" s="13">
        <v>3142</v>
      </c>
      <c r="B4035" s="14"/>
      <c r="C4035" s="54" t="str">
        <f t="shared" si="314"/>
        <v>003142</v>
      </c>
      <c r="D4035" s="16" t="s">
        <v>3924</v>
      </c>
      <c r="E4035" s="8">
        <v>110</v>
      </c>
      <c r="F4035" s="9">
        <v>10756298</v>
      </c>
      <c r="G4035" s="8">
        <v>252</v>
      </c>
      <c r="H4035" s="8">
        <v>222</v>
      </c>
      <c r="I4035" s="8">
        <v>30</v>
      </c>
      <c r="J4035" s="8">
        <v>140</v>
      </c>
      <c r="K4035" s="9">
        <v>17280900</v>
      </c>
      <c r="M4035" t="str">
        <f t="shared" si="311"/>
        <v>OBAT LAINNYA (PERSEDIAAN LAINNYA)</v>
      </c>
      <c r="N4035" t="s">
        <v>5072</v>
      </c>
      <c r="O4035" t="str">
        <f t="shared" si="312"/>
        <v>003142</v>
      </c>
      <c r="P4035" t="str">
        <f t="shared" si="310"/>
        <v>POLYSORB 4-0 75CM CV25 TGL181</v>
      </c>
      <c r="Q4035" s="56" t="s">
        <v>5074</v>
      </c>
      <c r="R4035" t="str">
        <f t="shared" si="313"/>
        <v>insert into tjurnal_sakti ( sakti_nama_klp, sakti_kode, sakti_nama, qty_awal, nilai_awal, qty_masuk, qty_keluar, qty_akhir, nilai_akhir ) values ('OBAT LAINNYA (PERSEDIAAN LAINNYA)','003142','POLYSORB 4-0 75CM CV25 TGL181',110,10756298,252,222,140,17280900);</v>
      </c>
    </row>
    <row r="4036" spans="1:18" ht="15" customHeight="1">
      <c r="A4036" s="13">
        <v>3143</v>
      </c>
      <c r="B4036" s="14"/>
      <c r="C4036" s="54" t="str">
        <f t="shared" si="314"/>
        <v>003143</v>
      </c>
      <c r="D4036" s="16" t="s">
        <v>3925</v>
      </c>
      <c r="E4036" s="8">
        <v>111</v>
      </c>
      <c r="F4036" s="9">
        <v>9126642</v>
      </c>
      <c r="G4036" s="8">
        <v>0</v>
      </c>
      <c r="H4036" s="8">
        <v>41</v>
      </c>
      <c r="I4036" s="8">
        <v>-41</v>
      </c>
      <c r="J4036" s="8">
        <v>70</v>
      </c>
      <c r="K4036" s="9">
        <v>5755540</v>
      </c>
      <c r="M4036" t="str">
        <f t="shared" si="311"/>
        <v>OBAT LAINNYA (PERSEDIAAN LAINNYA)</v>
      </c>
      <c r="N4036" t="s">
        <v>5072</v>
      </c>
      <c r="O4036" t="str">
        <f t="shared" si="312"/>
        <v>003143</v>
      </c>
      <c r="P4036" t="str">
        <f t="shared" si="310"/>
        <v>POLYSORB 5-0 75CM CV23 TUL202</v>
      </c>
      <c r="Q4036" s="56" t="s">
        <v>5074</v>
      </c>
      <c r="R4036" t="str">
        <f t="shared" si="313"/>
        <v>insert into tjurnal_sakti ( sakti_nama_klp, sakti_kode, sakti_nama, qty_awal, nilai_awal, qty_masuk, qty_keluar, qty_akhir, nilai_akhir ) values ('OBAT LAINNYA (PERSEDIAAN LAINNYA)','003143','POLYSORB 5-0 75CM CV23 TUL202',111,9126642,0,41,70,5755540);</v>
      </c>
    </row>
    <row r="4037" spans="1:18" ht="15" customHeight="1">
      <c r="A4037" s="13">
        <v>3144</v>
      </c>
      <c r="B4037" s="14"/>
      <c r="C4037" s="54" t="str">
        <f t="shared" si="314"/>
        <v>003144</v>
      </c>
      <c r="D4037" s="16" t="s">
        <v>3926</v>
      </c>
      <c r="E4037" s="8">
        <v>51</v>
      </c>
      <c r="F4037" s="9">
        <v>4056489</v>
      </c>
      <c r="G4037" s="8">
        <v>288</v>
      </c>
      <c r="H4037" s="8">
        <v>247</v>
      </c>
      <c r="I4037" s="8">
        <v>41</v>
      </c>
      <c r="J4037" s="8">
        <v>92</v>
      </c>
      <c r="K4037" s="9">
        <v>6592444</v>
      </c>
      <c r="M4037" t="str">
        <f t="shared" si="311"/>
        <v>OBAT LAINNYA (PERSEDIAAN LAINNYA)</v>
      </c>
      <c r="N4037" t="s">
        <v>5072</v>
      </c>
      <c r="O4037" t="str">
        <f t="shared" si="312"/>
        <v>003144</v>
      </c>
      <c r="P4037" t="str">
        <f t="shared" ref="P4037:P4100" si="315">SUBSTITUTE(IF(AND(A4037="",D4037 &lt;&gt; ""),"",D4037), "'", "''")</f>
        <v>POLYSORB 2 0 75CM GU46 TUL878</v>
      </c>
      <c r="Q4037" s="56" t="s">
        <v>5074</v>
      </c>
      <c r="R4037" t="str">
        <f t="shared" si="313"/>
        <v>insert into tjurnal_sakti ( sakti_nama_klp, sakti_kode, sakti_nama, qty_awal, nilai_awal, qty_masuk, qty_keluar, qty_akhir, nilai_akhir ) values ('OBAT LAINNYA (PERSEDIAAN LAINNYA)','003144','POLYSORB 2 0 75CM GU46 TUL878',51,4056489,288,247,92,6592444);</v>
      </c>
    </row>
    <row r="4038" spans="1:18" ht="15" customHeight="1">
      <c r="A4038" s="13">
        <v>3145</v>
      </c>
      <c r="B4038" s="14"/>
      <c r="C4038" s="54" t="str">
        <f t="shared" si="314"/>
        <v>003145</v>
      </c>
      <c r="D4038" s="16" t="s">
        <v>3927</v>
      </c>
      <c r="E4038" s="8">
        <v>291</v>
      </c>
      <c r="F4038" s="9">
        <v>28931802</v>
      </c>
      <c r="G4038" s="8">
        <v>648</v>
      </c>
      <c r="H4038" s="8">
        <v>829</v>
      </c>
      <c r="I4038" s="8">
        <v>-181</v>
      </c>
      <c r="J4038" s="8">
        <v>110</v>
      </c>
      <c r="K4038" s="9">
        <v>9852700</v>
      </c>
      <c r="M4038" t="str">
        <f t="shared" ref="M4038:M4101" si="316">IF(AND(A4038="",D4038 &lt;&gt; ""),D4038,M4037)</f>
        <v>OBAT LAINNYA (PERSEDIAAN LAINNYA)</v>
      </c>
      <c r="N4038" t="s">
        <v>5072</v>
      </c>
      <c r="O4038" t="str">
        <f t="shared" ref="O4038:O4101" si="317">IF(AND(A4038="",D4038 &lt;&gt; ""),"",C4038)</f>
        <v>003145</v>
      </c>
      <c r="P4038" t="str">
        <f t="shared" si="315"/>
        <v>POLYSORB 1 VIO 90CM GS25 TCL905</v>
      </c>
      <c r="Q4038" s="56" t="s">
        <v>5074</v>
      </c>
      <c r="R4038" t="str">
        <f t="shared" ref="R4038:R4101" si="318">IF(O4038="","",CONCATENATE(Q4038,N4038,"','",O4038,"','",P4038,"',",E4038,",",F4038,",",G4038,",",H4038,",",J4038,",",K4038,");"))</f>
        <v>insert into tjurnal_sakti ( sakti_nama_klp, sakti_kode, sakti_nama, qty_awal, nilai_awal, qty_masuk, qty_keluar, qty_akhir, nilai_akhir ) values ('OBAT LAINNYA (PERSEDIAAN LAINNYA)','003145','POLYSORB 1 VIO 90CM GS25 TCL905',291,28931802,648,829,110,9852700);</v>
      </c>
    </row>
    <row r="4039" spans="1:18" ht="15" customHeight="1">
      <c r="A4039" s="13">
        <v>3146</v>
      </c>
      <c r="B4039" s="14"/>
      <c r="C4039" s="54" t="str">
        <f t="shared" ref="C4039:C4102" si="319">TEXT(A4039,"000000")</f>
        <v>003146</v>
      </c>
      <c r="D4039" s="16" t="s">
        <v>3928</v>
      </c>
      <c r="E4039" s="8">
        <v>413</v>
      </c>
      <c r="F4039" s="9">
        <v>49271726</v>
      </c>
      <c r="G4039" s="8">
        <v>612</v>
      </c>
      <c r="H4039" s="9">
        <v>1005</v>
      </c>
      <c r="I4039" s="8">
        <v>-393</v>
      </c>
      <c r="J4039" s="8">
        <v>20</v>
      </c>
      <c r="K4039" s="9">
        <v>2147460</v>
      </c>
      <c r="M4039" t="str">
        <f t="shared" si="316"/>
        <v>OBAT LAINNYA (PERSEDIAAN LAINNYA)</v>
      </c>
      <c r="N4039" t="s">
        <v>5072</v>
      </c>
      <c r="O4039" t="str">
        <f t="shared" si="317"/>
        <v>003146</v>
      </c>
      <c r="P4039" t="str">
        <f t="shared" si="315"/>
        <v>POLYSORB 1 90CM GS-24 TCL915</v>
      </c>
      <c r="Q4039" s="56" t="s">
        <v>5074</v>
      </c>
      <c r="R4039" t="str">
        <f t="shared" si="318"/>
        <v>insert into tjurnal_sakti ( sakti_nama_klp, sakti_kode, sakti_nama, qty_awal, nilai_awal, qty_masuk, qty_keluar, qty_akhir, nilai_akhir ) values ('OBAT LAINNYA (PERSEDIAAN LAINNYA)','003146','POLYSORB 1 90CM GS-24 TCL915',413,49271726,612,1005,20,2147460);</v>
      </c>
    </row>
    <row r="4040" spans="1:18" ht="15" customHeight="1">
      <c r="A4040" s="13">
        <v>3147</v>
      </c>
      <c r="B4040" s="14"/>
      <c r="C4040" s="54" t="str">
        <f t="shared" si="319"/>
        <v>003147</v>
      </c>
      <c r="D4040" s="16" t="s">
        <v>3929</v>
      </c>
      <c r="E4040" s="8">
        <v>54</v>
      </c>
      <c r="F4040" s="9">
        <v>4913244</v>
      </c>
      <c r="G4040" s="8">
        <v>0</v>
      </c>
      <c r="H4040" s="8">
        <v>18</v>
      </c>
      <c r="I4040" s="8">
        <v>-18</v>
      </c>
      <c r="J4040" s="8">
        <v>36</v>
      </c>
      <c r="K4040" s="9">
        <v>3842892</v>
      </c>
      <c r="M4040" t="str">
        <f t="shared" si="316"/>
        <v>OBAT LAINNYA (PERSEDIAAN LAINNYA)</v>
      </c>
      <c r="N4040" t="s">
        <v>5072</v>
      </c>
      <c r="O4040" t="str">
        <f t="shared" si="317"/>
        <v>003147</v>
      </c>
      <c r="P4040" t="str">
        <f t="shared" si="315"/>
        <v>POLYSORB 0 90CM GS-24 TCL914</v>
      </c>
      <c r="Q4040" s="56" t="s">
        <v>5074</v>
      </c>
      <c r="R4040" t="str">
        <f t="shared" si="318"/>
        <v>insert into tjurnal_sakti ( sakti_nama_klp, sakti_kode, sakti_nama, qty_awal, nilai_awal, qty_masuk, qty_keluar, qty_akhir, nilai_akhir ) values ('OBAT LAINNYA (PERSEDIAAN LAINNYA)','003147','POLYSORB 0 90CM GS-24 TCL914',54,4913244,0,18,36,3842892);</v>
      </c>
    </row>
    <row r="4041" spans="1:18" ht="15" customHeight="1">
      <c r="A4041" s="13">
        <v>3148</v>
      </c>
      <c r="B4041" s="14"/>
      <c r="C4041" s="54" t="str">
        <f t="shared" si="319"/>
        <v>003148</v>
      </c>
      <c r="D4041" s="16" t="s">
        <v>3930</v>
      </c>
      <c r="E4041" s="8">
        <v>35</v>
      </c>
      <c r="F4041" s="9">
        <v>5103875</v>
      </c>
      <c r="G4041" s="8">
        <v>108</v>
      </c>
      <c r="H4041" s="8">
        <v>86</v>
      </c>
      <c r="I4041" s="8">
        <v>22</v>
      </c>
      <c r="J4041" s="8">
        <v>57</v>
      </c>
      <c r="K4041" s="9">
        <v>8387586</v>
      </c>
      <c r="M4041" t="str">
        <f t="shared" si="316"/>
        <v>OBAT LAINNYA (PERSEDIAAN LAINNYA)</v>
      </c>
      <c r="N4041" t="s">
        <v>5072</v>
      </c>
      <c r="O4041" t="str">
        <f t="shared" si="317"/>
        <v>003148</v>
      </c>
      <c r="P4041" t="str">
        <f t="shared" si="315"/>
        <v>PDS II 6/0 Z432H</v>
      </c>
      <c r="Q4041" s="56" t="s">
        <v>5074</v>
      </c>
      <c r="R4041" t="str">
        <f t="shared" si="318"/>
        <v>insert into tjurnal_sakti ( sakti_nama_klp, sakti_kode, sakti_nama, qty_awal, nilai_awal, qty_masuk, qty_keluar, qty_akhir, nilai_akhir ) values ('OBAT LAINNYA (PERSEDIAAN LAINNYA)','003148','PDS II 6/0 Z432H',35,5103875,108,86,57,8387586);</v>
      </c>
    </row>
    <row r="4042" spans="1:18" ht="15" customHeight="1">
      <c r="A4042" s="13">
        <v>3149</v>
      </c>
      <c r="B4042" s="14"/>
      <c r="C4042" s="54" t="str">
        <f t="shared" si="319"/>
        <v>003149</v>
      </c>
      <c r="D4042" s="16" t="s">
        <v>3931</v>
      </c>
      <c r="E4042" s="8">
        <v>5</v>
      </c>
      <c r="F4042" s="9">
        <v>2594640</v>
      </c>
      <c r="G4042" s="8">
        <v>48</v>
      </c>
      <c r="H4042" s="8">
        <v>39</v>
      </c>
      <c r="I4042" s="8">
        <v>9</v>
      </c>
      <c r="J4042" s="8">
        <v>14</v>
      </c>
      <c r="K4042" s="9">
        <v>7321610</v>
      </c>
      <c r="M4042" t="str">
        <f t="shared" si="316"/>
        <v>OBAT LAINNYA (PERSEDIAAN LAINNYA)</v>
      </c>
      <c r="N4042" t="s">
        <v>5072</v>
      </c>
      <c r="O4042" t="str">
        <f t="shared" si="317"/>
        <v>003149</v>
      </c>
      <c r="P4042" t="str">
        <f t="shared" si="315"/>
        <v>PROLENE 9/0 W2783</v>
      </c>
      <c r="Q4042" s="56" t="s">
        <v>5074</v>
      </c>
      <c r="R4042" t="str">
        <f t="shared" si="318"/>
        <v>insert into tjurnal_sakti ( sakti_nama_klp, sakti_kode, sakti_nama, qty_awal, nilai_awal, qty_masuk, qty_keluar, qty_akhir, nilai_akhir ) values ('OBAT LAINNYA (PERSEDIAAN LAINNYA)','003149','PROLENE 9/0 W2783',5,2594640,48,39,14,7321610);</v>
      </c>
    </row>
    <row r="4043" spans="1:18" ht="15" customHeight="1">
      <c r="A4043" s="13">
        <v>3150</v>
      </c>
      <c r="B4043" s="14"/>
      <c r="C4043" s="54" t="str">
        <f t="shared" si="319"/>
        <v>003150</v>
      </c>
      <c r="D4043" s="16" t="s">
        <v>3932</v>
      </c>
      <c r="E4043" s="8">
        <v>44</v>
      </c>
      <c r="F4043" s="9">
        <v>5103304</v>
      </c>
      <c r="G4043" s="8">
        <v>0</v>
      </c>
      <c r="H4043" s="8">
        <v>5</v>
      </c>
      <c r="I4043" s="8">
        <v>-5</v>
      </c>
      <c r="J4043" s="8">
        <v>39</v>
      </c>
      <c r="K4043" s="9">
        <v>4542274</v>
      </c>
      <c r="M4043" t="str">
        <f t="shared" si="316"/>
        <v>OBAT LAINNYA (PERSEDIAAN LAINNYA)</v>
      </c>
      <c r="N4043" t="s">
        <v>5072</v>
      </c>
      <c r="O4043" t="str">
        <f t="shared" si="317"/>
        <v>003150</v>
      </c>
      <c r="P4043" t="str">
        <f t="shared" si="315"/>
        <v>PREMICRON 2/0 2XHRT26 G.90CMPCS</v>
      </c>
      <c r="Q4043" s="56" t="s">
        <v>5074</v>
      </c>
      <c r="R4043" t="str">
        <f t="shared" si="318"/>
        <v>insert into tjurnal_sakti ( sakti_nama_klp, sakti_kode, sakti_nama, qty_awal, nilai_awal, qty_masuk, qty_keluar, qty_akhir, nilai_akhir ) values ('OBAT LAINNYA (PERSEDIAAN LAINNYA)','003150','PREMICRON 2/0 2XHRT26 G.90CMPCS',44,5103304,0,5,39,4542274);</v>
      </c>
    </row>
    <row r="4044" spans="1:18" ht="15" customHeight="1">
      <c r="A4044" s="13">
        <v>3151</v>
      </c>
      <c r="B4044" s="14"/>
      <c r="C4044" s="54" t="str">
        <f t="shared" si="319"/>
        <v>003151</v>
      </c>
      <c r="D4044" s="16" t="s">
        <v>3933</v>
      </c>
      <c r="E4044" s="8">
        <v>36</v>
      </c>
      <c r="F4044" s="9">
        <v>4915764</v>
      </c>
      <c r="G4044" s="8">
        <v>0</v>
      </c>
      <c r="H4044" s="8">
        <v>0</v>
      </c>
      <c r="I4044" s="8">
        <v>0</v>
      </c>
      <c r="J4044" s="8">
        <v>36</v>
      </c>
      <c r="K4044" s="9">
        <v>4915764</v>
      </c>
      <c r="M4044" t="str">
        <f t="shared" si="316"/>
        <v>OBAT LAINNYA (PERSEDIAAN LAINNYA)</v>
      </c>
      <c r="N4044" t="s">
        <v>5072</v>
      </c>
      <c r="O4044" t="str">
        <f t="shared" si="317"/>
        <v>003151</v>
      </c>
      <c r="P4044" t="str">
        <f t="shared" si="315"/>
        <v>PREMICRON 4/0 2XHRT17 G.90CMPCS</v>
      </c>
      <c r="Q4044" s="56" t="s">
        <v>5074</v>
      </c>
      <c r="R4044" t="str">
        <f t="shared" si="318"/>
        <v>insert into tjurnal_sakti ( sakti_nama_klp, sakti_kode, sakti_nama, qty_awal, nilai_awal, qty_masuk, qty_keluar, qty_akhir, nilai_akhir ) values ('OBAT LAINNYA (PERSEDIAAN LAINNYA)','003151','PREMICRON 4/0 2XHRT17 G.90CMPCS',36,4915764,0,0,36,4915764);</v>
      </c>
    </row>
    <row r="4045" spans="1:18" ht="15" customHeight="1">
      <c r="A4045" s="13">
        <v>3152</v>
      </c>
      <c r="B4045" s="14"/>
      <c r="C4045" s="54" t="str">
        <f t="shared" si="319"/>
        <v>003152</v>
      </c>
      <c r="D4045" s="16" t="s">
        <v>3934</v>
      </c>
      <c r="E4045" s="8">
        <v>31</v>
      </c>
      <c r="F4045" s="9">
        <v>6769909</v>
      </c>
      <c r="G4045" s="8">
        <v>0</v>
      </c>
      <c r="H4045" s="8">
        <v>0</v>
      </c>
      <c r="I4045" s="8">
        <v>0</v>
      </c>
      <c r="J4045" s="8">
        <v>31</v>
      </c>
      <c r="K4045" s="9">
        <v>6769909</v>
      </c>
      <c r="M4045" t="str">
        <f t="shared" si="316"/>
        <v>OBAT LAINNYA (PERSEDIAAN LAINNYA)</v>
      </c>
      <c r="N4045" t="s">
        <v>5072</v>
      </c>
      <c r="O4045" t="str">
        <f t="shared" si="317"/>
        <v>003152</v>
      </c>
      <c r="P4045" t="str">
        <f t="shared" si="315"/>
        <v>OPTILENE 7/0 2XDRC10 75CM</v>
      </c>
      <c r="Q4045" s="56" t="s">
        <v>5074</v>
      </c>
      <c r="R4045" t="str">
        <f t="shared" si="318"/>
        <v>insert into tjurnal_sakti ( sakti_nama_klp, sakti_kode, sakti_nama, qty_awal, nilai_awal, qty_masuk, qty_keluar, qty_akhir, nilai_akhir ) values ('OBAT LAINNYA (PERSEDIAAN LAINNYA)','003152','OPTILENE 7/0 2XDRC10 75CM',31,6769909,0,0,31,6769909);</v>
      </c>
    </row>
    <row r="4046" spans="1:18" ht="15" customHeight="1">
      <c r="A4046" s="13">
        <v>3153</v>
      </c>
      <c r="B4046" s="14"/>
      <c r="C4046" s="54" t="str">
        <f t="shared" si="319"/>
        <v>003153</v>
      </c>
      <c r="D4046" s="16" t="s">
        <v>3935</v>
      </c>
      <c r="E4046" s="8">
        <v>31</v>
      </c>
      <c r="F4046" s="9">
        <v>4967161</v>
      </c>
      <c r="G4046" s="8">
        <v>0</v>
      </c>
      <c r="H4046" s="8">
        <v>0</v>
      </c>
      <c r="I4046" s="8">
        <v>0</v>
      </c>
      <c r="J4046" s="8">
        <v>31</v>
      </c>
      <c r="K4046" s="9">
        <v>4967161</v>
      </c>
      <c r="M4046" t="str">
        <f t="shared" si="316"/>
        <v>OBAT LAINNYA (PERSEDIAAN LAINNYA)</v>
      </c>
      <c r="N4046" t="s">
        <v>5072</v>
      </c>
      <c r="O4046" t="str">
        <f t="shared" si="317"/>
        <v>003153</v>
      </c>
      <c r="P4046" t="str">
        <f t="shared" si="315"/>
        <v>OPTILENE 6/0 2XDRC13 75CM</v>
      </c>
      <c r="Q4046" s="56" t="s">
        <v>5074</v>
      </c>
      <c r="R4046" t="str">
        <f t="shared" si="318"/>
        <v>insert into tjurnal_sakti ( sakti_nama_klp, sakti_kode, sakti_nama, qty_awal, nilai_awal, qty_masuk, qty_keluar, qty_akhir, nilai_akhir ) values ('OBAT LAINNYA (PERSEDIAAN LAINNYA)','003153','OPTILENE 6/0 2XDRC13 75CM',31,4967161,0,0,31,4967161);</v>
      </c>
    </row>
    <row r="4047" spans="1:18" ht="15" customHeight="1">
      <c r="A4047" s="13">
        <v>3154</v>
      </c>
      <c r="B4047" s="14"/>
      <c r="C4047" s="54" t="str">
        <f t="shared" si="319"/>
        <v>003154</v>
      </c>
      <c r="D4047" s="16" t="s">
        <v>3936</v>
      </c>
      <c r="E4047" s="8">
        <v>153</v>
      </c>
      <c r="F4047" s="9">
        <v>13181643</v>
      </c>
      <c r="G4047" s="8">
        <v>0</v>
      </c>
      <c r="H4047" s="8">
        <v>0</v>
      </c>
      <c r="I4047" s="8">
        <v>0</v>
      </c>
      <c r="J4047" s="8">
        <v>153</v>
      </c>
      <c r="K4047" s="9">
        <v>13181643</v>
      </c>
      <c r="M4047" t="str">
        <f t="shared" si="316"/>
        <v>OBAT LAINNYA (PERSEDIAAN LAINNYA)</v>
      </c>
      <c r="N4047" t="s">
        <v>5072</v>
      </c>
      <c r="O4047" t="str">
        <f t="shared" si="317"/>
        <v>003154</v>
      </c>
      <c r="P4047" t="str">
        <f t="shared" si="315"/>
        <v>OPTILENE 5/0 2XHR13 75CM</v>
      </c>
      <c r="Q4047" s="56" t="s">
        <v>5074</v>
      </c>
      <c r="R4047" t="str">
        <f t="shared" si="318"/>
        <v>insert into tjurnal_sakti ( sakti_nama_klp, sakti_kode, sakti_nama, qty_awal, nilai_awal, qty_masuk, qty_keluar, qty_akhir, nilai_akhir ) values ('OBAT LAINNYA (PERSEDIAAN LAINNYA)','003154','OPTILENE 5/0 2XHR13 75CM',153,13181643,0,0,153,13181643);</v>
      </c>
    </row>
    <row r="4048" spans="1:18" ht="15" customHeight="1">
      <c r="A4048" s="13">
        <v>3155</v>
      </c>
      <c r="B4048" s="14"/>
      <c r="C4048" s="54" t="str">
        <f t="shared" si="319"/>
        <v>003155</v>
      </c>
      <c r="D4048" s="16" t="s">
        <v>3937</v>
      </c>
      <c r="E4048" s="8">
        <v>70</v>
      </c>
      <c r="F4048" s="9">
        <v>3138520</v>
      </c>
      <c r="G4048" s="8">
        <v>0</v>
      </c>
      <c r="H4048" s="8">
        <v>63</v>
      </c>
      <c r="I4048" s="8">
        <v>-63</v>
      </c>
      <c r="J4048" s="8">
        <v>7</v>
      </c>
      <c r="K4048" s="9">
        <v>313852</v>
      </c>
      <c r="M4048" t="str">
        <f t="shared" si="316"/>
        <v>OBAT LAINNYA (PERSEDIAAN LAINNYA)</v>
      </c>
      <c r="N4048" t="s">
        <v>5072</v>
      </c>
      <c r="O4048" t="str">
        <f t="shared" si="317"/>
        <v>003155</v>
      </c>
      <c r="P4048" t="str">
        <f t="shared" si="315"/>
        <v>OPTILENE 4/0 DS 19 75CM (M)RCP</v>
      </c>
      <c r="Q4048" s="56" t="s">
        <v>5074</v>
      </c>
      <c r="R4048" t="str">
        <f t="shared" si="318"/>
        <v>insert into tjurnal_sakti ( sakti_nama_klp, sakti_kode, sakti_nama, qty_awal, nilai_awal, qty_masuk, qty_keluar, qty_akhir, nilai_akhir ) values ('OBAT LAINNYA (PERSEDIAAN LAINNYA)','003155','OPTILENE 4/0 DS 19 75CM (M)RCP',70,3138520,0,63,7,313852);</v>
      </c>
    </row>
    <row r="4049" spans="1:18" ht="15" customHeight="1">
      <c r="A4049" s="13">
        <v>3156</v>
      </c>
      <c r="B4049" s="14"/>
      <c r="C4049" s="54" t="str">
        <f t="shared" si="319"/>
        <v>003156</v>
      </c>
      <c r="D4049" s="16" t="s">
        <v>3938</v>
      </c>
      <c r="E4049" s="8">
        <v>120</v>
      </c>
      <c r="F4049" s="9">
        <v>5454480</v>
      </c>
      <c r="G4049" s="8">
        <v>72</v>
      </c>
      <c r="H4049" s="8">
        <v>131</v>
      </c>
      <c r="I4049" s="8">
        <v>-59</v>
      </c>
      <c r="J4049" s="8">
        <v>61</v>
      </c>
      <c r="K4049" s="9">
        <v>2797887</v>
      </c>
      <c r="M4049" t="str">
        <f t="shared" si="316"/>
        <v>OBAT LAINNYA (PERSEDIAAN LAINNYA)</v>
      </c>
      <c r="N4049" t="s">
        <v>5072</v>
      </c>
      <c r="O4049" t="str">
        <f t="shared" si="317"/>
        <v>003156</v>
      </c>
      <c r="P4049" t="str">
        <f t="shared" si="315"/>
        <v>OPTILENE 3/0 DS24 75CM (M )RCP</v>
      </c>
      <c r="Q4049" s="56" t="s">
        <v>5074</v>
      </c>
      <c r="R4049" t="str">
        <f t="shared" si="318"/>
        <v>insert into tjurnal_sakti ( sakti_nama_klp, sakti_kode, sakti_nama, qty_awal, nilai_awal, qty_masuk, qty_keluar, qty_akhir, nilai_akhir ) values ('OBAT LAINNYA (PERSEDIAAN LAINNYA)','003156','OPTILENE 3/0 DS24 75CM (M )RCP',120,5454480,72,131,61,2797887);</v>
      </c>
    </row>
    <row r="4050" spans="1:18" ht="15" customHeight="1">
      <c r="A4050" s="13">
        <v>3157</v>
      </c>
      <c r="B4050" s="14"/>
      <c r="C4050" s="54" t="str">
        <f t="shared" si="319"/>
        <v>003157</v>
      </c>
      <c r="D4050" s="16" t="s">
        <v>3939</v>
      </c>
      <c r="E4050" s="8">
        <v>6</v>
      </c>
      <c r="F4050" s="9">
        <v>343176</v>
      </c>
      <c r="G4050" s="8">
        <v>72</v>
      </c>
      <c r="H4050" s="8">
        <v>4</v>
      </c>
      <c r="I4050" s="8">
        <v>68</v>
      </c>
      <c r="J4050" s="8">
        <v>74</v>
      </c>
      <c r="K4050" s="9">
        <v>3365408</v>
      </c>
      <c r="M4050" t="str">
        <f t="shared" si="316"/>
        <v>OBAT LAINNYA (PERSEDIAAN LAINNYA)</v>
      </c>
      <c r="N4050" t="s">
        <v>5072</v>
      </c>
      <c r="O4050" t="str">
        <f t="shared" si="317"/>
        <v>003157</v>
      </c>
      <c r="P4050" t="str">
        <f t="shared" si="315"/>
        <v>OPTILENE 2/0 DS 24 75CM (M)RCP</v>
      </c>
      <c r="Q4050" s="56" t="s">
        <v>5074</v>
      </c>
      <c r="R4050" t="str">
        <f t="shared" si="318"/>
        <v>insert into tjurnal_sakti ( sakti_nama_klp, sakti_kode, sakti_nama, qty_awal, nilai_awal, qty_masuk, qty_keluar, qty_akhir, nilai_akhir ) values ('OBAT LAINNYA (PERSEDIAAN LAINNYA)','003157','OPTILENE 2/0 DS 24 75CM (M)RCP',6,343176,72,4,74,3365408);</v>
      </c>
    </row>
    <row r="4051" spans="1:18" ht="15" customHeight="1">
      <c r="A4051" s="13">
        <v>3158</v>
      </c>
      <c r="B4051" s="14"/>
      <c r="C4051" s="54" t="str">
        <f t="shared" si="319"/>
        <v>003158</v>
      </c>
      <c r="D4051" s="16" t="s">
        <v>3940</v>
      </c>
      <c r="E4051" s="8">
        <v>165</v>
      </c>
      <c r="F4051" s="9">
        <v>10139870</v>
      </c>
      <c r="G4051" s="8">
        <v>0</v>
      </c>
      <c r="H4051" s="8">
        <v>15</v>
      </c>
      <c r="I4051" s="8">
        <v>-15</v>
      </c>
      <c r="J4051" s="8">
        <v>150</v>
      </c>
      <c r="K4051" s="9">
        <v>9116150</v>
      </c>
      <c r="M4051" t="str">
        <f t="shared" si="316"/>
        <v>OBAT LAINNYA (PERSEDIAAN LAINNYA)</v>
      </c>
      <c r="N4051" t="s">
        <v>5072</v>
      </c>
      <c r="O4051" t="str">
        <f t="shared" si="317"/>
        <v>003158</v>
      </c>
      <c r="P4051" t="str">
        <f t="shared" si="315"/>
        <v>OPTILENE 2/0 HR26 75CM CV RCP</v>
      </c>
      <c r="Q4051" s="56" t="s">
        <v>5074</v>
      </c>
      <c r="R4051" t="str">
        <f t="shared" si="318"/>
        <v>insert into tjurnal_sakti ( sakti_nama_klp, sakti_kode, sakti_nama, qty_awal, nilai_awal, qty_masuk, qty_keluar, qty_akhir, nilai_akhir ) values ('OBAT LAINNYA (PERSEDIAAN LAINNYA)','003158','OPTILENE 2/0 HR26 75CM CV RCP',165,10139870,0,15,150,9116150);</v>
      </c>
    </row>
    <row r="4052" spans="1:18" ht="20.100000000000001" customHeight="1">
      <c r="A4052" s="13">
        <v>3159</v>
      </c>
      <c r="B4052" s="14"/>
      <c r="C4052" s="54" t="str">
        <f t="shared" si="319"/>
        <v>003159</v>
      </c>
      <c r="D4052" s="16" t="s">
        <v>3941</v>
      </c>
      <c r="E4052" s="8">
        <v>281</v>
      </c>
      <c r="F4052" s="9">
        <v>37935000</v>
      </c>
      <c r="G4052" s="8">
        <v>0</v>
      </c>
      <c r="H4052" s="8">
        <v>270</v>
      </c>
      <c r="I4052" s="8">
        <v>-270</v>
      </c>
      <c r="J4052" s="8">
        <v>11</v>
      </c>
      <c r="K4052" s="9">
        <v>1485000</v>
      </c>
      <c r="M4052" t="str">
        <f t="shared" si="316"/>
        <v>OBAT LAINNYA (PERSEDIAAN LAINNYA)</v>
      </c>
      <c r="N4052" t="s">
        <v>5072</v>
      </c>
      <c r="O4052" t="str">
        <f t="shared" si="317"/>
        <v>003159</v>
      </c>
      <c r="P4052" t="str">
        <f t="shared" si="315"/>
        <v>OBGYN 1 LOOP 180 CM RB D73 (T-DIO 1/0 LOOP D73)</v>
      </c>
      <c r="Q4052" s="56" t="s">
        <v>5074</v>
      </c>
      <c r="R4052" t="str">
        <f t="shared" si="318"/>
        <v>insert into tjurnal_sakti ( sakti_nama_klp, sakti_kode, sakti_nama, qty_awal, nilai_awal, qty_masuk, qty_keluar, qty_akhir, nilai_akhir ) values ('OBAT LAINNYA (PERSEDIAAN LAINNYA)','003159','OBGYN 1 LOOP 180 CM RB D73 (T-DIO 1/0 LOOP D73)',281,37935000,0,270,11,1485000);</v>
      </c>
    </row>
    <row r="4053" spans="1:18" ht="15" customHeight="1">
      <c r="A4053" s="13">
        <v>3160</v>
      </c>
      <c r="B4053" s="14"/>
      <c r="C4053" s="54" t="str">
        <f t="shared" si="319"/>
        <v>003160</v>
      </c>
      <c r="D4053" s="16" t="s">
        <v>3942</v>
      </c>
      <c r="E4053" s="8">
        <v>12</v>
      </c>
      <c r="F4053" s="9">
        <v>747048</v>
      </c>
      <c r="G4053" s="8">
        <v>0</v>
      </c>
      <c r="H4053" s="8">
        <v>1</v>
      </c>
      <c r="I4053" s="8">
        <v>-1</v>
      </c>
      <c r="J4053" s="8">
        <v>11</v>
      </c>
      <c r="K4053" s="9">
        <v>684794</v>
      </c>
      <c r="M4053" t="str">
        <f t="shared" si="316"/>
        <v>OBAT LAINNYA (PERSEDIAAN LAINNYA)</v>
      </c>
      <c r="N4053" t="s">
        <v>5072</v>
      </c>
      <c r="O4053" t="str">
        <f t="shared" si="317"/>
        <v>003160</v>
      </c>
      <c r="P4053" t="str">
        <f t="shared" si="315"/>
        <v>MERSILK 5/0 TAPPER RB W581</v>
      </c>
      <c r="Q4053" s="56" t="s">
        <v>5074</v>
      </c>
      <c r="R4053" t="str">
        <f t="shared" si="318"/>
        <v>insert into tjurnal_sakti ( sakti_nama_klp, sakti_kode, sakti_nama, qty_awal, nilai_awal, qty_masuk, qty_keluar, qty_akhir, nilai_akhir ) values ('OBAT LAINNYA (PERSEDIAAN LAINNYA)','003160','MERSILK 5/0 TAPPER RB W581',12,747048,0,1,11,684794);</v>
      </c>
    </row>
    <row r="4054" spans="1:18" ht="15" customHeight="1">
      <c r="A4054" s="13">
        <v>3161</v>
      </c>
      <c r="B4054" s="14"/>
      <c r="C4054" s="54" t="str">
        <f t="shared" si="319"/>
        <v>003161</v>
      </c>
      <c r="D4054" s="16" t="s">
        <v>3943</v>
      </c>
      <c r="E4054" s="8">
        <v>49</v>
      </c>
      <c r="F4054" s="9">
        <v>1638462</v>
      </c>
      <c r="G4054" s="8">
        <v>216</v>
      </c>
      <c r="H4054" s="8">
        <v>240</v>
      </c>
      <c r="I4054" s="8">
        <v>-24</v>
      </c>
      <c r="J4054" s="8">
        <v>25</v>
      </c>
      <c r="K4054" s="9">
        <v>1009550</v>
      </c>
      <c r="M4054" t="str">
        <f t="shared" si="316"/>
        <v>OBAT LAINNYA (PERSEDIAAN LAINNYA)</v>
      </c>
      <c r="N4054" t="s">
        <v>5072</v>
      </c>
      <c r="O4054" t="str">
        <f t="shared" si="317"/>
        <v>003161</v>
      </c>
      <c r="P4054" t="str">
        <f t="shared" si="315"/>
        <v>MERSILK 1  W338H</v>
      </c>
      <c r="Q4054" s="56" t="s">
        <v>5074</v>
      </c>
      <c r="R4054" t="str">
        <f t="shared" si="318"/>
        <v>insert into tjurnal_sakti ( sakti_nama_klp, sakti_kode, sakti_nama, qty_awal, nilai_awal, qty_masuk, qty_keluar, qty_akhir, nilai_akhir ) values ('OBAT LAINNYA (PERSEDIAAN LAINNYA)','003161','MERSILK 1  W338H',49,1638462,216,240,25,1009550);</v>
      </c>
    </row>
    <row r="4055" spans="1:18" ht="15" customHeight="1">
      <c r="A4055" s="13">
        <v>3162</v>
      </c>
      <c r="B4055" s="14"/>
      <c r="C4055" s="54" t="str">
        <f t="shared" si="319"/>
        <v>003162</v>
      </c>
      <c r="D4055" s="16" t="s">
        <v>3944</v>
      </c>
      <c r="E4055" s="8">
        <v>1</v>
      </c>
      <c r="F4055" s="9">
        <v>131355</v>
      </c>
      <c r="G4055" s="8">
        <v>72</v>
      </c>
      <c r="H4055" s="8">
        <v>73</v>
      </c>
      <c r="I4055" s="8">
        <v>-1</v>
      </c>
      <c r="J4055" s="8">
        <v>0</v>
      </c>
      <c r="K4055" s="8">
        <v>0</v>
      </c>
      <c r="M4055" t="str">
        <f t="shared" si="316"/>
        <v>OBAT LAINNYA (PERSEDIAAN LAINNYA)</v>
      </c>
      <c r="N4055" t="s">
        <v>5072</v>
      </c>
      <c r="O4055" t="str">
        <f t="shared" si="317"/>
        <v>003162</v>
      </c>
      <c r="P4055" t="str">
        <f t="shared" si="315"/>
        <v>MONOCRYL PLUS 4/0  MCP496H</v>
      </c>
      <c r="Q4055" s="56" t="s">
        <v>5074</v>
      </c>
      <c r="R4055" t="str">
        <f t="shared" si="318"/>
        <v>insert into tjurnal_sakti ( sakti_nama_klp, sakti_kode, sakti_nama, qty_awal, nilai_awal, qty_masuk, qty_keluar, qty_akhir, nilai_akhir ) values ('OBAT LAINNYA (PERSEDIAAN LAINNYA)','003162','MONOCRYL PLUS 4/0  MCP496H',1,131355,72,73,0,0);</v>
      </c>
    </row>
    <row r="4056" spans="1:18" ht="15" customHeight="1">
      <c r="A4056" s="13">
        <v>3163</v>
      </c>
      <c r="B4056" s="14"/>
      <c r="C4056" s="54" t="str">
        <f t="shared" si="319"/>
        <v>003163</v>
      </c>
      <c r="D4056" s="16" t="s">
        <v>3945</v>
      </c>
      <c r="E4056" s="8">
        <v>36</v>
      </c>
      <c r="F4056" s="9">
        <v>4285044</v>
      </c>
      <c r="G4056" s="8">
        <v>0</v>
      </c>
      <c r="H4056" s="8">
        <v>36</v>
      </c>
      <c r="I4056" s="8">
        <v>-36</v>
      </c>
      <c r="J4056" s="8">
        <v>0</v>
      </c>
      <c r="K4056" s="8">
        <v>0</v>
      </c>
      <c r="M4056" t="str">
        <f t="shared" si="316"/>
        <v>OBAT LAINNYA (PERSEDIAAN LAINNYA)</v>
      </c>
      <c r="N4056" t="s">
        <v>5072</v>
      </c>
      <c r="O4056" t="str">
        <f t="shared" si="317"/>
        <v>003163</v>
      </c>
      <c r="P4056" t="str">
        <f t="shared" si="315"/>
        <v>MONOCRYL PLUS 3/0  MCP4271H</v>
      </c>
      <c r="Q4056" s="56" t="s">
        <v>5074</v>
      </c>
      <c r="R4056" t="str">
        <f t="shared" si="318"/>
        <v>insert into tjurnal_sakti ( sakti_nama_klp, sakti_kode, sakti_nama, qty_awal, nilai_awal, qty_masuk, qty_keluar, qty_akhir, nilai_akhir ) values ('OBAT LAINNYA (PERSEDIAAN LAINNYA)','003163','MONOCRYL PLUS 3/0  MCP4271H',36,4285044,0,36,0,0);</v>
      </c>
    </row>
    <row r="4057" spans="1:18" ht="15" customHeight="1">
      <c r="A4057" s="13">
        <v>3164</v>
      </c>
      <c r="B4057" s="14"/>
      <c r="C4057" s="54" t="str">
        <f t="shared" si="319"/>
        <v>003164</v>
      </c>
      <c r="D4057" s="16" t="s">
        <v>3946</v>
      </c>
      <c r="E4057" s="8">
        <v>25</v>
      </c>
      <c r="F4057" s="9">
        <v>3038600</v>
      </c>
      <c r="G4057" s="8">
        <v>216</v>
      </c>
      <c r="H4057" s="8">
        <v>195</v>
      </c>
      <c r="I4057" s="8">
        <v>21</v>
      </c>
      <c r="J4057" s="8">
        <v>46</v>
      </c>
      <c r="K4057" s="9">
        <v>5641854</v>
      </c>
      <c r="M4057" t="str">
        <f t="shared" si="316"/>
        <v>OBAT LAINNYA (PERSEDIAAN LAINNYA)</v>
      </c>
      <c r="N4057" t="s">
        <v>5072</v>
      </c>
      <c r="O4057" t="str">
        <f t="shared" si="317"/>
        <v>003164</v>
      </c>
      <c r="P4057" t="str">
        <f t="shared" si="315"/>
        <v>MONOCRYL PLUS VIO 70CM 3/0 SH MCP316H</v>
      </c>
      <c r="Q4057" s="56" t="s">
        <v>5074</v>
      </c>
      <c r="R4057" t="str">
        <f t="shared" si="318"/>
        <v>insert into tjurnal_sakti ( sakti_nama_klp, sakti_kode, sakti_nama, qty_awal, nilai_awal, qty_masuk, qty_keluar, qty_akhir, nilai_akhir ) values ('OBAT LAINNYA (PERSEDIAAN LAINNYA)','003164','MONOCRYL PLUS VIO 70CM 3/0 SH MCP316H',25,3038600,216,195,46,5641854);</v>
      </c>
    </row>
    <row r="4058" spans="1:18" ht="15" customHeight="1">
      <c r="A4058" s="13">
        <v>3165</v>
      </c>
      <c r="B4058" s="14"/>
      <c r="C4058" s="54" t="str">
        <f t="shared" si="319"/>
        <v>003165</v>
      </c>
      <c r="D4058" s="16" t="s">
        <v>3947</v>
      </c>
      <c r="E4058" s="8">
        <v>60</v>
      </c>
      <c r="F4058" s="9">
        <v>3495600</v>
      </c>
      <c r="G4058" s="8">
        <v>0</v>
      </c>
      <c r="H4058" s="8">
        <v>59</v>
      </c>
      <c r="I4058" s="8">
        <v>-59</v>
      </c>
      <c r="J4058" s="8">
        <v>1</v>
      </c>
      <c r="K4058" s="9">
        <v>58260</v>
      </c>
      <c r="M4058" t="str">
        <f t="shared" si="316"/>
        <v>OBAT LAINNYA (PERSEDIAAN LAINNYA)</v>
      </c>
      <c r="N4058" t="s">
        <v>5072</v>
      </c>
      <c r="O4058" t="str">
        <f t="shared" si="317"/>
        <v>003165</v>
      </c>
      <c r="P4058" t="str">
        <f t="shared" si="315"/>
        <v>MERSILK 3/0 W546H</v>
      </c>
      <c r="Q4058" s="56" t="s">
        <v>5074</v>
      </c>
      <c r="R4058" t="str">
        <f t="shared" si="318"/>
        <v>insert into tjurnal_sakti ( sakti_nama_klp, sakti_kode, sakti_nama, qty_awal, nilai_awal, qty_masuk, qty_keluar, qty_akhir, nilai_akhir ) values ('OBAT LAINNYA (PERSEDIAAN LAINNYA)','003165','MERSILK 3/0 W546H',60,3495600,0,59,1,58260);</v>
      </c>
    </row>
    <row r="4059" spans="1:18" ht="15" customHeight="1">
      <c r="A4059" s="13">
        <v>3166</v>
      </c>
      <c r="B4059" s="14"/>
      <c r="C4059" s="54" t="str">
        <f t="shared" si="319"/>
        <v>003166</v>
      </c>
      <c r="D4059" s="16" t="s">
        <v>3948</v>
      </c>
      <c r="E4059" s="8">
        <v>20</v>
      </c>
      <c r="F4059" s="9">
        <v>4801500</v>
      </c>
      <c r="G4059" s="8">
        <v>384</v>
      </c>
      <c r="H4059" s="8">
        <v>257</v>
      </c>
      <c r="I4059" s="8">
        <v>127</v>
      </c>
      <c r="J4059" s="8">
        <v>147</v>
      </c>
      <c r="K4059" s="9">
        <v>31793748</v>
      </c>
      <c r="M4059" t="str">
        <f t="shared" si="316"/>
        <v>OBAT LAINNYA (PERSEDIAAN LAINNYA)</v>
      </c>
      <c r="N4059" t="s">
        <v>5072</v>
      </c>
      <c r="O4059" t="str">
        <f t="shared" si="317"/>
        <v>003166</v>
      </c>
      <c r="P4059" t="str">
        <f t="shared" si="315"/>
        <v>MAXON 1 GS-24 TGMM573L 150CM (LOOP)</v>
      </c>
      <c r="Q4059" s="56" t="s">
        <v>5074</v>
      </c>
      <c r="R4059" t="str">
        <f t="shared" si="318"/>
        <v>insert into tjurnal_sakti ( sakti_nama_klp, sakti_kode, sakti_nama, qty_awal, nilai_awal, qty_masuk, qty_keluar, qty_akhir, nilai_akhir ) values ('OBAT LAINNYA (PERSEDIAAN LAINNYA)','003166','MAXON 1 GS-24 TGMM573L 150CM (LOOP)',20,4801500,384,257,147,31793748);</v>
      </c>
    </row>
    <row r="4060" spans="1:18" ht="15" customHeight="1">
      <c r="A4060" s="13">
        <v>3167</v>
      </c>
      <c r="B4060" s="14"/>
      <c r="C4060" s="54" t="str">
        <f t="shared" si="319"/>
        <v>003167</v>
      </c>
      <c r="D4060" s="16" t="s">
        <v>3949</v>
      </c>
      <c r="E4060" s="8">
        <v>38</v>
      </c>
      <c r="F4060" s="9">
        <v>5463564</v>
      </c>
      <c r="G4060" s="8">
        <v>144</v>
      </c>
      <c r="H4060" s="8">
        <v>170</v>
      </c>
      <c r="I4060" s="8">
        <v>-26</v>
      </c>
      <c r="J4060" s="8">
        <v>12</v>
      </c>
      <c r="K4060" s="9">
        <v>1740887</v>
      </c>
      <c r="M4060" t="str">
        <f t="shared" si="316"/>
        <v>OBAT LAINNYA (PERSEDIAAN LAINNYA)</v>
      </c>
      <c r="N4060" t="s">
        <v>5072</v>
      </c>
      <c r="O4060" t="str">
        <f t="shared" si="317"/>
        <v>003167</v>
      </c>
      <c r="P4060" t="str">
        <f t="shared" si="315"/>
        <v>MONOCRYL 4/0 Y304H</v>
      </c>
      <c r="Q4060" s="56" t="s">
        <v>5074</v>
      </c>
      <c r="R4060" t="str">
        <f t="shared" si="318"/>
        <v>insert into tjurnal_sakti ( sakti_nama_klp, sakti_kode, sakti_nama, qty_awal, nilai_awal, qty_masuk, qty_keluar, qty_akhir, nilai_akhir ) values ('OBAT LAINNYA (PERSEDIAAN LAINNYA)','003167','MONOCRYL 4/0 Y304H',38,5463564,144,170,12,1740887);</v>
      </c>
    </row>
    <row r="4061" spans="1:18" ht="20.100000000000001" customHeight="1">
      <c r="A4061" s="13">
        <v>3168</v>
      </c>
      <c r="B4061" s="14"/>
      <c r="C4061" s="54" t="str">
        <f t="shared" si="319"/>
        <v>003168</v>
      </c>
      <c r="D4061" s="16" t="s">
        <v>3950</v>
      </c>
      <c r="E4061" s="8">
        <v>72</v>
      </c>
      <c r="F4061" s="9">
        <v>6055200</v>
      </c>
      <c r="G4061" s="8">
        <v>0</v>
      </c>
      <c r="H4061" s="8">
        <v>72</v>
      </c>
      <c r="I4061" s="8">
        <v>-72</v>
      </c>
      <c r="J4061" s="8">
        <v>0</v>
      </c>
      <c r="K4061" s="8">
        <v>0</v>
      </c>
      <c r="M4061" t="str">
        <f t="shared" si="316"/>
        <v>OBAT LAINNYA (PERSEDIAAN LAINNYA)</v>
      </c>
      <c r="N4061" t="s">
        <v>5072</v>
      </c>
      <c r="O4061" t="str">
        <f t="shared" si="317"/>
        <v>003168</v>
      </c>
      <c r="P4061" t="str">
        <f t="shared" si="315"/>
        <v>LAPARASCOPIC 2-0 76 CM RB V65 (T-VIO 2/0 ROUND V65)</v>
      </c>
      <c r="Q4061" s="56" t="s">
        <v>5074</v>
      </c>
      <c r="R4061" t="str">
        <f t="shared" si="318"/>
        <v>insert into tjurnal_sakti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2" spans="1:18" ht="22.5" customHeight="1">
      <c r="A4062" s="13">
        <v>3169</v>
      </c>
      <c r="B4062" s="14"/>
      <c r="C4062" s="54" t="str">
        <f t="shared" si="319"/>
        <v>003169</v>
      </c>
      <c r="D4062" s="24" t="s">
        <v>5063</v>
      </c>
      <c r="E4062" s="8">
        <v>57</v>
      </c>
      <c r="F4062" s="9">
        <v>4109700</v>
      </c>
      <c r="G4062" s="8">
        <v>0</v>
      </c>
      <c r="H4062" s="8">
        <v>57</v>
      </c>
      <c r="I4062" s="8">
        <v>-57</v>
      </c>
      <c r="J4062" s="8">
        <v>0</v>
      </c>
      <c r="K4062" s="8">
        <v>0</v>
      </c>
      <c r="M4062" t="str">
        <f t="shared" si="316"/>
        <v>OBAT LAINNYA (PERSEDIAAN LAINNYA)</v>
      </c>
      <c r="N4062" t="s">
        <v>5072</v>
      </c>
      <c r="O4062" t="str">
        <f t="shared" si="317"/>
        <v>003169</v>
      </c>
      <c r="P4062" t="str">
        <f t="shared" si="315"/>
        <v>GASTRO INTESTINAL PAED 2-0 90 CM RB V10 (T-VIO2/0 ROUND V10)</v>
      </c>
      <c r="Q4062" s="56" t="s">
        <v>5074</v>
      </c>
      <c r="R4062" t="str">
        <f t="shared" si="318"/>
        <v>insert into tjurnal_sakti ( sakti_nama_klp, sakti_kode, sakti_nama, qty_awal, nilai_awal, qty_masuk, qty_keluar, qty_akhir, nilai_akhir ) values ('OBAT LAINNYA (PERSEDIAAN LAINNYA)','003169','GASTRO INTESTINAL PAED 2-0 90 CM RB V10 (T-VIO2/0 ROUND V10)',57,4109700,0,57,0,0);</v>
      </c>
    </row>
    <row r="4063" spans="1:18" ht="15" customHeight="1">
      <c r="A4063" s="13">
        <v>3170</v>
      </c>
      <c r="B4063" s="14"/>
      <c r="C4063" s="54" t="str">
        <f t="shared" si="319"/>
        <v>003170</v>
      </c>
      <c r="D4063" s="16" t="s">
        <v>3951</v>
      </c>
      <c r="E4063" s="8">
        <v>30</v>
      </c>
      <c r="F4063" s="9">
        <v>2586840</v>
      </c>
      <c r="G4063" s="8">
        <v>2</v>
      </c>
      <c r="H4063" s="8">
        <v>0</v>
      </c>
      <c r="I4063" s="8">
        <v>2</v>
      </c>
      <c r="J4063" s="8">
        <v>32</v>
      </c>
      <c r="K4063" s="9">
        <v>2759296</v>
      </c>
      <c r="M4063" t="str">
        <f t="shared" si="316"/>
        <v>OBAT LAINNYA (PERSEDIAAN LAINNYA)</v>
      </c>
      <c r="N4063" t="s">
        <v>5072</v>
      </c>
      <c r="O4063" t="str">
        <f t="shared" si="317"/>
        <v>003170</v>
      </c>
      <c r="P4063" t="str">
        <f t="shared" si="315"/>
        <v>ETHIBOND 4/0 X551</v>
      </c>
      <c r="Q4063" s="56" t="s">
        <v>5074</v>
      </c>
      <c r="R4063" t="str">
        <f t="shared" si="318"/>
        <v>insert into tjurnal_sakti ( sakti_nama_klp, sakti_kode, sakti_nama, qty_awal, nilai_awal, qty_masuk, qty_keluar, qty_akhir, nilai_akhir ) values ('OBAT LAINNYA (PERSEDIAAN LAINNYA)','003170','ETHIBOND 4/0 X551',30,2586840,2,0,32,2759296);</v>
      </c>
    </row>
    <row r="4064" spans="1:18" ht="15" customHeight="1">
      <c r="A4064" s="13">
        <v>3171</v>
      </c>
      <c r="B4064" s="14"/>
      <c r="C4064" s="54" t="str">
        <f t="shared" si="319"/>
        <v>003171</v>
      </c>
      <c r="D4064" s="16" t="s">
        <v>3952</v>
      </c>
      <c r="E4064" s="8">
        <v>41</v>
      </c>
      <c r="F4064" s="9">
        <v>5461364</v>
      </c>
      <c r="G4064" s="8">
        <v>36</v>
      </c>
      <c r="H4064" s="8">
        <v>26</v>
      </c>
      <c r="I4064" s="8">
        <v>10</v>
      </c>
      <c r="J4064" s="8">
        <v>51</v>
      </c>
      <c r="K4064" s="9">
        <v>6837036</v>
      </c>
      <c r="M4064" t="str">
        <f t="shared" si="316"/>
        <v>OBAT LAINNYA (PERSEDIAAN LAINNYA)</v>
      </c>
      <c r="N4064" t="s">
        <v>5072</v>
      </c>
      <c r="O4064" t="str">
        <f t="shared" si="317"/>
        <v>003171</v>
      </c>
      <c r="P4064" t="str">
        <f t="shared" si="315"/>
        <v>ETHIBOND 3/0 X522H</v>
      </c>
      <c r="Q4064" s="56" t="s">
        <v>5074</v>
      </c>
      <c r="R4064" t="str">
        <f t="shared" si="318"/>
        <v>insert into tjurnal_sakti ( sakti_nama_klp, sakti_kode, sakti_nama, qty_awal, nilai_awal, qty_masuk, qty_keluar, qty_akhir, nilai_akhir ) values ('OBAT LAINNYA (PERSEDIAAN LAINNYA)','003171','ETHIBOND 3/0 X522H',41,5461364,36,26,51,6837036);</v>
      </c>
    </row>
    <row r="4065" spans="1:18" ht="15" customHeight="1">
      <c r="A4065" s="13">
        <v>3172</v>
      </c>
      <c r="B4065" s="14"/>
      <c r="C4065" s="54" t="str">
        <f t="shared" si="319"/>
        <v>003172</v>
      </c>
      <c r="D4065" s="16" t="s">
        <v>3953</v>
      </c>
      <c r="E4065" s="8">
        <v>24</v>
      </c>
      <c r="F4065" s="9">
        <v>3055296</v>
      </c>
      <c r="G4065" s="8">
        <v>36</v>
      </c>
      <c r="H4065" s="8">
        <v>36</v>
      </c>
      <c r="I4065" s="8">
        <v>0</v>
      </c>
      <c r="J4065" s="8">
        <v>24</v>
      </c>
      <c r="K4065" s="9">
        <v>3083064</v>
      </c>
      <c r="M4065" t="str">
        <f t="shared" si="316"/>
        <v>OBAT LAINNYA (PERSEDIAAN LAINNYA)</v>
      </c>
      <c r="N4065" t="s">
        <v>5072</v>
      </c>
      <c r="O4065" t="str">
        <f t="shared" si="317"/>
        <v>003172</v>
      </c>
      <c r="P4065" t="str">
        <f t="shared" si="315"/>
        <v>ETHIBOND 2/0 W6977</v>
      </c>
      <c r="Q4065" s="56" t="s">
        <v>5074</v>
      </c>
      <c r="R4065" t="str">
        <f t="shared" si="318"/>
        <v>insert into tjurnal_sakti ( sakti_nama_klp, sakti_kode, sakti_nama, qty_awal, nilai_awal, qty_masuk, qty_keluar, qty_akhir, nilai_akhir ) values ('OBAT LAINNYA (PERSEDIAAN LAINNYA)','003172','ETHIBOND 2/0 W6977',24,3055296,36,36,24,3083064);</v>
      </c>
    </row>
    <row r="4066" spans="1:18" ht="15" customHeight="1">
      <c r="A4066" s="13">
        <v>3173</v>
      </c>
      <c r="B4066" s="14"/>
      <c r="C4066" s="54" t="str">
        <f t="shared" si="319"/>
        <v>003173</v>
      </c>
      <c r="D4066" s="16" t="s">
        <v>3954</v>
      </c>
      <c r="E4066" s="8">
        <v>103</v>
      </c>
      <c r="F4066" s="9">
        <v>8034000</v>
      </c>
      <c r="G4066" s="8">
        <v>36</v>
      </c>
      <c r="H4066" s="8">
        <v>133</v>
      </c>
      <c r="I4066" s="8">
        <v>-97</v>
      </c>
      <c r="J4066" s="8">
        <v>6</v>
      </c>
      <c r="K4066" s="9">
        <v>575424</v>
      </c>
      <c r="M4066" t="str">
        <f t="shared" si="316"/>
        <v>OBAT LAINNYA (PERSEDIAAN LAINNYA)</v>
      </c>
      <c r="N4066" t="s">
        <v>5072</v>
      </c>
      <c r="O4066" t="str">
        <f t="shared" si="317"/>
        <v>003173</v>
      </c>
      <c r="P4066" t="str">
        <f t="shared" si="315"/>
        <v>COROLENE 3/0 20S20H</v>
      </c>
      <c r="Q4066" s="56" t="s">
        <v>5074</v>
      </c>
      <c r="R4066" t="str">
        <f t="shared" si="318"/>
        <v>insert into tjurnal_sakti ( sakti_nama_klp, sakti_kode, sakti_nama, qty_awal, nilai_awal, qty_masuk, qty_keluar, qty_akhir, nilai_akhir ) values ('OBAT LAINNYA (PERSEDIAAN LAINNYA)','003173','COROLENE 3/0 20S20H',103,8034000,36,133,6,575424);</v>
      </c>
    </row>
    <row r="4067" spans="1:18" ht="15" customHeight="1">
      <c r="A4067" s="13">
        <v>3174</v>
      </c>
      <c r="B4067" s="14"/>
      <c r="C4067" s="54" t="str">
        <f t="shared" si="319"/>
        <v>003174</v>
      </c>
      <c r="D4067" s="16" t="s">
        <v>3955</v>
      </c>
      <c r="E4067" s="8">
        <v>115</v>
      </c>
      <c r="F4067" s="9">
        <v>7475000</v>
      </c>
      <c r="G4067" s="8">
        <v>0</v>
      </c>
      <c r="H4067" s="8">
        <v>40</v>
      </c>
      <c r="I4067" s="8">
        <v>-40</v>
      </c>
      <c r="J4067" s="8">
        <v>75</v>
      </c>
      <c r="K4067" s="9">
        <v>4875000</v>
      </c>
      <c r="M4067" t="str">
        <f t="shared" si="316"/>
        <v>OBAT LAINNYA (PERSEDIAAN LAINNYA)</v>
      </c>
      <c r="N4067" t="s">
        <v>5072</v>
      </c>
      <c r="O4067" t="str">
        <f t="shared" si="317"/>
        <v>003174</v>
      </c>
      <c r="P4067" t="str">
        <f t="shared" si="315"/>
        <v>COROLENE 2/0 20S30B/3PTRC530B</v>
      </c>
      <c r="Q4067" s="56" t="s">
        <v>5074</v>
      </c>
      <c r="R4067" t="str">
        <f t="shared" si="318"/>
        <v>insert into tjurnal_sakti ( sakti_nama_klp, sakti_kode, sakti_nama, qty_awal, nilai_awal, qty_masuk, qty_keluar, qty_akhir, nilai_akhir ) values ('OBAT LAINNYA (PERSEDIAAN LAINNYA)','003174','COROLENE 2/0 20S30B/3PTRC530B',115,7475000,0,40,75,4875000);</v>
      </c>
    </row>
    <row r="4068" spans="1:18" ht="15" customHeight="1">
      <c r="A4068" s="13">
        <v>3175</v>
      </c>
      <c r="B4068" s="14"/>
      <c r="C4068" s="54" t="str">
        <f t="shared" si="319"/>
        <v>003175</v>
      </c>
      <c r="D4068" s="16" t="s">
        <v>3956</v>
      </c>
      <c r="E4068" s="8">
        <v>72</v>
      </c>
      <c r="F4068" s="9">
        <v>12528000</v>
      </c>
      <c r="G4068" s="8">
        <v>0</v>
      </c>
      <c r="H4068" s="8">
        <v>54</v>
      </c>
      <c r="I4068" s="8">
        <v>-54</v>
      </c>
      <c r="J4068" s="8">
        <v>18</v>
      </c>
      <c r="K4068" s="9">
        <v>3132000</v>
      </c>
      <c r="M4068" t="str">
        <f t="shared" si="316"/>
        <v>OBAT LAINNYA (PERSEDIAAN LAINNYA)</v>
      </c>
      <c r="N4068" t="s">
        <v>5072</v>
      </c>
      <c r="O4068" t="str">
        <f t="shared" si="317"/>
        <v>003175</v>
      </c>
      <c r="P4068" t="str">
        <f t="shared" si="315"/>
        <v>COROLENE 8/0 20S04D</v>
      </c>
      <c r="Q4068" s="56" t="s">
        <v>5074</v>
      </c>
      <c r="R4068" t="str">
        <f t="shared" si="318"/>
        <v>insert into tjurnal_sakti ( sakti_nama_klp, sakti_kode, sakti_nama, qty_awal, nilai_awal, qty_masuk, qty_keluar, qty_akhir, nilai_akhir ) values ('OBAT LAINNYA (PERSEDIAAN LAINNYA)','003175','COROLENE 8/0 20S04D',72,12528000,0,54,18,3132000);</v>
      </c>
    </row>
    <row r="4069" spans="1:18" ht="15" customHeight="1">
      <c r="A4069" s="13">
        <v>3176</v>
      </c>
      <c r="B4069" s="14"/>
      <c r="C4069" s="54" t="str">
        <f t="shared" si="319"/>
        <v>003176</v>
      </c>
      <c r="D4069" s="16" t="s">
        <v>3957</v>
      </c>
      <c r="E4069" s="8">
        <v>72</v>
      </c>
      <c r="F4069" s="9">
        <v>8928000</v>
      </c>
      <c r="G4069" s="8">
        <v>0</v>
      </c>
      <c r="H4069" s="8">
        <v>17</v>
      </c>
      <c r="I4069" s="8">
        <v>-17</v>
      </c>
      <c r="J4069" s="8">
        <v>55</v>
      </c>
      <c r="K4069" s="9">
        <v>6820000</v>
      </c>
      <c r="M4069" t="str">
        <f t="shared" si="316"/>
        <v>OBAT LAINNYA (PERSEDIAAN LAINNYA)</v>
      </c>
      <c r="N4069" t="s">
        <v>5072</v>
      </c>
      <c r="O4069" t="str">
        <f t="shared" si="317"/>
        <v>003176</v>
      </c>
      <c r="P4069" t="str">
        <f t="shared" si="315"/>
        <v>COROLENE 7/0 20S05B</v>
      </c>
      <c r="Q4069" s="56" t="s">
        <v>5074</v>
      </c>
      <c r="R4069" t="str">
        <f t="shared" si="318"/>
        <v>insert into tjurnal_sakti ( sakti_nama_klp, sakti_kode, sakti_nama, qty_awal, nilai_awal, qty_masuk, qty_keluar, qty_akhir, nilai_akhir ) values ('OBAT LAINNYA (PERSEDIAAN LAINNYA)','003176','COROLENE 7/0 20S05B',72,8928000,0,17,55,6820000);</v>
      </c>
    </row>
    <row r="4070" spans="1:18" ht="15" customHeight="1">
      <c r="A4070" s="13">
        <v>3177</v>
      </c>
      <c r="B4070" s="14"/>
      <c r="C4070" s="54" t="str">
        <f t="shared" si="319"/>
        <v>003177</v>
      </c>
      <c r="D4070" s="16" t="s">
        <v>3958</v>
      </c>
      <c r="E4070" s="8">
        <v>72</v>
      </c>
      <c r="F4070" s="9">
        <v>9072000</v>
      </c>
      <c r="G4070" s="8">
        <v>0</v>
      </c>
      <c r="H4070" s="8">
        <v>30</v>
      </c>
      <c r="I4070" s="8">
        <v>-30</v>
      </c>
      <c r="J4070" s="8">
        <v>42</v>
      </c>
      <c r="K4070" s="9">
        <v>5292000</v>
      </c>
      <c r="M4070" t="str">
        <f t="shared" si="316"/>
        <v>OBAT LAINNYA (PERSEDIAAN LAINNYA)</v>
      </c>
      <c r="N4070" t="s">
        <v>5072</v>
      </c>
      <c r="O4070" t="str">
        <f t="shared" si="317"/>
        <v>003177</v>
      </c>
      <c r="P4070" t="str">
        <f t="shared" si="315"/>
        <v>COROLENE 6/0 20S07D</v>
      </c>
      <c r="Q4070" s="56" t="s">
        <v>5074</v>
      </c>
      <c r="R4070" t="str">
        <f t="shared" si="318"/>
        <v>insert into tjurnal_sakti ( sakti_nama_klp, sakti_kode, sakti_nama, qty_awal, nilai_awal, qty_masuk, qty_keluar, qty_akhir, nilai_akhir ) values ('OBAT LAINNYA (PERSEDIAAN LAINNYA)','003177','COROLENE 6/0 20S07D',72,9072000,0,30,42,5292000);</v>
      </c>
    </row>
    <row r="4071" spans="1:18" ht="15" customHeight="1">
      <c r="A4071" s="13">
        <v>3178</v>
      </c>
      <c r="B4071" s="14"/>
      <c r="C4071" s="54" t="str">
        <f t="shared" si="319"/>
        <v>003178</v>
      </c>
      <c r="D4071" s="16" t="s">
        <v>3959</v>
      </c>
      <c r="E4071" s="8">
        <v>6</v>
      </c>
      <c r="F4071" s="9">
        <v>771378</v>
      </c>
      <c r="G4071" s="8">
        <v>0</v>
      </c>
      <c r="H4071" s="8">
        <v>6</v>
      </c>
      <c r="I4071" s="8">
        <v>-6</v>
      </c>
      <c r="J4071" s="8">
        <v>0</v>
      </c>
      <c r="K4071" s="8">
        <v>0</v>
      </c>
      <c r="M4071" t="str">
        <f t="shared" si="316"/>
        <v>OBAT LAINNYA (PERSEDIAAN LAINNYA)</v>
      </c>
      <c r="N4071" t="s">
        <v>5072</v>
      </c>
      <c r="O4071" t="str">
        <f t="shared" si="317"/>
        <v>003178</v>
      </c>
      <c r="P4071" t="str">
        <f t="shared" si="315"/>
        <v>COROLENE 4/0 20S15I</v>
      </c>
      <c r="Q4071" s="56" t="s">
        <v>5074</v>
      </c>
      <c r="R4071" t="str">
        <f t="shared" si="318"/>
        <v>insert into tjurnal_sakti ( sakti_nama_klp, sakti_kode, sakti_nama, qty_awal, nilai_awal, qty_masuk, qty_keluar, qty_akhir, nilai_akhir ) values ('OBAT LAINNYA (PERSEDIAAN LAINNYA)','003178','COROLENE 4/0 20S15I',6,771378,0,6,0,0);</v>
      </c>
    </row>
    <row r="4072" spans="1:18" ht="15" customHeight="1">
      <c r="A4072" s="13">
        <v>3179</v>
      </c>
      <c r="B4072" s="14"/>
      <c r="C4072" s="54" t="str">
        <f t="shared" si="319"/>
        <v>003179</v>
      </c>
      <c r="D4072" s="16" t="s">
        <v>3960</v>
      </c>
      <c r="E4072" s="8">
        <v>3</v>
      </c>
      <c r="F4072" s="9">
        <v>353430</v>
      </c>
      <c r="G4072" s="8">
        <v>0</v>
      </c>
      <c r="H4072" s="8">
        <v>3</v>
      </c>
      <c r="I4072" s="8">
        <v>-3</v>
      </c>
      <c r="J4072" s="8">
        <v>0</v>
      </c>
      <c r="K4072" s="8">
        <v>0</v>
      </c>
      <c r="M4072" t="str">
        <f t="shared" si="316"/>
        <v>OBAT LAINNYA (PERSEDIAAN LAINNYA)</v>
      </c>
      <c r="N4072" t="s">
        <v>5072</v>
      </c>
      <c r="O4072" t="str">
        <f t="shared" si="317"/>
        <v>003179</v>
      </c>
      <c r="P4072" t="str">
        <f t="shared" si="315"/>
        <v>COROLENE 4/0 20S15F</v>
      </c>
      <c r="Q4072" s="56" t="s">
        <v>5074</v>
      </c>
      <c r="R4072" t="str">
        <f t="shared" si="318"/>
        <v>insert into tjurnal_sakti ( sakti_nama_klp, sakti_kode, sakti_nama, qty_awal, nilai_awal, qty_masuk, qty_keluar, qty_akhir, nilai_akhir ) values ('OBAT LAINNYA (PERSEDIAAN LAINNYA)','003179','COROLENE 4/0 20S15F',3,353430,0,3,0,0);</v>
      </c>
    </row>
    <row r="4073" spans="1:18" ht="15" customHeight="1">
      <c r="A4073" s="13">
        <v>3180</v>
      </c>
      <c r="B4073" s="14"/>
      <c r="C4073" s="54" t="str">
        <f t="shared" si="319"/>
        <v>003180</v>
      </c>
      <c r="D4073" s="16" t="s">
        <v>3961</v>
      </c>
      <c r="E4073" s="8">
        <v>5</v>
      </c>
      <c r="F4073" s="9">
        <v>618270</v>
      </c>
      <c r="G4073" s="8">
        <v>0</v>
      </c>
      <c r="H4073" s="8">
        <v>5</v>
      </c>
      <c r="I4073" s="8">
        <v>-5</v>
      </c>
      <c r="J4073" s="8">
        <v>0</v>
      </c>
      <c r="K4073" s="8">
        <v>0</v>
      </c>
      <c r="M4073" t="str">
        <f t="shared" si="316"/>
        <v>OBAT LAINNYA (PERSEDIAAN LAINNYA)</v>
      </c>
      <c r="N4073" t="s">
        <v>5072</v>
      </c>
      <c r="O4073" t="str">
        <f t="shared" si="317"/>
        <v>003180</v>
      </c>
      <c r="P4073" t="str">
        <f t="shared" si="315"/>
        <v>COROLENE 3/0 20S20F</v>
      </c>
      <c r="Q4073" s="56" t="s">
        <v>5074</v>
      </c>
      <c r="R4073" t="str">
        <f t="shared" si="318"/>
        <v>insert into tjurnal_sakti ( sakti_nama_klp, sakti_kode, sakti_nama, qty_awal, nilai_awal, qty_masuk, qty_keluar, qty_akhir, nilai_akhir ) values ('OBAT LAINNYA (PERSEDIAAN LAINNYA)','003180','COROLENE 3/0 20S20F',5,618270,0,5,0,0);</v>
      </c>
    </row>
    <row r="4074" spans="1:18" ht="15" customHeight="1">
      <c r="A4074" s="13">
        <v>3181</v>
      </c>
      <c r="B4074" s="14"/>
      <c r="C4074" s="54" t="str">
        <f t="shared" si="319"/>
        <v>003181</v>
      </c>
      <c r="D4074" s="16" t="s">
        <v>3962</v>
      </c>
      <c r="E4074" s="8">
        <v>5</v>
      </c>
      <c r="F4074" s="9">
        <v>612895</v>
      </c>
      <c r="G4074" s="8">
        <v>25</v>
      </c>
      <c r="H4074" s="8">
        <v>0</v>
      </c>
      <c r="I4074" s="8">
        <v>25</v>
      </c>
      <c r="J4074" s="8">
        <v>30</v>
      </c>
      <c r="K4074" s="9">
        <v>3677370</v>
      </c>
      <c r="M4074" t="str">
        <f t="shared" si="316"/>
        <v>OBAT LAINNYA (PERSEDIAAN LAINNYA)</v>
      </c>
      <c r="N4074" t="s">
        <v>5072</v>
      </c>
      <c r="O4074" t="str">
        <f t="shared" si="317"/>
        <v>003181</v>
      </c>
      <c r="P4074" t="str">
        <f t="shared" si="315"/>
        <v>COROLENE 3/0 20S20C</v>
      </c>
      <c r="Q4074" s="56" t="s">
        <v>5074</v>
      </c>
      <c r="R4074" t="str">
        <f t="shared" si="318"/>
        <v>insert into tjurnal_sakti ( sakti_nama_klp, sakti_kode, sakti_nama, qty_awal, nilai_awal, qty_masuk, qty_keluar, qty_akhir, nilai_akhir ) values ('OBAT LAINNYA (PERSEDIAAN LAINNYA)','003181','COROLENE 3/0 20S20C',5,612895,25,0,30,3677370);</v>
      </c>
    </row>
    <row r="4075" spans="1:18" ht="15" customHeight="1">
      <c r="A4075" s="13">
        <v>3182</v>
      </c>
      <c r="B4075" s="14"/>
      <c r="C4075" s="54" t="str">
        <f t="shared" si="319"/>
        <v>003182</v>
      </c>
      <c r="D4075" s="16" t="s">
        <v>3963</v>
      </c>
      <c r="E4075" s="8">
        <v>5</v>
      </c>
      <c r="F4075" s="9">
        <v>518550</v>
      </c>
      <c r="G4075" s="8">
        <v>72</v>
      </c>
      <c r="H4075" s="8">
        <v>42</v>
      </c>
      <c r="I4075" s="8">
        <v>30</v>
      </c>
      <c r="J4075" s="8">
        <v>35</v>
      </c>
      <c r="K4075" s="9">
        <v>3379950</v>
      </c>
      <c r="M4075" t="str">
        <f t="shared" si="316"/>
        <v>OBAT LAINNYA (PERSEDIAAN LAINNYA)</v>
      </c>
      <c r="N4075" t="s">
        <v>5072</v>
      </c>
      <c r="O4075" t="str">
        <f t="shared" si="317"/>
        <v>003182</v>
      </c>
      <c r="P4075" t="str">
        <f t="shared" si="315"/>
        <v>COROLENE 2/0 20S30A</v>
      </c>
      <c r="Q4075" s="56" t="s">
        <v>5074</v>
      </c>
      <c r="R4075" t="str">
        <f t="shared" si="318"/>
        <v>insert into tjurnal_sakti ( sakti_nama_klp, sakti_kode, sakti_nama, qty_awal, nilai_awal, qty_masuk, qty_keluar, qty_akhir, nilai_akhir ) values ('OBAT LAINNYA (PERSEDIAAN LAINNYA)','003182','COROLENE 2/0 20S30A',5,518550,72,42,35,3379950);</v>
      </c>
    </row>
    <row r="4076" spans="1:18" ht="15" customHeight="1">
      <c r="A4076" s="13">
        <v>3183</v>
      </c>
      <c r="B4076" s="14"/>
      <c r="C4076" s="54" t="str">
        <f t="shared" si="319"/>
        <v>003183</v>
      </c>
      <c r="D4076" s="16" t="s">
        <v>3964</v>
      </c>
      <c r="E4076" s="8">
        <v>156</v>
      </c>
      <c r="F4076" s="9">
        <v>10218156</v>
      </c>
      <c r="G4076" s="8">
        <v>456</v>
      </c>
      <c r="H4076" s="8">
        <v>556</v>
      </c>
      <c r="I4076" s="8">
        <v>-100</v>
      </c>
      <c r="J4076" s="8">
        <v>56</v>
      </c>
      <c r="K4076" s="9">
        <v>3701432</v>
      </c>
      <c r="M4076" t="str">
        <f t="shared" si="316"/>
        <v>OBAT LAINNYA (PERSEDIAAN LAINNYA)</v>
      </c>
      <c r="N4076" t="s">
        <v>5072</v>
      </c>
      <c r="O4076" t="str">
        <f t="shared" si="317"/>
        <v>003183</v>
      </c>
      <c r="P4076" t="str">
        <f t="shared" si="315"/>
        <v>BONE WAX W31C</v>
      </c>
      <c r="Q4076" s="56" t="s">
        <v>5074</v>
      </c>
      <c r="R4076" t="str">
        <f t="shared" si="318"/>
        <v>insert into tjurnal_sakti ( sakti_nama_klp, sakti_kode, sakti_nama, qty_awal, nilai_awal, qty_masuk, qty_keluar, qty_akhir, nilai_akhir ) values ('OBAT LAINNYA (PERSEDIAAN LAINNYA)','003183','BONE WAX W31C',156,10218156,456,556,56,3701432);</v>
      </c>
    </row>
    <row r="4077" spans="1:18" ht="15" customHeight="1">
      <c r="A4077" s="13">
        <v>3184</v>
      </c>
      <c r="B4077" s="14"/>
      <c r="C4077" s="54" t="str">
        <f t="shared" si="319"/>
        <v>003184</v>
      </c>
      <c r="D4077" s="16" t="s">
        <v>3965</v>
      </c>
      <c r="E4077" s="8">
        <v>1</v>
      </c>
      <c r="F4077" s="9">
        <v>106056</v>
      </c>
      <c r="G4077" s="8">
        <v>0</v>
      </c>
      <c r="H4077" s="8">
        <v>1</v>
      </c>
      <c r="I4077" s="8">
        <v>-1</v>
      </c>
      <c r="J4077" s="8">
        <v>0</v>
      </c>
      <c r="K4077" s="8">
        <v>0</v>
      </c>
      <c r="M4077" t="str">
        <f t="shared" si="316"/>
        <v>OBAT LAINNYA (PERSEDIAAN LAINNYA)</v>
      </c>
      <c r="N4077" t="s">
        <v>5072</v>
      </c>
      <c r="O4077" t="str">
        <f t="shared" si="317"/>
        <v>003184</v>
      </c>
      <c r="P4077" t="str">
        <f t="shared" si="315"/>
        <v>BIOSYN 4-0 75CM C13 TSM691</v>
      </c>
      <c r="Q4077" s="56" t="s">
        <v>5074</v>
      </c>
      <c r="R4077" t="str">
        <f t="shared" si="318"/>
        <v>insert into tjurnal_sakti ( sakti_nama_klp, sakti_kode, sakti_nama, qty_awal, nilai_awal, qty_masuk, qty_keluar, qty_akhir, nilai_akhir ) values ('OBAT LAINNYA (PERSEDIAAN LAINNYA)','003184','BIOSYN 4-0 75CM C13 TSM691',1,106056,0,1,0,0);</v>
      </c>
    </row>
    <row r="4078" spans="1:18" ht="15" customHeight="1">
      <c r="A4078" s="13">
        <v>3185</v>
      </c>
      <c r="B4078" s="14"/>
      <c r="C4078" s="54" t="str">
        <f t="shared" si="319"/>
        <v>003185</v>
      </c>
      <c r="D4078" s="16" t="s">
        <v>3966</v>
      </c>
      <c r="E4078" s="8">
        <v>3</v>
      </c>
      <c r="F4078" s="9">
        <v>323646</v>
      </c>
      <c r="G4078" s="8">
        <v>0</v>
      </c>
      <c r="H4078" s="8">
        <v>3</v>
      </c>
      <c r="I4078" s="8">
        <v>-3</v>
      </c>
      <c r="J4078" s="8">
        <v>0</v>
      </c>
      <c r="K4078" s="8">
        <v>0</v>
      </c>
      <c r="M4078" t="str">
        <f t="shared" si="316"/>
        <v>OBAT LAINNYA (PERSEDIAAN LAINNYA)</v>
      </c>
      <c r="N4078" t="s">
        <v>5072</v>
      </c>
      <c r="O4078" t="str">
        <f t="shared" si="317"/>
        <v>003185</v>
      </c>
      <c r="P4078" t="str">
        <f t="shared" si="315"/>
        <v>BIOSYN 3-0 75CM C14 TSM693</v>
      </c>
      <c r="Q4078" s="56" t="s">
        <v>5074</v>
      </c>
      <c r="R4078" t="str">
        <f t="shared" si="318"/>
        <v>insert into tjurnal_sakti ( sakti_nama_klp, sakti_kode, sakti_nama, qty_awal, nilai_awal, qty_masuk, qty_keluar, qty_akhir, nilai_akhir ) values ('OBAT LAINNYA (PERSEDIAAN LAINNYA)','003185','BIOSYN 3-0 75CM C14 TSM693',3,323646,0,3,0,0);</v>
      </c>
    </row>
    <row r="4079" spans="1:18" ht="15" customHeight="1">
      <c r="A4079" s="13">
        <v>3186</v>
      </c>
      <c r="B4079" s="14"/>
      <c r="C4079" s="54" t="str">
        <f t="shared" si="319"/>
        <v>003186</v>
      </c>
      <c r="D4079" s="16" t="s">
        <v>3967</v>
      </c>
      <c r="E4079" s="8">
        <v>5</v>
      </c>
      <c r="F4079" s="9">
        <v>3272500</v>
      </c>
      <c r="G4079" s="8">
        <v>0</v>
      </c>
      <c r="H4079" s="8">
        <v>0</v>
      </c>
      <c r="I4079" s="8">
        <v>0</v>
      </c>
      <c r="J4079" s="8">
        <v>5</v>
      </c>
      <c r="K4079" s="9">
        <v>3272500</v>
      </c>
      <c r="M4079" t="str">
        <f t="shared" si="316"/>
        <v>OBAT LAINNYA (PERSEDIAAN LAINNYA)</v>
      </c>
      <c r="N4079" t="s">
        <v>5072</v>
      </c>
      <c r="O4079" t="str">
        <f t="shared" si="317"/>
        <v>003186</v>
      </c>
      <c r="P4079" t="str">
        <f t="shared" si="315"/>
        <v>ACIER 31764.USP 6</v>
      </c>
      <c r="Q4079" s="56" t="s">
        <v>5074</v>
      </c>
      <c r="R4079" t="str">
        <f t="shared" si="318"/>
        <v>insert into tjurnal_sakti ( sakti_nama_klp, sakti_kode, sakti_nama, qty_awal, nilai_awal, qty_masuk, qty_keluar, qty_akhir, nilai_akhir ) values ('OBAT LAINNYA (PERSEDIAAN LAINNYA)','003186','ACIER 31764.USP 6',5,3272500,0,0,5,3272500);</v>
      </c>
    </row>
    <row r="4080" spans="1:18" ht="15" customHeight="1">
      <c r="A4080" s="13">
        <v>3188</v>
      </c>
      <c r="B4080" s="14"/>
      <c r="C4080" s="54" t="str">
        <f t="shared" si="319"/>
        <v>003188</v>
      </c>
      <c r="D4080" s="16" t="s">
        <v>3968</v>
      </c>
      <c r="E4080" s="9">
        <v>1165</v>
      </c>
      <c r="F4080" s="9">
        <v>527745000</v>
      </c>
      <c r="G4080" s="8">
        <v>0</v>
      </c>
      <c r="H4080" s="8">
        <v>186</v>
      </c>
      <c r="I4080" s="8">
        <v>-186</v>
      </c>
      <c r="J4080" s="8">
        <v>979</v>
      </c>
      <c r="K4080" s="9">
        <v>443487000</v>
      </c>
      <c r="M4080" t="str">
        <f t="shared" si="316"/>
        <v>OBAT LAINNYA (PERSEDIAAN LAINNYA)</v>
      </c>
      <c r="N4080" t="s">
        <v>5072</v>
      </c>
      <c r="O4080" t="str">
        <f t="shared" si="317"/>
        <v>003188</v>
      </c>
      <c r="P4080" t="str">
        <f t="shared" si="315"/>
        <v>SPIRIVA RESPIMAT IH 5 MCG</v>
      </c>
      <c r="Q4080" s="56" t="s">
        <v>5074</v>
      </c>
      <c r="R4080" t="str">
        <f t="shared" si="318"/>
        <v>insert into tjurnal_sakti ( sakti_nama_klp, sakti_kode, sakti_nama, qty_awal, nilai_awal, qty_masuk, qty_keluar, qty_akhir, nilai_akhir ) values ('OBAT LAINNYA (PERSEDIAAN LAINNYA)','003188','SPIRIVA RESPIMAT IH 5 MCG',1165,527745000,0,186,979,443487000);</v>
      </c>
    </row>
    <row r="4081" spans="1:18" ht="15" customHeight="1">
      <c r="A4081" s="13">
        <v>3189</v>
      </c>
      <c r="B4081" s="14"/>
      <c r="C4081" s="54" t="str">
        <f t="shared" si="319"/>
        <v>003189</v>
      </c>
      <c r="D4081" s="16" t="s">
        <v>3969</v>
      </c>
      <c r="E4081" s="8">
        <v>7</v>
      </c>
      <c r="F4081" s="9">
        <v>693000</v>
      </c>
      <c r="G4081" s="8">
        <v>0</v>
      </c>
      <c r="H4081" s="8">
        <v>1</v>
      </c>
      <c r="I4081" s="8">
        <v>-1</v>
      </c>
      <c r="J4081" s="8">
        <v>6</v>
      </c>
      <c r="K4081" s="9">
        <v>594000</v>
      </c>
      <c r="M4081" t="str">
        <f t="shared" si="316"/>
        <v>OBAT LAINNYA (PERSEDIAAN LAINNYA)</v>
      </c>
      <c r="N4081" t="s">
        <v>5072</v>
      </c>
      <c r="O4081" t="str">
        <f t="shared" si="317"/>
        <v>003189</v>
      </c>
      <c r="P4081" t="str">
        <f t="shared" si="315"/>
        <v>MARIMER ISOTONIC</v>
      </c>
      <c r="Q4081" s="56" t="s">
        <v>5074</v>
      </c>
      <c r="R4081" t="str">
        <f t="shared" si="318"/>
        <v>insert into tjurnal_sakti ( sakti_nama_klp, sakti_kode, sakti_nama, qty_awal, nilai_awal, qty_masuk, qty_keluar, qty_akhir, nilai_akhir ) values ('OBAT LAINNYA (PERSEDIAAN LAINNYA)','003189','MARIMER ISOTONIC',7,693000,0,1,6,594000);</v>
      </c>
    </row>
    <row r="4082" spans="1:18" ht="15" customHeight="1">
      <c r="A4082" s="13">
        <v>3191</v>
      </c>
      <c r="B4082" s="14"/>
      <c r="C4082" s="54" t="str">
        <f t="shared" si="319"/>
        <v>003191</v>
      </c>
      <c r="D4082" s="16" t="s">
        <v>3970</v>
      </c>
      <c r="E4082" s="8">
        <v>2</v>
      </c>
      <c r="F4082" s="9">
        <v>219070</v>
      </c>
      <c r="G4082" s="8">
        <v>4</v>
      </c>
      <c r="H4082" s="8">
        <v>5</v>
      </c>
      <c r="I4082" s="8">
        <v>-1</v>
      </c>
      <c r="J4082" s="8">
        <v>1</v>
      </c>
      <c r="K4082" s="9">
        <v>110531</v>
      </c>
      <c r="M4082" t="str">
        <f t="shared" si="316"/>
        <v>OBAT LAINNYA (PERSEDIAAN LAINNYA)</v>
      </c>
      <c r="N4082" t="s">
        <v>5072</v>
      </c>
      <c r="O4082" t="str">
        <f t="shared" si="317"/>
        <v>003191</v>
      </c>
      <c r="P4082" t="str">
        <f t="shared" si="315"/>
        <v>DERMACOID SCALP LOTION</v>
      </c>
      <c r="Q4082" s="56" t="s">
        <v>5074</v>
      </c>
      <c r="R4082" t="str">
        <f t="shared" si="318"/>
        <v>insert into tjurnal_sakti ( sakti_nama_klp, sakti_kode, sakti_nama, qty_awal, nilai_awal, qty_masuk, qty_keluar, qty_akhir, nilai_akhir ) values ('OBAT LAINNYA (PERSEDIAAN LAINNYA)','003191','DERMACOID SCALP LOTION',2,219070,4,5,1,110531);</v>
      </c>
    </row>
    <row r="4083" spans="1:18" ht="15" customHeight="1">
      <c r="A4083" s="13">
        <v>3194</v>
      </c>
      <c r="B4083" s="14"/>
      <c r="C4083" s="54" t="str">
        <f t="shared" si="319"/>
        <v>003194</v>
      </c>
      <c r="D4083" s="16" t="s">
        <v>3971</v>
      </c>
      <c r="E4083" s="8">
        <v>14</v>
      </c>
      <c r="F4083" s="9">
        <v>582736</v>
      </c>
      <c r="G4083" s="8">
        <v>0</v>
      </c>
      <c r="H4083" s="8">
        <v>9</v>
      </c>
      <c r="I4083" s="8">
        <v>-9</v>
      </c>
      <c r="J4083" s="8">
        <v>5</v>
      </c>
      <c r="K4083" s="9">
        <v>208120</v>
      </c>
      <c r="M4083" t="str">
        <f t="shared" si="316"/>
        <v>OBAT LAINNYA (PERSEDIAAN LAINNYA)</v>
      </c>
      <c r="N4083" t="s">
        <v>5072</v>
      </c>
      <c r="O4083" t="str">
        <f t="shared" si="317"/>
        <v>003194</v>
      </c>
      <c r="P4083" t="str">
        <f t="shared" si="315"/>
        <v>PRESS POWDER SILKY TOUCH 50 (NATURAL) 15GR</v>
      </c>
      <c r="Q4083" s="56" t="s">
        <v>5074</v>
      </c>
      <c r="R4083" t="str">
        <f t="shared" si="318"/>
        <v>insert into tjurnal_sakti ( sakti_nama_klp, sakti_kode, sakti_nama, qty_awal, nilai_awal, qty_masuk, qty_keluar, qty_akhir, nilai_akhir ) values ('OBAT LAINNYA (PERSEDIAAN LAINNYA)','003194','PRESS POWDER SILKY TOUCH 50 (NATURAL) 15GR',14,582736,0,9,5,208120);</v>
      </c>
    </row>
    <row r="4084" spans="1:18" ht="15" customHeight="1">
      <c r="A4084" s="13">
        <v>3195</v>
      </c>
      <c r="B4084" s="14"/>
      <c r="C4084" s="54" t="str">
        <f t="shared" si="319"/>
        <v>003195</v>
      </c>
      <c r="D4084" s="16" t="s">
        <v>3972</v>
      </c>
      <c r="E4084" s="8">
        <v>18</v>
      </c>
      <c r="F4084" s="9">
        <v>728640</v>
      </c>
      <c r="G4084" s="8">
        <v>0</v>
      </c>
      <c r="H4084" s="8">
        <v>12</v>
      </c>
      <c r="I4084" s="8">
        <v>-12</v>
      </c>
      <c r="J4084" s="8">
        <v>6</v>
      </c>
      <c r="K4084" s="9">
        <v>242880</v>
      </c>
      <c r="M4084" t="str">
        <f t="shared" si="316"/>
        <v>OBAT LAINNYA (PERSEDIAAN LAINNYA)</v>
      </c>
      <c r="N4084" t="s">
        <v>5072</v>
      </c>
      <c r="O4084" t="str">
        <f t="shared" si="317"/>
        <v>003195</v>
      </c>
      <c r="P4084" t="str">
        <f t="shared" si="315"/>
        <v>LOOSE POWDER TALCUM FREE ACNE 20GR</v>
      </c>
      <c r="Q4084" s="56" t="s">
        <v>5074</v>
      </c>
      <c r="R4084" t="str">
        <f t="shared" si="318"/>
        <v>insert into tjurnal_sakti ( sakti_nama_klp, sakti_kode, sakti_nama, qty_awal, nilai_awal, qty_masuk, qty_keluar, qty_akhir, nilai_akhir ) values ('OBAT LAINNYA (PERSEDIAAN LAINNYA)','003195','LOOSE POWDER TALCUM FREE ACNE 20GR',18,728640,0,12,6,242880);</v>
      </c>
    </row>
    <row r="4085" spans="1:18" ht="15" customHeight="1">
      <c r="A4085" s="13">
        <v>3196</v>
      </c>
      <c r="B4085" s="14"/>
      <c r="C4085" s="54" t="str">
        <f t="shared" si="319"/>
        <v>003196</v>
      </c>
      <c r="D4085" s="16" t="s">
        <v>3973</v>
      </c>
      <c r="E4085" s="8">
        <v>34</v>
      </c>
      <c r="F4085" s="9">
        <v>24480000</v>
      </c>
      <c r="G4085" s="8">
        <v>100</v>
      </c>
      <c r="H4085" s="8">
        <v>93</v>
      </c>
      <c r="I4085" s="8">
        <v>7</v>
      </c>
      <c r="J4085" s="8">
        <v>41</v>
      </c>
      <c r="K4085" s="9">
        <v>26836386</v>
      </c>
      <c r="M4085" t="str">
        <f t="shared" si="316"/>
        <v>OBAT LAINNYA (PERSEDIAAN LAINNYA)</v>
      </c>
      <c r="N4085" t="s">
        <v>5072</v>
      </c>
      <c r="O4085" t="str">
        <f t="shared" si="317"/>
        <v>003196</v>
      </c>
      <c r="P4085" t="str">
        <f t="shared" si="315"/>
        <v>VIOREX ANTIMICROBIAL LIQUID 4 % 5 LITER</v>
      </c>
      <c r="Q4085" s="56" t="s">
        <v>5074</v>
      </c>
      <c r="R4085" t="str">
        <f t="shared" si="318"/>
        <v>insert into tjurnal_sakti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6" spans="1:18" ht="20.100000000000001" customHeight="1">
      <c r="A4086" s="13">
        <v>3197</v>
      </c>
      <c r="B4086" s="14"/>
      <c r="C4086" s="54" t="str">
        <f t="shared" si="319"/>
        <v>003197</v>
      </c>
      <c r="D4086" s="16" t="s">
        <v>3974</v>
      </c>
      <c r="E4086" s="9">
        <v>3617</v>
      </c>
      <c r="F4086" s="9">
        <v>222445500</v>
      </c>
      <c r="G4086" s="9">
        <v>4060</v>
      </c>
      <c r="H4086" s="9">
        <v>7677</v>
      </c>
      <c r="I4086" s="9">
        <v>-3617</v>
      </c>
      <c r="J4086" s="8">
        <v>0</v>
      </c>
      <c r="K4086" s="8">
        <v>0</v>
      </c>
      <c r="M4086" t="str">
        <f t="shared" si="316"/>
        <v>OBAT LAINNYA (PERSEDIAAN LAINNYA)</v>
      </c>
      <c r="N4086" t="s">
        <v>5072</v>
      </c>
      <c r="O4086" t="str">
        <f t="shared" si="317"/>
        <v>003197</v>
      </c>
      <c r="P4086" t="str">
        <f t="shared" si="315"/>
        <v>VIOREX ANTIMICROBIAL LIQUID SOAP 2 BOTOL 500ML</v>
      </c>
      <c r="Q4086" s="56" t="s">
        <v>5074</v>
      </c>
      <c r="R4086" t="str">
        <f t="shared" si="318"/>
        <v>insert into tjurnal_sakti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87" spans="1:18" ht="15" customHeight="1">
      <c r="A4087" s="13">
        <v>3198</v>
      </c>
      <c r="B4087" s="14"/>
      <c r="C4087" s="54" t="str">
        <f t="shared" si="319"/>
        <v>003198</v>
      </c>
      <c r="D4087" s="16" t="s">
        <v>3975</v>
      </c>
      <c r="E4087" s="8">
        <v>44</v>
      </c>
      <c r="F4087" s="9">
        <v>33105600</v>
      </c>
      <c r="G4087" s="8">
        <v>0</v>
      </c>
      <c r="H4087" s="8">
        <v>13</v>
      </c>
      <c r="I4087" s="8">
        <v>-13</v>
      </c>
      <c r="J4087" s="8">
        <v>31</v>
      </c>
      <c r="K4087" s="9">
        <v>23324400</v>
      </c>
      <c r="M4087" t="str">
        <f t="shared" si="316"/>
        <v>OBAT LAINNYA (PERSEDIAAN LAINNYA)</v>
      </c>
      <c r="N4087" t="s">
        <v>5072</v>
      </c>
      <c r="O4087" t="str">
        <f t="shared" si="317"/>
        <v>003198</v>
      </c>
      <c r="P4087" t="str">
        <f t="shared" si="315"/>
        <v>STERICIDE 5 L</v>
      </c>
      <c r="Q4087" s="56" t="s">
        <v>5074</v>
      </c>
      <c r="R4087" t="str">
        <f t="shared" si="318"/>
        <v>insert into tjurnal_sakti ( sakti_nama_klp, sakti_kode, sakti_nama, qty_awal, nilai_awal, qty_masuk, qty_keluar, qty_akhir, nilai_akhir ) values ('OBAT LAINNYA (PERSEDIAAN LAINNYA)','003198','STERICIDE 5 L',44,33105600,0,13,31,23324400);</v>
      </c>
    </row>
    <row r="4088" spans="1:18" ht="15" customHeight="1">
      <c r="A4088" s="13">
        <v>3199</v>
      </c>
      <c r="B4088" s="14"/>
      <c r="C4088" s="54" t="str">
        <f t="shared" si="319"/>
        <v>003199</v>
      </c>
      <c r="D4088" s="16" t="s">
        <v>3976</v>
      </c>
      <c r="E4088" s="8">
        <v>438</v>
      </c>
      <c r="F4088" s="9">
        <v>87600876</v>
      </c>
      <c r="G4088" s="8">
        <v>350</v>
      </c>
      <c r="H4088" s="8">
        <v>788</v>
      </c>
      <c r="I4088" s="8">
        <v>-438</v>
      </c>
      <c r="J4088" s="8">
        <v>0</v>
      </c>
      <c r="K4088" s="8">
        <v>0</v>
      </c>
      <c r="M4088" t="str">
        <f t="shared" si="316"/>
        <v>OBAT LAINNYA (PERSEDIAAN LAINNYA)</v>
      </c>
      <c r="N4088" t="s">
        <v>5072</v>
      </c>
      <c r="O4088" t="str">
        <f t="shared" si="317"/>
        <v>003199</v>
      </c>
      <c r="P4088" t="str">
        <f t="shared" si="315"/>
        <v>SEPTALKAN PACK 100 WIPES 2ALKTWS04</v>
      </c>
      <c r="Q4088" s="56" t="s">
        <v>5074</v>
      </c>
      <c r="R4088" t="str">
        <f t="shared" si="318"/>
        <v>insert into tjurnal_sakti ( sakti_nama_klp, sakti_kode, sakti_nama, qty_awal, nilai_awal, qty_masuk, qty_keluar, qty_akhir, nilai_akhir ) values ('OBAT LAINNYA (PERSEDIAAN LAINNYA)','003199','SEPTALKAN PACK 100 WIPES 2ALKTWS04',438,87600876,350,788,0,0);</v>
      </c>
    </row>
    <row r="4089" spans="1:18" ht="15" customHeight="1">
      <c r="A4089" s="13">
        <v>3201</v>
      </c>
      <c r="B4089" s="14"/>
      <c r="C4089" s="54" t="str">
        <f t="shared" si="319"/>
        <v>003201</v>
      </c>
      <c r="D4089" s="16" t="s">
        <v>3977</v>
      </c>
      <c r="E4089" s="8">
        <v>5</v>
      </c>
      <c r="F4089" s="9">
        <v>2500000</v>
      </c>
      <c r="G4089" s="8">
        <v>11</v>
      </c>
      <c r="H4089" s="8">
        <v>13</v>
      </c>
      <c r="I4089" s="8">
        <v>-2</v>
      </c>
      <c r="J4089" s="8">
        <v>3</v>
      </c>
      <c r="K4089" s="9">
        <v>1438641</v>
      </c>
      <c r="M4089" t="str">
        <f t="shared" si="316"/>
        <v>OBAT LAINNYA (PERSEDIAAN LAINNYA)</v>
      </c>
      <c r="N4089" t="s">
        <v>5072</v>
      </c>
      <c r="O4089" t="str">
        <f t="shared" si="317"/>
        <v>003201</v>
      </c>
      <c r="P4089" t="str">
        <f t="shared" si="315"/>
        <v>PARFUM CURCIAL SPC @ 500ML</v>
      </c>
      <c r="Q4089" s="56" t="s">
        <v>5074</v>
      </c>
      <c r="R4089" t="str">
        <f t="shared" si="318"/>
        <v>insert into tjurnal_sakti ( sakti_nama_klp, sakti_kode, sakti_nama, qty_awal, nilai_awal, qty_masuk, qty_keluar, qty_akhir, nilai_akhir ) values ('OBAT LAINNYA (PERSEDIAAN LAINNYA)','003201','PARFUM CURCIAL SPC @ 500ML',5,2500000,11,13,3,1438641);</v>
      </c>
    </row>
    <row r="4090" spans="1:18" ht="15" customHeight="1">
      <c r="A4090" s="13">
        <v>3202</v>
      </c>
      <c r="B4090" s="14"/>
      <c r="C4090" s="54" t="str">
        <f t="shared" si="319"/>
        <v>003202</v>
      </c>
      <c r="D4090" s="16" t="s">
        <v>3978</v>
      </c>
      <c r="E4090" s="9">
        <v>14909</v>
      </c>
      <c r="F4090" s="9">
        <v>68641036</v>
      </c>
      <c r="G4090" s="9">
        <v>5000</v>
      </c>
      <c r="H4090" s="9">
        <v>10200</v>
      </c>
      <c r="I4090" s="9">
        <v>-5200</v>
      </c>
      <c r="J4090" s="9">
        <v>9709</v>
      </c>
      <c r="K4090" s="9">
        <v>44705236</v>
      </c>
      <c r="M4090" t="str">
        <f t="shared" si="316"/>
        <v>OBAT LAINNYA (PERSEDIAAN LAINNYA)</v>
      </c>
      <c r="N4090" t="s">
        <v>5072</v>
      </c>
      <c r="O4090" t="str">
        <f t="shared" si="317"/>
        <v>003202</v>
      </c>
      <c r="P4090" t="str">
        <f t="shared" si="315"/>
        <v>ONESCRUB 2% SACHET 15ML</v>
      </c>
      <c r="Q4090" s="56" t="s">
        <v>5074</v>
      </c>
      <c r="R4090" t="str">
        <f t="shared" si="318"/>
        <v>insert into tjurnal_sakti ( sakti_nama_klp, sakti_kode, sakti_nama, qty_awal, nilai_awal, qty_masuk, qty_keluar, qty_akhir, nilai_akhir ) values ('OBAT LAINNYA (PERSEDIAAN LAINNYA)','003202','ONESCRUB 2% SACHET 15ML',14909,68641036,5000,10200,9709,44705236);</v>
      </c>
    </row>
    <row r="4091" spans="1:18" ht="15" customHeight="1">
      <c r="A4091" s="13">
        <v>3204</v>
      </c>
      <c r="B4091" s="14"/>
      <c r="C4091" s="54" t="str">
        <f t="shared" si="319"/>
        <v>003204</v>
      </c>
      <c r="D4091" s="16" t="s">
        <v>3979</v>
      </c>
      <c r="E4091" s="8">
        <v>2</v>
      </c>
      <c r="F4091" s="9">
        <v>110000</v>
      </c>
      <c r="G4091" s="8">
        <v>17</v>
      </c>
      <c r="H4091" s="8">
        <v>12</v>
      </c>
      <c r="I4091" s="8">
        <v>5</v>
      </c>
      <c r="J4091" s="8">
        <v>7</v>
      </c>
      <c r="K4091" s="9">
        <v>386000</v>
      </c>
      <c r="M4091" t="str">
        <f t="shared" si="316"/>
        <v>OBAT LAINNYA (PERSEDIAAN LAINNYA)</v>
      </c>
      <c r="N4091" t="s">
        <v>5072</v>
      </c>
      <c r="O4091" t="str">
        <f t="shared" si="317"/>
        <v>003204</v>
      </c>
      <c r="P4091" t="str">
        <f t="shared" si="315"/>
        <v>H2O2 50% 800 ML</v>
      </c>
      <c r="Q4091" s="56" t="s">
        <v>5074</v>
      </c>
      <c r="R4091" t="str">
        <f t="shared" si="318"/>
        <v>insert into tjurnal_sakti ( sakti_nama_klp, sakti_kode, sakti_nama, qty_awal, nilai_awal, qty_masuk, qty_keluar, qty_akhir, nilai_akhir ) values ('OBAT LAINNYA (PERSEDIAAN LAINNYA)','003204','H2O2 50% 800 ML',2,110000,17,12,7,386000);</v>
      </c>
    </row>
    <row r="4092" spans="1:18" ht="15" customHeight="1">
      <c r="A4092" s="13">
        <v>3205</v>
      </c>
      <c r="B4092" s="14"/>
      <c r="C4092" s="54" t="str">
        <f t="shared" si="319"/>
        <v>003205</v>
      </c>
      <c r="D4092" s="16" t="s">
        <v>3980</v>
      </c>
      <c r="E4092" s="8">
        <v>3</v>
      </c>
      <c r="F4092" s="9">
        <v>224997</v>
      </c>
      <c r="G4092" s="8">
        <v>0</v>
      </c>
      <c r="H4092" s="8">
        <v>2</v>
      </c>
      <c r="I4092" s="8">
        <v>-2</v>
      </c>
      <c r="J4092" s="8">
        <v>1</v>
      </c>
      <c r="K4092" s="9">
        <v>74999</v>
      </c>
      <c r="M4092" t="str">
        <f t="shared" si="316"/>
        <v>OBAT LAINNYA (PERSEDIAAN LAINNYA)</v>
      </c>
      <c r="N4092" t="s">
        <v>5072</v>
      </c>
      <c r="O4092" t="str">
        <f t="shared" si="317"/>
        <v>003205</v>
      </c>
      <c r="P4092" t="str">
        <f t="shared" si="315"/>
        <v>GLYSERINE PH</v>
      </c>
      <c r="Q4092" s="56" t="s">
        <v>5074</v>
      </c>
      <c r="R4092" t="str">
        <f t="shared" si="318"/>
        <v>insert into tjurnal_sakti ( sakti_nama_klp, sakti_kode, sakti_nama, qty_awal, nilai_awal, qty_masuk, qty_keluar, qty_akhir, nilai_akhir ) values ('OBAT LAINNYA (PERSEDIAAN LAINNYA)','003205','GLYSERINE PH',3,224997,0,2,1,74999);</v>
      </c>
    </row>
    <row r="4093" spans="1:18" ht="15" customHeight="1">
      <c r="A4093" s="13">
        <v>3207</v>
      </c>
      <c r="B4093" s="14"/>
      <c r="C4093" s="54" t="str">
        <f t="shared" si="319"/>
        <v>003207</v>
      </c>
      <c r="D4093" s="16" t="s">
        <v>3981</v>
      </c>
      <c r="E4093" s="9">
        <v>15666</v>
      </c>
      <c r="F4093" s="9">
        <v>563976</v>
      </c>
      <c r="G4093" s="9">
        <v>100000</v>
      </c>
      <c r="H4093" s="9">
        <v>75367</v>
      </c>
      <c r="I4093" s="9">
        <v>24633</v>
      </c>
      <c r="J4093" s="9">
        <v>40299</v>
      </c>
      <c r="K4093" s="9">
        <v>1491063</v>
      </c>
      <c r="M4093" t="str">
        <f t="shared" si="316"/>
        <v>OBAT LAINNYA (PERSEDIAAN LAINNYA)</v>
      </c>
      <c r="N4093" t="s">
        <v>5072</v>
      </c>
      <c r="O4093" t="str">
        <f t="shared" si="317"/>
        <v>003207</v>
      </c>
      <c r="P4093" t="str">
        <f t="shared" si="315"/>
        <v>CAPSUL NO. 3</v>
      </c>
      <c r="Q4093" s="56" t="s">
        <v>5074</v>
      </c>
      <c r="R4093" t="str">
        <f t="shared" si="318"/>
        <v>insert into tjurnal_sakti ( sakti_nama_klp, sakti_kode, sakti_nama, qty_awal, nilai_awal, qty_masuk, qty_keluar, qty_akhir, nilai_akhir ) values ('OBAT LAINNYA (PERSEDIAAN LAINNYA)','003207','CAPSUL NO. 3',15666,563976,100000,75367,40299,1491063);</v>
      </c>
    </row>
    <row r="4094" spans="1:18" ht="15" customHeight="1">
      <c r="A4094" s="13">
        <v>3208</v>
      </c>
      <c r="B4094" s="14"/>
      <c r="C4094" s="54" t="str">
        <f t="shared" si="319"/>
        <v>003208</v>
      </c>
      <c r="D4094" s="16" t="s">
        <v>3982</v>
      </c>
      <c r="E4094" s="9">
        <v>11641</v>
      </c>
      <c r="F4094" s="9">
        <v>419076</v>
      </c>
      <c r="G4094" s="9">
        <v>100000</v>
      </c>
      <c r="H4094" s="9">
        <v>87047</v>
      </c>
      <c r="I4094" s="9">
        <v>12953</v>
      </c>
      <c r="J4094" s="9">
        <v>24594</v>
      </c>
      <c r="K4094" s="9">
        <v>909978</v>
      </c>
      <c r="M4094" t="str">
        <f t="shared" si="316"/>
        <v>OBAT LAINNYA (PERSEDIAAN LAINNYA)</v>
      </c>
      <c r="N4094" t="s">
        <v>5072</v>
      </c>
      <c r="O4094" t="str">
        <f t="shared" si="317"/>
        <v>003208</v>
      </c>
      <c r="P4094" t="str">
        <f t="shared" si="315"/>
        <v>CAPSUL NO. 2</v>
      </c>
      <c r="Q4094" s="56" t="s">
        <v>5074</v>
      </c>
      <c r="R4094" t="str">
        <f t="shared" si="318"/>
        <v>insert into tjurnal_sakti ( sakti_nama_klp, sakti_kode, sakti_nama, qty_awal, nilai_awal, qty_masuk, qty_keluar, qty_akhir, nilai_akhir ) values ('OBAT LAINNYA (PERSEDIAAN LAINNYA)','003208','CAPSUL NO. 2',11641,419076,100000,87047,24594,909978);</v>
      </c>
    </row>
    <row r="4095" spans="1:18" ht="15" customHeight="1">
      <c r="A4095" s="13">
        <v>3209</v>
      </c>
      <c r="B4095" s="14"/>
      <c r="C4095" s="54" t="str">
        <f t="shared" si="319"/>
        <v>003209</v>
      </c>
      <c r="D4095" s="16" t="s">
        <v>3983</v>
      </c>
      <c r="E4095" s="9">
        <v>145095</v>
      </c>
      <c r="F4095" s="9">
        <v>5368515</v>
      </c>
      <c r="G4095" s="9">
        <v>100000</v>
      </c>
      <c r="H4095" s="9">
        <v>169350</v>
      </c>
      <c r="I4095" s="9">
        <v>-69350</v>
      </c>
      <c r="J4095" s="9">
        <v>75745</v>
      </c>
      <c r="K4095" s="9">
        <v>2881110</v>
      </c>
      <c r="M4095" t="str">
        <f t="shared" si="316"/>
        <v>OBAT LAINNYA (PERSEDIAAN LAINNYA)</v>
      </c>
      <c r="N4095" t="s">
        <v>5072</v>
      </c>
      <c r="O4095" t="str">
        <f t="shared" si="317"/>
        <v>003209</v>
      </c>
      <c r="P4095" t="str">
        <f t="shared" si="315"/>
        <v>CAPSUL NO. 1</v>
      </c>
      <c r="Q4095" s="56" t="s">
        <v>5074</v>
      </c>
      <c r="R4095" t="str">
        <f t="shared" si="318"/>
        <v>insert into tjurnal_sakti ( sakti_nama_klp, sakti_kode, sakti_nama, qty_awal, nilai_awal, qty_masuk, qty_keluar, qty_akhir, nilai_akhir ) values ('OBAT LAINNYA (PERSEDIAAN LAINNYA)','003209','CAPSUL NO. 1',145095,5368515,100000,169350,75745,2881110);</v>
      </c>
    </row>
    <row r="4096" spans="1:18" ht="15" customHeight="1">
      <c r="A4096" s="13">
        <v>3210</v>
      </c>
      <c r="B4096" s="14"/>
      <c r="C4096" s="54" t="str">
        <f t="shared" si="319"/>
        <v>003210</v>
      </c>
      <c r="D4096" s="16" t="s">
        <v>3984</v>
      </c>
      <c r="E4096" s="9">
        <v>78447</v>
      </c>
      <c r="F4096" s="9">
        <v>5099055</v>
      </c>
      <c r="G4096" s="9">
        <v>420000</v>
      </c>
      <c r="H4096" s="9">
        <v>399317</v>
      </c>
      <c r="I4096" s="9">
        <v>20683</v>
      </c>
      <c r="J4096" s="9">
        <v>99130</v>
      </c>
      <c r="K4096" s="9">
        <v>6939100</v>
      </c>
      <c r="M4096" t="str">
        <f t="shared" si="316"/>
        <v>OBAT LAINNYA (PERSEDIAAN LAINNYA)</v>
      </c>
      <c r="N4096" t="s">
        <v>5072</v>
      </c>
      <c r="O4096" t="str">
        <f t="shared" si="317"/>
        <v>003210</v>
      </c>
      <c r="P4096" t="str">
        <f t="shared" si="315"/>
        <v>CAPSUL NO. 00</v>
      </c>
      <c r="Q4096" s="56" t="s">
        <v>5074</v>
      </c>
      <c r="R4096" t="str">
        <f t="shared" si="318"/>
        <v>insert into tjurnal_sakti ( sakti_nama_klp, sakti_kode, sakti_nama, qty_awal, nilai_awal, qty_masuk, qty_keluar, qty_akhir, nilai_akhir ) values ('OBAT LAINNYA (PERSEDIAAN LAINNYA)','003210','CAPSUL NO. 00',78447,5099055,420000,399317,99130,6939100);</v>
      </c>
    </row>
    <row r="4097" spans="1:18" ht="15" customHeight="1">
      <c r="A4097" s="13">
        <v>3211</v>
      </c>
      <c r="B4097" s="14"/>
      <c r="C4097" s="54" t="str">
        <f t="shared" si="319"/>
        <v>003211</v>
      </c>
      <c r="D4097" s="16" t="s">
        <v>3985</v>
      </c>
      <c r="E4097" s="9">
        <v>82152</v>
      </c>
      <c r="F4097" s="9">
        <v>3131448</v>
      </c>
      <c r="G4097" s="9">
        <v>50000</v>
      </c>
      <c r="H4097" s="9">
        <v>120741</v>
      </c>
      <c r="I4097" s="9">
        <v>-70741</v>
      </c>
      <c r="J4097" s="9">
        <v>11411</v>
      </c>
      <c r="K4097" s="9">
        <v>456440</v>
      </c>
      <c r="M4097" t="str">
        <f t="shared" si="316"/>
        <v>OBAT LAINNYA (PERSEDIAAN LAINNYA)</v>
      </c>
      <c r="N4097" t="s">
        <v>5072</v>
      </c>
      <c r="O4097" t="str">
        <f t="shared" si="317"/>
        <v>003211</v>
      </c>
      <c r="P4097" t="str">
        <f t="shared" si="315"/>
        <v>CAPSUL NO. 0</v>
      </c>
      <c r="Q4097" s="56" t="s">
        <v>5074</v>
      </c>
      <c r="R4097" t="str">
        <f t="shared" si="318"/>
        <v>insert into tjurnal_sakti ( sakti_nama_klp, sakti_kode, sakti_nama, qty_awal, nilai_awal, qty_masuk, qty_keluar, qty_akhir, nilai_akhir ) values ('OBAT LAINNYA (PERSEDIAAN LAINNYA)','003211','CAPSUL NO. 0',82152,3131448,50000,120741,11411,456440);</v>
      </c>
    </row>
    <row r="4098" spans="1:18" ht="15" customHeight="1">
      <c r="A4098" s="13">
        <v>3213</v>
      </c>
      <c r="B4098" s="14"/>
      <c r="C4098" s="54" t="str">
        <f t="shared" si="319"/>
        <v>003213</v>
      </c>
      <c r="D4098" s="16" t="s">
        <v>3986</v>
      </c>
      <c r="E4098" s="8">
        <v>20</v>
      </c>
      <c r="F4098" s="9">
        <v>849980</v>
      </c>
      <c r="G4098" s="8">
        <v>0</v>
      </c>
      <c r="H4098" s="8">
        <v>20</v>
      </c>
      <c r="I4098" s="8">
        <v>-20</v>
      </c>
      <c r="J4098" s="8">
        <v>0</v>
      </c>
      <c r="K4098" s="8">
        <v>0</v>
      </c>
      <c r="M4098" t="str">
        <f t="shared" si="316"/>
        <v>OBAT LAINNYA (PERSEDIAAN LAINNYA)</v>
      </c>
      <c r="N4098" t="s">
        <v>5072</v>
      </c>
      <c r="O4098" t="str">
        <f t="shared" si="317"/>
        <v>003213</v>
      </c>
      <c r="P4098" t="str">
        <f t="shared" si="315"/>
        <v>ALKOHOL 96% MEDIKA</v>
      </c>
      <c r="Q4098" s="56" t="s">
        <v>5074</v>
      </c>
      <c r="R4098" t="str">
        <f t="shared" si="318"/>
        <v>insert into tjurnal_sakti ( sakti_nama_klp, sakti_kode, sakti_nama, qty_awal, nilai_awal, qty_masuk, qty_keluar, qty_akhir, nilai_akhir ) values ('OBAT LAINNYA (PERSEDIAAN LAINNYA)','003213','ALKOHOL 96% MEDIKA',20,849980,0,20,0,0);</v>
      </c>
    </row>
    <row r="4099" spans="1:18" ht="15" customHeight="1">
      <c r="A4099" s="13">
        <v>3215</v>
      </c>
      <c r="B4099" s="14"/>
      <c r="C4099" s="54" t="str">
        <f t="shared" si="319"/>
        <v>003215</v>
      </c>
      <c r="D4099" s="16" t="s">
        <v>3987</v>
      </c>
      <c r="E4099" s="9">
        <v>2000</v>
      </c>
      <c r="F4099" s="9">
        <v>64080000</v>
      </c>
      <c r="G4099" s="8">
        <v>250</v>
      </c>
      <c r="H4099" s="9">
        <v>2100</v>
      </c>
      <c r="I4099" s="9">
        <v>-1850</v>
      </c>
      <c r="J4099" s="8">
        <v>150</v>
      </c>
      <c r="K4099" s="9">
        <v>4257000</v>
      </c>
      <c r="M4099" t="str">
        <f t="shared" si="316"/>
        <v>OBAT LAINNYA (PERSEDIAAN LAINNYA)</v>
      </c>
      <c r="N4099" t="s">
        <v>5072</v>
      </c>
      <c r="O4099" t="str">
        <f t="shared" si="317"/>
        <v>003215</v>
      </c>
      <c r="P4099" t="str">
        <f t="shared" si="315"/>
        <v>ALKAZYME SACHET</v>
      </c>
      <c r="Q4099" s="56" t="s">
        <v>5074</v>
      </c>
      <c r="R4099" t="str">
        <f t="shared" si="318"/>
        <v>insert into tjurnal_sakti ( sakti_nama_klp, sakti_kode, sakti_nama, qty_awal, nilai_awal, qty_masuk, qty_keluar, qty_akhir, nilai_akhir ) values ('OBAT LAINNYA (PERSEDIAAN LAINNYA)','003215','ALKAZYME SACHET',2000,64080000,250,2100,150,4257000);</v>
      </c>
    </row>
    <row r="4100" spans="1:18" ht="15" customHeight="1">
      <c r="A4100" s="13">
        <v>3216</v>
      </c>
      <c r="B4100" s="14"/>
      <c r="C4100" s="54" t="str">
        <f t="shared" si="319"/>
        <v>003216</v>
      </c>
      <c r="D4100" s="16" t="s">
        <v>3988</v>
      </c>
      <c r="E4100" s="8">
        <v>0</v>
      </c>
      <c r="F4100" s="8">
        <v>0</v>
      </c>
      <c r="G4100" s="8">
        <v>360</v>
      </c>
      <c r="H4100" s="8">
        <v>348</v>
      </c>
      <c r="I4100" s="8">
        <v>12</v>
      </c>
      <c r="J4100" s="8">
        <v>12</v>
      </c>
      <c r="K4100" s="9">
        <v>82800000</v>
      </c>
      <c r="M4100" t="str">
        <f t="shared" si="316"/>
        <v>OBAT LAINNYA (PERSEDIAAN LAINNYA)</v>
      </c>
      <c r="N4100" t="s">
        <v>5072</v>
      </c>
      <c r="O4100" t="str">
        <f t="shared" si="317"/>
        <v>003216</v>
      </c>
      <c r="P4100" t="str">
        <f t="shared" si="315"/>
        <v>PAKET RUTIN CAPD</v>
      </c>
      <c r="Q4100" s="56" t="s">
        <v>5074</v>
      </c>
      <c r="R4100" t="str">
        <f t="shared" si="318"/>
        <v>insert into tjurnal_sakti ( sakti_nama_klp, sakti_kode, sakti_nama, qty_awal, nilai_awal, qty_masuk, qty_keluar, qty_akhir, nilai_akhir ) values ('OBAT LAINNYA (PERSEDIAAN LAINNYA)','003216','PAKET RUTIN CAPD',0,0,360,348,12,82800000);</v>
      </c>
    </row>
    <row r="4101" spans="1:18" ht="15" customHeight="1">
      <c r="A4101" s="13">
        <v>3218</v>
      </c>
      <c r="B4101" s="14"/>
      <c r="C4101" s="54" t="str">
        <f t="shared" si="319"/>
        <v>003218</v>
      </c>
      <c r="D4101" s="16" t="s">
        <v>3989</v>
      </c>
      <c r="E4101" s="8">
        <v>4</v>
      </c>
      <c r="F4101" s="9">
        <v>77784</v>
      </c>
      <c r="G4101" s="8">
        <v>0</v>
      </c>
      <c r="H4101" s="8">
        <v>4</v>
      </c>
      <c r="I4101" s="8">
        <v>-4</v>
      </c>
      <c r="J4101" s="8">
        <v>0</v>
      </c>
      <c r="K4101" s="8">
        <v>0</v>
      </c>
      <c r="M4101" t="str">
        <f t="shared" si="316"/>
        <v>OBAT LAINNYA (PERSEDIAAN LAINNYA)</v>
      </c>
      <c r="N4101" t="s">
        <v>5072</v>
      </c>
      <c r="O4101" t="str">
        <f t="shared" si="317"/>
        <v>003218</v>
      </c>
      <c r="P4101" t="str">
        <f t="shared" ref="P4101:P4164" si="320">SUBSTITUTE(IF(AND(A4101="",D4101 &lt;&gt; ""),"",D4101), "'", "''")</f>
        <v>VICCILLIN SX INJ 1,5 G</v>
      </c>
      <c r="Q4101" s="56" t="s">
        <v>5074</v>
      </c>
      <c r="R4101" t="str">
        <f t="shared" si="318"/>
        <v>insert into tjurnal_sakti ( sakti_nama_klp, sakti_kode, sakti_nama, qty_awal, nilai_awal, qty_masuk, qty_keluar, qty_akhir, nilai_akhir ) values ('OBAT LAINNYA (PERSEDIAAN LAINNYA)','003218','VICCILLIN SX INJ 1,5 G',4,77784,0,4,0,0);</v>
      </c>
    </row>
    <row r="4102" spans="1:18" ht="15" customHeight="1">
      <c r="A4102" s="13">
        <v>3219</v>
      </c>
      <c r="B4102" s="14"/>
      <c r="C4102" s="54" t="str">
        <f t="shared" si="319"/>
        <v>003219</v>
      </c>
      <c r="D4102" s="16" t="s">
        <v>3990</v>
      </c>
      <c r="E4102" s="8">
        <v>4</v>
      </c>
      <c r="F4102" s="9">
        <v>29040</v>
      </c>
      <c r="G4102" s="8">
        <v>0</v>
      </c>
      <c r="H4102" s="8">
        <v>4</v>
      </c>
      <c r="I4102" s="8">
        <v>-4</v>
      </c>
      <c r="J4102" s="8">
        <v>0</v>
      </c>
      <c r="K4102" s="8">
        <v>0</v>
      </c>
      <c r="M4102" t="str">
        <f t="shared" ref="M4102:M4165" si="321">IF(AND(A4102="",D4102 &lt;&gt; ""),D4102,M4101)</f>
        <v>OBAT LAINNYA (PERSEDIAAN LAINNYA)</v>
      </c>
      <c r="N4102" t="s">
        <v>5072</v>
      </c>
      <c r="O4102" t="str">
        <f t="shared" ref="O4102:O4165" si="322">IF(AND(A4102="",D4102 &lt;&gt; ""),"",C4102)</f>
        <v>003219</v>
      </c>
      <c r="P4102" t="str">
        <f t="shared" si="320"/>
        <v>VITADION INJ 2 MG  ML 1 ML</v>
      </c>
      <c r="Q4102" s="56" t="s">
        <v>5074</v>
      </c>
      <c r="R4102" t="str">
        <f t="shared" ref="R4102:R4165" si="323">IF(O4102="","",CONCATENATE(Q4102,N4102,"','",O4102,"','",P4102,"',",E4102,",",F4102,",",G4102,",",H4102,",",J4102,",",K4102,");"))</f>
        <v>insert into tjurnal_sakti ( sakti_nama_klp, sakti_kode, sakti_nama, qty_awal, nilai_awal, qty_masuk, qty_keluar, qty_akhir, nilai_akhir ) values ('OBAT LAINNYA (PERSEDIAAN LAINNYA)','003219','VITADION INJ 2 MG  ML 1 ML',4,29040,0,4,0,0);</v>
      </c>
    </row>
    <row r="4103" spans="1:18" ht="15" customHeight="1">
      <c r="A4103" s="13">
        <v>3220</v>
      </c>
      <c r="B4103" s="14"/>
      <c r="C4103" s="54" t="str">
        <f t="shared" ref="C4103:C4166" si="324">TEXT(A4103,"000000")</f>
        <v>003220</v>
      </c>
      <c r="D4103" s="16" t="s">
        <v>3991</v>
      </c>
      <c r="E4103" s="8">
        <v>922</v>
      </c>
      <c r="F4103" s="9">
        <v>158215200</v>
      </c>
      <c r="G4103" s="8">
        <v>0</v>
      </c>
      <c r="H4103" s="8">
        <v>440</v>
      </c>
      <c r="I4103" s="8">
        <v>-440</v>
      </c>
      <c r="J4103" s="8">
        <v>482</v>
      </c>
      <c r="K4103" s="9">
        <v>82711200</v>
      </c>
      <c r="M4103" t="str">
        <f t="shared" si="321"/>
        <v>OBAT LAINNYA (PERSEDIAAN LAINNYA)</v>
      </c>
      <c r="N4103" t="s">
        <v>5072</v>
      </c>
      <c r="O4103" t="str">
        <f t="shared" si="322"/>
        <v>003220</v>
      </c>
      <c r="P4103" t="str">
        <f t="shared" si="320"/>
        <v>TAMICIL VIAL 4,5 G</v>
      </c>
      <c r="Q4103" s="56" t="s">
        <v>5074</v>
      </c>
      <c r="R4103" t="str">
        <f t="shared" si="323"/>
        <v>insert into tjurnal_sakti ( sakti_nama_klp, sakti_kode, sakti_nama, qty_awal, nilai_awal, qty_masuk, qty_keluar, qty_akhir, nilai_akhir ) values ('OBAT LAINNYA (PERSEDIAAN LAINNYA)','003220','TAMICIL VIAL 4,5 G',922,158215200,0,440,482,82711200);</v>
      </c>
    </row>
    <row r="4104" spans="1:18" ht="15" customHeight="1">
      <c r="A4104" s="13">
        <v>3221</v>
      </c>
      <c r="B4104" s="14"/>
      <c r="C4104" s="54" t="str">
        <f t="shared" si="324"/>
        <v>003221</v>
      </c>
      <c r="D4104" s="16" t="s">
        <v>3992</v>
      </c>
      <c r="E4104" s="8">
        <v>430</v>
      </c>
      <c r="F4104" s="9">
        <v>1007490</v>
      </c>
      <c r="G4104" s="8">
        <v>0</v>
      </c>
      <c r="H4104" s="8">
        <v>430</v>
      </c>
      <c r="I4104" s="8">
        <v>-430</v>
      </c>
      <c r="J4104" s="8">
        <v>0</v>
      </c>
      <c r="K4104" s="8">
        <v>0</v>
      </c>
      <c r="M4104" t="str">
        <f t="shared" si="321"/>
        <v>OBAT LAINNYA (PERSEDIAAN LAINNYA)</v>
      </c>
      <c r="N4104" t="s">
        <v>5072</v>
      </c>
      <c r="O4104" t="str">
        <f t="shared" si="322"/>
        <v>003221</v>
      </c>
      <c r="P4104" t="str">
        <f t="shared" si="320"/>
        <v>TERREL 250ML</v>
      </c>
      <c r="Q4104" s="56" t="s">
        <v>5074</v>
      </c>
      <c r="R4104" t="str">
        <f t="shared" si="323"/>
        <v>insert into tjurnal_sakti ( sakti_nama_klp, sakti_kode, sakti_nama, qty_awal, nilai_awal, qty_masuk, qty_keluar, qty_akhir, nilai_akhir ) values ('OBAT LAINNYA (PERSEDIAAN LAINNYA)','003221','TERREL 250ML',430,1007490,0,430,0,0);</v>
      </c>
    </row>
    <row r="4105" spans="1:18" ht="15" customHeight="1">
      <c r="A4105" s="13">
        <v>3222</v>
      </c>
      <c r="B4105" s="14"/>
      <c r="C4105" s="54" t="str">
        <f t="shared" si="324"/>
        <v>003222</v>
      </c>
      <c r="D4105" s="16" t="s">
        <v>3993</v>
      </c>
      <c r="E4105" s="8">
        <v>0</v>
      </c>
      <c r="F4105" s="8">
        <v>0</v>
      </c>
      <c r="G4105" s="9">
        <v>10436</v>
      </c>
      <c r="H4105" s="9">
        <v>9040</v>
      </c>
      <c r="I4105" s="9">
        <v>1396</v>
      </c>
      <c r="J4105" s="9">
        <v>1396</v>
      </c>
      <c r="K4105" s="9">
        <v>4834348</v>
      </c>
      <c r="M4105" t="str">
        <f t="shared" si="321"/>
        <v>OBAT LAINNYA (PERSEDIAAN LAINNYA)</v>
      </c>
      <c r="N4105" t="s">
        <v>5072</v>
      </c>
      <c r="O4105" t="str">
        <f t="shared" si="322"/>
        <v>003222</v>
      </c>
      <c r="P4105" t="str">
        <f t="shared" si="320"/>
        <v>TRAMADOL INJ 50 MG/ML, AMP 2 ML</v>
      </c>
      <c r="Q4105" s="56" t="s">
        <v>5074</v>
      </c>
      <c r="R4105" t="str">
        <f t="shared" si="323"/>
        <v>insert into tjurnal_sakti ( sakti_nama_klp, sakti_kode, sakti_nama, qty_awal, nilai_awal, qty_masuk, qty_keluar, qty_akhir, nilai_akhir ) values ('OBAT LAINNYA (PERSEDIAAN LAINNYA)','003222','TRAMADOL INJ 50 MG/ML, AMP 2 ML',0,0,10436,9040,1396,4834348);</v>
      </c>
    </row>
    <row r="4106" spans="1:18" ht="15" customHeight="1">
      <c r="A4106" s="13">
        <v>3223</v>
      </c>
      <c r="B4106" s="14"/>
      <c r="C4106" s="54" t="str">
        <f t="shared" si="324"/>
        <v>003223</v>
      </c>
      <c r="D4106" s="16" t="s">
        <v>3994</v>
      </c>
      <c r="E4106" s="9">
        <v>13080</v>
      </c>
      <c r="F4106" s="9">
        <v>121971000</v>
      </c>
      <c r="G4106" s="9">
        <v>8400</v>
      </c>
      <c r="H4106" s="9">
        <v>15190</v>
      </c>
      <c r="I4106" s="9">
        <v>-6790</v>
      </c>
      <c r="J4106" s="9">
        <v>6290</v>
      </c>
      <c r="K4106" s="9">
        <v>59212970</v>
      </c>
      <c r="M4106" t="str">
        <f t="shared" si="321"/>
        <v>OBAT LAINNYA (PERSEDIAAN LAINNYA)</v>
      </c>
      <c r="N4106" t="s">
        <v>5072</v>
      </c>
      <c r="O4106" t="str">
        <f t="shared" si="322"/>
        <v>003223</v>
      </c>
      <c r="P4106" t="str">
        <f t="shared" si="320"/>
        <v>SUPRANE 240ML</v>
      </c>
      <c r="Q4106" s="56" t="s">
        <v>5074</v>
      </c>
      <c r="R4106" t="str">
        <f t="shared" si="323"/>
        <v>insert into tjurnal_sakti ( sakti_nama_klp, sakti_kode, sakti_nama, qty_awal, nilai_awal, qty_masuk, qty_keluar, qty_akhir, nilai_akhir ) values ('OBAT LAINNYA (PERSEDIAAN LAINNYA)','003223','SUPRANE 240ML',13080,121971000,8400,15190,6290,59212970);</v>
      </c>
    </row>
    <row r="4107" spans="1:18" ht="15" customHeight="1">
      <c r="A4107" s="13">
        <v>3224</v>
      </c>
      <c r="B4107" s="14"/>
      <c r="C4107" s="54" t="str">
        <f t="shared" si="324"/>
        <v>003224</v>
      </c>
      <c r="D4107" s="16" t="s">
        <v>3995</v>
      </c>
      <c r="E4107" s="8">
        <v>167</v>
      </c>
      <c r="F4107" s="9">
        <v>46960400</v>
      </c>
      <c r="G4107" s="9">
        <v>1075</v>
      </c>
      <c r="H4107" s="9">
        <v>1041</v>
      </c>
      <c r="I4107" s="8">
        <v>34</v>
      </c>
      <c r="J4107" s="8">
        <v>201</v>
      </c>
      <c r="K4107" s="9">
        <v>56521200</v>
      </c>
      <c r="M4107" t="str">
        <f t="shared" si="321"/>
        <v>OBAT LAINNYA (PERSEDIAAN LAINNYA)</v>
      </c>
      <c r="N4107" t="s">
        <v>5072</v>
      </c>
      <c r="O4107" t="str">
        <f t="shared" si="322"/>
        <v>003224</v>
      </c>
      <c r="P4107" t="str">
        <f t="shared" si="320"/>
        <v>SMOFKABIVEN 493 ML</v>
      </c>
      <c r="Q4107" s="56" t="s">
        <v>5074</v>
      </c>
      <c r="R4107" t="str">
        <f t="shared" si="323"/>
        <v>insert into tjurnal_sakti ( sakti_nama_klp, sakti_kode, sakti_nama, qty_awal, nilai_awal, qty_masuk, qty_keluar, qty_akhir, nilai_akhir ) values ('OBAT LAINNYA (PERSEDIAAN LAINNYA)','003224','SMOFKABIVEN 493 ML',167,46960400,1075,1041,201,56521200);</v>
      </c>
    </row>
    <row r="4108" spans="1:18" ht="15" customHeight="1">
      <c r="A4108" s="13">
        <v>3225</v>
      </c>
      <c r="B4108" s="14"/>
      <c r="C4108" s="54" t="str">
        <f t="shared" si="324"/>
        <v>003225</v>
      </c>
      <c r="D4108" s="16" t="s">
        <v>3996</v>
      </c>
      <c r="E4108" s="8">
        <v>13</v>
      </c>
      <c r="F4108" s="9">
        <v>189046</v>
      </c>
      <c r="G4108" s="8">
        <v>0</v>
      </c>
      <c r="H4108" s="8">
        <v>13</v>
      </c>
      <c r="I4108" s="8">
        <v>-13</v>
      </c>
      <c r="J4108" s="8">
        <v>0</v>
      </c>
      <c r="K4108" s="8">
        <v>0</v>
      </c>
      <c r="M4108" t="str">
        <f t="shared" si="321"/>
        <v>OBAT LAINNYA (PERSEDIAAN LAINNYA)</v>
      </c>
      <c r="N4108" t="s">
        <v>5072</v>
      </c>
      <c r="O4108" t="str">
        <f t="shared" si="322"/>
        <v>003225</v>
      </c>
      <c r="P4108" t="str">
        <f t="shared" si="320"/>
        <v>SANPICILLIN INJ</v>
      </c>
      <c r="Q4108" s="56" t="s">
        <v>5074</v>
      </c>
      <c r="R4108" t="str">
        <f t="shared" si="323"/>
        <v>insert into tjurnal_sakti ( sakti_nama_klp, sakti_kode, sakti_nama, qty_awal, nilai_awal, qty_masuk, qty_keluar, qty_akhir, nilai_akhir ) values ('OBAT LAINNYA (PERSEDIAAN LAINNYA)','003225','SANPICILLIN INJ',13,189046,0,13,0,0);</v>
      </c>
    </row>
    <row r="4109" spans="1:18" ht="15" customHeight="1">
      <c r="A4109" s="13">
        <v>3226</v>
      </c>
      <c r="B4109" s="14"/>
      <c r="C4109" s="54" t="str">
        <f t="shared" si="324"/>
        <v>003226</v>
      </c>
      <c r="D4109" s="16" t="s">
        <v>3997</v>
      </c>
      <c r="E4109" s="8">
        <v>3</v>
      </c>
      <c r="F4109" s="9">
        <v>22863000</v>
      </c>
      <c r="G4109" s="8">
        <v>0</v>
      </c>
      <c r="H4109" s="8">
        <v>2</v>
      </c>
      <c r="I4109" s="8">
        <v>-2</v>
      </c>
      <c r="J4109" s="8">
        <v>1</v>
      </c>
      <c r="K4109" s="9">
        <v>7621000</v>
      </c>
      <c r="M4109" t="str">
        <f t="shared" si="321"/>
        <v>OBAT LAINNYA (PERSEDIAAN LAINNYA)</v>
      </c>
      <c r="N4109" t="s">
        <v>5072</v>
      </c>
      <c r="O4109" t="str">
        <f t="shared" si="322"/>
        <v>003226</v>
      </c>
      <c r="P4109" t="str">
        <f t="shared" si="320"/>
        <v>SANDOSTATIN LAR SERB INJ 20MG</v>
      </c>
      <c r="Q4109" s="56" t="s">
        <v>5074</v>
      </c>
      <c r="R4109" t="str">
        <f t="shared" si="323"/>
        <v>insert into tjurnal_sakti ( sakti_nama_klp, sakti_kode, sakti_nama, qty_awal, nilai_awal, qty_masuk, qty_keluar, qty_akhir, nilai_akhir ) values ('OBAT LAINNYA (PERSEDIAAN LAINNYA)','003226','SANDOSTATIN LAR SERB INJ 20MG',3,22863000,0,2,1,7621000);</v>
      </c>
    </row>
    <row r="4110" spans="1:18" ht="15" customHeight="1">
      <c r="A4110" s="13">
        <v>3227</v>
      </c>
      <c r="B4110" s="14"/>
      <c r="C4110" s="54" t="str">
        <f t="shared" si="324"/>
        <v>003227</v>
      </c>
      <c r="D4110" s="16" t="s">
        <v>3998</v>
      </c>
      <c r="E4110" s="8">
        <v>50</v>
      </c>
      <c r="F4110" s="9">
        <v>7141200</v>
      </c>
      <c r="G4110" s="8">
        <v>0</v>
      </c>
      <c r="H4110" s="8">
        <v>8</v>
      </c>
      <c r="I4110" s="8">
        <v>-8</v>
      </c>
      <c r="J4110" s="8">
        <v>42</v>
      </c>
      <c r="K4110" s="9">
        <v>5998608</v>
      </c>
      <c r="M4110" t="str">
        <f t="shared" si="321"/>
        <v>OBAT LAINNYA (PERSEDIAAN LAINNYA)</v>
      </c>
      <c r="N4110" t="s">
        <v>5072</v>
      </c>
      <c r="O4110" t="str">
        <f t="shared" si="322"/>
        <v>003227</v>
      </c>
      <c r="P4110" t="str">
        <f t="shared" si="320"/>
        <v>SANDOSTATIN 0.1 MG/ML</v>
      </c>
      <c r="Q4110" s="56" t="s">
        <v>5074</v>
      </c>
      <c r="R4110" t="str">
        <f t="shared" si="323"/>
        <v>insert into tjurnal_sakti ( sakti_nama_klp, sakti_kode, sakti_nama, qty_awal, nilai_awal, qty_masuk, qty_keluar, qty_akhir, nilai_akhir ) values ('OBAT LAINNYA (PERSEDIAAN LAINNYA)','003227','SANDOSTATIN 0.1 MG/ML',50,7141200,0,8,42,5998608);</v>
      </c>
    </row>
    <row r="4111" spans="1:18" ht="15" customHeight="1">
      <c r="A4111" s="13">
        <v>3228</v>
      </c>
      <c r="B4111" s="14"/>
      <c r="C4111" s="54" t="str">
        <f t="shared" si="324"/>
        <v>003228</v>
      </c>
      <c r="D4111" s="16" t="s">
        <v>3999</v>
      </c>
      <c r="E4111" s="8">
        <v>156</v>
      </c>
      <c r="F4111" s="9">
        <v>11138400</v>
      </c>
      <c r="G4111" s="8">
        <v>480</v>
      </c>
      <c r="H4111" s="8">
        <v>533</v>
      </c>
      <c r="I4111" s="8">
        <v>-53</v>
      </c>
      <c r="J4111" s="8">
        <v>103</v>
      </c>
      <c r="K4111" s="9">
        <v>7354200</v>
      </c>
      <c r="M4111" t="str">
        <f t="shared" si="321"/>
        <v>OBAT LAINNYA (PERSEDIAAN LAINNYA)</v>
      </c>
      <c r="N4111" t="s">
        <v>5072</v>
      </c>
      <c r="O4111" t="str">
        <f t="shared" si="322"/>
        <v>003228</v>
      </c>
      <c r="P4111" t="str">
        <f t="shared" si="320"/>
        <v>SMOFLIPID INF 20% 100 ml</v>
      </c>
      <c r="Q4111" s="56" t="s">
        <v>5074</v>
      </c>
      <c r="R4111" t="str">
        <f t="shared" si="323"/>
        <v>insert into tjurnal_sakti ( sakti_nama_klp, sakti_kode, sakti_nama, qty_awal, nilai_awal, qty_masuk, qty_keluar, qty_akhir, nilai_akhir ) values ('OBAT LAINNYA (PERSEDIAAN LAINNYA)','003228','SMOFLIPID INF 20% 100 ml',156,11138400,480,533,103,7354200);</v>
      </c>
    </row>
    <row r="4112" spans="1:18" ht="15" customHeight="1">
      <c r="A4112" s="13">
        <v>3229</v>
      </c>
      <c r="B4112" s="14"/>
      <c r="C4112" s="54" t="str">
        <f t="shared" si="324"/>
        <v>003229</v>
      </c>
      <c r="D4112" s="16" t="s">
        <v>4000</v>
      </c>
      <c r="E4112" s="8">
        <v>863</v>
      </c>
      <c r="F4112" s="9">
        <v>160574095</v>
      </c>
      <c r="G4112" s="8">
        <v>551</v>
      </c>
      <c r="H4112" s="9">
        <v>1132</v>
      </c>
      <c r="I4112" s="8">
        <v>-581</v>
      </c>
      <c r="J4112" s="8">
        <v>282</v>
      </c>
      <c r="K4112" s="9">
        <v>52947474</v>
      </c>
      <c r="M4112" t="str">
        <f t="shared" si="321"/>
        <v>OBAT LAINNYA (PERSEDIAAN LAINNYA)</v>
      </c>
      <c r="N4112" t="s">
        <v>5072</v>
      </c>
      <c r="O4112" t="str">
        <f t="shared" si="322"/>
        <v>003229</v>
      </c>
      <c r="P4112" t="str">
        <f t="shared" si="320"/>
        <v>RESFAR INJ 200MG/ML</v>
      </c>
      <c r="Q4112" s="56" t="s">
        <v>5074</v>
      </c>
      <c r="R4112" t="str">
        <f t="shared" si="323"/>
        <v>insert into tjurnal_sakti ( sakti_nama_klp, sakti_kode, sakti_nama, qty_awal, nilai_awal, qty_masuk, qty_keluar, qty_akhir, nilai_akhir ) values ('OBAT LAINNYA (PERSEDIAAN LAINNYA)','003229','RESFAR INJ 200MG/ML',863,160574095,551,1132,282,52947474);</v>
      </c>
    </row>
    <row r="4113" spans="1:18" ht="15" customHeight="1">
      <c r="A4113" s="13">
        <v>3230</v>
      </c>
      <c r="B4113" s="14"/>
      <c r="C4113" s="54" t="str">
        <f t="shared" si="324"/>
        <v>003230</v>
      </c>
      <c r="D4113" s="16" t="s">
        <v>4001</v>
      </c>
      <c r="E4113" s="9">
        <v>16698</v>
      </c>
      <c r="F4113" s="9">
        <v>126255402</v>
      </c>
      <c r="G4113" s="9">
        <v>40500</v>
      </c>
      <c r="H4113" s="9">
        <v>53309</v>
      </c>
      <c r="I4113" s="9">
        <v>-12809</v>
      </c>
      <c r="J4113" s="9">
        <v>3889</v>
      </c>
      <c r="K4113" s="9">
        <v>29941411</v>
      </c>
      <c r="M4113" t="str">
        <f t="shared" si="321"/>
        <v>OBAT LAINNYA (PERSEDIAAN LAINNYA)</v>
      </c>
      <c r="N4113" t="s">
        <v>5072</v>
      </c>
      <c r="O4113" t="str">
        <f t="shared" si="322"/>
        <v>003230</v>
      </c>
      <c r="P4113" t="str">
        <f t="shared" si="320"/>
        <v>RINGER LACTATE 500ML</v>
      </c>
      <c r="Q4113" s="56" t="s">
        <v>5074</v>
      </c>
      <c r="R4113" t="str">
        <f t="shared" si="323"/>
        <v>insert into tjurnal_sakti ( sakti_nama_klp, sakti_kode, sakti_nama, qty_awal, nilai_awal, qty_masuk, qty_keluar, qty_akhir, nilai_akhir ) values ('OBAT LAINNYA (PERSEDIAAN LAINNYA)','003230','RINGER LACTATE 500ML',16698,126255402,40500,53309,3889,29941411);</v>
      </c>
    </row>
    <row r="4114" spans="1:18" ht="15" customHeight="1">
      <c r="A4114" s="13">
        <v>3231</v>
      </c>
      <c r="B4114" s="14"/>
      <c r="C4114" s="54" t="str">
        <f t="shared" si="324"/>
        <v>003231</v>
      </c>
      <c r="D4114" s="16" t="s">
        <v>4002</v>
      </c>
      <c r="E4114" s="9">
        <v>1951</v>
      </c>
      <c r="F4114" s="9">
        <v>27413501</v>
      </c>
      <c r="G4114" s="8">
        <v>0</v>
      </c>
      <c r="H4114" s="8">
        <v>796</v>
      </c>
      <c r="I4114" s="8">
        <v>-796</v>
      </c>
      <c r="J4114" s="9">
        <v>1155</v>
      </c>
      <c r="K4114" s="9">
        <v>16228905</v>
      </c>
      <c r="M4114" t="str">
        <f t="shared" si="321"/>
        <v>OBAT LAINNYA (PERSEDIAAN LAINNYA)</v>
      </c>
      <c r="N4114" t="s">
        <v>5072</v>
      </c>
      <c r="O4114" t="str">
        <f t="shared" si="322"/>
        <v>003231</v>
      </c>
      <c r="P4114" t="str">
        <f t="shared" si="320"/>
        <v>RINGER LACTATE 1000ML</v>
      </c>
      <c r="Q4114" s="56" t="s">
        <v>5074</v>
      </c>
      <c r="R4114" t="str">
        <f t="shared" si="323"/>
        <v>insert into tjurnal_sakti ( sakti_nama_klp, sakti_kode, sakti_nama, qty_awal, nilai_awal, qty_masuk, qty_keluar, qty_akhir, nilai_akhir ) values ('OBAT LAINNYA (PERSEDIAAN LAINNYA)','003231','RINGER LACTATE 1000ML',1951,27413501,0,796,1155,16228905);</v>
      </c>
    </row>
    <row r="4115" spans="1:18" ht="15" customHeight="1">
      <c r="A4115" s="13">
        <v>3232</v>
      </c>
      <c r="B4115" s="14"/>
      <c r="C4115" s="54" t="str">
        <f t="shared" si="324"/>
        <v>003232</v>
      </c>
      <c r="D4115" s="16" t="s">
        <v>4003</v>
      </c>
      <c r="E4115" s="8">
        <v>5</v>
      </c>
      <c r="F4115" s="9">
        <v>5940</v>
      </c>
      <c r="G4115" s="8">
        <v>0</v>
      </c>
      <c r="H4115" s="8">
        <v>5</v>
      </c>
      <c r="I4115" s="8">
        <v>-5</v>
      </c>
      <c r="J4115" s="8">
        <v>0</v>
      </c>
      <c r="K4115" s="8">
        <v>0</v>
      </c>
      <c r="M4115" t="str">
        <f t="shared" si="321"/>
        <v>OBAT LAINNYA (PERSEDIAAN LAINNYA)</v>
      </c>
      <c r="N4115" t="s">
        <v>5072</v>
      </c>
      <c r="O4115" t="str">
        <f t="shared" si="322"/>
        <v>003232</v>
      </c>
      <c r="P4115" t="str">
        <f t="shared" si="320"/>
        <v>RANITIDINE HCL INJ 25MG/ML</v>
      </c>
      <c r="Q4115" s="56" t="s">
        <v>5074</v>
      </c>
      <c r="R4115" t="str">
        <f t="shared" si="323"/>
        <v>insert into tjurnal_sakti ( sakti_nama_klp, sakti_kode, sakti_nama, qty_awal, nilai_awal, qty_masuk, qty_keluar, qty_akhir, nilai_akhir ) values ('OBAT LAINNYA (PERSEDIAAN LAINNYA)','003232','RANITIDINE HCL INJ 25MG/ML',5,5940,0,5,0,0);</v>
      </c>
    </row>
    <row r="4116" spans="1:18" ht="15" customHeight="1">
      <c r="A4116" s="13">
        <v>3234</v>
      </c>
      <c r="B4116" s="14"/>
      <c r="C4116" s="54" t="str">
        <f t="shared" si="324"/>
        <v>003234</v>
      </c>
      <c r="D4116" s="16" t="s">
        <v>4004</v>
      </c>
      <c r="E4116" s="8">
        <v>389</v>
      </c>
      <c r="F4116" s="9">
        <v>5057000</v>
      </c>
      <c r="G4116" s="8">
        <v>160</v>
      </c>
      <c r="H4116" s="8">
        <v>516</v>
      </c>
      <c r="I4116" s="8">
        <v>-356</v>
      </c>
      <c r="J4116" s="8">
        <v>33</v>
      </c>
      <c r="K4116" s="9">
        <v>355740</v>
      </c>
      <c r="M4116" t="str">
        <f t="shared" si="321"/>
        <v>OBAT LAINNYA (PERSEDIAAN LAINNYA)</v>
      </c>
      <c r="N4116" t="s">
        <v>5072</v>
      </c>
      <c r="O4116" t="str">
        <f t="shared" si="322"/>
        <v>003234</v>
      </c>
      <c r="P4116" t="str">
        <f t="shared" si="320"/>
        <v>PROCAIN BENZILPENICILIN SERB INJ 3JUTA I.U</v>
      </c>
      <c r="Q4116" s="56" t="s">
        <v>5074</v>
      </c>
      <c r="R4116" t="str">
        <f t="shared" si="323"/>
        <v>insert into tjurnal_sakti ( sakti_nama_klp, sakti_kode, sakti_nama, qty_awal, nilai_awal, qty_masuk, qty_keluar, qty_akhir, nilai_akhir ) values ('OBAT LAINNYA (PERSEDIAAN LAINNYA)','003234','PROCAIN BENZILPENICILIN SERB INJ 3JUTA I.U',389,5057000,160,516,33,355740);</v>
      </c>
    </row>
    <row r="4117" spans="1:18" ht="15" customHeight="1">
      <c r="A4117" s="13">
        <v>3235</v>
      </c>
      <c r="B4117" s="14"/>
      <c r="C4117" s="54" t="str">
        <f t="shared" si="324"/>
        <v>003235</v>
      </c>
      <c r="D4117" s="16" t="s">
        <v>4005</v>
      </c>
      <c r="E4117" s="8">
        <v>622</v>
      </c>
      <c r="F4117" s="9">
        <v>31986350</v>
      </c>
      <c r="G4117" s="8">
        <v>460</v>
      </c>
      <c r="H4117" s="8">
        <v>972</v>
      </c>
      <c r="I4117" s="8">
        <v>-512</v>
      </c>
      <c r="J4117" s="8">
        <v>110</v>
      </c>
      <c r="K4117" s="9">
        <v>5708230</v>
      </c>
      <c r="M4117" t="str">
        <f t="shared" si="321"/>
        <v>OBAT LAINNYA (PERSEDIAAN LAINNYA)</v>
      </c>
      <c r="N4117" t="s">
        <v>5072</v>
      </c>
      <c r="O4117" t="str">
        <f t="shared" si="322"/>
        <v>003235</v>
      </c>
      <c r="P4117" t="str">
        <f t="shared" si="320"/>
        <v>PEINLOS INJ 100 MG/ML; 4 ML</v>
      </c>
      <c r="Q4117" s="56" t="s">
        <v>5074</v>
      </c>
      <c r="R4117" t="str">
        <f t="shared" si="323"/>
        <v>insert into tjurnal_sakti ( sakti_nama_klp, sakti_kode, sakti_nama, qty_awal, nilai_awal, qty_masuk, qty_keluar, qty_akhir, nilai_akhir ) values ('OBAT LAINNYA (PERSEDIAAN LAINNYA)','003235','PEINLOS INJ 100 MG/ML; 4 ML',622,31986350,460,972,110,5708230);</v>
      </c>
    </row>
    <row r="4118" spans="1:18" ht="15" customHeight="1">
      <c r="A4118" s="13">
        <v>3236</v>
      </c>
      <c r="B4118" s="14"/>
      <c r="C4118" s="54" t="str">
        <f t="shared" si="324"/>
        <v>003236</v>
      </c>
      <c r="D4118" s="16" t="s">
        <v>4006</v>
      </c>
      <c r="E4118" s="8">
        <v>10</v>
      </c>
      <c r="F4118" s="9">
        <v>171600</v>
      </c>
      <c r="G4118" s="8">
        <v>0</v>
      </c>
      <c r="H4118" s="8">
        <v>4</v>
      </c>
      <c r="I4118" s="8">
        <v>-4</v>
      </c>
      <c r="J4118" s="8">
        <v>6</v>
      </c>
      <c r="K4118" s="9">
        <v>102960</v>
      </c>
      <c r="M4118" t="str">
        <f t="shared" si="321"/>
        <v>OBAT LAINNYA (PERSEDIAAN LAINNYA)</v>
      </c>
      <c r="N4118" t="s">
        <v>5072</v>
      </c>
      <c r="O4118" t="str">
        <f t="shared" si="322"/>
        <v>003236</v>
      </c>
      <c r="P4118" t="str">
        <f t="shared" si="320"/>
        <v>PROCAIN BENZIL PENISILIN 3 JT IU</v>
      </c>
      <c r="Q4118" s="56" t="s">
        <v>5074</v>
      </c>
      <c r="R4118" t="str">
        <f t="shared" si="323"/>
        <v>insert into tjurnal_sakti ( sakti_nama_klp, sakti_kode, sakti_nama, qty_awal, nilai_awal, qty_masuk, qty_keluar, qty_akhir, nilai_akhir ) values ('OBAT LAINNYA (PERSEDIAAN LAINNYA)','003236','PROCAIN BENZIL PENISILIN 3 JT IU',10,171600,0,4,6,102960);</v>
      </c>
    </row>
    <row r="4119" spans="1:18" ht="15" customHeight="1">
      <c r="A4119" s="13">
        <v>3238</v>
      </c>
      <c r="B4119" s="14"/>
      <c r="C4119" s="54" t="str">
        <f t="shared" si="324"/>
        <v>003238</v>
      </c>
      <c r="D4119" s="16" t="s">
        <v>4007</v>
      </c>
      <c r="E4119" s="8">
        <v>329</v>
      </c>
      <c r="F4119" s="9">
        <v>1645000</v>
      </c>
      <c r="G4119" s="8">
        <v>0</v>
      </c>
      <c r="H4119" s="8">
        <v>303</v>
      </c>
      <c r="I4119" s="8">
        <v>-303</v>
      </c>
      <c r="J4119" s="8">
        <v>26</v>
      </c>
      <c r="K4119" s="9">
        <v>130000</v>
      </c>
      <c r="M4119" t="str">
        <f t="shared" si="321"/>
        <v>OBAT LAINNYA (PERSEDIAAN LAINNYA)</v>
      </c>
      <c r="N4119" t="s">
        <v>5072</v>
      </c>
      <c r="O4119" t="str">
        <f t="shared" si="322"/>
        <v>003238</v>
      </c>
      <c r="P4119" t="str">
        <f t="shared" si="320"/>
        <v>PIRACETAM AMP 1 G/5 ML</v>
      </c>
      <c r="Q4119" s="56" t="s">
        <v>5074</v>
      </c>
      <c r="R4119" t="str">
        <f t="shared" si="323"/>
        <v>insert into tjurnal_sakti ( sakti_nama_klp, sakti_kode, sakti_nama, qty_awal, nilai_awal, qty_masuk, qty_keluar, qty_akhir, nilai_akhir ) values ('OBAT LAINNYA (PERSEDIAAN LAINNYA)','003238','PIRACETAM AMP 1 G/5 ML',329,1645000,0,303,26,130000);</v>
      </c>
    </row>
    <row r="4120" spans="1:18" ht="15" customHeight="1">
      <c r="A4120" s="13">
        <v>3240</v>
      </c>
      <c r="B4120" s="14"/>
      <c r="C4120" s="54" t="str">
        <f t="shared" si="324"/>
        <v>003240</v>
      </c>
      <c r="D4120" s="16" t="s">
        <v>4008</v>
      </c>
      <c r="E4120" s="9">
        <v>18360</v>
      </c>
      <c r="F4120" s="9">
        <v>16028280</v>
      </c>
      <c r="G4120" s="9">
        <v>24000</v>
      </c>
      <c r="H4120" s="9">
        <v>41987</v>
      </c>
      <c r="I4120" s="9">
        <v>-17987</v>
      </c>
      <c r="J4120" s="8">
        <v>373</v>
      </c>
      <c r="K4120" s="9">
        <v>328613</v>
      </c>
      <c r="M4120" t="str">
        <f t="shared" si="321"/>
        <v>OBAT LAINNYA (PERSEDIAAN LAINNYA)</v>
      </c>
      <c r="N4120" t="s">
        <v>5072</v>
      </c>
      <c r="O4120" t="str">
        <f t="shared" si="322"/>
        <v>003240</v>
      </c>
      <c r="P4120" t="str">
        <f t="shared" si="320"/>
        <v>ONDANSETRON INJ 2 MG/ML 2ML</v>
      </c>
      <c r="Q4120" s="56" t="s">
        <v>5074</v>
      </c>
      <c r="R4120" t="str">
        <f t="shared" si="323"/>
        <v>insert into tjurnal_sakti ( sakti_nama_klp, sakti_kode, sakti_nama, qty_awal, nilai_awal, qty_masuk, qty_keluar, qty_akhir, nilai_akhir ) values ('OBAT LAINNYA (PERSEDIAAN LAINNYA)','003240','ONDANSETRON INJ 2 MG/ML 2ML',18360,16028280,24000,41987,373,328613);</v>
      </c>
    </row>
    <row r="4121" spans="1:18" ht="15" customHeight="1">
      <c r="A4121" s="13">
        <v>3242</v>
      </c>
      <c r="B4121" s="14"/>
      <c r="C4121" s="54" t="str">
        <f t="shared" si="324"/>
        <v>003242</v>
      </c>
      <c r="D4121" s="16" t="s">
        <v>4009</v>
      </c>
      <c r="E4121" s="9">
        <v>13933</v>
      </c>
      <c r="F4121" s="9">
        <v>93174800</v>
      </c>
      <c r="G4121" s="9">
        <v>115000</v>
      </c>
      <c r="H4121" s="9">
        <v>120479</v>
      </c>
      <c r="I4121" s="9">
        <v>-5479</v>
      </c>
      <c r="J4121" s="9">
        <v>8454</v>
      </c>
      <c r="K4121" s="9">
        <v>58011348</v>
      </c>
      <c r="M4121" t="str">
        <f t="shared" si="321"/>
        <v>OBAT LAINNYA (PERSEDIAAN LAINNYA)</v>
      </c>
      <c r="N4121" t="s">
        <v>5072</v>
      </c>
      <c r="O4121" t="str">
        <f t="shared" si="322"/>
        <v>003242</v>
      </c>
      <c r="P4121" t="str">
        <f t="shared" si="320"/>
        <v>NACL 0.9% 500ML</v>
      </c>
      <c r="Q4121" s="56" t="s">
        <v>5074</v>
      </c>
      <c r="R4121" t="str">
        <f t="shared" si="323"/>
        <v>insert into tjurnal_sakti ( sakti_nama_klp, sakti_kode, sakti_nama, qty_awal, nilai_awal, qty_masuk, qty_keluar, qty_akhir, nilai_akhir ) values ('OBAT LAINNYA (PERSEDIAAN LAINNYA)','003242','NACL 0.9% 500ML',13933,93174800,115000,120479,8454,58011348);</v>
      </c>
    </row>
    <row r="4122" spans="1:18" ht="15" customHeight="1">
      <c r="A4122" s="13">
        <v>3243</v>
      </c>
      <c r="B4122" s="14"/>
      <c r="C4122" s="54" t="str">
        <f t="shared" si="324"/>
        <v>003243</v>
      </c>
      <c r="D4122" s="16" t="s">
        <v>4010</v>
      </c>
      <c r="E4122" s="8">
        <v>12</v>
      </c>
      <c r="F4122" s="9">
        <v>2939964</v>
      </c>
      <c r="G4122" s="8">
        <v>0</v>
      </c>
      <c r="H4122" s="8">
        <v>12</v>
      </c>
      <c r="I4122" s="8">
        <v>-12</v>
      </c>
      <c r="J4122" s="8">
        <v>0</v>
      </c>
      <c r="K4122" s="8">
        <v>0</v>
      </c>
      <c r="M4122" t="str">
        <f t="shared" si="321"/>
        <v>OBAT LAINNYA (PERSEDIAAN LAINNYA)</v>
      </c>
      <c r="N4122" t="s">
        <v>5072</v>
      </c>
      <c r="O4122" t="str">
        <f t="shared" si="322"/>
        <v>003243</v>
      </c>
      <c r="P4122" t="str">
        <f t="shared" si="320"/>
        <v>N(2)-L-ALANYL-L-GLUTAMINE 20G/100ML</v>
      </c>
      <c r="Q4122" s="56" t="s">
        <v>5074</v>
      </c>
      <c r="R4122" t="str">
        <f t="shared" si="323"/>
        <v>insert into tjurnal_sakti ( sakti_nama_klp, sakti_kode, sakti_nama, qty_awal, nilai_awal, qty_masuk, qty_keluar, qty_akhir, nilai_akhir ) values ('OBAT LAINNYA (PERSEDIAAN LAINNYA)','003243','N(2)-L-ALANYL-L-GLUTAMINE 20G/100ML',12,2939964,0,12,0,0);</v>
      </c>
    </row>
    <row r="4123" spans="1:18" ht="15" customHeight="1">
      <c r="A4123" s="13">
        <v>3244</v>
      </c>
      <c r="B4123" s="14"/>
      <c r="C4123" s="54" t="str">
        <f t="shared" si="324"/>
        <v>003244</v>
      </c>
      <c r="D4123" s="16" t="s">
        <v>4011</v>
      </c>
      <c r="E4123" s="8">
        <v>44</v>
      </c>
      <c r="F4123" s="9">
        <v>2044900</v>
      </c>
      <c r="G4123" s="8">
        <v>740</v>
      </c>
      <c r="H4123" s="8">
        <v>674</v>
      </c>
      <c r="I4123" s="8">
        <v>66</v>
      </c>
      <c r="J4123" s="8">
        <v>110</v>
      </c>
      <c r="K4123" s="9">
        <v>5158780</v>
      </c>
      <c r="M4123" t="str">
        <f t="shared" si="321"/>
        <v>OBAT LAINNYA (PERSEDIAAN LAINNYA)</v>
      </c>
      <c r="N4123" t="s">
        <v>5072</v>
      </c>
      <c r="O4123" t="str">
        <f t="shared" si="322"/>
        <v>003244</v>
      </c>
      <c r="P4123" t="str">
        <f t="shared" si="320"/>
        <v>NTG 1MG/ML INJ 10ML</v>
      </c>
      <c r="Q4123" s="56" t="s">
        <v>5074</v>
      </c>
      <c r="R4123" t="str">
        <f t="shared" si="323"/>
        <v>insert into tjurnal_sakti ( sakti_nama_klp, sakti_kode, sakti_nama, qty_awal, nilai_awal, qty_masuk, qty_keluar, qty_akhir, nilai_akhir ) values ('OBAT LAINNYA (PERSEDIAAN LAINNYA)','003244','NTG 1MG/ML INJ 10ML',44,2044900,740,674,110,5158780);</v>
      </c>
    </row>
    <row r="4124" spans="1:18" ht="15" customHeight="1">
      <c r="A4124" s="13">
        <v>3245</v>
      </c>
      <c r="B4124" s="14"/>
      <c r="C4124" s="54" t="str">
        <f t="shared" si="324"/>
        <v>003245</v>
      </c>
      <c r="D4124" s="16" t="s">
        <v>4012</v>
      </c>
      <c r="E4124" s="8">
        <v>0</v>
      </c>
      <c r="F4124" s="8">
        <v>0</v>
      </c>
      <c r="G4124" s="9">
        <v>4500</v>
      </c>
      <c r="H4124" s="8">
        <v>0</v>
      </c>
      <c r="I4124" s="9">
        <v>4500</v>
      </c>
      <c r="J4124" s="9">
        <v>4500</v>
      </c>
      <c r="K4124" s="9">
        <v>46948170</v>
      </c>
      <c r="M4124" t="str">
        <f t="shared" si="321"/>
        <v>OBAT LAINNYA (PERSEDIAAN LAINNYA)</v>
      </c>
      <c r="N4124" t="s">
        <v>5072</v>
      </c>
      <c r="O4124" t="str">
        <f t="shared" si="322"/>
        <v>003245</v>
      </c>
      <c r="P4124" t="str">
        <f t="shared" si="320"/>
        <v>NOREPINEPHRINE 1MG/ML INJ</v>
      </c>
      <c r="Q4124" s="56" t="s">
        <v>5074</v>
      </c>
      <c r="R4124" t="str">
        <f t="shared" si="323"/>
        <v>insert into tjurnal_sakti ( sakti_nama_klp, sakti_kode, sakti_nama, qty_awal, nilai_awal, qty_masuk, qty_keluar, qty_akhir, nilai_akhir ) values ('OBAT LAINNYA (PERSEDIAAN LAINNYA)','003245','NOREPINEPHRINE 1MG/ML INJ',0,0,4500,0,4500,46948170);</v>
      </c>
    </row>
    <row r="4125" spans="1:18" ht="15" customHeight="1">
      <c r="A4125" s="13">
        <v>3246</v>
      </c>
      <c r="B4125" s="14"/>
      <c r="C4125" s="54" t="str">
        <f t="shared" si="324"/>
        <v>003246</v>
      </c>
      <c r="D4125" s="16" t="s">
        <v>4013</v>
      </c>
      <c r="E4125" s="8">
        <v>182</v>
      </c>
      <c r="F4125" s="9">
        <v>30394000</v>
      </c>
      <c r="G4125" s="8">
        <v>0</v>
      </c>
      <c r="H4125" s="8">
        <v>182</v>
      </c>
      <c r="I4125" s="8">
        <v>-182</v>
      </c>
      <c r="J4125" s="8">
        <v>0</v>
      </c>
      <c r="K4125" s="8">
        <v>0</v>
      </c>
      <c r="M4125" t="str">
        <f t="shared" si="321"/>
        <v>OBAT LAINNYA (PERSEDIAAN LAINNYA)</v>
      </c>
      <c r="N4125" t="s">
        <v>5072</v>
      </c>
      <c r="O4125" t="str">
        <f t="shared" si="322"/>
        <v>003246</v>
      </c>
      <c r="P4125" t="str">
        <f t="shared" si="320"/>
        <v>NEUKINE VIAL 300 MCG/ML - 0,5 ML</v>
      </c>
      <c r="Q4125" s="56" t="s">
        <v>5074</v>
      </c>
      <c r="R4125" t="str">
        <f t="shared" si="323"/>
        <v>insert into tjurnal_sakti ( sakti_nama_klp, sakti_kode, sakti_nama, qty_awal, nilai_awal, qty_masuk, qty_keluar, qty_akhir, nilai_akhir ) values ('OBAT LAINNYA (PERSEDIAAN LAINNYA)','003246','NEUKINE VIAL 300 MCG/ML - 0,5 ML',182,30394000,0,182,0,0);</v>
      </c>
    </row>
    <row r="4126" spans="1:18" ht="15" customHeight="1">
      <c r="A4126" s="13">
        <v>3247</v>
      </c>
      <c r="B4126" s="14"/>
      <c r="C4126" s="54" t="str">
        <f t="shared" si="324"/>
        <v>003247</v>
      </c>
      <c r="D4126" s="16" t="s">
        <v>4014</v>
      </c>
      <c r="E4126" s="9">
        <v>2197</v>
      </c>
      <c r="F4126" s="9">
        <v>16473106</v>
      </c>
      <c r="G4126" s="9">
        <v>7515</v>
      </c>
      <c r="H4126" s="9">
        <v>7838</v>
      </c>
      <c r="I4126" s="8">
        <v>-323</v>
      </c>
      <c r="J4126" s="9">
        <v>1874</v>
      </c>
      <c r="K4126" s="9">
        <v>14178684</v>
      </c>
      <c r="M4126" t="str">
        <f t="shared" si="321"/>
        <v>OBAT LAINNYA (PERSEDIAAN LAINNYA)</v>
      </c>
      <c r="N4126" t="s">
        <v>5072</v>
      </c>
      <c r="O4126" t="str">
        <f t="shared" si="322"/>
        <v>003247</v>
      </c>
      <c r="P4126" t="str">
        <f t="shared" si="320"/>
        <v>NIKARDIPIN INJ 10 MG / 10 ML, 10 ML</v>
      </c>
      <c r="Q4126" s="56" t="s">
        <v>5074</v>
      </c>
      <c r="R4126" t="str">
        <f t="shared" si="323"/>
        <v>insert into tjurnal_sakti ( sakti_nama_klp, sakti_kode, sakti_nama, qty_awal, nilai_awal, qty_masuk, qty_keluar, qty_akhir, nilai_akhir ) values ('OBAT LAINNYA (PERSEDIAAN LAINNYA)','003247','NIKARDIPIN INJ 10 MG / 10 ML, 10 ML',2197,16473106,7515,7838,1874,14178684);</v>
      </c>
    </row>
    <row r="4127" spans="1:18" ht="15" customHeight="1">
      <c r="A4127" s="13">
        <v>3248</v>
      </c>
      <c r="B4127" s="14"/>
      <c r="C4127" s="54" t="str">
        <f t="shared" si="324"/>
        <v>003248</v>
      </c>
      <c r="D4127" s="16" t="s">
        <v>4015</v>
      </c>
      <c r="E4127" s="8">
        <v>1</v>
      </c>
      <c r="F4127" s="9">
        <v>67560</v>
      </c>
      <c r="G4127" s="8">
        <v>100</v>
      </c>
      <c r="H4127" s="8">
        <v>100</v>
      </c>
      <c r="I4127" s="8">
        <v>0</v>
      </c>
      <c r="J4127" s="8">
        <v>1</v>
      </c>
      <c r="K4127" s="9">
        <v>54945</v>
      </c>
      <c r="M4127" t="str">
        <f t="shared" si="321"/>
        <v>OBAT LAINNYA (PERSEDIAAN LAINNYA)</v>
      </c>
      <c r="N4127" t="s">
        <v>5072</v>
      </c>
      <c r="O4127" t="str">
        <f t="shared" si="322"/>
        <v>003248</v>
      </c>
      <c r="P4127" t="str">
        <f t="shared" si="320"/>
        <v>METHYL PREDNISOLONE INJ 500MG/8ML</v>
      </c>
      <c r="Q4127" s="56" t="s">
        <v>5074</v>
      </c>
      <c r="R4127" t="str">
        <f t="shared" si="323"/>
        <v>insert into tjurnal_sakti ( sakti_nama_klp, sakti_kode, sakti_nama, qty_awal, nilai_awal, qty_masuk, qty_keluar, qty_akhir, nilai_akhir ) values ('OBAT LAINNYA (PERSEDIAAN LAINNYA)','003248','METHYL PREDNISOLONE INJ 500MG/8ML',1,67560,100,100,1,54945);</v>
      </c>
    </row>
    <row r="4128" spans="1:18" ht="15" customHeight="1">
      <c r="A4128" s="13">
        <v>3251</v>
      </c>
      <c r="B4128" s="14"/>
      <c r="C4128" s="54" t="str">
        <f t="shared" si="324"/>
        <v>003251</v>
      </c>
      <c r="D4128" s="16" t="s">
        <v>4016</v>
      </c>
      <c r="E4128" s="8">
        <v>10</v>
      </c>
      <c r="F4128" s="9">
        <v>78870</v>
      </c>
      <c r="G4128" s="8">
        <v>0</v>
      </c>
      <c r="H4128" s="8">
        <v>10</v>
      </c>
      <c r="I4128" s="8">
        <v>-10</v>
      </c>
      <c r="J4128" s="8">
        <v>0</v>
      </c>
      <c r="K4128" s="8">
        <v>0</v>
      </c>
      <c r="M4128" t="str">
        <f t="shared" si="321"/>
        <v>OBAT LAINNYA (PERSEDIAAN LAINNYA)</v>
      </c>
      <c r="N4128" t="s">
        <v>5072</v>
      </c>
      <c r="O4128" t="str">
        <f t="shared" si="322"/>
        <v>003251</v>
      </c>
      <c r="P4128" t="str">
        <f t="shared" si="320"/>
        <v>MIDAZOLAM-HAMELN INJ 5MG ML 1ML</v>
      </c>
      <c r="Q4128" s="56" t="s">
        <v>5074</v>
      </c>
      <c r="R4128" t="str">
        <f t="shared" si="323"/>
        <v>insert into tjurnal_sakti ( sakti_nama_klp, sakti_kode, sakti_nama, qty_awal, nilai_awal, qty_masuk, qty_keluar, qty_akhir, nilai_akhir ) values ('OBAT LAINNYA (PERSEDIAAN LAINNYA)','003251','MIDAZOLAM-HAMELN INJ 5MG ML 1ML',10,78870,0,10,0,0);</v>
      </c>
    </row>
    <row r="4129" spans="1:18" ht="15" customHeight="1">
      <c r="A4129" s="13">
        <v>3252</v>
      </c>
      <c r="B4129" s="14"/>
      <c r="C4129" s="54" t="str">
        <f t="shared" si="324"/>
        <v>003252</v>
      </c>
      <c r="D4129" s="16" t="s">
        <v>4017</v>
      </c>
      <c r="E4129" s="8">
        <v>0</v>
      </c>
      <c r="F4129" s="8">
        <v>0</v>
      </c>
      <c r="G4129" s="8">
        <v>400</v>
      </c>
      <c r="H4129" s="8">
        <v>284</v>
      </c>
      <c r="I4129" s="8">
        <v>116</v>
      </c>
      <c r="J4129" s="8">
        <v>116</v>
      </c>
      <c r="K4129" s="9">
        <v>12876000</v>
      </c>
      <c r="M4129" t="str">
        <f t="shared" si="321"/>
        <v>OBAT LAINNYA (PERSEDIAAN LAINNYA)</v>
      </c>
      <c r="N4129" t="s">
        <v>5072</v>
      </c>
      <c r="O4129" t="str">
        <f t="shared" si="322"/>
        <v>003252</v>
      </c>
      <c r="P4129" t="str">
        <f t="shared" si="320"/>
        <v>MOXIFLOXACIN HCL INFUS 400MG/250ML</v>
      </c>
      <c r="Q4129" s="56" t="s">
        <v>5074</v>
      </c>
      <c r="R4129" t="str">
        <f t="shared" si="323"/>
        <v>insert into tjurnal_sakti ( sakti_nama_klp, sakti_kode, sakti_nama, qty_awal, nilai_awal, qty_masuk, qty_keluar, qty_akhir, nilai_akhir ) values ('OBAT LAINNYA (PERSEDIAAN LAINNYA)','003252','MOXIFLOXACIN HCL INFUS 400MG/250ML',0,0,400,284,116,12876000);</v>
      </c>
    </row>
    <row r="4130" spans="1:18" ht="15" customHeight="1">
      <c r="A4130" s="13">
        <v>3254</v>
      </c>
      <c r="B4130" s="14"/>
      <c r="C4130" s="54" t="str">
        <f t="shared" si="324"/>
        <v>003254</v>
      </c>
      <c r="D4130" s="16" t="s">
        <v>4018</v>
      </c>
      <c r="E4130" s="8">
        <v>0</v>
      </c>
      <c r="F4130" s="8">
        <v>0</v>
      </c>
      <c r="G4130" s="8">
        <v>254</v>
      </c>
      <c r="H4130" s="8">
        <v>254</v>
      </c>
      <c r="I4130" s="8">
        <v>0</v>
      </c>
      <c r="J4130" s="8">
        <v>0</v>
      </c>
      <c r="K4130" s="8">
        <v>0</v>
      </c>
      <c r="M4130" t="str">
        <f t="shared" si="321"/>
        <v>OBAT LAINNYA (PERSEDIAAN LAINNYA)</v>
      </c>
      <c r="N4130" t="s">
        <v>5072</v>
      </c>
      <c r="O4130" t="str">
        <f t="shared" si="322"/>
        <v>003254</v>
      </c>
      <c r="P4130" t="str">
        <f t="shared" si="320"/>
        <v>METACOSFAR 320 MG I/ML, 50 ML</v>
      </c>
      <c r="Q4130" s="56" t="s">
        <v>5074</v>
      </c>
      <c r="R4130" t="str">
        <f t="shared" si="323"/>
        <v>insert into tjurnal_sakti ( sakti_nama_klp, sakti_kode, sakti_nama, qty_awal, nilai_awal, qty_masuk, qty_keluar, qty_akhir, nilai_akhir ) values ('OBAT LAINNYA (PERSEDIAAN LAINNYA)','003254','METACOSFAR 320 MG I/ML, 50 ML',0,0,254,254,0,0);</v>
      </c>
    </row>
    <row r="4131" spans="1:18" ht="15" customHeight="1">
      <c r="A4131" s="13">
        <v>3255</v>
      </c>
      <c r="B4131" s="14"/>
      <c r="C4131" s="54" t="str">
        <f t="shared" si="324"/>
        <v>003255</v>
      </c>
      <c r="D4131" s="16" t="s">
        <v>4019</v>
      </c>
      <c r="E4131" s="8">
        <v>43</v>
      </c>
      <c r="F4131" s="9">
        <v>32164000</v>
      </c>
      <c r="G4131" s="8">
        <v>346</v>
      </c>
      <c r="H4131" s="8">
        <v>340</v>
      </c>
      <c r="I4131" s="8">
        <v>6</v>
      </c>
      <c r="J4131" s="8">
        <v>49</v>
      </c>
      <c r="K4131" s="9">
        <v>55477800</v>
      </c>
      <c r="M4131" t="str">
        <f t="shared" si="321"/>
        <v>OBAT LAINNYA (PERSEDIAAN LAINNYA)</v>
      </c>
      <c r="N4131" t="s">
        <v>5072</v>
      </c>
      <c r="O4131" t="str">
        <f t="shared" si="322"/>
        <v>003255</v>
      </c>
      <c r="P4131" t="str">
        <f t="shared" si="320"/>
        <v>METACOSFAR 320 MG I/ML, 100 ML</v>
      </c>
      <c r="Q4131" s="56" t="s">
        <v>5074</v>
      </c>
      <c r="R4131" t="str">
        <f t="shared" si="323"/>
        <v>insert into tjurnal_sakti ( sakti_nama_klp, sakti_kode, sakti_nama, qty_awal, nilai_awal, qty_masuk, qty_keluar, qty_akhir, nilai_akhir ) values ('OBAT LAINNYA (PERSEDIAAN LAINNYA)','003255','METACOSFAR 320 MG I/ML, 100 ML',43,32164000,346,340,49,55477800);</v>
      </c>
    </row>
    <row r="4132" spans="1:18" ht="15" customHeight="1">
      <c r="A4132" s="13">
        <v>3256</v>
      </c>
      <c r="B4132" s="14"/>
      <c r="C4132" s="54" t="str">
        <f t="shared" si="324"/>
        <v>003256</v>
      </c>
      <c r="D4132" s="16" t="s">
        <v>4020</v>
      </c>
      <c r="E4132" s="9">
        <v>9247</v>
      </c>
      <c r="F4132" s="9">
        <v>92470000</v>
      </c>
      <c r="G4132" s="9">
        <v>2400</v>
      </c>
      <c r="H4132" s="9">
        <v>11644</v>
      </c>
      <c r="I4132" s="9">
        <v>-9244</v>
      </c>
      <c r="J4132" s="8">
        <v>3</v>
      </c>
      <c r="K4132" s="9">
        <v>33300</v>
      </c>
      <c r="M4132" t="str">
        <f t="shared" si="321"/>
        <v>OBAT LAINNYA (PERSEDIAAN LAINNYA)</v>
      </c>
      <c r="N4132" t="s">
        <v>5072</v>
      </c>
      <c r="O4132" t="str">
        <f t="shared" si="322"/>
        <v>003256</v>
      </c>
      <c r="P4132" t="str">
        <f t="shared" si="320"/>
        <v>LARCE INJ 1000MG/5ML</v>
      </c>
      <c r="Q4132" s="56" t="s">
        <v>5074</v>
      </c>
      <c r="R4132" t="str">
        <f t="shared" si="323"/>
        <v>insert into tjurnal_sakti ( sakti_nama_klp, sakti_kode, sakti_nama, qty_awal, nilai_awal, qty_masuk, qty_keluar, qty_akhir, nilai_akhir ) values ('OBAT LAINNYA (PERSEDIAAN LAINNYA)','003256','LARCE INJ 1000MG/5ML',9247,92470000,2400,11644,3,33300);</v>
      </c>
    </row>
    <row r="4133" spans="1:18" ht="15" customHeight="1">
      <c r="A4133" s="13">
        <v>3257</v>
      </c>
      <c r="B4133" s="14"/>
      <c r="C4133" s="54" t="str">
        <f t="shared" si="324"/>
        <v>003257</v>
      </c>
      <c r="D4133" s="16" t="s">
        <v>4021</v>
      </c>
      <c r="E4133" s="9">
        <v>13010</v>
      </c>
      <c r="F4133" s="9">
        <v>65102000</v>
      </c>
      <c r="G4133" s="8">
        <v>0</v>
      </c>
      <c r="H4133" s="9">
        <v>13010</v>
      </c>
      <c r="I4133" s="9">
        <v>-13010</v>
      </c>
      <c r="J4133" s="8">
        <v>0</v>
      </c>
      <c r="K4133" s="8">
        <v>0</v>
      </c>
      <c r="M4133" t="str">
        <f t="shared" si="321"/>
        <v>OBAT LAINNYA (PERSEDIAAN LAINNYA)</v>
      </c>
      <c r="N4133" t="s">
        <v>5072</v>
      </c>
      <c r="O4133" t="str">
        <f t="shared" si="322"/>
        <v>003257</v>
      </c>
      <c r="P4133" t="str">
        <f t="shared" si="320"/>
        <v>LARCE INJ 200MG/2ML</v>
      </c>
      <c r="Q4133" s="56" t="s">
        <v>5074</v>
      </c>
      <c r="R4133" t="str">
        <f t="shared" si="323"/>
        <v>insert into tjurnal_sakti ( sakti_nama_klp, sakti_kode, sakti_nama, qty_awal, nilai_awal, qty_masuk, qty_keluar, qty_akhir, nilai_akhir ) values ('OBAT LAINNYA (PERSEDIAAN LAINNYA)','003257','LARCE INJ 200MG/2ML',13010,65102000,0,13010,0,0);</v>
      </c>
    </row>
    <row r="4134" spans="1:18" ht="15" customHeight="1">
      <c r="A4134" s="13">
        <v>3258</v>
      </c>
      <c r="B4134" s="14"/>
      <c r="C4134" s="54" t="str">
        <f t="shared" si="324"/>
        <v>003258</v>
      </c>
      <c r="D4134" s="16" t="s">
        <v>4022</v>
      </c>
      <c r="E4134" s="8">
        <v>15</v>
      </c>
      <c r="F4134" s="9">
        <v>184095</v>
      </c>
      <c r="G4134" s="8">
        <v>0</v>
      </c>
      <c r="H4134" s="8">
        <v>15</v>
      </c>
      <c r="I4134" s="8">
        <v>-15</v>
      </c>
      <c r="J4134" s="8">
        <v>0</v>
      </c>
      <c r="K4134" s="8">
        <v>0</v>
      </c>
      <c r="M4134" t="str">
        <f t="shared" si="321"/>
        <v>OBAT LAINNYA (PERSEDIAAN LAINNYA)</v>
      </c>
      <c r="N4134" t="s">
        <v>5072</v>
      </c>
      <c r="O4134" t="str">
        <f t="shared" si="322"/>
        <v>003258</v>
      </c>
      <c r="P4134" t="str">
        <f t="shared" si="320"/>
        <v>LODOMER INJ 5MG/ML</v>
      </c>
      <c r="Q4134" s="56" t="s">
        <v>5074</v>
      </c>
      <c r="R4134" t="str">
        <f t="shared" si="323"/>
        <v>insert into tjurnal_sakti ( sakti_nama_klp, sakti_kode, sakti_nama, qty_awal, nilai_awal, qty_masuk, qty_keluar, qty_akhir, nilai_akhir ) values ('OBAT LAINNYA (PERSEDIAAN LAINNYA)','003258','LODOMER INJ 5MG/ML',15,184095,0,15,0,0);</v>
      </c>
    </row>
    <row r="4135" spans="1:18" ht="15" customHeight="1">
      <c r="A4135" s="13">
        <v>3259</v>
      </c>
      <c r="B4135" s="14"/>
      <c r="C4135" s="54" t="str">
        <f t="shared" si="324"/>
        <v>003259</v>
      </c>
      <c r="D4135" s="16" t="s">
        <v>4023</v>
      </c>
      <c r="E4135" s="8">
        <v>2</v>
      </c>
      <c r="F4135" s="9">
        <v>8690414</v>
      </c>
      <c r="G4135" s="8">
        <v>35</v>
      </c>
      <c r="H4135" s="8">
        <v>29</v>
      </c>
      <c r="I4135" s="8">
        <v>6</v>
      </c>
      <c r="J4135" s="8">
        <v>8</v>
      </c>
      <c r="K4135" s="9">
        <v>36440993</v>
      </c>
      <c r="M4135" t="str">
        <f t="shared" si="321"/>
        <v>OBAT LAINNYA (PERSEDIAAN LAINNYA)</v>
      </c>
      <c r="N4135" t="s">
        <v>5072</v>
      </c>
      <c r="O4135" t="str">
        <f t="shared" si="322"/>
        <v>003259</v>
      </c>
      <c r="P4135" t="str">
        <f t="shared" si="320"/>
        <v>LIPIODOL ULTRA FLUID AMP 10ML</v>
      </c>
      <c r="Q4135" s="56" t="s">
        <v>5074</v>
      </c>
      <c r="R4135" t="str">
        <f t="shared" si="323"/>
        <v>insert into tjurnal_sakti ( sakti_nama_klp, sakti_kode, sakti_nama, qty_awal, nilai_awal, qty_masuk, qty_keluar, qty_akhir, nilai_akhir ) values ('OBAT LAINNYA (PERSEDIAAN LAINNYA)','003259','LIPIODOL ULTRA FLUID AMP 10ML',2,8690414,35,29,8,36440993);</v>
      </c>
    </row>
    <row r="4136" spans="1:18" ht="15" customHeight="1">
      <c r="A4136" s="13">
        <v>3260</v>
      </c>
      <c r="B4136" s="14"/>
      <c r="C4136" s="54" t="str">
        <f t="shared" si="324"/>
        <v>003260</v>
      </c>
      <c r="D4136" s="16" t="s">
        <v>4024</v>
      </c>
      <c r="E4136" s="9">
        <v>1128</v>
      </c>
      <c r="F4136" s="9">
        <v>89337600</v>
      </c>
      <c r="G4136" s="9">
        <v>12770</v>
      </c>
      <c r="H4136" s="9">
        <v>13182</v>
      </c>
      <c r="I4136" s="8">
        <v>-412</v>
      </c>
      <c r="J4136" s="8">
        <v>716</v>
      </c>
      <c r="K4136" s="9">
        <v>67094928</v>
      </c>
      <c r="M4136" t="str">
        <f t="shared" si="321"/>
        <v>OBAT LAINNYA (PERSEDIAAN LAINNYA)</v>
      </c>
      <c r="N4136" t="s">
        <v>5072</v>
      </c>
      <c r="O4136" t="str">
        <f t="shared" si="322"/>
        <v>003260</v>
      </c>
      <c r="P4136" t="str">
        <f t="shared" si="320"/>
        <v>LANSOPRAZOLE INJ 30MG</v>
      </c>
      <c r="Q4136" s="56" t="s">
        <v>5074</v>
      </c>
      <c r="R4136" t="str">
        <f t="shared" si="323"/>
        <v>insert into tjurnal_sakti ( sakti_nama_klp, sakti_kode, sakti_nama, qty_awal, nilai_awal, qty_masuk, qty_keluar, qty_akhir, nilai_akhir ) values ('OBAT LAINNYA (PERSEDIAAN LAINNYA)','003260','LANSOPRAZOLE INJ 30MG',1128,89337600,12770,13182,716,67094928);</v>
      </c>
    </row>
    <row r="4137" spans="1:18" ht="15" customHeight="1">
      <c r="A4137" s="13">
        <v>3261</v>
      </c>
      <c r="B4137" s="14"/>
      <c r="C4137" s="54" t="str">
        <f t="shared" si="324"/>
        <v>003261</v>
      </c>
      <c r="D4137" s="16" t="s">
        <v>4025</v>
      </c>
      <c r="E4137" s="8">
        <v>2</v>
      </c>
      <c r="F4137" s="9">
        <v>3720200</v>
      </c>
      <c r="G4137" s="8">
        <v>1</v>
      </c>
      <c r="H4137" s="8">
        <v>3</v>
      </c>
      <c r="I4137" s="8">
        <v>-2</v>
      </c>
      <c r="J4137" s="8">
        <v>0</v>
      </c>
      <c r="K4137" s="8">
        <v>0</v>
      </c>
      <c r="M4137" t="str">
        <f t="shared" si="321"/>
        <v>OBAT LAINNYA (PERSEDIAAN LAINNYA)</v>
      </c>
      <c r="N4137" t="s">
        <v>5072</v>
      </c>
      <c r="O4137" t="str">
        <f t="shared" si="322"/>
        <v>003261</v>
      </c>
      <c r="P4137" t="str">
        <f t="shared" si="320"/>
        <v>LANZOX 50IU VIAL</v>
      </c>
      <c r="Q4137" s="56" t="s">
        <v>5074</v>
      </c>
      <c r="R4137" t="str">
        <f t="shared" si="323"/>
        <v>insert into tjurnal_sakti ( sakti_nama_klp, sakti_kode, sakti_nama, qty_awal, nilai_awal, qty_masuk, qty_keluar, qty_akhir, nilai_akhir ) values ('OBAT LAINNYA (PERSEDIAAN LAINNYA)','003261','LANZOX 50IU VIAL',2,3720200,1,3,0,0);</v>
      </c>
    </row>
    <row r="4138" spans="1:18" ht="15" customHeight="1">
      <c r="A4138" s="13">
        <v>3262</v>
      </c>
      <c r="B4138" s="14"/>
      <c r="C4138" s="54" t="str">
        <f t="shared" si="324"/>
        <v>003262</v>
      </c>
      <c r="D4138" s="16" t="s">
        <v>4026</v>
      </c>
      <c r="E4138" s="8">
        <v>25</v>
      </c>
      <c r="F4138" s="9">
        <v>1361250</v>
      </c>
      <c r="G4138" s="8">
        <v>405</v>
      </c>
      <c r="H4138" s="8">
        <v>366</v>
      </c>
      <c r="I4138" s="8">
        <v>39</v>
      </c>
      <c r="J4138" s="8">
        <v>64</v>
      </c>
      <c r="K4138" s="9">
        <v>3836160</v>
      </c>
      <c r="M4138" t="str">
        <f t="shared" si="321"/>
        <v>OBAT LAINNYA (PERSEDIAAN LAINNYA)</v>
      </c>
      <c r="N4138" t="s">
        <v>5072</v>
      </c>
      <c r="O4138" t="str">
        <f t="shared" si="322"/>
        <v>003262</v>
      </c>
      <c r="P4138" t="str">
        <f t="shared" si="320"/>
        <v>LEVICA INJ 5 MG/ML, 10 ML</v>
      </c>
      <c r="Q4138" s="56" t="s">
        <v>5074</v>
      </c>
      <c r="R4138" t="str">
        <f t="shared" si="323"/>
        <v>insert into tjurnal_sakti ( sakti_nama_klp, sakti_kode, sakti_nama, qty_awal, nilai_awal, qty_masuk, qty_keluar, qty_akhir, nilai_akhir ) values ('OBAT LAINNYA (PERSEDIAAN LAINNYA)','003262','LEVICA INJ 5 MG/ML, 10 ML',25,1361250,405,366,64,3836160);</v>
      </c>
    </row>
    <row r="4139" spans="1:18" ht="15" customHeight="1">
      <c r="A4139" s="13">
        <v>3263</v>
      </c>
      <c r="B4139" s="14"/>
      <c r="C4139" s="54" t="str">
        <f t="shared" si="324"/>
        <v>003263</v>
      </c>
      <c r="D4139" s="16" t="s">
        <v>4027</v>
      </c>
      <c r="E4139" s="9">
        <v>1480</v>
      </c>
      <c r="F4139" s="9">
        <v>1808560</v>
      </c>
      <c r="G4139" s="9">
        <v>4080</v>
      </c>
      <c r="H4139" s="9">
        <v>5287</v>
      </c>
      <c r="I4139" s="9">
        <v>-1207</v>
      </c>
      <c r="J4139" s="8">
        <v>273</v>
      </c>
      <c r="K4139" s="9">
        <v>219216</v>
      </c>
      <c r="M4139" t="str">
        <f t="shared" si="321"/>
        <v>OBAT LAINNYA (PERSEDIAAN LAINNYA)</v>
      </c>
      <c r="N4139" t="s">
        <v>5072</v>
      </c>
      <c r="O4139" t="str">
        <f t="shared" si="322"/>
        <v>003263</v>
      </c>
      <c r="P4139" t="str">
        <f t="shared" si="320"/>
        <v>LIDOKAIN 2% + EPINEFRIN 1:80.000 INJ 2ML</v>
      </c>
      <c r="Q4139" s="56" t="s">
        <v>5074</v>
      </c>
      <c r="R4139" t="str">
        <f t="shared" si="323"/>
        <v>insert into tjurnal_sakti ( sakti_nama_klp, sakti_kode, sakti_nama, qty_awal, nilai_awal, qty_masuk, qty_keluar, qty_akhir, nilai_akhir ) values ('OBAT LAINNYA (PERSEDIAAN LAINNYA)','003263','LIDOKAIN 2% + EPINEFRIN 1:80.000 INJ 2ML',1480,1808560,4080,5287,273,219216);</v>
      </c>
    </row>
    <row r="4140" spans="1:18" ht="15" customHeight="1">
      <c r="A4140" s="13">
        <v>3264</v>
      </c>
      <c r="B4140" s="14"/>
      <c r="C4140" s="54" t="str">
        <f t="shared" si="324"/>
        <v>003264</v>
      </c>
      <c r="D4140" s="16" t="s">
        <v>4028</v>
      </c>
      <c r="E4140" s="8">
        <v>101</v>
      </c>
      <c r="F4140" s="9">
        <v>123826</v>
      </c>
      <c r="G4140" s="9">
        <v>4000</v>
      </c>
      <c r="H4140" s="9">
        <v>4101</v>
      </c>
      <c r="I4140" s="8">
        <v>-101</v>
      </c>
      <c r="J4140" s="8">
        <v>0</v>
      </c>
      <c r="K4140" s="8">
        <v>0</v>
      </c>
      <c r="M4140" t="str">
        <f t="shared" si="321"/>
        <v>OBAT LAINNYA (PERSEDIAAN LAINNYA)</v>
      </c>
      <c r="N4140" t="s">
        <v>5072</v>
      </c>
      <c r="O4140" t="str">
        <f t="shared" si="322"/>
        <v>003264</v>
      </c>
      <c r="P4140" t="str">
        <f t="shared" si="320"/>
        <v>LIDOCAINE HCL INJ 2%</v>
      </c>
      <c r="Q4140" s="56" t="s">
        <v>5074</v>
      </c>
      <c r="R4140" t="str">
        <f t="shared" si="323"/>
        <v>insert into tjurnal_sakti ( sakti_nama_klp, sakti_kode, sakti_nama, qty_awal, nilai_awal, qty_masuk, qty_keluar, qty_akhir, nilai_akhir ) values ('OBAT LAINNYA (PERSEDIAAN LAINNYA)','003264','LIDOCAINE HCL INJ 2%',101,123826,4000,4101,0,0);</v>
      </c>
    </row>
    <row r="4141" spans="1:18" ht="15" customHeight="1">
      <c r="A4141" s="13">
        <v>3265</v>
      </c>
      <c r="B4141" s="14"/>
      <c r="C4141" s="54" t="str">
        <f t="shared" si="324"/>
        <v>003265</v>
      </c>
      <c r="D4141" s="16" t="s">
        <v>4029</v>
      </c>
      <c r="E4141" s="9">
        <v>9011</v>
      </c>
      <c r="F4141" s="9">
        <v>74313717</v>
      </c>
      <c r="G4141" s="9">
        <v>7500</v>
      </c>
      <c r="H4141" s="9">
        <v>16412</v>
      </c>
      <c r="I4141" s="9">
        <v>-8912</v>
      </c>
      <c r="J4141" s="8">
        <v>99</v>
      </c>
      <c r="K4141" s="9">
        <v>823878</v>
      </c>
      <c r="M4141" t="str">
        <f t="shared" si="321"/>
        <v>OBAT LAINNYA (PERSEDIAAN LAINNYA)</v>
      </c>
      <c r="N4141" t="s">
        <v>5072</v>
      </c>
      <c r="O4141" t="str">
        <f t="shared" si="322"/>
        <v>003265</v>
      </c>
      <c r="P4141" t="str">
        <f t="shared" si="320"/>
        <v>LEVOFLOXACIN INFUS 5MG/ML 100ML (DEXA)</v>
      </c>
      <c r="Q4141" s="56" t="s">
        <v>5074</v>
      </c>
      <c r="R4141" t="str">
        <f t="shared" si="323"/>
        <v>insert into tjurnal_sakti ( sakti_nama_klp, sakti_kode, sakti_nama, qty_awal, nilai_awal, qty_masuk, qty_keluar, qty_akhir, nilai_akhir ) values ('OBAT LAINNYA (PERSEDIAAN LAINNYA)','003265','LEVOFLOXACIN INFUS 5MG/ML 100ML (DEXA)',9011,74313717,7500,16412,99,823878);</v>
      </c>
    </row>
    <row r="4142" spans="1:18" ht="15" customHeight="1">
      <c r="A4142" s="13">
        <v>3266</v>
      </c>
      <c r="B4142" s="14"/>
      <c r="C4142" s="54" t="str">
        <f t="shared" si="324"/>
        <v>003266</v>
      </c>
      <c r="D4142" s="16" t="s">
        <v>4030</v>
      </c>
      <c r="E4142" s="8">
        <v>190</v>
      </c>
      <c r="F4142" s="9">
        <v>18976210</v>
      </c>
      <c r="G4142" s="8">
        <v>150</v>
      </c>
      <c r="H4142" s="8">
        <v>324</v>
      </c>
      <c r="I4142" s="8">
        <v>-174</v>
      </c>
      <c r="J4142" s="8">
        <v>16</v>
      </c>
      <c r="K4142" s="9">
        <v>1598000</v>
      </c>
      <c r="M4142" t="str">
        <f t="shared" si="321"/>
        <v>OBAT LAINNYA (PERSEDIAAN LAINNYA)</v>
      </c>
      <c r="N4142" t="s">
        <v>5072</v>
      </c>
      <c r="O4142" t="str">
        <f t="shared" si="322"/>
        <v>003266</v>
      </c>
      <c r="P4142" t="str">
        <f t="shared" si="320"/>
        <v>KABIMIDINE INJ 100 MCG/ML VIAL 2 ML</v>
      </c>
      <c r="Q4142" s="56" t="s">
        <v>5074</v>
      </c>
      <c r="R4142" t="str">
        <f t="shared" si="323"/>
        <v>insert into tjurnal_sakti ( sakti_nama_klp, sakti_kode, sakti_nama, qty_awal, nilai_awal, qty_masuk, qty_keluar, qty_akhir, nilai_akhir ) values ('OBAT LAINNYA (PERSEDIAAN LAINNYA)','003266','KABIMIDINE INJ 100 MCG/ML VIAL 2 ML',190,18976210,150,324,16,1598000);</v>
      </c>
    </row>
    <row r="4143" spans="1:18" ht="15" customHeight="1">
      <c r="A4143" s="13">
        <v>3268</v>
      </c>
      <c r="B4143" s="14"/>
      <c r="C4143" s="54" t="str">
        <f t="shared" si="324"/>
        <v>003268</v>
      </c>
      <c r="D4143" s="16" t="s">
        <v>4031</v>
      </c>
      <c r="E4143" s="9">
        <v>7228</v>
      </c>
      <c r="F4143" s="9">
        <v>6064292</v>
      </c>
      <c r="G4143" s="9">
        <v>24706</v>
      </c>
      <c r="H4143" s="9">
        <v>26861</v>
      </c>
      <c r="I4143" s="9">
        <v>-2155</v>
      </c>
      <c r="J4143" s="9">
        <v>5073</v>
      </c>
      <c r="K4143" s="9">
        <v>4286685</v>
      </c>
      <c r="M4143" t="str">
        <f t="shared" si="321"/>
        <v>OBAT LAINNYA (PERSEDIAAN LAINNYA)</v>
      </c>
      <c r="N4143" t="s">
        <v>5072</v>
      </c>
      <c r="O4143" t="str">
        <f t="shared" si="322"/>
        <v>003268</v>
      </c>
      <c r="P4143" t="str">
        <f t="shared" si="320"/>
        <v>KETOROLAC 30 MG/ML</v>
      </c>
      <c r="Q4143" s="56" t="s">
        <v>5074</v>
      </c>
      <c r="R4143" t="str">
        <f t="shared" si="323"/>
        <v>insert into tjurnal_sakti ( sakti_nama_klp, sakti_kode, sakti_nama, qty_awal, nilai_awal, qty_masuk, qty_keluar, qty_akhir, nilai_akhir ) values ('OBAT LAINNYA (PERSEDIAAN LAINNYA)','003268','KETOROLAC 30 MG/ML',7228,6064292,24706,26861,5073,4286685);</v>
      </c>
    </row>
    <row r="4144" spans="1:18" ht="15" customHeight="1">
      <c r="A4144" s="13">
        <v>3269</v>
      </c>
      <c r="B4144" s="14"/>
      <c r="C4144" s="54" t="str">
        <f t="shared" si="324"/>
        <v>003269</v>
      </c>
      <c r="D4144" s="16" t="s">
        <v>4032</v>
      </c>
      <c r="E4144" s="8">
        <v>180</v>
      </c>
      <c r="F4144" s="9">
        <v>57934800</v>
      </c>
      <c r="G4144" s="8">
        <v>930</v>
      </c>
      <c r="H4144" s="9">
        <v>1090</v>
      </c>
      <c r="I4144" s="8">
        <v>-160</v>
      </c>
      <c r="J4144" s="8">
        <v>20</v>
      </c>
      <c r="K4144" s="9">
        <v>6495752</v>
      </c>
      <c r="M4144" t="str">
        <f t="shared" si="321"/>
        <v>OBAT LAINNYA (PERSEDIAAN LAINNYA)</v>
      </c>
      <c r="N4144" t="s">
        <v>5072</v>
      </c>
      <c r="O4144" t="str">
        <f t="shared" si="322"/>
        <v>003269</v>
      </c>
      <c r="P4144" t="str">
        <f t="shared" si="320"/>
        <v>IOHEXOL 350MG/100ML</v>
      </c>
      <c r="Q4144" s="56" t="s">
        <v>5074</v>
      </c>
      <c r="R4144" t="str">
        <f t="shared" si="323"/>
        <v>insert into tjurnal_sakti ( sakti_nama_klp, sakti_kode, sakti_nama, qty_awal, nilai_awal, qty_masuk, qty_keluar, qty_akhir, nilai_akhir ) values ('OBAT LAINNYA (PERSEDIAAN LAINNYA)','003269','IOHEXOL 350MG/100ML',180,57934800,930,1090,20,6495752);</v>
      </c>
    </row>
    <row r="4145" spans="1:18" ht="15" customHeight="1">
      <c r="A4145" s="13">
        <v>3270</v>
      </c>
      <c r="B4145" s="14"/>
      <c r="C4145" s="54" t="str">
        <f t="shared" si="324"/>
        <v>003270</v>
      </c>
      <c r="D4145" s="16" t="s">
        <v>4033</v>
      </c>
      <c r="E4145" s="8">
        <v>146</v>
      </c>
      <c r="F4145" s="9">
        <v>22548240</v>
      </c>
      <c r="G4145" s="9">
        <v>2001</v>
      </c>
      <c r="H4145" s="9">
        <v>1883</v>
      </c>
      <c r="I4145" s="8">
        <v>118</v>
      </c>
      <c r="J4145" s="8">
        <v>264</v>
      </c>
      <c r="K4145" s="9">
        <v>86615242</v>
      </c>
      <c r="M4145" t="str">
        <f t="shared" si="321"/>
        <v>OBAT LAINNYA (PERSEDIAAN LAINNYA)</v>
      </c>
      <c r="N4145" t="s">
        <v>5072</v>
      </c>
      <c r="O4145" t="str">
        <f t="shared" si="322"/>
        <v>003270</v>
      </c>
      <c r="P4145" t="str">
        <f t="shared" si="320"/>
        <v>IOHEXOL 300MG/50ML</v>
      </c>
      <c r="Q4145" s="56" t="s">
        <v>5074</v>
      </c>
      <c r="R4145" t="str">
        <f t="shared" si="323"/>
        <v>insert into tjurnal_sakti ( sakti_nama_klp, sakti_kode, sakti_nama, qty_awal, nilai_awal, qty_masuk, qty_keluar, qty_akhir, nilai_akhir ) values ('OBAT LAINNYA (PERSEDIAAN LAINNYA)','003270','IOHEXOL 300MG/50ML',146,22548240,2001,1883,264,86615242);</v>
      </c>
    </row>
    <row r="4146" spans="1:18" ht="15" customHeight="1">
      <c r="A4146" s="13">
        <v>3271</v>
      </c>
      <c r="B4146" s="14"/>
      <c r="C4146" s="54" t="str">
        <f t="shared" si="324"/>
        <v>003271</v>
      </c>
      <c r="D4146" s="16" t="s">
        <v>4034</v>
      </c>
      <c r="E4146" s="8">
        <v>24</v>
      </c>
      <c r="F4146" s="9">
        <v>535128</v>
      </c>
      <c r="G4146" s="9">
        <v>2900</v>
      </c>
      <c r="H4146" s="9">
        <v>2580</v>
      </c>
      <c r="I4146" s="8">
        <v>320</v>
      </c>
      <c r="J4146" s="8">
        <v>344</v>
      </c>
      <c r="K4146" s="9">
        <v>6020000</v>
      </c>
      <c r="M4146" t="str">
        <f t="shared" si="321"/>
        <v>OBAT LAINNYA (PERSEDIAAN LAINNYA)</v>
      </c>
      <c r="N4146" t="s">
        <v>5072</v>
      </c>
      <c r="O4146" t="str">
        <f t="shared" si="322"/>
        <v>003271</v>
      </c>
      <c r="P4146" t="str">
        <f t="shared" si="320"/>
        <v>ISOSORBIDE DINITRATE INJ 1MG/ML</v>
      </c>
      <c r="Q4146" s="56" t="s">
        <v>5074</v>
      </c>
      <c r="R4146" t="str">
        <f t="shared" si="323"/>
        <v>insert into tjurnal_sakti ( sakti_nama_klp, sakti_kode, sakti_nama, qty_awal, nilai_awal, qty_masuk, qty_keluar, qty_akhir, nilai_akhir ) values ('OBAT LAINNYA (PERSEDIAAN LAINNYA)','003271','ISOSORBIDE DINITRATE INJ 1MG/ML',24,535128,2900,2580,344,6020000);</v>
      </c>
    </row>
    <row r="4147" spans="1:18" ht="15" customHeight="1">
      <c r="A4147" s="13">
        <v>3272</v>
      </c>
      <c r="B4147" s="14"/>
      <c r="C4147" s="54" t="str">
        <f t="shared" si="324"/>
        <v>003272</v>
      </c>
      <c r="D4147" s="16" t="s">
        <v>4035</v>
      </c>
      <c r="E4147" s="8">
        <v>40</v>
      </c>
      <c r="F4147" s="9">
        <v>13139440</v>
      </c>
      <c r="G4147" s="8">
        <v>0</v>
      </c>
      <c r="H4147" s="8">
        <v>40</v>
      </c>
      <c r="I4147" s="8">
        <v>-40</v>
      </c>
      <c r="J4147" s="8">
        <v>0</v>
      </c>
      <c r="K4147" s="8">
        <v>0</v>
      </c>
      <c r="M4147" t="str">
        <f t="shared" si="321"/>
        <v>OBAT LAINNYA (PERSEDIAAN LAINNYA)</v>
      </c>
      <c r="N4147" t="s">
        <v>5072</v>
      </c>
      <c r="O4147" t="str">
        <f t="shared" si="322"/>
        <v>003272</v>
      </c>
      <c r="P4147" t="str">
        <f t="shared" si="320"/>
        <v>IRITERO 40 INJ 40MG/2 ML</v>
      </c>
      <c r="Q4147" s="56" t="s">
        <v>5074</v>
      </c>
      <c r="R4147" t="str">
        <f t="shared" si="323"/>
        <v>insert into tjurnal_sakti ( sakti_nama_klp, sakti_kode, sakti_nama, qty_awal, nilai_awal, qty_masuk, qty_keluar, qty_akhir, nilai_akhir ) values ('OBAT LAINNYA (PERSEDIAAN LAINNYA)','003272','IRITERO 40 INJ 40MG/2 ML',40,13139440,0,40,0,0);</v>
      </c>
    </row>
    <row r="4148" spans="1:18" ht="15" customHeight="1">
      <c r="A4148" s="13">
        <v>3274</v>
      </c>
      <c r="B4148" s="14"/>
      <c r="C4148" s="54" t="str">
        <f t="shared" si="324"/>
        <v>003274</v>
      </c>
      <c r="D4148" s="16" t="s">
        <v>4036</v>
      </c>
      <c r="E4148" s="8">
        <v>777</v>
      </c>
      <c r="F4148" s="9">
        <v>87024000</v>
      </c>
      <c r="G4148" s="8">
        <v>410</v>
      </c>
      <c r="H4148" s="9">
        <v>1059</v>
      </c>
      <c r="I4148" s="8">
        <v>-649</v>
      </c>
      <c r="J4148" s="8">
        <v>128</v>
      </c>
      <c r="K4148" s="9">
        <v>14335985</v>
      </c>
      <c r="M4148" t="str">
        <f t="shared" si="321"/>
        <v>OBAT LAINNYA (PERSEDIAAN LAINNYA)</v>
      </c>
      <c r="N4148" t="s">
        <v>5072</v>
      </c>
      <c r="O4148" t="str">
        <f t="shared" si="322"/>
        <v>003274</v>
      </c>
      <c r="P4148" t="str">
        <f t="shared" si="320"/>
        <v>HUMALOG MIX 50 KWIKPEN, 3 ML</v>
      </c>
      <c r="Q4148" s="56" t="s">
        <v>5074</v>
      </c>
      <c r="R4148" t="str">
        <f t="shared" si="323"/>
        <v>insert into tjurnal_sakti ( sakti_nama_klp, sakti_kode, sakti_nama, qty_awal, nilai_awal, qty_masuk, qty_keluar, qty_akhir, nilai_akhir ) values ('OBAT LAINNYA (PERSEDIAAN LAINNYA)','003274','HUMALOG MIX 50 KWIKPEN, 3 ML',777,87024000,410,1059,128,14335985);</v>
      </c>
    </row>
    <row r="4149" spans="1:18" ht="15" customHeight="1">
      <c r="A4149" s="13">
        <v>3275</v>
      </c>
      <c r="B4149" s="14"/>
      <c r="C4149" s="54" t="str">
        <f t="shared" si="324"/>
        <v>003275</v>
      </c>
      <c r="D4149" s="16" t="s">
        <v>4037</v>
      </c>
      <c r="E4149" s="8">
        <v>670</v>
      </c>
      <c r="F4149" s="9">
        <v>194199500</v>
      </c>
      <c r="G4149" s="8">
        <v>0</v>
      </c>
      <c r="H4149" s="8">
        <v>670</v>
      </c>
      <c r="I4149" s="8">
        <v>-670</v>
      </c>
      <c r="J4149" s="8">
        <v>0</v>
      </c>
      <c r="K4149" s="8">
        <v>0</v>
      </c>
      <c r="M4149" t="str">
        <f t="shared" si="321"/>
        <v>OBAT LAINNYA (PERSEDIAAN LAINNYA)</v>
      </c>
      <c r="N4149" t="s">
        <v>5072</v>
      </c>
      <c r="O4149" t="str">
        <f t="shared" si="322"/>
        <v>003275</v>
      </c>
      <c r="P4149" t="str">
        <f t="shared" si="320"/>
        <v>FARLEV INFUS 750MG, 150ML</v>
      </c>
      <c r="Q4149" s="56" t="s">
        <v>5074</v>
      </c>
      <c r="R4149" t="str">
        <f t="shared" si="323"/>
        <v>insert into tjurnal_sakti ( sakti_nama_klp, sakti_kode, sakti_nama, qty_awal, nilai_awal, qty_masuk, qty_keluar, qty_akhir, nilai_akhir ) values ('OBAT LAINNYA (PERSEDIAAN LAINNYA)','003275','FARLEV INFUS 750MG, 150ML',670,194199500,0,670,0,0);</v>
      </c>
    </row>
    <row r="4150" spans="1:18" ht="15" customHeight="1">
      <c r="A4150" s="13">
        <v>3277</v>
      </c>
      <c r="B4150" s="14"/>
      <c r="C4150" s="54" t="str">
        <f t="shared" si="324"/>
        <v>003277</v>
      </c>
      <c r="D4150" s="16" t="s">
        <v>4038</v>
      </c>
      <c r="E4150" s="9">
        <v>1300</v>
      </c>
      <c r="F4150" s="9">
        <v>115472500</v>
      </c>
      <c r="G4150" s="8">
        <v>26</v>
      </c>
      <c r="H4150" s="9">
        <v>1326</v>
      </c>
      <c r="I4150" s="9">
        <v>-1300</v>
      </c>
      <c r="J4150" s="8">
        <v>0</v>
      </c>
      <c r="K4150" s="8">
        <v>0</v>
      </c>
      <c r="M4150" t="str">
        <f t="shared" si="321"/>
        <v>OBAT LAINNYA (PERSEDIAAN LAINNYA)</v>
      </c>
      <c r="N4150" t="s">
        <v>5072</v>
      </c>
      <c r="O4150" t="str">
        <f t="shared" si="322"/>
        <v>003277</v>
      </c>
      <c r="P4150" t="str">
        <f t="shared" si="320"/>
        <v>FARTISON INJ</v>
      </c>
      <c r="Q4150" s="56" t="s">
        <v>5074</v>
      </c>
      <c r="R4150" t="str">
        <f t="shared" si="323"/>
        <v>insert into tjurnal_sakti ( sakti_nama_klp, sakti_kode, sakti_nama, qty_awal, nilai_awal, qty_masuk, qty_keluar, qty_akhir, nilai_akhir ) values ('OBAT LAINNYA (PERSEDIAAN LAINNYA)','003277','FARTISON INJ',1300,115472500,26,1326,0,0);</v>
      </c>
    </row>
    <row r="4151" spans="1:18" ht="15" customHeight="1">
      <c r="A4151" s="13">
        <v>3279</v>
      </c>
      <c r="B4151" s="14"/>
      <c r="C4151" s="54" t="str">
        <f t="shared" si="324"/>
        <v>003279</v>
      </c>
      <c r="D4151" s="16" t="s">
        <v>4039</v>
      </c>
      <c r="E4151" s="8">
        <v>0</v>
      </c>
      <c r="F4151" s="8">
        <v>0</v>
      </c>
      <c r="G4151" s="8">
        <v>19</v>
      </c>
      <c r="H4151" s="8">
        <v>12</v>
      </c>
      <c r="I4151" s="8">
        <v>7</v>
      </c>
      <c r="J4151" s="8">
        <v>7</v>
      </c>
      <c r="K4151" s="9">
        <v>13286690</v>
      </c>
      <c r="M4151" t="str">
        <f t="shared" si="321"/>
        <v>OBAT LAINNYA (PERSEDIAAN LAINNYA)</v>
      </c>
      <c r="N4151" t="s">
        <v>5072</v>
      </c>
      <c r="O4151" t="str">
        <f t="shared" si="322"/>
        <v>003279</v>
      </c>
      <c r="P4151" t="str">
        <f t="shared" si="320"/>
        <v>EBATID 75 MG / 100 ML</v>
      </c>
      <c r="Q4151" s="56" t="s">
        <v>5074</v>
      </c>
      <c r="R4151" t="str">
        <f t="shared" si="323"/>
        <v>insert into tjurnal_sakti ( sakti_nama_klp, sakti_kode, sakti_nama, qty_awal, nilai_awal, qty_masuk, qty_keluar, qty_akhir, nilai_akhir ) values ('OBAT LAINNYA (PERSEDIAAN LAINNYA)','003279','EBATID 75 MG / 100 ML',0,0,19,12,7,13286690);</v>
      </c>
    </row>
    <row r="4152" spans="1:18" ht="15" customHeight="1">
      <c r="A4152" s="13">
        <v>3281</v>
      </c>
      <c r="B4152" s="14"/>
      <c r="C4152" s="54" t="str">
        <f t="shared" si="324"/>
        <v>003281</v>
      </c>
      <c r="D4152" s="16" t="s">
        <v>4040</v>
      </c>
      <c r="E4152" s="8">
        <v>8</v>
      </c>
      <c r="F4152" s="9">
        <v>377520</v>
      </c>
      <c r="G4152" s="9">
        <v>3150</v>
      </c>
      <c r="H4152" s="9">
        <v>3158</v>
      </c>
      <c r="I4152" s="8">
        <v>-8</v>
      </c>
      <c r="J4152" s="8">
        <v>0</v>
      </c>
      <c r="K4152" s="8">
        <v>0</v>
      </c>
      <c r="M4152" t="str">
        <f t="shared" si="321"/>
        <v>OBAT LAINNYA (PERSEDIAAN LAINNYA)</v>
      </c>
      <c r="N4152" t="s">
        <v>5072</v>
      </c>
      <c r="O4152" t="str">
        <f t="shared" si="322"/>
        <v>003281</v>
      </c>
      <c r="P4152" t="str">
        <f t="shared" si="320"/>
        <v>EFRALA 1MG/ML INJ 4ML</v>
      </c>
      <c r="Q4152" s="56" t="s">
        <v>5074</v>
      </c>
      <c r="R4152" t="str">
        <f t="shared" si="323"/>
        <v>insert into tjurnal_sakti ( sakti_nama_klp, sakti_kode, sakti_nama, qty_awal, nilai_awal, qty_masuk, qty_keluar, qty_akhir, nilai_akhir ) values ('OBAT LAINNYA (PERSEDIAAN LAINNYA)','003281','EFRALA 1MG/ML INJ 4ML',8,377520,3150,3158,0,0);</v>
      </c>
    </row>
    <row r="4153" spans="1:18" ht="15" customHeight="1">
      <c r="A4153" s="13">
        <v>3282</v>
      </c>
      <c r="B4153" s="14"/>
      <c r="C4153" s="54" t="str">
        <f t="shared" si="324"/>
        <v>003282</v>
      </c>
      <c r="D4153" s="16" t="s">
        <v>4041</v>
      </c>
      <c r="E4153" s="8">
        <v>10</v>
      </c>
      <c r="F4153" s="9">
        <v>407000</v>
      </c>
      <c r="G4153" s="8">
        <v>0</v>
      </c>
      <c r="H4153" s="8">
        <v>10</v>
      </c>
      <c r="I4153" s="8">
        <v>-10</v>
      </c>
      <c r="J4153" s="8">
        <v>0</v>
      </c>
      <c r="K4153" s="8">
        <v>0</v>
      </c>
      <c r="M4153" t="str">
        <f t="shared" si="321"/>
        <v>OBAT LAINNYA (PERSEDIAAN LAINNYA)</v>
      </c>
      <c r="N4153" t="s">
        <v>5072</v>
      </c>
      <c r="O4153" t="str">
        <f t="shared" si="322"/>
        <v>003282</v>
      </c>
      <c r="P4153" t="str">
        <f t="shared" si="320"/>
        <v>ETHANYL INJ</v>
      </c>
      <c r="Q4153" s="56" t="s">
        <v>5074</v>
      </c>
      <c r="R4153" t="str">
        <f t="shared" si="323"/>
        <v>insert into tjurnal_sakti ( sakti_nama_klp, sakti_kode, sakti_nama, qty_awal, nilai_awal, qty_masuk, qty_keluar, qty_akhir, nilai_akhir ) values ('OBAT LAINNYA (PERSEDIAAN LAINNYA)','003282','ETHANYL INJ',10,407000,0,10,0,0);</v>
      </c>
    </row>
    <row r="4154" spans="1:18" ht="15" customHeight="1">
      <c r="A4154" s="13">
        <v>3283</v>
      </c>
      <c r="B4154" s="14"/>
      <c r="C4154" s="54" t="str">
        <f t="shared" si="324"/>
        <v>003283</v>
      </c>
      <c r="D4154" s="16" t="s">
        <v>4042</v>
      </c>
      <c r="E4154" s="8">
        <v>48</v>
      </c>
      <c r="F4154" s="9">
        <v>4272000</v>
      </c>
      <c r="G4154" s="8">
        <v>214</v>
      </c>
      <c r="H4154" s="8">
        <v>0</v>
      </c>
      <c r="I4154" s="8">
        <v>214</v>
      </c>
      <c r="J4154" s="8">
        <v>262</v>
      </c>
      <c r="K4154" s="9">
        <v>23317988</v>
      </c>
      <c r="M4154" t="str">
        <f t="shared" si="321"/>
        <v>OBAT LAINNYA (PERSEDIAAN LAINNYA)</v>
      </c>
      <c r="N4154" t="s">
        <v>5072</v>
      </c>
      <c r="O4154" t="str">
        <f t="shared" si="322"/>
        <v>003283</v>
      </c>
      <c r="P4154" t="str">
        <f t="shared" si="320"/>
        <v>EZELIN 100IU/ML 3ML</v>
      </c>
      <c r="Q4154" s="56" t="s">
        <v>5074</v>
      </c>
      <c r="R4154" t="str">
        <f t="shared" si="323"/>
        <v>insert into tjurnal_sakti ( sakti_nama_klp, sakti_kode, sakti_nama, qty_awal, nilai_awal, qty_masuk, qty_keluar, qty_akhir, nilai_akhir ) values ('OBAT LAINNYA (PERSEDIAAN LAINNYA)','003283','EZELIN 100IU/ML 3ML',48,4272000,214,0,262,23317988);</v>
      </c>
    </row>
    <row r="4155" spans="1:18" ht="15" customHeight="1">
      <c r="A4155" s="13">
        <v>3284</v>
      </c>
      <c r="B4155" s="14"/>
      <c r="C4155" s="54" t="str">
        <f t="shared" si="324"/>
        <v>003284</v>
      </c>
      <c r="D4155" s="16" t="s">
        <v>4043</v>
      </c>
      <c r="E4155" s="8">
        <v>29</v>
      </c>
      <c r="F4155" s="9">
        <v>187891</v>
      </c>
      <c r="G4155" s="9">
        <v>2950</v>
      </c>
      <c r="H4155" s="9">
        <v>1597</v>
      </c>
      <c r="I4155" s="9">
        <v>1353</v>
      </c>
      <c r="J4155" s="9">
        <v>1382</v>
      </c>
      <c r="K4155" s="9">
        <v>8737786</v>
      </c>
      <c r="M4155" t="str">
        <f t="shared" si="321"/>
        <v>OBAT LAINNYA (PERSEDIAAN LAINNYA)</v>
      </c>
      <c r="N4155" t="s">
        <v>5072</v>
      </c>
      <c r="O4155" t="str">
        <f t="shared" si="322"/>
        <v>003284</v>
      </c>
      <c r="P4155" t="str">
        <f t="shared" si="320"/>
        <v>DEXTROSE 5% INFUS 500ML</v>
      </c>
      <c r="Q4155" s="56" t="s">
        <v>5074</v>
      </c>
      <c r="R4155" t="str">
        <f t="shared" si="323"/>
        <v>insert into tjurnal_sakti ( sakti_nama_klp, sakti_kode, sakti_nama, qty_awal, nilai_awal, qty_masuk, qty_keluar, qty_akhir, nilai_akhir ) values ('OBAT LAINNYA (PERSEDIAAN LAINNYA)','003284','DEXTROSE 5% INFUS 500ML',29,187891,2950,1597,1382,8737786);</v>
      </c>
    </row>
    <row r="4156" spans="1:18" ht="15" customHeight="1">
      <c r="A4156" s="13">
        <v>3285</v>
      </c>
      <c r="B4156" s="14"/>
      <c r="C4156" s="54" t="str">
        <f t="shared" si="324"/>
        <v>003285</v>
      </c>
      <c r="D4156" s="16" t="s">
        <v>4044</v>
      </c>
      <c r="E4156" s="8">
        <v>21</v>
      </c>
      <c r="F4156" s="9">
        <v>19404</v>
      </c>
      <c r="G4156" s="8">
        <v>0</v>
      </c>
      <c r="H4156" s="8">
        <v>21</v>
      </c>
      <c r="I4156" s="8">
        <v>-21</v>
      </c>
      <c r="J4156" s="8">
        <v>0</v>
      </c>
      <c r="K4156" s="8">
        <v>0</v>
      </c>
      <c r="M4156" t="str">
        <f t="shared" si="321"/>
        <v>OBAT LAINNYA (PERSEDIAAN LAINNYA)</v>
      </c>
      <c r="N4156" t="s">
        <v>5072</v>
      </c>
      <c r="O4156" t="str">
        <f t="shared" si="322"/>
        <v>003285</v>
      </c>
      <c r="P4156" t="str">
        <f t="shared" si="320"/>
        <v>DEXAMETHASONE INJ 5MG/ML</v>
      </c>
      <c r="Q4156" s="56" t="s">
        <v>5074</v>
      </c>
      <c r="R4156" t="str">
        <f t="shared" si="323"/>
        <v>insert into tjurnal_sakti ( sakti_nama_klp, sakti_kode, sakti_nama, qty_awal, nilai_awal, qty_masuk, qty_keluar, qty_akhir, nilai_akhir ) values ('OBAT LAINNYA (PERSEDIAAN LAINNYA)','003285','DEXAMETHASONE INJ 5MG/ML',21,19404,0,21,0,0);</v>
      </c>
    </row>
    <row r="4157" spans="1:18" ht="15" customHeight="1">
      <c r="A4157" s="13">
        <v>3286</v>
      </c>
      <c r="B4157" s="14"/>
      <c r="C4157" s="54" t="str">
        <f t="shared" si="324"/>
        <v>003286</v>
      </c>
      <c r="D4157" s="16" t="s">
        <v>4045</v>
      </c>
      <c r="E4157" s="8">
        <v>3</v>
      </c>
      <c r="F4157" s="9">
        <v>719400</v>
      </c>
      <c r="G4157" s="8">
        <v>0</v>
      </c>
      <c r="H4157" s="8">
        <v>3</v>
      </c>
      <c r="I4157" s="8">
        <v>-3</v>
      </c>
      <c r="J4157" s="8">
        <v>0</v>
      </c>
      <c r="K4157" s="8">
        <v>0</v>
      </c>
      <c r="M4157" t="str">
        <f t="shared" si="321"/>
        <v>OBAT LAINNYA (PERSEDIAAN LAINNYA)</v>
      </c>
      <c r="N4157" t="s">
        <v>5072</v>
      </c>
      <c r="O4157" t="str">
        <f t="shared" si="322"/>
        <v>003286</v>
      </c>
      <c r="P4157" t="str">
        <f t="shared" si="320"/>
        <v>DIVITI INJ 2.5MG</v>
      </c>
      <c r="Q4157" s="56" t="s">
        <v>5074</v>
      </c>
      <c r="R4157" t="str">
        <f t="shared" si="323"/>
        <v>insert into tjurnal_sakti ( sakti_nama_klp, sakti_kode, sakti_nama, qty_awal, nilai_awal, qty_masuk, qty_keluar, qty_akhir, nilai_akhir ) values ('OBAT LAINNYA (PERSEDIAAN LAINNYA)','003286','DIVITI INJ 2.5MG',3,719400,0,3,0,0);</v>
      </c>
    </row>
    <row r="4158" spans="1:18" ht="15" customHeight="1">
      <c r="A4158" s="13">
        <v>3287</v>
      </c>
      <c r="B4158" s="14"/>
      <c r="C4158" s="54" t="str">
        <f t="shared" si="324"/>
        <v>003287</v>
      </c>
      <c r="D4158" s="16" t="s">
        <v>4046</v>
      </c>
      <c r="E4158" s="8">
        <v>992</v>
      </c>
      <c r="F4158" s="9">
        <v>13094400</v>
      </c>
      <c r="G4158" s="9">
        <v>4655</v>
      </c>
      <c r="H4158" s="9">
        <v>4847</v>
      </c>
      <c r="I4158" s="8">
        <v>-192</v>
      </c>
      <c r="J4158" s="8">
        <v>800</v>
      </c>
      <c r="K4158" s="9">
        <v>9590400</v>
      </c>
      <c r="M4158" t="str">
        <f t="shared" si="321"/>
        <v>OBAT LAINNYA (PERSEDIAAN LAINNYA)</v>
      </c>
      <c r="N4158" t="s">
        <v>5072</v>
      </c>
      <c r="O4158" t="str">
        <f t="shared" si="322"/>
        <v>003287</v>
      </c>
      <c r="P4158" t="str">
        <f t="shared" si="320"/>
        <v>DEXKETOPROFEN INJ 25 MG/ML</v>
      </c>
      <c r="Q4158" s="56" t="s">
        <v>5074</v>
      </c>
      <c r="R4158" t="str">
        <f t="shared" si="323"/>
        <v>insert into tjurnal_sakti ( sakti_nama_klp, sakti_kode, sakti_nama, qty_awal, nilai_awal, qty_masuk, qty_keluar, qty_akhir, nilai_akhir ) values ('OBAT LAINNYA (PERSEDIAAN LAINNYA)','003287','DEXKETOPROFEN INJ 25 MG/ML',992,13094400,4655,4847,800,9590400);</v>
      </c>
    </row>
    <row r="4159" spans="1:18" ht="15" customHeight="1">
      <c r="A4159" s="13">
        <v>3288</v>
      </c>
      <c r="B4159" s="14"/>
      <c r="C4159" s="54" t="str">
        <f t="shared" si="324"/>
        <v>003288</v>
      </c>
      <c r="D4159" s="16" t="s">
        <v>4047</v>
      </c>
      <c r="E4159" s="8">
        <v>136</v>
      </c>
      <c r="F4159" s="9">
        <v>12377224</v>
      </c>
      <c r="G4159" s="8">
        <v>0</v>
      </c>
      <c r="H4159" s="8">
        <v>136</v>
      </c>
      <c r="I4159" s="8">
        <v>-136</v>
      </c>
      <c r="J4159" s="8">
        <v>0</v>
      </c>
      <c r="K4159" s="8">
        <v>0</v>
      </c>
      <c r="M4159" t="str">
        <f t="shared" si="321"/>
        <v>OBAT LAINNYA (PERSEDIAAN LAINNYA)</v>
      </c>
      <c r="N4159" t="s">
        <v>5072</v>
      </c>
      <c r="O4159" t="str">
        <f t="shared" si="322"/>
        <v>003288</v>
      </c>
      <c r="P4159" t="str">
        <f t="shared" si="320"/>
        <v>DOBUTAMINE-HAMELN INJ 12.5MG/ML 20ML</v>
      </c>
      <c r="Q4159" s="56" t="s">
        <v>5074</v>
      </c>
      <c r="R4159" t="str">
        <f t="shared" si="323"/>
        <v>insert into tjurnal_sakti ( sakti_nama_klp, sakti_kode, sakti_nama, qty_awal, nilai_awal, qty_masuk, qty_keluar, qty_akhir, nilai_akhir ) values ('OBAT LAINNYA (PERSEDIAAN LAINNYA)','003288','DOBUTAMINE-HAMELN INJ 12.5MG/ML 20ML',136,12377224,0,136,0,0);</v>
      </c>
    </row>
    <row r="4160" spans="1:18" ht="15" customHeight="1">
      <c r="A4160" s="13">
        <v>3289</v>
      </c>
      <c r="B4160" s="14"/>
      <c r="C4160" s="54" t="str">
        <f t="shared" si="324"/>
        <v>003289</v>
      </c>
      <c r="D4160" s="16" t="s">
        <v>4048</v>
      </c>
      <c r="E4160" s="9">
        <v>1108</v>
      </c>
      <c r="F4160" s="9">
        <v>8973692</v>
      </c>
      <c r="G4160" s="9">
        <v>1500</v>
      </c>
      <c r="H4160" s="9">
        <v>2311</v>
      </c>
      <c r="I4160" s="8">
        <v>-811</v>
      </c>
      <c r="J4160" s="8">
        <v>297</v>
      </c>
      <c r="K4160" s="9">
        <v>2427381</v>
      </c>
      <c r="M4160" t="str">
        <f t="shared" si="321"/>
        <v>OBAT LAINNYA (PERSEDIAAN LAINNYA)</v>
      </c>
      <c r="N4160" t="s">
        <v>5072</v>
      </c>
      <c r="O4160" t="str">
        <f t="shared" si="322"/>
        <v>003289</v>
      </c>
      <c r="P4160" t="str">
        <f t="shared" si="320"/>
        <v>DOBUTAMINE HCL INJ 50MG/ML 5ML</v>
      </c>
      <c r="Q4160" s="56" t="s">
        <v>5074</v>
      </c>
      <c r="R4160" t="str">
        <f t="shared" si="323"/>
        <v>insert into tjurnal_sakti ( sakti_nama_klp, sakti_kode, sakti_nama, qty_awal, nilai_awal, qty_masuk, qty_keluar, qty_akhir, nilai_akhir ) values ('OBAT LAINNYA (PERSEDIAAN LAINNYA)','003289','DOBUTAMINE HCL INJ 50MG/ML 5ML',1108,8973692,1500,2311,297,2427381);</v>
      </c>
    </row>
    <row r="4161" spans="1:18" ht="15" customHeight="1">
      <c r="A4161" s="13">
        <v>3290</v>
      </c>
      <c r="B4161" s="14"/>
      <c r="C4161" s="54" t="str">
        <f t="shared" si="324"/>
        <v>003290</v>
      </c>
      <c r="D4161" s="16" t="s">
        <v>4049</v>
      </c>
      <c r="E4161" s="9">
        <v>5006</v>
      </c>
      <c r="F4161" s="9">
        <v>48553194</v>
      </c>
      <c r="G4161" s="8">
        <v>0</v>
      </c>
      <c r="H4161" s="9">
        <v>3041</v>
      </c>
      <c r="I4161" s="9">
        <v>-3041</v>
      </c>
      <c r="J4161" s="9">
        <v>1965</v>
      </c>
      <c r="K4161" s="9">
        <v>19058535</v>
      </c>
      <c r="M4161" t="str">
        <f t="shared" si="321"/>
        <v>OBAT LAINNYA (PERSEDIAAN LAINNYA)</v>
      </c>
      <c r="N4161" t="s">
        <v>5072</v>
      </c>
      <c r="O4161" t="str">
        <f t="shared" si="322"/>
        <v>003290</v>
      </c>
      <c r="P4161" t="str">
        <f t="shared" si="320"/>
        <v>CIPROFLOXACIN INFUS 200MG/100ML</v>
      </c>
      <c r="Q4161" s="56" t="s">
        <v>5074</v>
      </c>
      <c r="R4161" t="str">
        <f t="shared" si="323"/>
        <v>insert into tjurnal_sakti ( sakti_nama_klp, sakti_kode, sakti_nama, qty_awal, nilai_awal, qty_masuk, qty_keluar, qty_akhir, nilai_akhir ) values ('OBAT LAINNYA (PERSEDIAAN LAINNYA)','003290','CIPROFLOXACIN INFUS 200MG/100ML',5006,48553194,0,3041,1965,19058535);</v>
      </c>
    </row>
    <row r="4162" spans="1:18" ht="15" customHeight="1">
      <c r="A4162" s="13">
        <v>3291</v>
      </c>
      <c r="B4162" s="14"/>
      <c r="C4162" s="54" t="str">
        <f t="shared" si="324"/>
        <v>003291</v>
      </c>
      <c r="D4162" s="16" t="s">
        <v>4050</v>
      </c>
      <c r="E4162" s="8">
        <v>4</v>
      </c>
      <c r="F4162" s="9">
        <v>4533100</v>
      </c>
      <c r="G4162" s="8">
        <v>0</v>
      </c>
      <c r="H4162" s="8">
        <v>4</v>
      </c>
      <c r="I4162" s="8">
        <v>-4</v>
      </c>
      <c r="J4162" s="8">
        <v>0</v>
      </c>
      <c r="K4162" s="8">
        <v>0</v>
      </c>
      <c r="M4162" t="str">
        <f t="shared" si="321"/>
        <v>OBAT LAINNYA (PERSEDIAAN LAINNYA)</v>
      </c>
      <c r="N4162" t="s">
        <v>5072</v>
      </c>
      <c r="O4162" t="str">
        <f t="shared" si="322"/>
        <v>003291</v>
      </c>
      <c r="P4162" t="str">
        <f t="shared" si="320"/>
        <v>CYSTISTAT INJ</v>
      </c>
      <c r="Q4162" s="56" t="s">
        <v>5074</v>
      </c>
      <c r="R4162" t="str">
        <f t="shared" si="323"/>
        <v>insert into tjurnal_sakti ( sakti_nama_klp, sakti_kode, sakti_nama, qty_awal, nilai_awal, qty_masuk, qty_keluar, qty_akhir, nilai_akhir ) values ('OBAT LAINNYA (PERSEDIAAN LAINNYA)','003291','CYSTISTAT INJ',4,4533100,0,4,0,0);</v>
      </c>
    </row>
    <row r="4163" spans="1:18" ht="15" customHeight="1">
      <c r="A4163" s="13">
        <v>3293</v>
      </c>
      <c r="B4163" s="14"/>
      <c r="C4163" s="54" t="str">
        <f t="shared" si="324"/>
        <v>003293</v>
      </c>
      <c r="D4163" s="16" t="s">
        <v>4051</v>
      </c>
      <c r="E4163" s="8">
        <v>177</v>
      </c>
      <c r="F4163" s="9">
        <v>28143000</v>
      </c>
      <c r="G4163" s="8">
        <v>800</v>
      </c>
      <c r="H4163" s="8">
        <v>791</v>
      </c>
      <c r="I4163" s="8">
        <v>9</v>
      </c>
      <c r="J4163" s="8">
        <v>186</v>
      </c>
      <c r="K4163" s="9">
        <v>29574000</v>
      </c>
      <c r="M4163" t="str">
        <f t="shared" si="321"/>
        <v>OBAT LAINNYA (PERSEDIAAN LAINNYA)</v>
      </c>
      <c r="N4163" t="s">
        <v>5072</v>
      </c>
      <c r="O4163" t="str">
        <f t="shared" si="322"/>
        <v>003293</v>
      </c>
      <c r="P4163" t="str">
        <f t="shared" si="320"/>
        <v>CLIN OLEIC 20% 100 ML</v>
      </c>
      <c r="Q4163" s="56" t="s">
        <v>5074</v>
      </c>
      <c r="R4163" t="str">
        <f t="shared" si="323"/>
        <v>insert into tjurnal_sakti ( sakti_nama_klp, sakti_kode, sakti_nama, qty_awal, nilai_awal, qty_masuk, qty_keluar, qty_akhir, nilai_akhir ) values ('OBAT LAINNYA (PERSEDIAAN LAINNYA)','003293','CLIN OLEIC 20% 100 ML',177,28143000,800,791,186,29574000);</v>
      </c>
    </row>
    <row r="4164" spans="1:18" ht="15" customHeight="1">
      <c r="A4164" s="13">
        <v>3294</v>
      </c>
      <c r="B4164" s="14"/>
      <c r="C4164" s="54" t="str">
        <f t="shared" si="324"/>
        <v>003294</v>
      </c>
      <c r="D4164" s="16" t="s">
        <v>4052</v>
      </c>
      <c r="E4164" s="8">
        <v>4</v>
      </c>
      <c r="F4164" s="9">
        <v>62576</v>
      </c>
      <c r="G4164" s="9">
        <v>1500</v>
      </c>
      <c r="H4164" s="9">
        <v>1504</v>
      </c>
      <c r="I4164" s="8">
        <v>-4</v>
      </c>
      <c r="J4164" s="8">
        <v>0</v>
      </c>
      <c r="K4164" s="8">
        <v>0</v>
      </c>
      <c r="M4164" t="str">
        <f t="shared" si="321"/>
        <v>OBAT LAINNYA (PERSEDIAAN LAINNYA)</v>
      </c>
      <c r="N4164" t="s">
        <v>5072</v>
      </c>
      <c r="O4164" t="str">
        <f t="shared" si="322"/>
        <v>003294</v>
      </c>
      <c r="P4164" t="str">
        <f t="shared" si="320"/>
        <v>CEFOPERAZON INJ 1 G</v>
      </c>
      <c r="Q4164" s="56" t="s">
        <v>5074</v>
      </c>
      <c r="R4164" t="str">
        <f t="shared" si="323"/>
        <v>insert into tjurnal_sakti ( sakti_nama_klp, sakti_kode, sakti_nama, qty_awal, nilai_awal, qty_masuk, qty_keluar, qty_akhir, nilai_akhir ) values ('OBAT LAINNYA (PERSEDIAAN LAINNYA)','003294','CEFOPERAZON INJ 1 G',4,62576,1500,1504,0,0);</v>
      </c>
    </row>
    <row r="4165" spans="1:18" ht="15" customHeight="1">
      <c r="A4165" s="13">
        <v>3295</v>
      </c>
      <c r="B4165" s="14"/>
      <c r="C4165" s="54" t="str">
        <f t="shared" si="324"/>
        <v>003295</v>
      </c>
      <c r="D4165" s="16" t="s">
        <v>4053</v>
      </c>
      <c r="E4165" s="8">
        <v>37</v>
      </c>
      <c r="F4165" s="9">
        <v>227920</v>
      </c>
      <c r="G4165" s="8">
        <v>0</v>
      </c>
      <c r="H4165" s="8">
        <v>28</v>
      </c>
      <c r="I4165" s="8">
        <v>-28</v>
      </c>
      <c r="J4165" s="8">
        <v>9</v>
      </c>
      <c r="K4165" s="9">
        <v>55440</v>
      </c>
      <c r="M4165" t="str">
        <f t="shared" si="321"/>
        <v>OBAT LAINNYA (PERSEDIAAN LAINNYA)</v>
      </c>
      <c r="N4165" t="s">
        <v>5072</v>
      </c>
      <c r="O4165" t="str">
        <f t="shared" si="322"/>
        <v>003295</v>
      </c>
      <c r="P4165" t="str">
        <f t="shared" ref="P4165:P4228" si="325">SUBSTITUTE(IF(AND(A4165="",D4165 &lt;&gt; ""),"",D4165), "'", "''")</f>
        <v>CETADOP 200 MG INJ 40 MG/ML</v>
      </c>
      <c r="Q4165" s="56" t="s">
        <v>5074</v>
      </c>
      <c r="R4165" t="str">
        <f t="shared" si="323"/>
        <v>insert into tjurnal_sakti ( sakti_nama_klp, sakti_kode, sakti_nama, qty_awal, nilai_awal, qty_masuk, qty_keluar, qty_akhir, nilai_akhir ) values ('OBAT LAINNYA (PERSEDIAAN LAINNYA)','003295','CETADOP 200 MG INJ 40 MG/ML',37,227920,0,28,9,55440);</v>
      </c>
    </row>
    <row r="4166" spans="1:18" ht="15" customHeight="1">
      <c r="A4166" s="13">
        <v>3297</v>
      </c>
      <c r="B4166" s="14"/>
      <c r="C4166" s="54" t="str">
        <f t="shared" si="324"/>
        <v>003297</v>
      </c>
      <c r="D4166" s="16" t="s">
        <v>4054</v>
      </c>
      <c r="E4166" s="8">
        <v>15</v>
      </c>
      <c r="F4166" s="9">
        <v>62250000</v>
      </c>
      <c r="G4166" s="8">
        <v>0</v>
      </c>
      <c r="H4166" s="8">
        <v>15</v>
      </c>
      <c r="I4166" s="8">
        <v>-15</v>
      </c>
      <c r="J4166" s="8">
        <v>0</v>
      </c>
      <c r="K4166" s="8">
        <v>0</v>
      </c>
      <c r="M4166" t="str">
        <f t="shared" ref="M4166:M4229" si="326">IF(AND(A4166="",D4166 &lt;&gt; ""),D4166,M4165)</f>
        <v>OBAT LAINNYA (PERSEDIAAN LAINNYA)</v>
      </c>
      <c r="N4166" t="s">
        <v>5072</v>
      </c>
      <c r="O4166" t="str">
        <f t="shared" ref="O4166:O4229" si="327">IF(AND(A4166="",D4166 &lt;&gt; ""),"",C4166)</f>
        <v>003297</v>
      </c>
      <c r="P4166" t="str">
        <f t="shared" si="325"/>
        <v>BIOGLUE PRE-FILLED SYRINGE 5ML</v>
      </c>
      <c r="Q4166" s="56" t="s">
        <v>5074</v>
      </c>
      <c r="R4166" t="str">
        <f t="shared" ref="R4166:R4229" si="328">IF(O4166="","",CONCATENATE(Q4166,N4166,"','",O4166,"','",P4166,"',",E4166,",",F4166,",",G4166,",",H4166,",",J4166,",",K4166,");"))</f>
        <v>insert into tjurnal_sakti ( sakti_nama_klp, sakti_kode, sakti_nama, qty_awal, nilai_awal, qty_masuk, qty_keluar, qty_akhir, nilai_akhir ) values ('OBAT LAINNYA (PERSEDIAAN LAINNYA)','003297','BIOGLUE PRE-FILLED SYRINGE 5ML',15,62250000,0,15,0,0);</v>
      </c>
    </row>
    <row r="4167" spans="1:18" ht="15" customHeight="1">
      <c r="A4167" s="13">
        <v>3298</v>
      </c>
      <c r="B4167" s="14"/>
      <c r="C4167" s="54" t="str">
        <f t="shared" ref="C4167:C4230" si="329">TEXT(A4167,"000000")</f>
        <v>003298</v>
      </c>
      <c r="D4167" s="16" t="s">
        <v>4055</v>
      </c>
      <c r="E4167" s="8">
        <v>18</v>
      </c>
      <c r="F4167" s="9">
        <v>59475780</v>
      </c>
      <c r="G4167" s="8">
        <v>2</v>
      </c>
      <c r="H4167" s="8">
        <v>20</v>
      </c>
      <c r="I4167" s="8">
        <v>-18</v>
      </c>
      <c r="J4167" s="8">
        <v>0</v>
      </c>
      <c r="K4167" s="8">
        <v>0</v>
      </c>
      <c r="M4167" t="str">
        <f t="shared" si="326"/>
        <v>OBAT LAINNYA (PERSEDIAAN LAINNYA)</v>
      </c>
      <c r="N4167" t="s">
        <v>5072</v>
      </c>
      <c r="O4167" t="str">
        <f t="shared" si="327"/>
        <v>003298</v>
      </c>
      <c r="P4167" t="str">
        <f t="shared" si="325"/>
        <v>BIOGLUE PRE-FILLED SYRINGE 2ML</v>
      </c>
      <c r="Q4167" s="56" t="s">
        <v>5074</v>
      </c>
      <c r="R4167" t="str">
        <f t="shared" si="328"/>
        <v>insert into tjurnal_sakti ( sakti_nama_klp, sakti_kode, sakti_nama, qty_awal, nilai_awal, qty_masuk, qty_keluar, qty_akhir, nilai_akhir ) values ('OBAT LAINNYA (PERSEDIAAN LAINNYA)','003298','BIOGLUE PRE-FILLED SYRINGE 2ML',18,59475780,2,20,0,0);</v>
      </c>
    </row>
    <row r="4168" spans="1:18" ht="15" customHeight="1">
      <c r="A4168" s="13">
        <v>3299</v>
      </c>
      <c r="B4168" s="14"/>
      <c r="C4168" s="54" t="str">
        <f t="shared" si="329"/>
        <v>003299</v>
      </c>
      <c r="D4168" s="16" t="s">
        <v>4056</v>
      </c>
      <c r="E4168" s="8">
        <v>7</v>
      </c>
      <c r="F4168" s="9">
        <v>534100</v>
      </c>
      <c r="G4168" s="9">
        <v>11050</v>
      </c>
      <c r="H4168" s="9">
        <v>9703</v>
      </c>
      <c r="I4168" s="9">
        <v>1347</v>
      </c>
      <c r="J4168" s="9">
        <v>1354</v>
      </c>
      <c r="K4168" s="9">
        <v>103310200</v>
      </c>
      <c r="M4168" t="str">
        <f t="shared" si="326"/>
        <v>OBAT LAINNYA (PERSEDIAAN LAINNYA)</v>
      </c>
      <c r="N4168" t="s">
        <v>5072</v>
      </c>
      <c r="O4168" t="str">
        <f t="shared" si="327"/>
        <v>003299</v>
      </c>
      <c r="P4168" t="str">
        <f t="shared" si="325"/>
        <v>BFLUID 500 ML</v>
      </c>
      <c r="Q4168" s="56" t="s">
        <v>5074</v>
      </c>
      <c r="R4168" t="str">
        <f t="shared" si="328"/>
        <v>insert into tjurnal_sakti ( sakti_nama_klp, sakti_kode, sakti_nama, qty_awal, nilai_awal, qty_masuk, qty_keluar, qty_akhir, nilai_akhir ) values ('OBAT LAINNYA (PERSEDIAAN LAINNYA)','003299','BFLUID 500 ML',7,534100,11050,9703,1354,103310200);</v>
      </c>
    </row>
    <row r="4169" spans="1:18" ht="15" customHeight="1">
      <c r="A4169" s="13">
        <v>3300</v>
      </c>
      <c r="B4169" s="14"/>
      <c r="C4169" s="54" t="str">
        <f t="shared" si="329"/>
        <v>003300</v>
      </c>
      <c r="D4169" s="16" t="s">
        <v>4057</v>
      </c>
      <c r="E4169" s="8">
        <v>278</v>
      </c>
      <c r="F4169" s="9">
        <v>2378012</v>
      </c>
      <c r="G4169" s="8">
        <v>180</v>
      </c>
      <c r="H4169" s="8">
        <v>458</v>
      </c>
      <c r="I4169" s="8">
        <v>-278</v>
      </c>
      <c r="J4169" s="8">
        <v>0</v>
      </c>
      <c r="K4169" s="8">
        <v>0</v>
      </c>
      <c r="M4169" t="str">
        <f t="shared" si="326"/>
        <v>OBAT LAINNYA (PERSEDIAAN LAINNYA)</v>
      </c>
      <c r="N4169" t="s">
        <v>5072</v>
      </c>
      <c r="O4169" t="str">
        <f t="shared" si="327"/>
        <v>003300</v>
      </c>
      <c r="P4169" t="str">
        <f t="shared" si="325"/>
        <v>AMPICILLIN SERBUK INJEKSI 1000MG</v>
      </c>
      <c r="Q4169" s="56" t="s">
        <v>5074</v>
      </c>
      <c r="R4169" t="str">
        <f t="shared" si="328"/>
        <v>insert into tjurnal_sakti ( sakti_nama_klp, sakti_kode, sakti_nama, qty_awal, nilai_awal, qty_masuk, qty_keluar, qty_akhir, nilai_akhir ) values ('OBAT LAINNYA (PERSEDIAAN LAINNYA)','003300','AMPICILLIN SERBUK INJEKSI 1000MG',278,2378012,180,458,0,0);</v>
      </c>
    </row>
    <row r="4170" spans="1:18" ht="15" customHeight="1">
      <c r="A4170" s="13">
        <v>3301</v>
      </c>
      <c r="B4170" s="14"/>
      <c r="C4170" s="54" t="str">
        <f t="shared" si="329"/>
        <v>003301</v>
      </c>
      <c r="D4170" s="16" t="s">
        <v>4058</v>
      </c>
      <c r="E4170" s="9">
        <v>1095</v>
      </c>
      <c r="F4170" s="9">
        <v>3004680</v>
      </c>
      <c r="G4170" s="8">
        <v>0</v>
      </c>
      <c r="H4170" s="9">
        <v>1089</v>
      </c>
      <c r="I4170" s="9">
        <v>-1089</v>
      </c>
      <c r="J4170" s="8">
        <v>6</v>
      </c>
      <c r="K4170" s="9">
        <v>16464</v>
      </c>
      <c r="M4170" t="str">
        <f t="shared" si="326"/>
        <v>OBAT LAINNYA (PERSEDIAAN LAINNYA)</v>
      </c>
      <c r="N4170" t="s">
        <v>5072</v>
      </c>
      <c r="O4170" t="str">
        <f t="shared" si="327"/>
        <v>003301</v>
      </c>
      <c r="P4170" t="str">
        <f t="shared" si="325"/>
        <v>AMINOPHYLLINE INJ 24 MG/ML</v>
      </c>
      <c r="Q4170" s="56" t="s">
        <v>5074</v>
      </c>
      <c r="R4170" t="str">
        <f t="shared" si="328"/>
        <v>insert into tjurnal_sakti ( sakti_nama_klp, sakti_kode, sakti_nama, qty_awal, nilai_awal, qty_masuk, qty_keluar, qty_akhir, nilai_akhir ) values ('OBAT LAINNYA (PERSEDIAAN LAINNYA)','003301','AMINOPHYLLINE INJ 24 MG/ML',1095,3004680,0,1089,6,16464);</v>
      </c>
    </row>
    <row r="4171" spans="1:18" ht="15" customHeight="1">
      <c r="A4171" s="13">
        <v>3302</v>
      </c>
      <c r="B4171" s="14"/>
      <c r="C4171" s="54" t="str">
        <f t="shared" si="329"/>
        <v>003302</v>
      </c>
      <c r="D4171" s="16" t="s">
        <v>4059</v>
      </c>
      <c r="E4171" s="8">
        <v>18</v>
      </c>
      <c r="F4171" s="9">
        <v>249480</v>
      </c>
      <c r="G4171" s="8">
        <v>201</v>
      </c>
      <c r="H4171" s="8">
        <v>6</v>
      </c>
      <c r="I4171" s="8">
        <v>195</v>
      </c>
      <c r="J4171" s="8">
        <v>213</v>
      </c>
      <c r="K4171" s="9">
        <v>1976001</v>
      </c>
      <c r="M4171" t="str">
        <f t="shared" si="326"/>
        <v>OBAT LAINNYA (PERSEDIAAN LAINNYA)</v>
      </c>
      <c r="N4171" t="s">
        <v>5072</v>
      </c>
      <c r="O4171" t="str">
        <f t="shared" si="327"/>
        <v>003302</v>
      </c>
      <c r="P4171" t="str">
        <f t="shared" si="325"/>
        <v>ATRACURIUM BESYLATE INJ 10MG/ML</v>
      </c>
      <c r="Q4171" s="56" t="s">
        <v>5074</v>
      </c>
      <c r="R4171" t="str">
        <f t="shared" si="328"/>
        <v>insert into tjurnal_sakti ( sakti_nama_klp, sakti_kode, sakti_nama, qty_awal, nilai_awal, qty_masuk, qty_keluar, qty_akhir, nilai_akhir ) values ('OBAT LAINNYA (PERSEDIAAN LAINNYA)','003302','ATRACURIUM BESYLATE INJ 10MG/ML',18,249480,201,6,213,1976001);</v>
      </c>
    </row>
    <row r="4172" spans="1:18" ht="15" customHeight="1">
      <c r="A4172" s="13">
        <v>3303</v>
      </c>
      <c r="B4172" s="14"/>
      <c r="C4172" s="54" t="str">
        <f t="shared" si="329"/>
        <v>003303</v>
      </c>
      <c r="D4172" s="16" t="s">
        <v>4060</v>
      </c>
      <c r="E4172" s="8">
        <v>0</v>
      </c>
      <c r="F4172" s="8">
        <v>0</v>
      </c>
      <c r="G4172" s="8">
        <v>520</v>
      </c>
      <c r="H4172" s="8">
        <v>510</v>
      </c>
      <c r="I4172" s="8">
        <v>10</v>
      </c>
      <c r="J4172" s="8">
        <v>10</v>
      </c>
      <c r="K4172" s="9">
        <v>99400</v>
      </c>
      <c r="M4172" t="str">
        <f t="shared" si="326"/>
        <v>OBAT LAINNYA (PERSEDIAAN LAINNYA)</v>
      </c>
      <c r="N4172" t="s">
        <v>5072</v>
      </c>
      <c r="O4172" t="str">
        <f t="shared" si="327"/>
        <v>003303</v>
      </c>
      <c r="P4172" t="str">
        <f t="shared" si="325"/>
        <v>AMIKACIN INJ 250 MG ML - 2 ML</v>
      </c>
      <c r="Q4172" s="56" t="s">
        <v>5074</v>
      </c>
      <c r="R4172" t="str">
        <f t="shared" si="328"/>
        <v>insert into tjurnal_sakti ( sakti_nama_klp, sakti_kode, sakti_nama, qty_awal, nilai_awal, qty_masuk, qty_keluar, qty_akhir, nilai_akhir ) values ('OBAT LAINNYA (PERSEDIAAN LAINNYA)','003303','AMIKACIN INJ 250 MG ML - 2 ML',0,0,520,510,10,99400);</v>
      </c>
    </row>
    <row r="4173" spans="1:18" ht="15" customHeight="1">
      <c r="A4173" s="13">
        <v>3305</v>
      </c>
      <c r="B4173" s="14"/>
      <c r="C4173" s="54" t="str">
        <f t="shared" si="329"/>
        <v>003305</v>
      </c>
      <c r="D4173" s="16" t="s">
        <v>4061</v>
      </c>
      <c r="E4173" s="8">
        <v>97</v>
      </c>
      <c r="F4173" s="9">
        <v>3109820</v>
      </c>
      <c r="G4173" s="8">
        <v>0</v>
      </c>
      <c r="H4173" s="8">
        <v>65</v>
      </c>
      <c r="I4173" s="8">
        <v>-65</v>
      </c>
      <c r="J4173" s="8">
        <v>32</v>
      </c>
      <c r="K4173" s="9">
        <v>1025920</v>
      </c>
      <c r="M4173" t="str">
        <f t="shared" si="326"/>
        <v>OBAT LAINNYA (PERSEDIAAN LAINNYA)</v>
      </c>
      <c r="N4173" t="s">
        <v>5072</v>
      </c>
      <c r="O4173" t="str">
        <f t="shared" si="327"/>
        <v>003305</v>
      </c>
      <c r="P4173" t="str">
        <f t="shared" si="325"/>
        <v>ANBACIM VIAL 1 G</v>
      </c>
      <c r="Q4173" s="56" t="s">
        <v>5074</v>
      </c>
      <c r="R4173" t="str">
        <f t="shared" si="328"/>
        <v>insert into tjurnal_sakti ( sakti_nama_klp, sakti_kode, sakti_nama, qty_awal, nilai_awal, qty_masuk, qty_keluar, qty_akhir, nilai_akhir ) values ('OBAT LAINNYA (PERSEDIAAN LAINNYA)','003305','ANBACIM VIAL 1 G',97,3109820,0,65,32,1025920);</v>
      </c>
    </row>
    <row r="4174" spans="1:18" ht="15" customHeight="1">
      <c r="A4174" s="13">
        <v>3306</v>
      </c>
      <c r="B4174" s="14"/>
      <c r="C4174" s="54" t="str">
        <f t="shared" si="329"/>
        <v>003306</v>
      </c>
      <c r="D4174" s="16" t="s">
        <v>4062</v>
      </c>
      <c r="E4174" s="8">
        <v>8</v>
      </c>
      <c r="F4174" s="9">
        <v>69600</v>
      </c>
      <c r="G4174" s="8">
        <v>0</v>
      </c>
      <c r="H4174" s="8">
        <v>8</v>
      </c>
      <c r="I4174" s="8">
        <v>-8</v>
      </c>
      <c r="J4174" s="8">
        <v>0</v>
      </c>
      <c r="K4174" s="8">
        <v>0</v>
      </c>
      <c r="M4174" t="str">
        <f t="shared" si="326"/>
        <v>OBAT LAINNYA (PERSEDIAAN LAINNYA)</v>
      </c>
      <c r="N4174" t="s">
        <v>5072</v>
      </c>
      <c r="O4174" t="str">
        <f t="shared" si="327"/>
        <v>003306</v>
      </c>
      <c r="P4174" t="str">
        <f t="shared" si="325"/>
        <v>AMIODARON INJ 150 MG/ 3 ML</v>
      </c>
      <c r="Q4174" s="56" t="s">
        <v>5074</v>
      </c>
      <c r="R4174" t="str">
        <f t="shared" si="328"/>
        <v>insert into tjurnal_sakti ( sakti_nama_klp, sakti_kode, sakti_nama, qty_awal, nilai_awal, qty_masuk, qty_keluar, qty_akhir, nilai_akhir ) values ('OBAT LAINNYA (PERSEDIAAN LAINNYA)','003306','AMIODARON INJ 150 MG/ 3 ML',8,69600,0,8,0,0);</v>
      </c>
    </row>
    <row r="4175" spans="1:18" ht="15" customHeight="1">
      <c r="A4175" s="13">
        <v>3307</v>
      </c>
      <c r="B4175" s="14"/>
      <c r="C4175" s="54" t="str">
        <f t="shared" si="329"/>
        <v>003307</v>
      </c>
      <c r="D4175" s="16" t="s">
        <v>4063</v>
      </c>
      <c r="E4175" s="8">
        <v>128</v>
      </c>
      <c r="F4175" s="9">
        <v>30400000</v>
      </c>
      <c r="G4175" s="8">
        <v>0</v>
      </c>
      <c r="H4175" s="8">
        <v>128</v>
      </c>
      <c r="I4175" s="8">
        <v>-128</v>
      </c>
      <c r="J4175" s="8">
        <v>0</v>
      </c>
      <c r="K4175" s="8">
        <v>0</v>
      </c>
      <c r="M4175" t="str">
        <f t="shared" si="326"/>
        <v>OBAT LAINNYA (PERSEDIAAN LAINNYA)</v>
      </c>
      <c r="N4175" t="s">
        <v>5072</v>
      </c>
      <c r="O4175" t="str">
        <f t="shared" si="327"/>
        <v>003307</v>
      </c>
      <c r="P4175" t="str">
        <f t="shared" si="325"/>
        <v>OXYNORM 20MG/2ML INJ</v>
      </c>
      <c r="Q4175" s="56" t="s">
        <v>5074</v>
      </c>
      <c r="R4175" t="str">
        <f t="shared" si="328"/>
        <v>insert into tjurnal_sakti ( sakti_nama_klp, sakti_kode, sakti_nama, qty_awal, nilai_awal, qty_masuk, qty_keluar, qty_akhir, nilai_akhir ) values ('OBAT LAINNYA (PERSEDIAAN LAINNYA)','003307','OXYNORM 20MG/2ML INJ',128,30400000,0,128,0,0);</v>
      </c>
    </row>
    <row r="4176" spans="1:18" ht="15" customHeight="1">
      <c r="A4176" s="13">
        <v>3308</v>
      </c>
      <c r="B4176" s="14"/>
      <c r="C4176" s="54" t="str">
        <f t="shared" si="329"/>
        <v>003308</v>
      </c>
      <c r="D4176" s="16" t="s">
        <v>4064</v>
      </c>
      <c r="E4176" s="8">
        <v>219</v>
      </c>
      <c r="F4176" s="9">
        <v>25951345</v>
      </c>
      <c r="G4176" s="8">
        <v>0</v>
      </c>
      <c r="H4176" s="8">
        <v>219</v>
      </c>
      <c r="I4176" s="8">
        <v>-219</v>
      </c>
      <c r="J4176" s="8">
        <v>0</v>
      </c>
      <c r="K4176" s="8">
        <v>0</v>
      </c>
      <c r="M4176" t="str">
        <f t="shared" si="326"/>
        <v>OBAT LAINNYA (PERSEDIAAN LAINNYA)</v>
      </c>
      <c r="N4176" t="s">
        <v>5072</v>
      </c>
      <c r="O4176" t="str">
        <f t="shared" si="327"/>
        <v>003308</v>
      </c>
      <c r="P4176" t="str">
        <f t="shared" si="325"/>
        <v>OXYNORM 10MG/ML INJ</v>
      </c>
      <c r="Q4176" s="56" t="s">
        <v>5074</v>
      </c>
      <c r="R4176" t="str">
        <f t="shared" si="328"/>
        <v>insert into tjurnal_sakti ( sakti_nama_klp, sakti_kode, sakti_nama, qty_awal, nilai_awal, qty_masuk, qty_keluar, qty_akhir, nilai_akhir ) values ('OBAT LAINNYA (PERSEDIAAN LAINNYA)','003308','OXYNORM 10MG/ML INJ',219,25951345,0,219,0,0);</v>
      </c>
    </row>
    <row r="4177" spans="1:18" ht="15" customHeight="1">
      <c r="A4177" s="13">
        <v>3309</v>
      </c>
      <c r="B4177" s="14"/>
      <c r="C4177" s="54" t="str">
        <f t="shared" si="329"/>
        <v>003309</v>
      </c>
      <c r="D4177" s="16" t="s">
        <v>4065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M4177" t="str">
        <f t="shared" si="326"/>
        <v>OBAT LAINNYA (PERSEDIAAN LAINNYA)</v>
      </c>
      <c r="N4177" t="s">
        <v>5072</v>
      </c>
      <c r="O4177" t="str">
        <f t="shared" si="327"/>
        <v>003309</v>
      </c>
      <c r="P4177" t="str">
        <f t="shared" si="325"/>
        <v>SKIN BRIGHT ANTI AGING GOLD SERUM 15 ML</v>
      </c>
      <c r="Q4177" s="56" t="s">
        <v>5074</v>
      </c>
      <c r="R4177" t="str">
        <f t="shared" si="328"/>
        <v>insert into tjurnal_sakti ( sakti_nama_klp, sakti_kode, sakti_nama, qty_awal, nilai_awal, qty_masuk, qty_keluar, qty_akhir, nilai_akhir ) values ('OBAT LAINNYA (PERSEDIAAN LAINNYA)','003309','SKIN BRIGHT ANTI AGING GOLD SERUM 15 ML',0,0,0,0,0,0);</v>
      </c>
    </row>
    <row r="4178" spans="1:18" ht="15" customHeight="1">
      <c r="A4178" s="13">
        <v>3310</v>
      </c>
      <c r="B4178" s="14"/>
      <c r="C4178" s="54" t="str">
        <f t="shared" si="329"/>
        <v>003310</v>
      </c>
      <c r="D4178" s="16" t="s">
        <v>4066</v>
      </c>
      <c r="E4178" s="8">
        <v>24</v>
      </c>
      <c r="F4178" s="9">
        <v>312576</v>
      </c>
      <c r="G4178" s="8">
        <v>35</v>
      </c>
      <c r="H4178" s="8">
        <v>46</v>
      </c>
      <c r="I4178" s="8">
        <v>-11</v>
      </c>
      <c r="J4178" s="8">
        <v>13</v>
      </c>
      <c r="K4178" s="9">
        <v>247662</v>
      </c>
      <c r="M4178" t="str">
        <f t="shared" si="326"/>
        <v>OBAT LAINNYA (PERSEDIAAN LAINNYA)</v>
      </c>
      <c r="N4178" t="s">
        <v>5072</v>
      </c>
      <c r="O4178" t="str">
        <f t="shared" si="327"/>
        <v>003310</v>
      </c>
      <c r="P4178" t="str">
        <f t="shared" si="325"/>
        <v>SOOTHING CREAM 12.5GR</v>
      </c>
      <c r="Q4178" s="56" t="s">
        <v>5074</v>
      </c>
      <c r="R4178" t="str">
        <f t="shared" si="328"/>
        <v>insert into tjurnal_sakti ( sakti_nama_klp, sakti_kode, sakti_nama, qty_awal, nilai_awal, qty_masuk, qty_keluar, qty_akhir, nilai_akhir ) values ('OBAT LAINNYA (PERSEDIAAN LAINNYA)','003310','SOOTHING CREAM 12.5GR',24,312576,35,46,13,247662);</v>
      </c>
    </row>
    <row r="4179" spans="1:18" ht="15" customHeight="1">
      <c r="A4179" s="13">
        <v>3311</v>
      </c>
      <c r="B4179" s="14"/>
      <c r="C4179" s="54" t="str">
        <f t="shared" si="329"/>
        <v>003311</v>
      </c>
      <c r="D4179" s="16" t="s">
        <v>4067</v>
      </c>
      <c r="E4179" s="8">
        <v>320</v>
      </c>
      <c r="F4179" s="9">
        <v>5951098</v>
      </c>
      <c r="G4179" s="8">
        <v>530</v>
      </c>
      <c r="H4179" s="8">
        <v>744</v>
      </c>
      <c r="I4179" s="8">
        <v>-214</v>
      </c>
      <c r="J4179" s="8">
        <v>106</v>
      </c>
      <c r="K4179" s="9">
        <v>1976052</v>
      </c>
      <c r="M4179" t="str">
        <f t="shared" si="326"/>
        <v>OBAT LAINNYA (PERSEDIAAN LAINNYA)</v>
      </c>
      <c r="N4179" t="s">
        <v>5072</v>
      </c>
      <c r="O4179" t="str">
        <f t="shared" si="327"/>
        <v>003311</v>
      </c>
      <c r="P4179" t="str">
        <f t="shared" si="325"/>
        <v>SULFADIAZINE SILVER 35 G (10 MG/G)</v>
      </c>
      <c r="Q4179" s="56" t="s">
        <v>5074</v>
      </c>
      <c r="R4179" t="str">
        <f t="shared" si="328"/>
        <v>insert into tjurnal_sakti ( sakti_nama_klp, sakti_kode, sakti_nama, qty_awal, nilai_awal, qty_masuk, qty_keluar, qty_akhir, nilai_akhir ) values ('OBAT LAINNYA (PERSEDIAAN LAINNYA)','003311','SULFADIAZINE SILVER 35 G (10 MG/G)',320,5951098,530,744,106,1976052);</v>
      </c>
    </row>
    <row r="4180" spans="1:18" ht="15" customHeight="1">
      <c r="A4180" s="13">
        <v>3313</v>
      </c>
      <c r="B4180" s="14"/>
      <c r="C4180" s="54" t="str">
        <f t="shared" si="329"/>
        <v>003313</v>
      </c>
      <c r="D4180" s="16" t="s">
        <v>4068</v>
      </c>
      <c r="E4180" s="8">
        <v>5</v>
      </c>
      <c r="F4180" s="9">
        <v>1004850</v>
      </c>
      <c r="G4180" s="8">
        <v>0</v>
      </c>
      <c r="H4180" s="8">
        <v>5</v>
      </c>
      <c r="I4180" s="8">
        <v>-5</v>
      </c>
      <c r="J4180" s="8">
        <v>0</v>
      </c>
      <c r="K4180" s="8">
        <v>0</v>
      </c>
      <c r="M4180" t="str">
        <f t="shared" si="326"/>
        <v>OBAT LAINNYA (PERSEDIAAN LAINNYA)</v>
      </c>
      <c r="N4180" t="s">
        <v>5072</v>
      </c>
      <c r="O4180" t="str">
        <f t="shared" si="327"/>
        <v>003313</v>
      </c>
      <c r="P4180" t="str">
        <f t="shared" si="325"/>
        <v>PHOTODERM MAX CREAM SPF30 40 ML</v>
      </c>
      <c r="Q4180" s="56" t="s">
        <v>5074</v>
      </c>
      <c r="R4180" t="str">
        <f t="shared" si="328"/>
        <v>insert into tjurnal_sakti ( sakti_nama_klp, sakti_kode, sakti_nama, qty_awal, nilai_awal, qty_masuk, qty_keluar, qty_akhir, nilai_akhir ) values ('OBAT LAINNYA (PERSEDIAAN LAINNYA)','003313','PHOTODERM MAX CREAM SPF30 40 ML',5,1004850,0,5,0,0);</v>
      </c>
    </row>
    <row r="4181" spans="1:18" ht="15" customHeight="1">
      <c r="A4181" s="13">
        <v>3314</v>
      </c>
      <c r="B4181" s="14"/>
      <c r="C4181" s="54" t="str">
        <f t="shared" si="329"/>
        <v>003314</v>
      </c>
      <c r="D4181" s="16" t="s">
        <v>4069</v>
      </c>
      <c r="E4181" s="8">
        <v>2</v>
      </c>
      <c r="F4181" s="9">
        <v>1290666</v>
      </c>
      <c r="G4181" s="8">
        <v>60</v>
      </c>
      <c r="H4181" s="8">
        <v>59</v>
      </c>
      <c r="I4181" s="8">
        <v>1</v>
      </c>
      <c r="J4181" s="8">
        <v>3</v>
      </c>
      <c r="K4181" s="9">
        <v>1935999</v>
      </c>
      <c r="M4181" t="str">
        <f t="shared" si="326"/>
        <v>OBAT LAINNYA (PERSEDIAAN LAINNYA)</v>
      </c>
      <c r="N4181" t="s">
        <v>5072</v>
      </c>
      <c r="O4181" t="str">
        <f t="shared" si="327"/>
        <v>003314</v>
      </c>
      <c r="P4181" t="str">
        <f t="shared" si="325"/>
        <v>PASTE TAN 20</v>
      </c>
      <c r="Q4181" s="56" t="s">
        <v>5074</v>
      </c>
      <c r="R4181" t="str">
        <f t="shared" si="328"/>
        <v>insert into tjurnal_sakti ( sakti_nama_klp, sakti_kode, sakti_nama, qty_awal, nilai_awal, qty_masuk, qty_keluar, qty_akhir, nilai_akhir ) values ('OBAT LAINNYA (PERSEDIAAN LAINNYA)','003314','PASTE TAN 20',2,1290666,60,59,3,1935999);</v>
      </c>
    </row>
    <row r="4182" spans="1:18" ht="15" customHeight="1">
      <c r="A4182" s="13">
        <v>3316</v>
      </c>
      <c r="B4182" s="14"/>
      <c r="C4182" s="54" t="str">
        <f t="shared" si="329"/>
        <v>003316</v>
      </c>
      <c r="D4182" s="16" t="s">
        <v>4070</v>
      </c>
      <c r="E4182" s="8">
        <v>2</v>
      </c>
      <c r="F4182" s="9">
        <v>1224372</v>
      </c>
      <c r="G4182" s="8">
        <v>60</v>
      </c>
      <c r="H4182" s="8">
        <v>56</v>
      </c>
      <c r="I4182" s="8">
        <v>4</v>
      </c>
      <c r="J4182" s="8">
        <v>6</v>
      </c>
      <c r="K4182" s="9">
        <v>2250000</v>
      </c>
      <c r="M4182" t="str">
        <f t="shared" si="326"/>
        <v>OBAT LAINNYA (PERSEDIAAN LAINNYA)</v>
      </c>
      <c r="N4182" t="s">
        <v>5072</v>
      </c>
      <c r="O4182" t="str">
        <f t="shared" si="327"/>
        <v>003316</v>
      </c>
      <c r="P4182" t="str">
        <f t="shared" si="325"/>
        <v>NUPREP WEIGK 4 OZ (114 GMS)</v>
      </c>
      <c r="Q4182" s="56" t="s">
        <v>5074</v>
      </c>
      <c r="R4182" t="str">
        <f t="shared" si="328"/>
        <v>insert into tjurnal_sakti ( sakti_nama_klp, sakti_kode, sakti_nama, qty_awal, nilai_awal, qty_masuk, qty_keluar, qty_akhir, nilai_akhir ) values ('OBAT LAINNYA (PERSEDIAAN LAINNYA)','003316','NUPREP WEIGK 4 OZ (114 GMS)',2,1224372,60,56,6,2250000);</v>
      </c>
    </row>
    <row r="4183" spans="1:18" ht="15" customHeight="1">
      <c r="A4183" s="13">
        <v>3319</v>
      </c>
      <c r="B4183" s="14"/>
      <c r="C4183" s="54" t="str">
        <f t="shared" si="329"/>
        <v>003319</v>
      </c>
      <c r="D4183" s="16" t="s">
        <v>4071</v>
      </c>
      <c r="E4183" s="9">
        <v>4962</v>
      </c>
      <c r="F4183" s="9">
        <v>44628228</v>
      </c>
      <c r="G4183" s="9">
        <v>26160</v>
      </c>
      <c r="H4183" s="9">
        <v>27327</v>
      </c>
      <c r="I4183" s="9">
        <v>-1167</v>
      </c>
      <c r="J4183" s="9">
        <v>3795</v>
      </c>
      <c r="K4183" s="9">
        <v>34443420</v>
      </c>
      <c r="M4183" t="str">
        <f t="shared" si="326"/>
        <v>OBAT LAINNYA (PERSEDIAAN LAINNYA)</v>
      </c>
      <c r="N4183" t="s">
        <v>5072</v>
      </c>
      <c r="O4183" t="str">
        <f t="shared" si="327"/>
        <v>003319</v>
      </c>
      <c r="P4183" t="str">
        <f t="shared" si="325"/>
        <v>FRAMYCETIN SULFATE 1% (10 CM X 10 CM)</v>
      </c>
      <c r="Q4183" s="56" t="s">
        <v>5074</v>
      </c>
      <c r="R4183" t="str">
        <f t="shared" si="328"/>
        <v>insert into tjurnal_sakti ( sakti_nama_klp, sakti_kode, sakti_nama, qty_awal, nilai_awal, qty_masuk, qty_keluar, qty_akhir, nilai_akhir ) values ('OBAT LAINNYA (PERSEDIAAN LAINNYA)','003319','FRAMYCETIN SULFATE 1% (10 CM X 10 CM)',4962,44628228,26160,27327,3795,34443420);</v>
      </c>
    </row>
    <row r="4184" spans="1:18" ht="15" customHeight="1">
      <c r="A4184" s="13">
        <v>3321</v>
      </c>
      <c r="B4184" s="14"/>
      <c r="C4184" s="54" t="str">
        <f t="shared" si="329"/>
        <v>003321</v>
      </c>
      <c r="D4184" s="16" t="s">
        <v>4072</v>
      </c>
      <c r="E4184" s="8">
        <v>13</v>
      </c>
      <c r="F4184" s="9">
        <v>822276</v>
      </c>
      <c r="G4184" s="8">
        <v>19</v>
      </c>
      <c r="H4184" s="8">
        <v>31</v>
      </c>
      <c r="I4184" s="8">
        <v>-12</v>
      </c>
      <c r="J4184" s="8">
        <v>1</v>
      </c>
      <c r="K4184" s="9">
        <v>63829</v>
      </c>
      <c r="M4184" t="str">
        <f t="shared" si="326"/>
        <v>OBAT LAINNYA (PERSEDIAAN LAINNYA)</v>
      </c>
      <c r="N4184" t="s">
        <v>5072</v>
      </c>
      <c r="O4184" t="str">
        <f t="shared" si="327"/>
        <v>003321</v>
      </c>
      <c r="P4184" t="str">
        <f t="shared" si="325"/>
        <v>DERMACOID CREAM 1% 10 G</v>
      </c>
      <c r="Q4184" s="56" t="s">
        <v>5074</v>
      </c>
      <c r="R4184" t="str">
        <f t="shared" si="328"/>
        <v>insert into tjurnal_sakti ( sakti_nama_klp, sakti_kode, sakti_nama, qty_awal, nilai_awal, qty_masuk, qty_keluar, qty_akhir, nilai_akhir ) values ('OBAT LAINNYA (PERSEDIAAN LAINNYA)','003321','DERMACOID CREAM 1% 10 G',13,822276,19,31,1,63829);</v>
      </c>
    </row>
    <row r="4185" spans="1:18" ht="15" customHeight="1">
      <c r="A4185" s="13">
        <v>3322</v>
      </c>
      <c r="B4185" s="14"/>
      <c r="C4185" s="54" t="str">
        <f t="shared" si="329"/>
        <v>003322</v>
      </c>
      <c r="D4185" s="16" t="s">
        <v>4073</v>
      </c>
      <c r="E4185" s="8">
        <v>19</v>
      </c>
      <c r="F4185" s="9">
        <v>369512</v>
      </c>
      <c r="G4185" s="8">
        <v>40</v>
      </c>
      <c r="H4185" s="8">
        <v>49</v>
      </c>
      <c r="I4185" s="8">
        <v>-9</v>
      </c>
      <c r="J4185" s="8">
        <v>10</v>
      </c>
      <c r="K4185" s="9">
        <v>236206</v>
      </c>
      <c r="M4185" t="str">
        <f t="shared" si="326"/>
        <v>OBAT LAINNYA (PERSEDIAAN LAINNYA)</v>
      </c>
      <c r="N4185" t="s">
        <v>5072</v>
      </c>
      <c r="O4185" t="str">
        <f t="shared" si="327"/>
        <v>003322</v>
      </c>
      <c r="P4185" t="str">
        <f t="shared" si="325"/>
        <v>BEAUTY FACIAL WASH SENSITIF SKIN 100ML</v>
      </c>
      <c r="Q4185" s="56" t="s">
        <v>5074</v>
      </c>
      <c r="R4185" t="str">
        <f t="shared" si="328"/>
        <v>insert into tjurnal_sakti ( sakti_nama_klp, sakti_kode, sakti_nama, qty_awal, nilai_awal, qty_masuk, qty_keluar, qty_akhir, nilai_akhir ) values ('OBAT LAINNYA (PERSEDIAAN LAINNYA)','003322','BEAUTY FACIAL WASH SENSITIF SKIN 100ML',19,369512,40,49,10,236206);</v>
      </c>
    </row>
    <row r="4186" spans="1:18" ht="15" customHeight="1">
      <c r="A4186" s="13">
        <v>3323</v>
      </c>
      <c r="B4186" s="14"/>
      <c r="C4186" s="54" t="str">
        <f t="shared" si="329"/>
        <v>003323</v>
      </c>
      <c r="D4186" s="16" t="s">
        <v>4074</v>
      </c>
      <c r="E4186" s="8">
        <v>262</v>
      </c>
      <c r="F4186" s="9">
        <v>652118</v>
      </c>
      <c r="G4186" s="8">
        <v>0</v>
      </c>
      <c r="H4186" s="8">
        <v>203</v>
      </c>
      <c r="I4186" s="8">
        <v>-203</v>
      </c>
      <c r="J4186" s="8">
        <v>59</v>
      </c>
      <c r="K4186" s="9">
        <v>146851</v>
      </c>
      <c r="M4186" t="str">
        <f t="shared" si="326"/>
        <v>OBAT LAINNYA (PERSEDIAAN LAINNYA)</v>
      </c>
      <c r="N4186" t="s">
        <v>5072</v>
      </c>
      <c r="O4186" t="str">
        <f t="shared" si="327"/>
        <v>003323</v>
      </c>
      <c r="P4186" t="str">
        <f t="shared" si="325"/>
        <v>ZINC SULFATE SYR 20MG/5ML</v>
      </c>
      <c r="Q4186" s="56" t="s">
        <v>5074</v>
      </c>
      <c r="R4186" t="str">
        <f t="shared" si="328"/>
        <v>insert into tjurnal_sakti ( sakti_nama_klp, sakti_kode, sakti_nama, qty_awal, nilai_awal, qty_masuk, qty_keluar, qty_akhir, nilai_akhir ) values ('OBAT LAINNYA (PERSEDIAAN LAINNYA)','003323','ZINC SULFATE SYR 20MG/5ML',262,652118,0,203,59,146851);</v>
      </c>
    </row>
    <row r="4187" spans="1:18" ht="15" customHeight="1">
      <c r="A4187" s="13">
        <v>3324</v>
      </c>
      <c r="B4187" s="14"/>
      <c r="C4187" s="54" t="str">
        <f t="shared" si="329"/>
        <v>003324</v>
      </c>
      <c r="D4187" s="16" t="s">
        <v>4075</v>
      </c>
      <c r="E4187" s="8">
        <v>0</v>
      </c>
      <c r="F4187" s="8">
        <v>0</v>
      </c>
      <c r="G4187" s="9">
        <v>1200</v>
      </c>
      <c r="H4187" s="9">
        <v>1199</v>
      </c>
      <c r="I4187" s="8">
        <v>1</v>
      </c>
      <c r="J4187" s="8">
        <v>1</v>
      </c>
      <c r="K4187" s="9">
        <v>16492</v>
      </c>
      <c r="M4187" t="str">
        <f t="shared" si="326"/>
        <v>OBAT LAINNYA (PERSEDIAAN LAINNYA)</v>
      </c>
      <c r="N4187" t="s">
        <v>5072</v>
      </c>
      <c r="O4187" t="str">
        <f t="shared" si="327"/>
        <v>003324</v>
      </c>
      <c r="P4187" t="str">
        <f t="shared" si="325"/>
        <v>SODIUM VALPROATE SIRUP 250MG/5ML</v>
      </c>
      <c r="Q4187" s="56" t="s">
        <v>5074</v>
      </c>
      <c r="R4187" t="str">
        <f t="shared" si="328"/>
        <v>insert into tjurnal_sakti ( sakti_nama_klp, sakti_kode, sakti_nama, qty_awal, nilai_awal, qty_masuk, qty_keluar, qty_akhir, nilai_akhir ) values ('OBAT LAINNYA (PERSEDIAAN LAINNYA)','003324','SODIUM VALPROATE SIRUP 250MG/5ML',0,0,1200,1199,1,16492);</v>
      </c>
    </row>
    <row r="4188" spans="1:18" ht="15" customHeight="1">
      <c r="A4188" s="13">
        <v>3325</v>
      </c>
      <c r="B4188" s="14"/>
      <c r="C4188" s="54" t="str">
        <f t="shared" si="329"/>
        <v>003325</v>
      </c>
      <c r="D4188" s="16" t="s">
        <v>4076</v>
      </c>
      <c r="E4188" s="8">
        <v>0</v>
      </c>
      <c r="F4188" s="8">
        <v>0</v>
      </c>
      <c r="G4188" s="9">
        <v>2140</v>
      </c>
      <c r="H4188" s="9">
        <v>1412</v>
      </c>
      <c r="I4188" s="8">
        <v>728</v>
      </c>
      <c r="J4188" s="8">
        <v>728</v>
      </c>
      <c r="K4188" s="9">
        <v>6518495</v>
      </c>
      <c r="M4188" t="str">
        <f t="shared" si="326"/>
        <v>OBAT LAINNYA (PERSEDIAAN LAINNYA)</v>
      </c>
      <c r="N4188" t="s">
        <v>5072</v>
      </c>
      <c r="O4188" t="str">
        <f t="shared" si="327"/>
        <v>003325</v>
      </c>
      <c r="P4188" t="str">
        <f t="shared" si="325"/>
        <v>SUCRALFATE SUSP 500MG/5ML</v>
      </c>
      <c r="Q4188" s="56" t="s">
        <v>5074</v>
      </c>
      <c r="R4188" t="str">
        <f t="shared" si="328"/>
        <v>insert into tjurnal_sakti ( sakti_nama_klp, sakti_kode, sakti_nama, qty_awal, nilai_awal, qty_masuk, qty_keluar, qty_akhir, nilai_akhir ) values ('OBAT LAINNYA (PERSEDIAAN LAINNYA)','003325','SUCRALFATE SUSP 500MG/5ML',0,0,2140,1412,728,6518495);</v>
      </c>
    </row>
    <row r="4189" spans="1:18" ht="15" customHeight="1">
      <c r="A4189" s="13">
        <v>3326</v>
      </c>
      <c r="B4189" s="14"/>
      <c r="C4189" s="54" t="str">
        <f t="shared" si="329"/>
        <v>003326</v>
      </c>
      <c r="D4189" s="16" t="s">
        <v>4077</v>
      </c>
      <c r="E4189" s="8">
        <v>0</v>
      </c>
      <c r="F4189" s="8">
        <v>0</v>
      </c>
      <c r="G4189" s="8">
        <v>336</v>
      </c>
      <c r="H4189" s="8">
        <v>287</v>
      </c>
      <c r="I4189" s="8">
        <v>49</v>
      </c>
      <c r="J4189" s="8">
        <v>49</v>
      </c>
      <c r="K4189" s="9">
        <v>807716</v>
      </c>
      <c r="M4189" t="str">
        <f t="shared" si="326"/>
        <v>OBAT LAINNYA (PERSEDIAAN LAINNYA)</v>
      </c>
      <c r="N4189" t="s">
        <v>5072</v>
      </c>
      <c r="O4189" t="str">
        <f t="shared" si="327"/>
        <v>003326</v>
      </c>
      <c r="P4189" t="str">
        <f t="shared" si="325"/>
        <v>LACONS 60ML</v>
      </c>
      <c r="Q4189" s="56" t="s">
        <v>5074</v>
      </c>
      <c r="R4189" t="str">
        <f t="shared" si="328"/>
        <v>insert into tjurnal_sakti ( sakti_nama_klp, sakti_kode, sakti_nama, qty_awal, nilai_awal, qty_masuk, qty_keluar, qty_akhir, nilai_akhir ) values ('OBAT LAINNYA (PERSEDIAAN LAINNYA)','003326','LACONS 60ML',0,0,336,287,49,807716);</v>
      </c>
    </row>
    <row r="4190" spans="1:18" ht="15" customHeight="1">
      <c r="A4190" s="13">
        <v>3327</v>
      </c>
      <c r="B4190" s="14"/>
      <c r="C4190" s="54" t="str">
        <f t="shared" si="329"/>
        <v>003327</v>
      </c>
      <c r="D4190" s="16" t="s">
        <v>4078</v>
      </c>
      <c r="E4190" s="8">
        <v>72</v>
      </c>
      <c r="F4190" s="9">
        <v>321480</v>
      </c>
      <c r="G4190" s="8">
        <v>0</v>
      </c>
      <c r="H4190" s="8">
        <v>72</v>
      </c>
      <c r="I4190" s="8">
        <v>-72</v>
      </c>
      <c r="J4190" s="8">
        <v>0</v>
      </c>
      <c r="K4190" s="8">
        <v>0</v>
      </c>
      <c r="M4190" t="str">
        <f t="shared" si="326"/>
        <v>OBAT LAINNYA (PERSEDIAAN LAINNYA)</v>
      </c>
      <c r="N4190" t="s">
        <v>5072</v>
      </c>
      <c r="O4190" t="str">
        <f t="shared" si="327"/>
        <v>003327</v>
      </c>
      <c r="P4190" t="str">
        <f t="shared" si="325"/>
        <v>IBUPROFEN SUSP 200MG / 5ML</v>
      </c>
      <c r="Q4190" s="56" t="s">
        <v>5074</v>
      </c>
      <c r="R4190" t="str">
        <f t="shared" si="328"/>
        <v>insert into tjurnal_sakti ( sakti_nama_klp, sakti_kode, sakti_nama, qty_awal, nilai_awal, qty_masuk, qty_keluar, qty_akhir, nilai_akhir ) values ('OBAT LAINNYA (PERSEDIAAN LAINNYA)','003327','IBUPROFEN SUSP 200MG / 5ML',72,321480,0,72,0,0);</v>
      </c>
    </row>
    <row r="4191" spans="1:18" ht="15" customHeight="1">
      <c r="A4191" s="13">
        <v>3331</v>
      </c>
      <c r="B4191" s="14"/>
      <c r="C4191" s="54" t="str">
        <f t="shared" si="329"/>
        <v>003331</v>
      </c>
      <c r="D4191" s="16" t="s">
        <v>4079</v>
      </c>
      <c r="E4191" s="8">
        <v>33</v>
      </c>
      <c r="F4191" s="9">
        <v>70257</v>
      </c>
      <c r="G4191" s="8">
        <v>0</v>
      </c>
      <c r="H4191" s="8">
        <v>33</v>
      </c>
      <c r="I4191" s="8">
        <v>-33</v>
      </c>
      <c r="J4191" s="8">
        <v>0</v>
      </c>
      <c r="K4191" s="8">
        <v>0</v>
      </c>
      <c r="M4191" t="str">
        <f t="shared" si="326"/>
        <v>OBAT LAINNYA (PERSEDIAAN LAINNYA)</v>
      </c>
      <c r="N4191" t="s">
        <v>5072</v>
      </c>
      <c r="O4191" t="str">
        <f t="shared" si="327"/>
        <v>003331</v>
      </c>
      <c r="P4191" t="str">
        <f t="shared" si="325"/>
        <v>ANTASIDA DOEN SUSP 60ML</v>
      </c>
      <c r="Q4191" s="56" t="s">
        <v>5074</v>
      </c>
      <c r="R4191" t="str">
        <f t="shared" si="328"/>
        <v>insert into tjurnal_sakti ( sakti_nama_klp, sakti_kode, sakti_nama, qty_awal, nilai_awal, qty_masuk, qty_keluar, qty_akhir, nilai_akhir ) values ('OBAT LAINNYA (PERSEDIAAN LAINNYA)','003331','ANTASIDA DOEN SUSP 60ML',33,70257,0,33,0,0);</v>
      </c>
    </row>
    <row r="4192" spans="1:18" ht="15" customHeight="1">
      <c r="A4192" s="13">
        <v>3332</v>
      </c>
      <c r="B4192" s="14"/>
      <c r="C4192" s="54" t="str">
        <f t="shared" si="329"/>
        <v>003332</v>
      </c>
      <c r="D4192" s="16" t="s">
        <v>4080</v>
      </c>
      <c r="E4192" s="8">
        <v>10</v>
      </c>
      <c r="F4192" s="9">
        <v>205000</v>
      </c>
      <c r="G4192" s="8">
        <v>20</v>
      </c>
      <c r="H4192" s="8">
        <v>30</v>
      </c>
      <c r="I4192" s="8">
        <v>-10</v>
      </c>
      <c r="J4192" s="8">
        <v>0</v>
      </c>
      <c r="K4192" s="8">
        <v>0</v>
      </c>
      <c r="M4192" t="str">
        <f t="shared" si="326"/>
        <v>OBAT LAINNYA (PERSEDIAAN LAINNYA)</v>
      </c>
      <c r="N4192" t="s">
        <v>5072</v>
      </c>
      <c r="O4192" t="str">
        <f t="shared" si="327"/>
        <v>003332</v>
      </c>
      <c r="P4192" t="str">
        <f t="shared" si="325"/>
        <v>AZITROMISIN SIRUP 200MG/5ML</v>
      </c>
      <c r="Q4192" s="56" t="s">
        <v>5074</v>
      </c>
      <c r="R4192" t="str">
        <f t="shared" si="328"/>
        <v>insert into tjurnal_sakti ( sakti_nama_klp, sakti_kode, sakti_nama, qty_awal, nilai_awal, qty_masuk, qty_keluar, qty_akhir, nilai_akhir ) values ('OBAT LAINNYA (PERSEDIAAN LAINNYA)','003332','AZITROMISIN SIRUP 200MG/5ML',10,205000,20,30,0,0);</v>
      </c>
    </row>
    <row r="4193" spans="1:18" ht="15" customHeight="1">
      <c r="A4193" s="13">
        <v>3333</v>
      </c>
      <c r="B4193" s="14"/>
      <c r="C4193" s="54" t="str">
        <f t="shared" si="329"/>
        <v>003333</v>
      </c>
      <c r="D4193" s="16" t="s">
        <v>4081</v>
      </c>
      <c r="E4193" s="8">
        <v>126</v>
      </c>
      <c r="F4193" s="9">
        <v>289296</v>
      </c>
      <c r="G4193" s="8">
        <v>155</v>
      </c>
      <c r="H4193" s="8">
        <v>280</v>
      </c>
      <c r="I4193" s="8">
        <v>-125</v>
      </c>
      <c r="J4193" s="8">
        <v>1</v>
      </c>
      <c r="K4193" s="9">
        <v>2316</v>
      </c>
      <c r="M4193" t="str">
        <f t="shared" si="326"/>
        <v>OBAT LAINNYA (PERSEDIAAN LAINNYA)</v>
      </c>
      <c r="N4193" t="s">
        <v>5072</v>
      </c>
      <c r="O4193" t="str">
        <f t="shared" si="327"/>
        <v>003333</v>
      </c>
      <c r="P4193" t="str">
        <f t="shared" si="325"/>
        <v>DOMPERIDONE SUSP 60ML</v>
      </c>
      <c r="Q4193" s="56" t="s">
        <v>5074</v>
      </c>
      <c r="R4193" t="str">
        <f t="shared" si="328"/>
        <v>insert into tjurnal_sakti ( sakti_nama_klp, sakti_kode, sakti_nama, qty_awal, nilai_awal, qty_masuk, qty_keluar, qty_akhir, nilai_akhir ) values ('OBAT LAINNYA (PERSEDIAAN LAINNYA)','003333','DOMPERIDONE SUSP 60ML',126,289296,155,280,1,2316);</v>
      </c>
    </row>
    <row r="4194" spans="1:18" ht="15" customHeight="1">
      <c r="A4194" s="13">
        <v>3334</v>
      </c>
      <c r="B4194" s="14"/>
      <c r="C4194" s="54" t="str">
        <f t="shared" si="329"/>
        <v>003334</v>
      </c>
      <c r="D4194" s="16" t="s">
        <v>4082</v>
      </c>
      <c r="E4194" s="8">
        <v>0</v>
      </c>
      <c r="F4194" s="8">
        <v>0</v>
      </c>
      <c r="G4194" s="8">
        <v>5</v>
      </c>
      <c r="H4194" s="8">
        <v>2</v>
      </c>
      <c r="I4194" s="8">
        <v>3</v>
      </c>
      <c r="J4194" s="8">
        <v>3</v>
      </c>
      <c r="K4194" s="9">
        <v>665583</v>
      </c>
      <c r="M4194" t="str">
        <f t="shared" si="326"/>
        <v>OBAT LAINNYA (PERSEDIAAN LAINNYA)</v>
      </c>
      <c r="N4194" t="s">
        <v>5072</v>
      </c>
      <c r="O4194" t="str">
        <f t="shared" si="327"/>
        <v>003334</v>
      </c>
      <c r="P4194" t="str">
        <f t="shared" si="325"/>
        <v>TYPHIM VI 0.5</v>
      </c>
      <c r="Q4194" s="56" t="s">
        <v>5074</v>
      </c>
      <c r="R4194" t="str">
        <f t="shared" si="328"/>
        <v>insert into tjurnal_sakti ( sakti_nama_klp, sakti_kode, sakti_nama, qty_awal, nilai_awal, qty_masuk, qty_keluar, qty_akhir, nilai_akhir ) values ('OBAT LAINNYA (PERSEDIAAN LAINNYA)','003334','TYPHIM VI 0.5',0,0,5,2,3,665583);</v>
      </c>
    </row>
    <row r="4195" spans="1:18" ht="15" customHeight="1">
      <c r="A4195" s="13">
        <v>3335</v>
      </c>
      <c r="B4195" s="14"/>
      <c r="C4195" s="54" t="str">
        <f t="shared" si="329"/>
        <v>003335</v>
      </c>
      <c r="D4195" s="16" t="s">
        <v>4083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M4195" t="str">
        <f t="shared" si="326"/>
        <v>OBAT LAINNYA (PERSEDIAAN LAINNYA)</v>
      </c>
      <c r="N4195" t="s">
        <v>5072</v>
      </c>
      <c r="O4195" t="str">
        <f t="shared" si="327"/>
        <v>003335</v>
      </c>
      <c r="P4195" t="str">
        <f t="shared" si="325"/>
        <v>STAMARIL TENDER</v>
      </c>
      <c r="Q4195" s="56" t="s">
        <v>5074</v>
      </c>
      <c r="R4195" t="str">
        <f t="shared" si="328"/>
        <v>insert into tjurnal_sakti ( sakti_nama_klp, sakti_kode, sakti_nama, qty_awal, nilai_awal, qty_masuk, qty_keluar, qty_akhir, nilai_akhir ) values ('OBAT LAINNYA (PERSEDIAAN LAINNYA)','003335','STAMARIL TENDER',0,0,0,0,0,0);</v>
      </c>
    </row>
    <row r="4196" spans="1:18" ht="15" customHeight="1">
      <c r="A4196" s="13">
        <v>3336</v>
      </c>
      <c r="B4196" s="14"/>
      <c r="C4196" s="54" t="str">
        <f t="shared" si="329"/>
        <v>003336</v>
      </c>
      <c r="D4196" s="16" t="s">
        <v>4084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M4196" t="str">
        <f t="shared" si="326"/>
        <v>OBAT LAINNYA (PERSEDIAAN LAINNYA)</v>
      </c>
      <c r="N4196" t="s">
        <v>5072</v>
      </c>
      <c r="O4196" t="str">
        <f t="shared" si="327"/>
        <v>003336</v>
      </c>
      <c r="P4196" t="str">
        <f t="shared" si="325"/>
        <v>HEXAXIM</v>
      </c>
      <c r="Q4196" s="56" t="s">
        <v>5074</v>
      </c>
      <c r="R4196" t="str">
        <f t="shared" si="328"/>
        <v>insert into tjurnal_sakti ( sakti_nama_klp, sakti_kode, sakti_nama, qty_awal, nilai_awal, qty_masuk, qty_keluar, qty_akhir, nilai_akhir ) values ('OBAT LAINNYA (PERSEDIAAN LAINNYA)','003336','HEXAXIM',0,0,0,0,0,0);</v>
      </c>
    </row>
    <row r="4197" spans="1:18" ht="15" customHeight="1">
      <c r="A4197" s="13">
        <v>3337</v>
      </c>
      <c r="B4197" s="14"/>
      <c r="C4197" s="54" t="str">
        <f t="shared" si="329"/>
        <v>003337</v>
      </c>
      <c r="D4197" s="16" t="s">
        <v>4085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M4197" t="str">
        <f t="shared" si="326"/>
        <v>OBAT LAINNYA (PERSEDIAAN LAINNYA)</v>
      </c>
      <c r="N4197" t="s">
        <v>5072</v>
      </c>
      <c r="O4197" t="str">
        <f t="shared" si="327"/>
        <v>003337</v>
      </c>
      <c r="P4197" t="str">
        <f t="shared" si="325"/>
        <v>FLUQUADRI 0.25 ML SH</v>
      </c>
      <c r="Q4197" s="56" t="s">
        <v>5074</v>
      </c>
      <c r="R4197" t="str">
        <f t="shared" si="328"/>
        <v>insert into tjurnal_sakti ( sakti_nama_klp, sakti_kode, sakti_nama, qty_awal, nilai_awal, qty_masuk, qty_keluar, qty_akhir, nilai_akhir ) values ('OBAT LAINNYA (PERSEDIAAN LAINNYA)','003337','FLUQUADRI 0.25 ML SH',0,0,0,0,0,0);</v>
      </c>
    </row>
    <row r="4198" spans="1:18" ht="15" customHeight="1">
      <c r="A4198" s="13">
        <v>3338</v>
      </c>
      <c r="B4198" s="14"/>
      <c r="C4198" s="54" t="str">
        <f t="shared" si="329"/>
        <v>003338</v>
      </c>
      <c r="D4198" s="16" t="s">
        <v>4086</v>
      </c>
      <c r="E4198" s="8">
        <v>0</v>
      </c>
      <c r="F4198" s="8">
        <v>0</v>
      </c>
      <c r="G4198" s="9">
        <v>6200</v>
      </c>
      <c r="H4198" s="9">
        <v>5699</v>
      </c>
      <c r="I4198" s="8">
        <v>501</v>
      </c>
      <c r="J4198" s="8">
        <v>501</v>
      </c>
      <c r="K4198" s="9">
        <v>68249727</v>
      </c>
      <c r="M4198" t="str">
        <f t="shared" si="326"/>
        <v>OBAT LAINNYA (PERSEDIAAN LAINNYA)</v>
      </c>
      <c r="N4198" t="s">
        <v>5072</v>
      </c>
      <c r="O4198" t="str">
        <f t="shared" si="327"/>
        <v>003338</v>
      </c>
      <c r="P4198" t="str">
        <f t="shared" si="325"/>
        <v>FORMENING VAKSIN</v>
      </c>
      <c r="Q4198" s="56" t="s">
        <v>5074</v>
      </c>
      <c r="R4198" t="str">
        <f t="shared" si="328"/>
        <v>insert into tjurnal_sakti ( sakti_nama_klp, sakti_kode, sakti_nama, qty_awal, nilai_awal, qty_masuk, qty_keluar, qty_akhir, nilai_akhir ) values ('OBAT LAINNYA (PERSEDIAAN LAINNYA)','003338','FORMENING VAKSIN',0,0,6200,5699,501,68249727);</v>
      </c>
    </row>
    <row r="4199" spans="1:18" ht="15" customHeight="1">
      <c r="A4199" s="13">
        <v>3339</v>
      </c>
      <c r="B4199" s="14"/>
      <c r="C4199" s="54" t="str">
        <f t="shared" si="329"/>
        <v>003339</v>
      </c>
      <c r="D4199" s="16" t="s">
        <v>4087</v>
      </c>
      <c r="E4199" s="8">
        <v>348</v>
      </c>
      <c r="F4199" s="9">
        <v>29805852</v>
      </c>
      <c r="G4199" s="8">
        <v>0</v>
      </c>
      <c r="H4199" s="8">
        <v>348</v>
      </c>
      <c r="I4199" s="8">
        <v>-348</v>
      </c>
      <c r="J4199" s="8">
        <v>0</v>
      </c>
      <c r="K4199" s="8">
        <v>0</v>
      </c>
      <c r="M4199" t="str">
        <f t="shared" si="326"/>
        <v>OBAT LAINNYA (PERSEDIAAN LAINNYA)</v>
      </c>
      <c r="N4199" t="s">
        <v>5072</v>
      </c>
      <c r="O4199" t="str">
        <f t="shared" si="327"/>
        <v>003339</v>
      </c>
      <c r="P4199" t="str">
        <f t="shared" si="325"/>
        <v>EUVAX B 1 ML</v>
      </c>
      <c r="Q4199" s="56" t="s">
        <v>5074</v>
      </c>
      <c r="R4199" t="str">
        <f t="shared" si="328"/>
        <v>insert into tjurnal_sakti ( sakti_nama_klp, sakti_kode, sakti_nama, qty_awal, nilai_awal, qty_masuk, qty_keluar, qty_akhir, nilai_akhir ) values ('OBAT LAINNYA (PERSEDIAAN LAINNYA)','003339','EUVAX B 1 ML',348,29805852,0,348,0,0);</v>
      </c>
    </row>
    <row r="4200" spans="1:18" ht="15" customHeight="1">
      <c r="A4200" s="13">
        <v>3340</v>
      </c>
      <c r="B4200" s="14"/>
      <c r="C4200" s="54" t="str">
        <f t="shared" si="329"/>
        <v>003340</v>
      </c>
      <c r="D4200" s="16" t="s">
        <v>4088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M4200" t="str">
        <f t="shared" si="326"/>
        <v>OBAT LAINNYA (PERSEDIAAN LAINNYA)</v>
      </c>
      <c r="N4200" t="s">
        <v>5072</v>
      </c>
      <c r="O4200" t="str">
        <f t="shared" si="327"/>
        <v>003340</v>
      </c>
      <c r="P4200" t="str">
        <f t="shared" si="325"/>
        <v>EUVAX B 0.5 ML</v>
      </c>
      <c r="Q4200" s="56" t="s">
        <v>5074</v>
      </c>
      <c r="R4200" t="str">
        <f t="shared" si="328"/>
        <v>insert into tjurnal_sakti ( sakti_nama_klp, sakti_kode, sakti_nama, qty_awal, nilai_awal, qty_masuk, qty_keluar, qty_akhir, nilai_akhir ) values ('OBAT LAINNYA (PERSEDIAAN LAINNYA)','003340','EUVAX B 0.5 ML',0,0,0,0,0,0);</v>
      </c>
    </row>
    <row r="4201" spans="1:18" ht="15" customHeight="1">
      <c r="A4201" s="13">
        <v>3341</v>
      </c>
      <c r="B4201" s="14"/>
      <c r="C4201" s="54" t="str">
        <f t="shared" si="329"/>
        <v>003341</v>
      </c>
      <c r="D4201" s="16" t="s">
        <v>4089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M4201" t="str">
        <f t="shared" si="326"/>
        <v>OBAT LAINNYA (PERSEDIAAN LAINNYA)</v>
      </c>
      <c r="N4201" t="s">
        <v>5072</v>
      </c>
      <c r="O4201" t="str">
        <f t="shared" si="327"/>
        <v>003341</v>
      </c>
      <c r="P4201" t="str">
        <f t="shared" si="325"/>
        <v>AVAXIM 80</v>
      </c>
      <c r="Q4201" s="56" t="s">
        <v>5074</v>
      </c>
      <c r="R4201" t="str">
        <f t="shared" si="328"/>
        <v>insert into tjurnal_sakti ( sakti_nama_klp, sakti_kode, sakti_nama, qty_awal, nilai_awal, qty_masuk, qty_keluar, qty_akhir, nilai_akhir ) values ('OBAT LAINNYA (PERSEDIAAN LAINNYA)','003341','AVAXIM 80',0,0,0,0,0,0);</v>
      </c>
    </row>
    <row r="4202" spans="1:18" ht="15" customHeight="1">
      <c r="A4202" s="13">
        <v>3343</v>
      </c>
      <c r="B4202" s="14"/>
      <c r="C4202" s="54" t="str">
        <f t="shared" si="329"/>
        <v>003343</v>
      </c>
      <c r="D4202" s="16" t="s">
        <v>4090</v>
      </c>
      <c r="E4202" s="8">
        <v>16</v>
      </c>
      <c r="F4202" s="9">
        <v>796992</v>
      </c>
      <c r="G4202" s="8">
        <v>40</v>
      </c>
      <c r="H4202" s="8">
        <v>45</v>
      </c>
      <c r="I4202" s="8">
        <v>-5</v>
      </c>
      <c r="J4202" s="8">
        <v>11</v>
      </c>
      <c r="K4202" s="9">
        <v>547932</v>
      </c>
      <c r="M4202" t="str">
        <f t="shared" si="326"/>
        <v>OBAT LAINNYA (PERSEDIAAN LAINNYA)</v>
      </c>
      <c r="N4202" t="s">
        <v>5072</v>
      </c>
      <c r="O4202" t="str">
        <f t="shared" si="327"/>
        <v>003343</v>
      </c>
      <c r="P4202" t="str">
        <f t="shared" si="325"/>
        <v>SALIVA EJECTOR (ONEMED)</v>
      </c>
      <c r="Q4202" s="56" t="s">
        <v>5074</v>
      </c>
      <c r="R4202" t="str">
        <f t="shared" si="328"/>
        <v>insert into tjurnal_sakti ( sakti_nama_klp, sakti_kode, sakti_nama, qty_awal, nilai_awal, qty_masuk, qty_keluar, qty_akhir, nilai_akhir ) values ('OBAT LAINNYA (PERSEDIAAN LAINNYA)','003343','SALIVA EJECTOR (ONEMED)',16,796992,40,45,11,547932);</v>
      </c>
    </row>
    <row r="4203" spans="1:18" ht="15" customHeight="1">
      <c r="A4203" s="13">
        <v>3344</v>
      </c>
      <c r="B4203" s="14"/>
      <c r="C4203" s="54" t="str">
        <f t="shared" si="329"/>
        <v>003344</v>
      </c>
      <c r="D4203" s="16" t="s">
        <v>4091</v>
      </c>
      <c r="E4203" s="8">
        <v>1</v>
      </c>
      <c r="F4203" s="9">
        <v>495000</v>
      </c>
      <c r="G4203" s="8">
        <v>0</v>
      </c>
      <c r="H4203" s="8">
        <v>1</v>
      </c>
      <c r="I4203" s="8">
        <v>-1</v>
      </c>
      <c r="J4203" s="8">
        <v>0</v>
      </c>
      <c r="K4203" s="8">
        <v>0</v>
      </c>
      <c r="M4203" t="str">
        <f t="shared" si="326"/>
        <v>OBAT LAINNYA (PERSEDIAAN LAINNYA)</v>
      </c>
      <c r="N4203" t="s">
        <v>5072</v>
      </c>
      <c r="O4203" t="str">
        <f t="shared" si="327"/>
        <v>003344</v>
      </c>
      <c r="P4203" t="str">
        <f t="shared" si="325"/>
        <v>SENDOK CETAK</v>
      </c>
      <c r="Q4203" s="56" t="s">
        <v>5074</v>
      </c>
      <c r="R4203" t="str">
        <f t="shared" si="328"/>
        <v>insert into tjurnal_sakti ( sakti_nama_klp, sakti_kode, sakti_nama, qty_awal, nilai_awal, qty_masuk, qty_keluar, qty_akhir, nilai_akhir ) values ('OBAT LAINNYA (PERSEDIAAN LAINNYA)','003344','SENDOK CETAK',1,495000,0,1,0,0);</v>
      </c>
    </row>
    <row r="4204" spans="1:18" ht="15" customHeight="1">
      <c r="A4204" s="13">
        <v>3346</v>
      </c>
      <c r="B4204" s="14"/>
      <c r="C4204" s="54" t="str">
        <f t="shared" si="329"/>
        <v>003346</v>
      </c>
      <c r="D4204" s="16" t="s">
        <v>4092</v>
      </c>
      <c r="E4204" s="8">
        <v>2</v>
      </c>
      <c r="F4204" s="9">
        <v>215600</v>
      </c>
      <c r="G4204" s="8">
        <v>0</v>
      </c>
      <c r="H4204" s="8">
        <v>2</v>
      </c>
      <c r="I4204" s="8">
        <v>-2</v>
      </c>
      <c r="J4204" s="8">
        <v>0</v>
      </c>
      <c r="K4204" s="8">
        <v>0</v>
      </c>
      <c r="M4204" t="str">
        <f t="shared" si="326"/>
        <v>OBAT LAINNYA (PERSEDIAAN LAINNYA)</v>
      </c>
      <c r="N4204" t="s">
        <v>5072</v>
      </c>
      <c r="O4204" t="str">
        <f t="shared" si="327"/>
        <v>003346</v>
      </c>
      <c r="P4204" t="str">
        <f t="shared" si="325"/>
        <v>K.FILE  L 21 NO.80</v>
      </c>
      <c r="Q4204" s="56" t="s">
        <v>5074</v>
      </c>
      <c r="R4204" t="str">
        <f t="shared" si="328"/>
        <v>insert into tjurnal_sakti ( sakti_nama_klp, sakti_kode, sakti_nama, qty_awal, nilai_awal, qty_masuk, qty_keluar, qty_akhir, nilai_akhir ) values ('OBAT LAINNYA (PERSEDIAAN LAINNYA)','003346','K.FILE  L 21 NO.80',2,215600,0,2,0,0);</v>
      </c>
    </row>
    <row r="4205" spans="1:18" ht="15" customHeight="1">
      <c r="A4205" s="13">
        <v>3348</v>
      </c>
      <c r="B4205" s="14"/>
      <c r="C4205" s="54" t="str">
        <f t="shared" si="329"/>
        <v>003348</v>
      </c>
      <c r="D4205" s="16" t="s">
        <v>4093</v>
      </c>
      <c r="E4205" s="8">
        <v>7</v>
      </c>
      <c r="F4205" s="9">
        <v>323400</v>
      </c>
      <c r="G4205" s="8">
        <v>0</v>
      </c>
      <c r="H4205" s="8">
        <v>7</v>
      </c>
      <c r="I4205" s="8">
        <v>-7</v>
      </c>
      <c r="J4205" s="8">
        <v>0</v>
      </c>
      <c r="K4205" s="8">
        <v>0</v>
      </c>
      <c r="M4205" t="str">
        <f t="shared" si="326"/>
        <v>OBAT LAINNYA (PERSEDIAAN LAINNYA)</v>
      </c>
      <c r="N4205" t="s">
        <v>5072</v>
      </c>
      <c r="O4205" t="str">
        <f t="shared" si="327"/>
        <v>003348</v>
      </c>
      <c r="P4205" t="str">
        <f t="shared" si="325"/>
        <v>GIPS PUTIH</v>
      </c>
      <c r="Q4205" s="56" t="s">
        <v>5074</v>
      </c>
      <c r="R4205" t="str">
        <f t="shared" si="328"/>
        <v>insert into tjurnal_sakti ( sakti_nama_klp, sakti_kode, sakti_nama, qty_awal, nilai_awal, qty_masuk, qty_keluar, qty_akhir, nilai_akhir ) values ('OBAT LAINNYA (PERSEDIAAN LAINNYA)','003348','GIPS PUTIH',7,323400,0,7,0,0);</v>
      </c>
    </row>
    <row r="4206" spans="1:18" ht="15" customHeight="1">
      <c r="A4206" s="13">
        <v>3349</v>
      </c>
      <c r="B4206" s="14"/>
      <c r="C4206" s="54" t="str">
        <f t="shared" si="329"/>
        <v>003349</v>
      </c>
      <c r="D4206" s="16" t="s">
        <v>4094</v>
      </c>
      <c r="E4206" s="8">
        <v>6</v>
      </c>
      <c r="F4206" s="9">
        <v>4514400</v>
      </c>
      <c r="G4206" s="8">
        <v>2</v>
      </c>
      <c r="H4206" s="8">
        <v>8</v>
      </c>
      <c r="I4206" s="8">
        <v>-6</v>
      </c>
      <c r="J4206" s="8">
        <v>0</v>
      </c>
      <c r="K4206" s="8">
        <v>0</v>
      </c>
      <c r="M4206" t="str">
        <f t="shared" si="326"/>
        <v>OBAT LAINNYA (PERSEDIAAN LAINNYA)</v>
      </c>
      <c r="N4206" t="s">
        <v>5072</v>
      </c>
      <c r="O4206" t="str">
        <f t="shared" si="327"/>
        <v>003349</v>
      </c>
      <c r="P4206" t="str">
        <f t="shared" si="325"/>
        <v>FUJI  IX</v>
      </c>
      <c r="Q4206" s="56" t="s">
        <v>5074</v>
      </c>
      <c r="R4206" t="str">
        <f t="shared" si="328"/>
        <v>insert into tjurnal_sakti ( sakti_nama_klp, sakti_kode, sakti_nama, qty_awal, nilai_awal, qty_masuk, qty_keluar, qty_akhir, nilai_akhir ) values ('OBAT LAINNYA (PERSEDIAAN LAINNYA)','003349','FUJI  IX',6,4514400,2,8,0,0);</v>
      </c>
    </row>
    <row r="4207" spans="1:18" ht="15" customHeight="1">
      <c r="A4207" s="13">
        <v>3350</v>
      </c>
      <c r="B4207" s="14"/>
      <c r="C4207" s="54" t="str">
        <f t="shared" si="329"/>
        <v>003350</v>
      </c>
      <c r="D4207" s="16" t="s">
        <v>4095</v>
      </c>
      <c r="E4207" s="8">
        <v>2</v>
      </c>
      <c r="F4207" s="9">
        <v>924000</v>
      </c>
      <c r="G4207" s="8">
        <v>10</v>
      </c>
      <c r="H4207" s="8">
        <v>8</v>
      </c>
      <c r="I4207" s="8">
        <v>2</v>
      </c>
      <c r="J4207" s="8">
        <v>4</v>
      </c>
      <c r="K4207" s="9">
        <v>1864800</v>
      </c>
      <c r="M4207" t="str">
        <f t="shared" si="326"/>
        <v>OBAT LAINNYA (PERSEDIAAN LAINNYA)</v>
      </c>
      <c r="N4207" t="s">
        <v>5072</v>
      </c>
      <c r="O4207" t="str">
        <f t="shared" si="327"/>
        <v>003350</v>
      </c>
      <c r="P4207" t="str">
        <f t="shared" si="325"/>
        <v>ETHYL CHLORIDE 200 ML (ROEKO)</v>
      </c>
      <c r="Q4207" s="56" t="s">
        <v>5074</v>
      </c>
      <c r="R4207" t="str">
        <f t="shared" si="328"/>
        <v>insert into tjurnal_sakti ( sakti_nama_klp, sakti_kode, sakti_nama, qty_awal, nilai_awal, qty_masuk, qty_keluar, qty_akhir, nilai_akhir ) values ('OBAT LAINNYA (PERSEDIAAN LAINNYA)','003350','ETHYL CHLORIDE 200 ML (ROEKO)',2,924000,10,8,4,1864800);</v>
      </c>
    </row>
    <row r="4208" spans="1:18" ht="15" customHeight="1">
      <c r="A4208" s="13">
        <v>3351</v>
      </c>
      <c r="B4208" s="14"/>
      <c r="C4208" s="54" t="str">
        <f t="shared" si="329"/>
        <v>003351</v>
      </c>
      <c r="D4208" s="16" t="s">
        <v>4096</v>
      </c>
      <c r="E4208" s="8">
        <v>5</v>
      </c>
      <c r="F4208" s="9">
        <v>601135</v>
      </c>
      <c r="G4208" s="8">
        <v>4</v>
      </c>
      <c r="H4208" s="8">
        <v>5</v>
      </c>
      <c r="I4208" s="8">
        <v>-1</v>
      </c>
      <c r="J4208" s="8">
        <v>4</v>
      </c>
      <c r="K4208" s="9">
        <v>481200</v>
      </c>
      <c r="M4208" t="str">
        <f t="shared" si="326"/>
        <v>OBAT LAINNYA (PERSEDIAAN LAINNYA)</v>
      </c>
      <c r="N4208" t="s">
        <v>5072</v>
      </c>
      <c r="O4208" t="str">
        <f t="shared" si="327"/>
        <v>003351</v>
      </c>
      <c r="P4208" t="str">
        <f t="shared" si="325"/>
        <v>ETCHING (ETCHANT 9 ML) TM-7423</v>
      </c>
      <c r="Q4208" s="56" t="s">
        <v>5074</v>
      </c>
      <c r="R4208" t="str">
        <f t="shared" si="328"/>
        <v>insert into tjurnal_sakti ( sakti_nama_klp, sakti_kode, sakti_nama, qty_awal, nilai_awal, qty_masuk, qty_keluar, qty_akhir, nilai_akhir ) values ('OBAT LAINNYA (PERSEDIAAN LAINNYA)','003351','ETCHING (ETCHANT 9 ML) TM-7423',5,601135,4,5,4,481200);</v>
      </c>
    </row>
    <row r="4209" spans="1:18" ht="15" customHeight="1">
      <c r="A4209" s="13">
        <v>3354</v>
      </c>
      <c r="B4209" s="14"/>
      <c r="C4209" s="54" t="str">
        <f t="shared" si="329"/>
        <v>003354</v>
      </c>
      <c r="D4209" s="16" t="s">
        <v>4097</v>
      </c>
      <c r="E4209" s="8">
        <v>7</v>
      </c>
      <c r="F4209" s="9">
        <v>1737350</v>
      </c>
      <c r="G4209" s="8">
        <v>3</v>
      </c>
      <c r="H4209" s="8">
        <v>6</v>
      </c>
      <c r="I4209" s="8">
        <v>-3</v>
      </c>
      <c r="J4209" s="8">
        <v>4</v>
      </c>
      <c r="K4209" s="9">
        <v>972400</v>
      </c>
      <c r="M4209" t="str">
        <f t="shared" si="326"/>
        <v>OBAT LAINNYA (PERSEDIAAN LAINNYA)</v>
      </c>
      <c r="N4209" t="s">
        <v>5072</v>
      </c>
      <c r="O4209" t="str">
        <f t="shared" si="327"/>
        <v>003354</v>
      </c>
      <c r="P4209" t="str">
        <f t="shared" si="325"/>
        <v>BONDING 3M (ADPER SINGLE BOND 2) 51202</v>
      </c>
      <c r="Q4209" s="56" t="s">
        <v>5074</v>
      </c>
      <c r="R4209" t="str">
        <f t="shared" si="328"/>
        <v>insert into tjurnal_sakti ( sakti_nama_klp, sakti_kode, sakti_nama, qty_awal, nilai_awal, qty_masuk, qty_keluar, qty_akhir, nilai_akhir ) values ('OBAT LAINNYA (PERSEDIAAN LAINNYA)','003354','BONDING 3M (ADPER SINGLE BOND 2) 51202',7,1737350,3,6,4,972400);</v>
      </c>
    </row>
    <row r="4210" spans="1:18" ht="20.100000000000001" customHeight="1">
      <c r="A4210" s="13">
        <v>3356</v>
      </c>
      <c r="B4210" s="14"/>
      <c r="C4210" s="54" t="str">
        <f t="shared" si="329"/>
        <v>003356</v>
      </c>
      <c r="D4210" s="16" t="s">
        <v>4098</v>
      </c>
      <c r="E4210" s="8">
        <v>0</v>
      </c>
      <c r="F4210" s="8">
        <v>0</v>
      </c>
      <c r="G4210" s="8">
        <v>420</v>
      </c>
      <c r="H4210" s="8">
        <v>364</v>
      </c>
      <c r="I4210" s="8">
        <v>56</v>
      </c>
      <c r="J4210" s="8">
        <v>56</v>
      </c>
      <c r="K4210" s="9">
        <v>14616000</v>
      </c>
      <c r="M4210" t="str">
        <f t="shared" si="326"/>
        <v>OBAT LAINNYA (PERSEDIAAN LAINNYA)</v>
      </c>
      <c r="N4210" t="s">
        <v>5072</v>
      </c>
      <c r="O4210" t="str">
        <f t="shared" si="327"/>
        <v>003356</v>
      </c>
      <c r="P4210" t="str">
        <f t="shared" si="325"/>
        <v>ZEPATIER (ELBASVIR/GRAZOPREVIR) 50MG/100MG (SUMB)</v>
      </c>
      <c r="Q4210" s="56" t="s">
        <v>5074</v>
      </c>
      <c r="R4210" t="str">
        <f t="shared" si="328"/>
        <v>insert into tjurnal_sakti ( sakti_nama_klp, sakti_kode, sakti_nama, qty_awal, nilai_awal, qty_masuk, qty_keluar, qty_akhir, nilai_akhir ) values ('OBAT LAINNYA (PERSEDIAAN LAINNYA)','003356','ZEPATIER (ELBASVIR/GRAZOPREVIR) 50MG/100MG (SUMB)',0,0,420,364,56,14616000);</v>
      </c>
    </row>
    <row r="4211" spans="1:18" ht="15" customHeight="1">
      <c r="A4211" s="13">
        <v>3357</v>
      </c>
      <c r="B4211" s="14"/>
      <c r="C4211" s="54" t="str">
        <f t="shared" si="329"/>
        <v>003357</v>
      </c>
      <c r="D4211" s="16" t="s">
        <v>4099</v>
      </c>
      <c r="E4211" s="8">
        <v>35</v>
      </c>
      <c r="F4211" s="9">
        <v>21175</v>
      </c>
      <c r="G4211" s="9">
        <v>1250</v>
      </c>
      <c r="H4211" s="8">
        <v>35</v>
      </c>
      <c r="I4211" s="9">
        <v>1215</v>
      </c>
      <c r="J4211" s="9">
        <v>1250</v>
      </c>
      <c r="K4211" s="9">
        <v>701250</v>
      </c>
      <c r="M4211" t="str">
        <f t="shared" si="326"/>
        <v>OBAT LAINNYA (PERSEDIAAN LAINNYA)</v>
      </c>
      <c r="N4211" t="s">
        <v>5072</v>
      </c>
      <c r="O4211" t="str">
        <f t="shared" si="327"/>
        <v>003357</v>
      </c>
      <c r="P4211" t="str">
        <f t="shared" si="325"/>
        <v>VITAMIN B6 100 MG</v>
      </c>
      <c r="Q4211" s="56" t="s">
        <v>5074</v>
      </c>
      <c r="R4211" t="str">
        <f t="shared" si="328"/>
        <v>insert into tjurnal_sakti ( sakti_nama_klp, sakti_kode, sakti_nama, qty_awal, nilai_awal, qty_masuk, qty_keluar, qty_akhir, nilai_akhir ) values ('OBAT LAINNYA (PERSEDIAAN LAINNYA)','003357','VITAMIN B6 100 MG',35,21175,1250,35,1250,701250);</v>
      </c>
    </row>
    <row r="4212" spans="1:18" ht="15" customHeight="1">
      <c r="A4212" s="13">
        <v>3359</v>
      </c>
      <c r="B4212" s="14"/>
      <c r="C4212" s="54" t="str">
        <f t="shared" si="329"/>
        <v>003359</v>
      </c>
      <c r="D4212" s="16" t="s">
        <v>4100</v>
      </c>
      <c r="E4212" s="9">
        <v>4666</v>
      </c>
      <c r="F4212" s="9">
        <v>16326334</v>
      </c>
      <c r="G4212" s="9">
        <v>104700</v>
      </c>
      <c r="H4212" s="9">
        <v>94691</v>
      </c>
      <c r="I4212" s="9">
        <v>10009</v>
      </c>
      <c r="J4212" s="9">
        <v>14675</v>
      </c>
      <c r="K4212" s="9">
        <v>51347825</v>
      </c>
      <c r="M4212" t="str">
        <f t="shared" si="326"/>
        <v>OBAT LAINNYA (PERSEDIAAN LAINNYA)</v>
      </c>
      <c r="N4212" t="s">
        <v>5072</v>
      </c>
      <c r="O4212" t="str">
        <f t="shared" si="327"/>
        <v>003359</v>
      </c>
      <c r="P4212" t="str">
        <f t="shared" si="325"/>
        <v>TDF(300)/3TC(300)/DTG(50)</v>
      </c>
      <c r="Q4212" s="56" t="s">
        <v>5074</v>
      </c>
      <c r="R4212" t="str">
        <f t="shared" si="328"/>
        <v>insert into tjurnal_sakti ( sakti_nama_klp, sakti_kode, sakti_nama, qty_awal, nilai_awal, qty_masuk, qty_keluar, qty_akhir, nilai_akhir ) values ('OBAT LAINNYA (PERSEDIAAN LAINNYA)','003359','TDF(300)/3TC(300)/DTG(50)',4666,16326334,104700,94691,14675,51347825);</v>
      </c>
    </row>
    <row r="4213" spans="1:18" ht="15" customHeight="1">
      <c r="A4213" s="13">
        <v>3360</v>
      </c>
      <c r="B4213" s="14"/>
      <c r="C4213" s="54" t="str">
        <f t="shared" si="329"/>
        <v>003360</v>
      </c>
      <c r="D4213" s="16" t="s">
        <v>4101</v>
      </c>
      <c r="E4213" s="8">
        <v>30</v>
      </c>
      <c r="F4213" s="9">
        <v>71280</v>
      </c>
      <c r="G4213" s="8">
        <v>0</v>
      </c>
      <c r="H4213" s="8">
        <v>30</v>
      </c>
      <c r="I4213" s="8">
        <v>-30</v>
      </c>
      <c r="J4213" s="8">
        <v>0</v>
      </c>
      <c r="K4213" s="8">
        <v>0</v>
      </c>
      <c r="M4213" t="str">
        <f t="shared" si="326"/>
        <v>OBAT LAINNYA (PERSEDIAAN LAINNYA)</v>
      </c>
      <c r="N4213" t="s">
        <v>5072</v>
      </c>
      <c r="O4213" t="str">
        <f t="shared" si="327"/>
        <v>003360</v>
      </c>
      <c r="P4213" t="str">
        <f t="shared" si="325"/>
        <v>TENOFOVIR(TDF)+EMTRICITABINE(FTC) 300/200MG</v>
      </c>
      <c r="Q4213" s="56" t="s">
        <v>5074</v>
      </c>
      <c r="R4213" t="str">
        <f t="shared" si="328"/>
        <v>insert into tjurnal_sakti ( sakti_nama_klp, sakti_kode, sakti_nama, qty_awal, nilai_awal, qty_masuk, qty_keluar, qty_akhir, nilai_akhir ) values ('OBAT LAINNYA (PERSEDIAAN LAINNYA)','003360','TENOFOVIR(TDF)+EMTRICITABINE(FTC) 300/200MG',30,71280,0,30,0,0);</v>
      </c>
    </row>
    <row r="4214" spans="1:18" ht="15" customHeight="1">
      <c r="A4214" s="13">
        <v>3361</v>
      </c>
      <c r="B4214" s="14"/>
      <c r="C4214" s="54" t="str">
        <f t="shared" si="329"/>
        <v>003361</v>
      </c>
      <c r="D4214" s="16" t="s">
        <v>4102</v>
      </c>
      <c r="E4214" s="9">
        <v>37146</v>
      </c>
      <c r="F4214" s="9">
        <v>252592800</v>
      </c>
      <c r="G4214" s="9">
        <v>170670</v>
      </c>
      <c r="H4214" s="9">
        <v>197582</v>
      </c>
      <c r="I4214" s="9">
        <v>-26912</v>
      </c>
      <c r="J4214" s="9">
        <v>10234</v>
      </c>
      <c r="K4214" s="9">
        <v>69591200</v>
      </c>
      <c r="M4214" t="str">
        <f t="shared" si="326"/>
        <v>OBAT LAINNYA (PERSEDIAAN LAINNYA)</v>
      </c>
      <c r="N4214" t="s">
        <v>5072</v>
      </c>
      <c r="O4214" t="str">
        <f t="shared" si="327"/>
        <v>003361</v>
      </c>
      <c r="P4214" t="str">
        <f t="shared" si="325"/>
        <v>TDF 300MG+ 3TC 300MG+ EFV 600MG</v>
      </c>
      <c r="Q4214" s="56" t="s">
        <v>5074</v>
      </c>
      <c r="R4214" t="str">
        <f t="shared" si="328"/>
        <v>insert into tjurnal_sakti ( sakti_nama_klp, sakti_kode, sakti_nama, qty_awal, nilai_awal, qty_masuk, qty_keluar, qty_akhir, nilai_akhir ) values ('OBAT LAINNYA (PERSEDIAAN LAINNYA)','003361','TDF 300MG+ 3TC 300MG+ EFV 600MG',37146,252592800,170670,197582,10234,69591200);</v>
      </c>
    </row>
    <row r="4215" spans="1:18" ht="15" customHeight="1">
      <c r="A4215" s="13">
        <v>3374</v>
      </c>
      <c r="B4215" s="14"/>
      <c r="C4215" s="54" t="str">
        <f t="shared" si="329"/>
        <v>003374</v>
      </c>
      <c r="D4215" s="16" t="s">
        <v>4103</v>
      </c>
      <c r="E4215" s="8">
        <v>0</v>
      </c>
      <c r="F4215" s="8">
        <v>0</v>
      </c>
      <c r="G4215" s="9">
        <v>9693</v>
      </c>
      <c r="H4215" s="9">
        <v>9690</v>
      </c>
      <c r="I4215" s="8">
        <v>3</v>
      </c>
      <c r="J4215" s="8">
        <v>3</v>
      </c>
      <c r="K4215" s="8">
        <v>996</v>
      </c>
      <c r="M4215" t="str">
        <f t="shared" si="326"/>
        <v>OBAT LAINNYA (PERSEDIAAN LAINNYA)</v>
      </c>
      <c r="N4215" t="s">
        <v>5072</v>
      </c>
      <c r="O4215" t="str">
        <f t="shared" si="327"/>
        <v>003374</v>
      </c>
      <c r="P4215" t="str">
        <f t="shared" si="325"/>
        <v>PIRAZINAMIDE 500 MG</v>
      </c>
      <c r="Q4215" s="56" t="s">
        <v>5074</v>
      </c>
      <c r="R4215" t="str">
        <f t="shared" si="328"/>
        <v>insert into tjurnal_sakti ( sakti_nama_klp, sakti_kode, sakti_nama, qty_awal, nilai_awal, qty_masuk, qty_keluar, qty_akhir, nilai_akhir ) values ('OBAT LAINNYA (PERSEDIAAN LAINNYA)','003374','PIRAZINAMIDE 500 MG',0,0,9693,9690,3,996);</v>
      </c>
    </row>
    <row r="4216" spans="1:18" ht="15" customHeight="1">
      <c r="A4216" s="13">
        <v>3376</v>
      </c>
      <c r="B4216" s="14"/>
      <c r="C4216" s="54" t="str">
        <f t="shared" si="329"/>
        <v>003376</v>
      </c>
      <c r="D4216" s="16" t="s">
        <v>4104</v>
      </c>
      <c r="E4216" s="8">
        <v>0</v>
      </c>
      <c r="F4216" s="8">
        <v>0</v>
      </c>
      <c r="G4216" s="8">
        <v>25</v>
      </c>
      <c r="H4216" s="8">
        <v>25</v>
      </c>
      <c r="I4216" s="8">
        <v>0</v>
      </c>
      <c r="J4216" s="8">
        <v>0</v>
      </c>
      <c r="K4216" s="8">
        <v>0</v>
      </c>
      <c r="M4216" t="str">
        <f t="shared" si="326"/>
        <v>OBAT LAINNYA (PERSEDIAAN LAINNYA)</v>
      </c>
      <c r="N4216" t="s">
        <v>5072</v>
      </c>
      <c r="O4216" t="str">
        <f t="shared" si="327"/>
        <v>003376</v>
      </c>
      <c r="P4216" t="str">
        <f t="shared" si="325"/>
        <v>PAS ACID 4 G</v>
      </c>
      <c r="Q4216" s="56" t="s">
        <v>5074</v>
      </c>
      <c r="R4216" t="str">
        <f t="shared" si="328"/>
        <v>insert into tjurnal_sakti ( sakti_nama_klp, sakti_kode, sakti_nama, qty_awal, nilai_awal, qty_masuk, qty_keluar, qty_akhir, nilai_akhir ) values ('OBAT LAINNYA (PERSEDIAAN LAINNYA)','003376','PAS ACID 4 G',0,0,25,25,0,0);</v>
      </c>
    </row>
    <row r="4217" spans="1:18" ht="15" customHeight="1">
      <c r="A4217" s="13">
        <v>3385</v>
      </c>
      <c r="B4217" s="14"/>
      <c r="C4217" s="54" t="str">
        <f t="shared" si="329"/>
        <v>003385</v>
      </c>
      <c r="D4217" s="16" t="s">
        <v>4105</v>
      </c>
      <c r="E4217" s="8">
        <v>201</v>
      </c>
      <c r="F4217" s="9">
        <v>864903</v>
      </c>
      <c r="G4217" s="9">
        <v>2880</v>
      </c>
      <c r="H4217" s="9">
        <v>2695</v>
      </c>
      <c r="I4217" s="8">
        <v>185</v>
      </c>
      <c r="J4217" s="8">
        <v>386</v>
      </c>
      <c r="K4217" s="9">
        <v>3022766</v>
      </c>
      <c r="M4217" t="str">
        <f t="shared" si="326"/>
        <v>OBAT LAINNYA (PERSEDIAAN LAINNYA)</v>
      </c>
      <c r="N4217" t="s">
        <v>5072</v>
      </c>
      <c r="O4217" t="str">
        <f t="shared" si="327"/>
        <v>003385</v>
      </c>
      <c r="P4217" t="str">
        <f t="shared" si="325"/>
        <v>MOXIFLOXACIN 400 MG</v>
      </c>
      <c r="Q4217" s="56" t="s">
        <v>5074</v>
      </c>
      <c r="R4217" t="str">
        <f t="shared" si="328"/>
        <v>insert into tjurnal_sakti ( sakti_nama_klp, sakti_kode, sakti_nama, qty_awal, nilai_awal, qty_masuk, qty_keluar, qty_akhir, nilai_akhir ) values ('OBAT LAINNYA (PERSEDIAAN LAINNYA)','003385','MOXIFLOXACIN 400 MG',201,864903,2880,2695,386,3022766);</v>
      </c>
    </row>
    <row r="4218" spans="1:18" ht="15" customHeight="1">
      <c r="A4218" s="13">
        <v>3386</v>
      </c>
      <c r="B4218" s="14"/>
      <c r="C4218" s="54" t="str">
        <f t="shared" si="329"/>
        <v>003386</v>
      </c>
      <c r="D4218" s="16" t="s">
        <v>4106</v>
      </c>
      <c r="E4218" s="9">
        <v>4228</v>
      </c>
      <c r="F4218" s="9">
        <v>20184472</v>
      </c>
      <c r="G4218" s="8">
        <v>168</v>
      </c>
      <c r="H4218" s="9">
        <v>4396</v>
      </c>
      <c r="I4218" s="9">
        <v>-4228</v>
      </c>
      <c r="J4218" s="8">
        <v>0</v>
      </c>
      <c r="K4218" s="8">
        <v>0</v>
      </c>
      <c r="M4218" t="str">
        <f t="shared" si="326"/>
        <v>OBAT LAINNYA (PERSEDIAAN LAINNYA)</v>
      </c>
      <c r="N4218" t="s">
        <v>5072</v>
      </c>
      <c r="O4218" t="str">
        <f t="shared" si="327"/>
        <v>003386</v>
      </c>
      <c r="P4218" t="str">
        <f t="shared" si="325"/>
        <v>MYDEKLA TAB 30 MG (DACLASTAVIR) (S)</v>
      </c>
      <c r="Q4218" s="56" t="s">
        <v>5074</v>
      </c>
      <c r="R4218" t="str">
        <f t="shared" si="328"/>
        <v>insert into tjurnal_sakti ( sakti_nama_klp, sakti_kode, sakti_nama, qty_awal, nilai_awal, qty_masuk, qty_keluar, qty_akhir, nilai_akhir ) values ('OBAT LAINNYA (PERSEDIAAN LAINNYA)','003386','MYDEKLA TAB 30 MG (DACLASTAVIR) (S)',4228,20184472,168,4396,0,0);</v>
      </c>
    </row>
    <row r="4219" spans="1:18" ht="15" customHeight="1">
      <c r="A4219" s="13">
        <v>3387</v>
      </c>
      <c r="B4219" s="14"/>
      <c r="C4219" s="54" t="str">
        <f t="shared" si="329"/>
        <v>003387</v>
      </c>
      <c r="D4219" s="16" t="s">
        <v>4107</v>
      </c>
      <c r="E4219" s="8">
        <v>0</v>
      </c>
      <c r="F4219" s="8">
        <v>0</v>
      </c>
      <c r="G4219" s="9">
        <v>3584</v>
      </c>
      <c r="H4219" s="9">
        <v>3584</v>
      </c>
      <c r="I4219" s="8">
        <v>0</v>
      </c>
      <c r="J4219" s="8">
        <v>0</v>
      </c>
      <c r="K4219" s="8">
        <v>0</v>
      </c>
      <c r="M4219" t="str">
        <f t="shared" si="326"/>
        <v>OBAT LAINNYA (PERSEDIAAN LAINNYA)</v>
      </c>
      <c r="N4219" t="s">
        <v>5072</v>
      </c>
      <c r="O4219" t="str">
        <f t="shared" si="327"/>
        <v>003387</v>
      </c>
      <c r="P4219" t="str">
        <f t="shared" si="325"/>
        <v>MYDEKLA TAB 60 MG (DACLASTAVIR) (S)</v>
      </c>
      <c r="Q4219" s="56" t="s">
        <v>5074</v>
      </c>
      <c r="R4219" t="str">
        <f t="shared" si="328"/>
        <v>insert into tjurnal_sakti ( sakti_nama_klp, sakti_kode, sakti_nama, qty_awal, nilai_awal, qty_masuk, qty_keluar, qty_akhir, nilai_akhir ) values ('OBAT LAINNYA (PERSEDIAAN LAINNYA)','003387','MYDEKLA TAB 60 MG (DACLASTAVIR) (S)',0,0,3584,3584,0,0);</v>
      </c>
    </row>
    <row r="4220" spans="1:18" ht="15" customHeight="1">
      <c r="A4220" s="13">
        <v>3391</v>
      </c>
      <c r="B4220" s="14"/>
      <c r="C4220" s="54" t="str">
        <f t="shared" si="329"/>
        <v>003391</v>
      </c>
      <c r="D4220" s="16" t="s">
        <v>4108</v>
      </c>
      <c r="E4220" s="8">
        <v>292</v>
      </c>
      <c r="F4220" s="9">
        <v>3399464</v>
      </c>
      <c r="G4220" s="9">
        <v>2683</v>
      </c>
      <c r="H4220" s="9">
        <v>2595</v>
      </c>
      <c r="I4220" s="8">
        <v>88</v>
      </c>
      <c r="J4220" s="8">
        <v>380</v>
      </c>
      <c r="K4220" s="9">
        <v>4865140</v>
      </c>
      <c r="M4220" t="str">
        <f t="shared" si="326"/>
        <v>OBAT LAINNYA (PERSEDIAAN LAINNYA)</v>
      </c>
      <c r="N4220" t="s">
        <v>5072</v>
      </c>
      <c r="O4220" t="str">
        <f t="shared" si="327"/>
        <v>003391</v>
      </c>
      <c r="P4220" t="str">
        <f t="shared" si="325"/>
        <v>LINEZOLID 600 MG</v>
      </c>
      <c r="Q4220" s="56" t="s">
        <v>5074</v>
      </c>
      <c r="R4220" t="str">
        <f t="shared" si="328"/>
        <v>insert into tjurnal_sakti ( sakti_nama_klp, sakti_kode, sakti_nama, qty_awal, nilai_awal, qty_masuk, qty_keluar, qty_akhir, nilai_akhir ) values ('OBAT LAINNYA (PERSEDIAAN LAINNYA)','003391','LINEZOLID 600 MG',292,3399464,2683,2595,380,4865140);</v>
      </c>
    </row>
    <row r="4221" spans="1:18" ht="15" customHeight="1">
      <c r="A4221" s="13">
        <v>3392</v>
      </c>
      <c r="B4221" s="14"/>
      <c r="C4221" s="54" t="str">
        <f t="shared" si="329"/>
        <v>003392</v>
      </c>
      <c r="D4221" s="16" t="s">
        <v>4109</v>
      </c>
      <c r="E4221" s="8">
        <v>650</v>
      </c>
      <c r="F4221" s="9">
        <v>284680</v>
      </c>
      <c r="G4221" s="9">
        <v>16760</v>
      </c>
      <c r="H4221" s="9">
        <v>16100</v>
      </c>
      <c r="I4221" s="8">
        <v>660</v>
      </c>
      <c r="J4221" s="9">
        <v>1310</v>
      </c>
      <c r="K4221" s="9">
        <v>548890</v>
      </c>
      <c r="M4221" t="str">
        <f t="shared" si="326"/>
        <v>OBAT LAINNYA (PERSEDIAAN LAINNYA)</v>
      </c>
      <c r="N4221" t="s">
        <v>5072</v>
      </c>
      <c r="O4221" t="str">
        <f t="shared" si="327"/>
        <v>003392</v>
      </c>
      <c r="P4221" t="str">
        <f t="shared" si="325"/>
        <v>LEVOFLOXACIN 250 MG</v>
      </c>
      <c r="Q4221" s="56" t="s">
        <v>5074</v>
      </c>
      <c r="R4221" t="str">
        <f t="shared" si="328"/>
        <v>insert into tjurnal_sakti ( sakti_nama_klp, sakti_kode, sakti_nama, qty_awal, nilai_awal, qty_masuk, qty_keluar, qty_akhir, nilai_akhir ) values ('OBAT LAINNYA (PERSEDIAAN LAINNYA)','003392','LEVOFLOXACIN 250 MG',650,284680,16760,16100,1310,548890);</v>
      </c>
    </row>
    <row r="4222" spans="1:18" ht="15" customHeight="1">
      <c r="A4222" s="13">
        <v>3393</v>
      </c>
      <c r="B4222" s="14"/>
      <c r="C4222" s="54" t="str">
        <f t="shared" si="329"/>
        <v>003393</v>
      </c>
      <c r="D4222" s="16" t="s">
        <v>4110</v>
      </c>
      <c r="E4222" s="9">
        <v>1671</v>
      </c>
      <c r="F4222" s="9">
        <v>64114599</v>
      </c>
      <c r="G4222" s="8">
        <v>0</v>
      </c>
      <c r="H4222" s="8">
        <v>0</v>
      </c>
      <c r="I4222" s="8">
        <v>0</v>
      </c>
      <c r="J4222" s="9">
        <v>1671</v>
      </c>
      <c r="K4222" s="9">
        <v>64114599</v>
      </c>
      <c r="M4222" t="str">
        <f t="shared" si="326"/>
        <v>OBAT LAINNYA (PERSEDIAAN LAINNYA)</v>
      </c>
      <c r="N4222" t="s">
        <v>5072</v>
      </c>
      <c r="O4222" t="str">
        <f t="shared" si="327"/>
        <v>003393</v>
      </c>
      <c r="P4222" t="str">
        <f t="shared" si="325"/>
        <v>KANAMYCIN INJ 1 GRAM</v>
      </c>
      <c r="Q4222" s="56" t="s">
        <v>5074</v>
      </c>
      <c r="R4222" t="str">
        <f t="shared" si="328"/>
        <v>insert into tjurnal_sakti ( sakti_nama_klp, sakti_kode, sakti_nama, qty_awal, nilai_awal, qty_masuk, qty_keluar, qty_akhir, nilai_akhir ) values ('OBAT LAINNYA (PERSEDIAAN LAINNYA)','003393','KANAMYCIN INJ 1 GRAM',1671,64114599,0,0,1671,64114599);</v>
      </c>
    </row>
    <row r="4223" spans="1:18" ht="15" customHeight="1">
      <c r="A4223" s="13">
        <v>3396</v>
      </c>
      <c r="B4223" s="14"/>
      <c r="C4223" s="54" t="str">
        <f t="shared" si="329"/>
        <v>003396</v>
      </c>
      <c r="D4223" s="16" t="s">
        <v>4111</v>
      </c>
      <c r="E4223" s="9">
        <v>4981</v>
      </c>
      <c r="F4223" s="9">
        <v>862741</v>
      </c>
      <c r="G4223" s="9">
        <v>2100</v>
      </c>
      <c r="H4223" s="9">
        <v>7081</v>
      </c>
      <c r="I4223" s="9">
        <v>-4981</v>
      </c>
      <c r="J4223" s="8">
        <v>0</v>
      </c>
      <c r="K4223" s="8">
        <v>0</v>
      </c>
      <c r="M4223" t="str">
        <f t="shared" si="326"/>
        <v>OBAT LAINNYA (PERSEDIAAN LAINNYA)</v>
      </c>
      <c r="N4223" t="s">
        <v>5072</v>
      </c>
      <c r="O4223" t="str">
        <f t="shared" si="327"/>
        <v>003396</v>
      </c>
      <c r="P4223" t="str">
        <f t="shared" si="325"/>
        <v>ISONIZID 300 MG</v>
      </c>
      <c r="Q4223" s="56" t="s">
        <v>5074</v>
      </c>
      <c r="R4223" t="str">
        <f t="shared" si="328"/>
        <v>insert into tjurnal_sakti ( sakti_nama_klp, sakti_kode, sakti_nama, qty_awal, nilai_awal, qty_masuk, qty_keluar, qty_akhir, nilai_akhir ) values ('OBAT LAINNYA (PERSEDIAAN LAINNYA)','003396','ISONIZID 300 MG',4981,862741,2100,7081,0,0);</v>
      </c>
    </row>
    <row r="4224" spans="1:18" ht="15" customHeight="1">
      <c r="A4224" s="13">
        <v>3399</v>
      </c>
      <c r="B4224" s="14"/>
      <c r="C4224" s="54" t="str">
        <f t="shared" si="329"/>
        <v>003399</v>
      </c>
      <c r="D4224" s="16" t="s">
        <v>4112</v>
      </c>
      <c r="E4224" s="8">
        <v>17</v>
      </c>
      <c r="F4224" s="9">
        <v>363664</v>
      </c>
      <c r="G4224" s="8">
        <v>0</v>
      </c>
      <c r="H4224" s="8">
        <v>17</v>
      </c>
      <c r="I4224" s="8">
        <v>-17</v>
      </c>
      <c r="J4224" s="8">
        <v>0</v>
      </c>
      <c r="K4224" s="8">
        <v>0</v>
      </c>
      <c r="M4224" t="str">
        <f t="shared" si="326"/>
        <v>OBAT LAINNYA (PERSEDIAAN LAINNYA)</v>
      </c>
      <c r="N4224" t="s">
        <v>5072</v>
      </c>
      <c r="O4224" t="str">
        <f t="shared" si="327"/>
        <v>003399</v>
      </c>
      <c r="P4224" t="str">
        <f t="shared" si="325"/>
        <v>HYDROCLOROQUIN 200MG TAB (COVID-19)</v>
      </c>
      <c r="Q4224" s="56" t="s">
        <v>5074</v>
      </c>
      <c r="R4224" t="str">
        <f t="shared" si="328"/>
        <v>insert into tjurnal_sakti ( sakti_nama_klp, sakti_kode, sakti_nama, qty_awal, nilai_awal, qty_masuk, qty_keluar, qty_akhir, nilai_akhir ) values ('OBAT LAINNYA (PERSEDIAAN LAINNYA)','003399','HYDROCLOROQUIN 200MG TAB (COVID-19)',17,363664,0,17,0,0);</v>
      </c>
    </row>
    <row r="4225" spans="1:18" ht="15" customHeight="1">
      <c r="A4225" s="13">
        <v>3400</v>
      </c>
      <c r="B4225" s="14"/>
      <c r="C4225" s="54" t="str">
        <f t="shared" si="329"/>
        <v>003400</v>
      </c>
      <c r="D4225" s="16" t="s">
        <v>4113</v>
      </c>
      <c r="E4225" s="9">
        <v>37796</v>
      </c>
      <c r="F4225" s="9">
        <v>455559350</v>
      </c>
      <c r="G4225" s="8">
        <v>800</v>
      </c>
      <c r="H4225" s="9">
        <v>29797</v>
      </c>
      <c r="I4225" s="9">
        <v>-28997</v>
      </c>
      <c r="J4225" s="9">
        <v>8799</v>
      </c>
      <c r="K4225" s="9">
        <v>86648001</v>
      </c>
      <c r="M4225" t="str">
        <f t="shared" si="326"/>
        <v>OBAT LAINNYA (PERSEDIAAN LAINNYA)</v>
      </c>
      <c r="N4225" t="s">
        <v>5072</v>
      </c>
      <c r="O4225" t="str">
        <f t="shared" si="327"/>
        <v>003400</v>
      </c>
      <c r="P4225" t="str">
        <f t="shared" si="325"/>
        <v>FAVIPIRAPIR TAB 200MG</v>
      </c>
      <c r="Q4225" s="56" t="s">
        <v>5074</v>
      </c>
      <c r="R4225" t="str">
        <f t="shared" si="328"/>
        <v>insert into tjurnal_sakti ( sakti_nama_klp, sakti_kode, sakti_nama, qty_awal, nilai_awal, qty_masuk, qty_keluar, qty_akhir, nilai_akhir ) values ('OBAT LAINNYA (PERSEDIAAN LAINNYA)','003400','FAVIPIRAPIR TAB 200MG',37796,455559350,800,29797,8799,86648001);</v>
      </c>
    </row>
    <row r="4226" spans="1:18" ht="15" customHeight="1">
      <c r="A4226" s="13">
        <v>3402</v>
      </c>
      <c r="B4226" s="14"/>
      <c r="C4226" s="54" t="str">
        <f t="shared" si="329"/>
        <v>003402</v>
      </c>
      <c r="D4226" s="16" t="s">
        <v>4114</v>
      </c>
      <c r="E4226" s="8">
        <v>0</v>
      </c>
      <c r="F4226" s="8">
        <v>0</v>
      </c>
      <c r="G4226" s="9">
        <v>5770</v>
      </c>
      <c r="H4226" s="9">
        <v>4590</v>
      </c>
      <c r="I4226" s="9">
        <v>1180</v>
      </c>
      <c r="J4226" s="9">
        <v>1180</v>
      </c>
      <c r="K4226" s="9">
        <v>1732240</v>
      </c>
      <c r="M4226" t="str">
        <f t="shared" si="326"/>
        <v>OBAT LAINNYA (PERSEDIAAN LAINNYA)</v>
      </c>
      <c r="N4226" t="s">
        <v>5072</v>
      </c>
      <c r="O4226" t="str">
        <f t="shared" si="327"/>
        <v>003402</v>
      </c>
      <c r="P4226" t="str">
        <f t="shared" si="325"/>
        <v>ETHIONAMIDE 250 MG</v>
      </c>
      <c r="Q4226" s="56" t="s">
        <v>5074</v>
      </c>
      <c r="R4226" t="str">
        <f t="shared" si="328"/>
        <v>insert into tjurnal_sakti ( sakti_nama_klp, sakti_kode, sakti_nama, qty_awal, nilai_awal, qty_masuk, qty_keluar, qty_akhir, nilai_akhir ) values ('OBAT LAINNYA (PERSEDIAAN LAINNYA)','003402','ETHIONAMIDE 250 MG',0,0,5770,4590,1180,1732240);</v>
      </c>
    </row>
    <row r="4227" spans="1:18" ht="15" customHeight="1">
      <c r="A4227" s="13">
        <v>3403</v>
      </c>
      <c r="B4227" s="14"/>
      <c r="C4227" s="54" t="str">
        <f t="shared" si="329"/>
        <v>003403</v>
      </c>
      <c r="D4227" s="16" t="s">
        <v>4115</v>
      </c>
      <c r="E4227" s="8">
        <v>395</v>
      </c>
      <c r="F4227" s="9">
        <v>169455</v>
      </c>
      <c r="G4227" s="9">
        <v>10530</v>
      </c>
      <c r="H4227" s="9">
        <v>9847</v>
      </c>
      <c r="I4227" s="8">
        <v>683</v>
      </c>
      <c r="J4227" s="9">
        <v>1078</v>
      </c>
      <c r="K4227" s="9">
        <v>544390</v>
      </c>
      <c r="M4227" t="str">
        <f t="shared" si="326"/>
        <v>OBAT LAINNYA (PERSEDIAAN LAINNYA)</v>
      </c>
      <c r="N4227" t="s">
        <v>5072</v>
      </c>
      <c r="O4227" t="str">
        <f t="shared" si="327"/>
        <v>003403</v>
      </c>
      <c r="P4227" t="str">
        <f t="shared" si="325"/>
        <v>ETHAMBUTOL 400 MG</v>
      </c>
      <c r="Q4227" s="56" t="s">
        <v>5074</v>
      </c>
      <c r="R4227" t="str">
        <f t="shared" si="328"/>
        <v>insert into tjurnal_sakti ( sakti_nama_klp, sakti_kode, sakti_nama, qty_awal, nilai_awal, qty_masuk, qty_keluar, qty_akhir, nilai_akhir ) values ('OBAT LAINNYA (PERSEDIAAN LAINNYA)','003403','ETHAMBUTOL 400 MG',395,169455,10530,9847,1078,544390);</v>
      </c>
    </row>
    <row r="4228" spans="1:18" ht="15" customHeight="1">
      <c r="A4228" s="13">
        <v>3406</v>
      </c>
      <c r="B4228" s="14"/>
      <c r="C4228" s="54" t="str">
        <f t="shared" si="329"/>
        <v>003406</v>
      </c>
      <c r="D4228" s="16" t="s">
        <v>4116</v>
      </c>
      <c r="E4228" s="8">
        <v>0</v>
      </c>
      <c r="F4228" s="8">
        <v>0</v>
      </c>
      <c r="G4228" s="8">
        <v>196</v>
      </c>
      <c r="H4228" s="8">
        <v>136</v>
      </c>
      <c r="I4228" s="8">
        <v>60</v>
      </c>
      <c r="J4228" s="8">
        <v>60</v>
      </c>
      <c r="K4228" s="9">
        <v>2328780</v>
      </c>
      <c r="M4228" t="str">
        <f t="shared" si="326"/>
        <v>OBAT LAINNYA (PERSEDIAAN LAINNYA)</v>
      </c>
      <c r="N4228" t="s">
        <v>5072</v>
      </c>
      <c r="O4228" t="str">
        <f t="shared" si="327"/>
        <v>003406</v>
      </c>
      <c r="P4228" t="str">
        <f t="shared" si="325"/>
        <v>DELAMANIDE 50MG</v>
      </c>
      <c r="Q4228" s="56" t="s">
        <v>5074</v>
      </c>
      <c r="R4228" t="str">
        <f t="shared" si="328"/>
        <v>insert into tjurnal_sakti ( sakti_nama_klp, sakti_kode, sakti_nama, qty_awal, nilai_awal, qty_masuk, qty_keluar, qty_akhir, nilai_akhir ) values ('OBAT LAINNYA (PERSEDIAAN LAINNYA)','003406','DELAMANIDE 50MG',0,0,196,136,60,2328780);</v>
      </c>
    </row>
    <row r="4229" spans="1:18" ht="15" customHeight="1">
      <c r="A4229" s="13">
        <v>3407</v>
      </c>
      <c r="B4229" s="14"/>
      <c r="C4229" s="54" t="str">
        <f t="shared" si="329"/>
        <v>003407</v>
      </c>
      <c r="D4229" s="16" t="s">
        <v>4117</v>
      </c>
      <c r="E4229" s="8">
        <v>587</v>
      </c>
      <c r="F4229" s="9">
        <v>1040164</v>
      </c>
      <c r="G4229" s="9">
        <v>16230</v>
      </c>
      <c r="H4229" s="9">
        <v>14854</v>
      </c>
      <c r="I4229" s="9">
        <v>1376</v>
      </c>
      <c r="J4229" s="9">
        <v>1963</v>
      </c>
      <c r="K4229" s="9">
        <v>6124560</v>
      </c>
      <c r="M4229" t="str">
        <f t="shared" si="326"/>
        <v>OBAT LAINNYA (PERSEDIAAN LAINNYA)</v>
      </c>
      <c r="N4229" t="s">
        <v>5072</v>
      </c>
      <c r="O4229" t="str">
        <f t="shared" si="327"/>
        <v>003407</v>
      </c>
      <c r="P4229" t="str">
        <f t="shared" ref="P4229:P4292" si="330">SUBSTITUTE(IF(AND(A4229="",D4229 &lt;&gt; ""),"",D4229), "'", "''")</f>
        <v>DOLUTEGRAVIR TAB 50MG</v>
      </c>
      <c r="Q4229" s="56" t="s">
        <v>5074</v>
      </c>
      <c r="R4229" t="str">
        <f t="shared" si="328"/>
        <v>insert into tjurnal_sakti ( sakti_nama_klp, sakti_kode, sakti_nama, qty_awal, nilai_awal, qty_masuk, qty_keluar, qty_akhir, nilai_akhir ) values ('OBAT LAINNYA (PERSEDIAAN LAINNYA)','003407','DOLUTEGRAVIR TAB 50MG',587,1040164,16230,14854,1963,6124560);</v>
      </c>
    </row>
    <row r="4230" spans="1:18" ht="15" customHeight="1">
      <c r="A4230" s="13">
        <v>3409</v>
      </c>
      <c r="B4230" s="14"/>
      <c r="C4230" s="54" t="str">
        <f t="shared" si="329"/>
        <v>003409</v>
      </c>
      <c r="D4230" s="16" t="s">
        <v>4118</v>
      </c>
      <c r="E4230" s="8">
        <v>0</v>
      </c>
      <c r="F4230" s="8">
        <v>0</v>
      </c>
      <c r="G4230" s="9">
        <v>10520</v>
      </c>
      <c r="H4230" s="9">
        <v>10519</v>
      </c>
      <c r="I4230" s="8">
        <v>1</v>
      </c>
      <c r="J4230" s="8">
        <v>1</v>
      </c>
      <c r="K4230" s="9">
        <v>4121</v>
      </c>
      <c r="M4230" t="str">
        <f t="shared" ref="M4230:M4293" si="331">IF(AND(A4230="",D4230 &lt;&gt; ""),D4230,M4229)</f>
        <v>OBAT LAINNYA (PERSEDIAAN LAINNYA)</v>
      </c>
      <c r="N4230" t="s">
        <v>5072</v>
      </c>
      <c r="O4230" t="str">
        <f t="shared" ref="O4230:O4293" si="332">IF(AND(A4230="",D4230 &lt;&gt; ""),"",C4230)</f>
        <v>003409</v>
      </c>
      <c r="P4230" t="str">
        <f t="shared" si="330"/>
        <v>CYCLOSERINE 250 MG</v>
      </c>
      <c r="Q4230" s="56" t="s">
        <v>5074</v>
      </c>
      <c r="R4230" t="str">
        <f t="shared" ref="R4230:R4293" si="333">IF(O4230="","",CONCATENATE(Q4230,N4230,"','",O4230,"','",P4230,"',",E4230,",",F4230,",",G4230,",",H4230,",",J4230,",",K4230,");"))</f>
        <v>insert into tjurnal_sakti ( sakti_nama_klp, sakti_kode, sakti_nama, qty_awal, nilai_awal, qty_masuk, qty_keluar, qty_akhir, nilai_akhir ) values ('OBAT LAINNYA (PERSEDIAAN LAINNYA)','003409','CYCLOSERINE 250 MG',0,0,10520,10519,1,4121);</v>
      </c>
    </row>
    <row r="4231" spans="1:18" ht="15" customHeight="1">
      <c r="A4231" s="13">
        <v>3410</v>
      </c>
      <c r="B4231" s="14"/>
      <c r="C4231" s="54" t="str">
        <f t="shared" ref="C4231:C4294" si="334">TEXT(A4231,"000000")</f>
        <v>003410</v>
      </c>
      <c r="D4231" s="16" t="s">
        <v>4119</v>
      </c>
      <c r="E4231" s="8">
        <v>470</v>
      </c>
      <c r="F4231" s="9">
        <v>14139010</v>
      </c>
      <c r="G4231" s="9">
        <v>7598</v>
      </c>
      <c r="H4231" s="9">
        <v>3598</v>
      </c>
      <c r="I4231" s="9">
        <v>4000</v>
      </c>
      <c r="J4231" s="9">
        <v>4470</v>
      </c>
      <c r="K4231" s="9">
        <v>148158150</v>
      </c>
      <c r="M4231" t="str">
        <f t="shared" si="331"/>
        <v>OBAT LAINNYA (PERSEDIAAN LAINNYA)</v>
      </c>
      <c r="N4231" t="s">
        <v>5072</v>
      </c>
      <c r="O4231" t="str">
        <f t="shared" si="332"/>
        <v>003410</v>
      </c>
      <c r="P4231" t="str">
        <f t="shared" si="330"/>
        <v>BEDAQUILINE 100MG</v>
      </c>
      <c r="Q4231" s="56" t="s">
        <v>5074</v>
      </c>
      <c r="R4231" t="str">
        <f t="shared" si="333"/>
        <v>insert into tjurnal_sakti ( sakti_nama_klp, sakti_kode, sakti_nama, qty_awal, nilai_awal, qty_masuk, qty_keluar, qty_akhir, nilai_akhir ) values ('OBAT LAINNYA (PERSEDIAAN LAINNYA)','003410','BEDAQUILINE 100MG',470,14139010,7598,3598,4470,148158150);</v>
      </c>
    </row>
    <row r="4232" spans="1:18" ht="15" customHeight="1">
      <c r="A4232" s="13">
        <v>3411</v>
      </c>
      <c r="B4232" s="14"/>
      <c r="C4232" s="54" t="str">
        <f t="shared" si="334"/>
        <v>003411</v>
      </c>
      <c r="D4232" s="16" t="s">
        <v>4120</v>
      </c>
      <c r="E4232" s="8">
        <v>0</v>
      </c>
      <c r="F4232" s="8">
        <v>0</v>
      </c>
      <c r="G4232" s="9">
        <v>5400</v>
      </c>
      <c r="H4232" s="9">
        <v>5400</v>
      </c>
      <c r="I4232" s="8">
        <v>0</v>
      </c>
      <c r="J4232" s="8">
        <v>0</v>
      </c>
      <c r="K4232" s="8">
        <v>0</v>
      </c>
      <c r="M4232" t="str">
        <f t="shared" si="331"/>
        <v>OBAT LAINNYA (PERSEDIAAN LAINNYA)</v>
      </c>
      <c r="N4232" t="s">
        <v>5072</v>
      </c>
      <c r="O4232" t="str">
        <f t="shared" si="332"/>
        <v>003411</v>
      </c>
      <c r="P4232" t="str">
        <f t="shared" si="330"/>
        <v>ALUVIA (P) (LPV/R) 200/50MG</v>
      </c>
      <c r="Q4232" s="56" t="s">
        <v>5074</v>
      </c>
      <c r="R4232" t="str">
        <f t="shared" si="333"/>
        <v>insert into tjurnal_sakti ( sakti_nama_klp, sakti_kode, sakti_nama, qty_awal, nilai_awal, qty_masuk, qty_keluar, qty_akhir, nilai_akhir ) values ('OBAT LAINNYA (PERSEDIAAN LAINNYA)','003411','ALUVIA (P) (LPV/R) 200/50MG',0,0,5400,5400,0,0);</v>
      </c>
    </row>
    <row r="4233" spans="1:18" ht="15" customHeight="1">
      <c r="A4233" s="13">
        <v>3414</v>
      </c>
      <c r="B4233" s="14"/>
      <c r="C4233" s="54" t="str">
        <f t="shared" si="334"/>
        <v>003414</v>
      </c>
      <c r="D4233" s="16" t="s">
        <v>4121</v>
      </c>
      <c r="E4233" s="9">
        <v>4863</v>
      </c>
      <c r="F4233" s="9">
        <v>6078750</v>
      </c>
      <c r="G4233" s="8">
        <v>0</v>
      </c>
      <c r="H4233" s="9">
        <v>4793</v>
      </c>
      <c r="I4233" s="9">
        <v>-4793</v>
      </c>
      <c r="J4233" s="8">
        <v>70</v>
      </c>
      <c r="K4233" s="9">
        <v>87500</v>
      </c>
      <c r="M4233" t="str">
        <f t="shared" si="331"/>
        <v>OBAT LAINNYA (PERSEDIAAN LAINNYA)</v>
      </c>
      <c r="N4233" t="s">
        <v>5072</v>
      </c>
      <c r="O4233" t="str">
        <f t="shared" si="332"/>
        <v>003414</v>
      </c>
      <c r="P4233" t="str">
        <f t="shared" si="330"/>
        <v>AZITHROMYCIN 500 MG TABLET (COVID-19)</v>
      </c>
      <c r="Q4233" s="56" t="s">
        <v>5074</v>
      </c>
      <c r="R4233" t="str">
        <f t="shared" si="333"/>
        <v>insert into tjurnal_sakti ( sakti_nama_klp, sakti_kode, sakti_nama, qty_awal, nilai_awal, qty_masuk, qty_keluar, qty_akhir, nilai_akhir ) values ('OBAT LAINNYA (PERSEDIAAN LAINNYA)','003414','AZITHROMYCIN 500 MG TABLET (COVID-19)',4863,6078750,0,4793,70,87500);</v>
      </c>
    </row>
    <row r="4234" spans="1:18" ht="15" customHeight="1">
      <c r="A4234" s="13">
        <v>3415</v>
      </c>
      <c r="B4234" s="14"/>
      <c r="C4234" s="54" t="str">
        <f t="shared" si="334"/>
        <v>003415</v>
      </c>
      <c r="D4234" s="16" t="s">
        <v>4122</v>
      </c>
      <c r="E4234" s="8">
        <v>175</v>
      </c>
      <c r="F4234" s="9">
        <v>9417800</v>
      </c>
      <c r="G4234" s="8">
        <v>0</v>
      </c>
      <c r="H4234" s="8">
        <v>175</v>
      </c>
      <c r="I4234" s="8">
        <v>-175</v>
      </c>
      <c r="J4234" s="8">
        <v>0</v>
      </c>
      <c r="K4234" s="8">
        <v>0</v>
      </c>
      <c r="M4234" t="str">
        <f t="shared" si="331"/>
        <v>OBAT LAINNYA (PERSEDIAAN LAINNYA)</v>
      </c>
      <c r="N4234" t="s">
        <v>5072</v>
      </c>
      <c r="O4234" t="str">
        <f t="shared" si="332"/>
        <v>003415</v>
      </c>
      <c r="P4234" t="str">
        <f t="shared" si="330"/>
        <v>CAPREOMYCIN INJ 1 GRAM</v>
      </c>
      <c r="Q4234" s="56" t="s">
        <v>5074</v>
      </c>
      <c r="R4234" t="str">
        <f t="shared" si="333"/>
        <v>insert into tjurnal_sakti ( sakti_nama_klp, sakti_kode, sakti_nama, qty_awal, nilai_awal, qty_masuk, qty_keluar, qty_akhir, nilai_akhir ) values ('OBAT LAINNYA (PERSEDIAAN LAINNYA)','003415','CAPREOMYCIN INJ 1 GRAM',175,9417800,0,175,0,0);</v>
      </c>
    </row>
    <row r="4235" spans="1:18" ht="15" customHeight="1">
      <c r="A4235" s="13">
        <v>3418</v>
      </c>
      <c r="B4235" s="14"/>
      <c r="C4235" s="54" t="str">
        <f t="shared" si="334"/>
        <v>003418</v>
      </c>
      <c r="D4235" s="16" t="s">
        <v>4123</v>
      </c>
      <c r="E4235" s="8">
        <v>456</v>
      </c>
      <c r="F4235" s="9">
        <v>426109200</v>
      </c>
      <c r="G4235" s="8">
        <v>0</v>
      </c>
      <c r="H4235" s="8">
        <v>456</v>
      </c>
      <c r="I4235" s="8">
        <v>-456</v>
      </c>
      <c r="J4235" s="8">
        <v>0</v>
      </c>
      <c r="K4235" s="8">
        <v>0</v>
      </c>
      <c r="M4235" t="str">
        <f t="shared" si="331"/>
        <v>OBAT LAINNYA (PERSEDIAAN LAINNYA)</v>
      </c>
      <c r="N4235" t="s">
        <v>5072</v>
      </c>
      <c r="O4235" t="str">
        <f t="shared" si="332"/>
        <v>003418</v>
      </c>
      <c r="P4235" t="str">
        <f t="shared" si="330"/>
        <v>TACEEDO INJ 80MG</v>
      </c>
      <c r="Q4235" s="56" t="s">
        <v>5074</v>
      </c>
      <c r="R4235" t="str">
        <f t="shared" si="333"/>
        <v>insert into tjurnal_sakti ( sakti_nama_klp, sakti_kode, sakti_nama, qty_awal, nilai_awal, qty_masuk, qty_keluar, qty_akhir, nilai_akhir ) values ('OBAT LAINNYA (PERSEDIAAN LAINNYA)','003418','TACEEDO INJ 80MG',456,426109200,0,456,0,0);</v>
      </c>
    </row>
    <row r="4236" spans="1:18" ht="15" customHeight="1">
      <c r="A4236" s="13">
        <v>3419</v>
      </c>
      <c r="B4236" s="14"/>
      <c r="C4236" s="54" t="str">
        <f t="shared" si="334"/>
        <v>003419</v>
      </c>
      <c r="D4236" s="16" t="s">
        <v>4124</v>
      </c>
      <c r="E4236" s="8">
        <v>677</v>
      </c>
      <c r="F4236" s="9">
        <v>122875500</v>
      </c>
      <c r="G4236" s="8">
        <v>0</v>
      </c>
      <c r="H4236" s="8">
        <v>677</v>
      </c>
      <c r="I4236" s="8">
        <v>-677</v>
      </c>
      <c r="J4236" s="8">
        <v>0</v>
      </c>
      <c r="K4236" s="8">
        <v>0</v>
      </c>
      <c r="M4236" t="str">
        <f t="shared" si="331"/>
        <v>OBAT LAINNYA (PERSEDIAAN LAINNYA)</v>
      </c>
      <c r="N4236" t="s">
        <v>5072</v>
      </c>
      <c r="O4236" t="str">
        <f t="shared" si="332"/>
        <v>003419</v>
      </c>
      <c r="P4236" t="str">
        <f t="shared" si="330"/>
        <v>TACEEDO INJ 20MG</v>
      </c>
      <c r="Q4236" s="56" t="s">
        <v>5074</v>
      </c>
      <c r="R4236" t="str">
        <f t="shared" si="333"/>
        <v>insert into tjurnal_sakti ( sakti_nama_klp, sakti_kode, sakti_nama, qty_awal, nilai_awal, qty_masuk, qty_keluar, qty_akhir, nilai_akhir ) values ('OBAT LAINNYA (PERSEDIAAN LAINNYA)','003419','TACEEDO INJ 20MG',677,122875500,0,677,0,0);</v>
      </c>
    </row>
    <row r="4237" spans="1:18" ht="15" customHeight="1">
      <c r="A4237" s="13">
        <v>3421</v>
      </c>
      <c r="B4237" s="14"/>
      <c r="C4237" s="54" t="str">
        <f t="shared" si="334"/>
        <v>003421</v>
      </c>
      <c r="D4237" s="16" t="s">
        <v>4125</v>
      </c>
      <c r="E4237" s="9">
        <v>2814</v>
      </c>
      <c r="F4237" s="9">
        <v>2653602</v>
      </c>
      <c r="G4237" s="9">
        <v>12500</v>
      </c>
      <c r="H4237" s="9">
        <v>13683</v>
      </c>
      <c r="I4237" s="9">
        <v>-1183</v>
      </c>
      <c r="J4237" s="9">
        <v>1631</v>
      </c>
      <c r="K4237" s="9">
        <v>1552712</v>
      </c>
      <c r="M4237" t="str">
        <f t="shared" si="331"/>
        <v>OBAT LAINNYA (PERSEDIAAN LAINNYA)</v>
      </c>
      <c r="N4237" t="s">
        <v>5072</v>
      </c>
      <c r="O4237" t="str">
        <f t="shared" si="332"/>
        <v>003421</v>
      </c>
      <c r="P4237" t="str">
        <f t="shared" si="330"/>
        <v>RHEU-TREX TAB 2,5MG</v>
      </c>
      <c r="Q4237" s="56" t="s">
        <v>5074</v>
      </c>
      <c r="R4237" t="str">
        <f t="shared" si="333"/>
        <v>insert into tjurnal_sakti ( sakti_nama_klp, sakti_kode, sakti_nama, qty_awal, nilai_awal, qty_masuk, qty_keluar, qty_akhir, nilai_akhir ) values ('OBAT LAINNYA (PERSEDIAAN LAINNYA)','003421','RHEU-TREX TAB 2,5MG',2814,2653602,12500,13683,1631,1552712);</v>
      </c>
    </row>
    <row r="4238" spans="1:18" ht="15" customHeight="1">
      <c r="A4238" s="13">
        <v>3422</v>
      </c>
      <c r="B4238" s="14"/>
      <c r="C4238" s="54" t="str">
        <f t="shared" si="334"/>
        <v>003422</v>
      </c>
      <c r="D4238" s="16" t="s">
        <v>4126</v>
      </c>
      <c r="E4238" s="8">
        <v>2</v>
      </c>
      <c r="F4238" s="9">
        <v>13483000</v>
      </c>
      <c r="G4238" s="8">
        <v>73</v>
      </c>
      <c r="H4238" s="8">
        <v>63</v>
      </c>
      <c r="I4238" s="8">
        <v>10</v>
      </c>
      <c r="J4238" s="8">
        <v>12</v>
      </c>
      <c r="K4238" s="9">
        <v>80898000</v>
      </c>
      <c r="M4238" t="str">
        <f t="shared" si="331"/>
        <v>OBAT LAINNYA (PERSEDIAAN LAINNYA)</v>
      </c>
      <c r="N4238" t="s">
        <v>5072</v>
      </c>
      <c r="O4238" t="str">
        <f t="shared" si="332"/>
        <v>003422</v>
      </c>
      <c r="P4238" t="str">
        <f t="shared" si="330"/>
        <v>REDITUX INJ 500 MG</v>
      </c>
      <c r="Q4238" s="56" t="s">
        <v>5074</v>
      </c>
      <c r="R4238" t="str">
        <f t="shared" si="333"/>
        <v>insert into tjurnal_sakti ( sakti_nama_klp, sakti_kode, sakti_nama, qty_awal, nilai_awal, qty_masuk, qty_keluar, qty_akhir, nilai_akhir ) values ('OBAT LAINNYA (PERSEDIAAN LAINNYA)','003422','REDITUX INJ 500 MG',2,13483000,73,63,12,80898000);</v>
      </c>
    </row>
    <row r="4239" spans="1:18" ht="15" customHeight="1">
      <c r="A4239" s="13">
        <v>3423</v>
      </c>
      <c r="B4239" s="14"/>
      <c r="C4239" s="54" t="str">
        <f t="shared" si="334"/>
        <v>003423</v>
      </c>
      <c r="D4239" s="16" t="s">
        <v>4127</v>
      </c>
      <c r="E4239" s="8">
        <v>22</v>
      </c>
      <c r="F4239" s="9">
        <v>29662600</v>
      </c>
      <c r="G4239" s="8">
        <v>75</v>
      </c>
      <c r="H4239" s="8">
        <v>72</v>
      </c>
      <c r="I4239" s="8">
        <v>3</v>
      </c>
      <c r="J4239" s="8">
        <v>25</v>
      </c>
      <c r="K4239" s="9">
        <v>33707500</v>
      </c>
      <c r="M4239" t="str">
        <f t="shared" si="331"/>
        <v>OBAT LAINNYA (PERSEDIAAN LAINNYA)</v>
      </c>
      <c r="N4239" t="s">
        <v>5072</v>
      </c>
      <c r="O4239" t="str">
        <f t="shared" si="332"/>
        <v>003423</v>
      </c>
      <c r="P4239" t="str">
        <f t="shared" si="330"/>
        <v>REDITUX INJ 100 MG</v>
      </c>
      <c r="Q4239" s="56" t="s">
        <v>5074</v>
      </c>
      <c r="R4239" t="str">
        <f t="shared" si="333"/>
        <v>insert into tjurnal_sakti ( sakti_nama_klp, sakti_kode, sakti_nama, qty_awal, nilai_awal, qty_masuk, qty_keluar, qty_akhir, nilai_akhir ) values ('OBAT LAINNYA (PERSEDIAAN LAINNYA)','003423','REDITUX INJ 100 MG',22,29662600,75,72,25,33707500);</v>
      </c>
    </row>
    <row r="4240" spans="1:18" ht="15" customHeight="1">
      <c r="A4240" s="13">
        <v>3424</v>
      </c>
      <c r="B4240" s="14"/>
      <c r="C4240" s="54" t="str">
        <f t="shared" si="334"/>
        <v>003424</v>
      </c>
      <c r="D4240" s="16" t="s">
        <v>4128</v>
      </c>
      <c r="E4240" s="8">
        <v>4</v>
      </c>
      <c r="F4240" s="9">
        <v>1040000</v>
      </c>
      <c r="G4240" s="9">
        <v>1050</v>
      </c>
      <c r="H4240" s="9">
        <v>1054</v>
      </c>
      <c r="I4240" s="8">
        <v>-4</v>
      </c>
      <c r="J4240" s="8">
        <v>0</v>
      </c>
      <c r="K4240" s="8">
        <v>0</v>
      </c>
      <c r="M4240" t="str">
        <f t="shared" si="331"/>
        <v>OBAT LAINNYA (PERSEDIAAN LAINNYA)</v>
      </c>
      <c r="N4240" t="s">
        <v>5072</v>
      </c>
      <c r="O4240" t="str">
        <f t="shared" si="332"/>
        <v>003424</v>
      </c>
      <c r="P4240" t="str">
        <f t="shared" si="330"/>
        <v>PACLITAXEL INJ 100 MG/ VIAL, 16,67 ML</v>
      </c>
      <c r="Q4240" s="56" t="s">
        <v>5074</v>
      </c>
      <c r="R4240" t="str">
        <f t="shared" si="333"/>
        <v>insert into tjurnal_sakti ( sakti_nama_klp, sakti_kode, sakti_nama, qty_awal, nilai_awal, qty_masuk, qty_keluar, qty_akhir, nilai_akhir ) values ('OBAT LAINNYA (PERSEDIAAN LAINNYA)','003424','PACLITAXEL INJ 100 MG/ VIAL, 16,67 ML',4,1040000,1050,1054,0,0);</v>
      </c>
    </row>
    <row r="4241" spans="1:18" ht="15" customHeight="1">
      <c r="A4241" s="13">
        <v>3426</v>
      </c>
      <c r="B4241" s="14"/>
      <c r="C4241" s="54" t="str">
        <f t="shared" si="334"/>
        <v>003426</v>
      </c>
      <c r="D4241" s="16" t="s">
        <v>4129</v>
      </c>
      <c r="E4241" s="8">
        <v>2</v>
      </c>
      <c r="F4241" s="9">
        <v>10105920</v>
      </c>
      <c r="G4241" s="8">
        <v>18</v>
      </c>
      <c r="H4241" s="8">
        <v>20</v>
      </c>
      <c r="I4241" s="8">
        <v>-2</v>
      </c>
      <c r="J4241" s="8">
        <v>0</v>
      </c>
      <c r="K4241" s="8">
        <v>0</v>
      </c>
      <c r="M4241" t="str">
        <f t="shared" si="331"/>
        <v>OBAT LAINNYA (PERSEDIAAN LAINNYA)</v>
      </c>
      <c r="N4241" t="s">
        <v>5072</v>
      </c>
      <c r="O4241" t="str">
        <f t="shared" si="332"/>
        <v>003426</v>
      </c>
      <c r="P4241" t="str">
        <f t="shared" si="330"/>
        <v>OCTAPLEX 500IU</v>
      </c>
      <c r="Q4241" s="56" t="s">
        <v>5074</v>
      </c>
      <c r="R4241" t="str">
        <f t="shared" si="333"/>
        <v>insert into tjurnal_sakti ( sakti_nama_klp, sakti_kode, sakti_nama, qty_awal, nilai_awal, qty_masuk, qty_keluar, qty_akhir, nilai_akhir ) values ('OBAT LAINNYA (PERSEDIAAN LAINNYA)','003426','OCTAPLEX 500IU',2,10105920,18,20,0,0);</v>
      </c>
    </row>
    <row r="4242" spans="1:18" ht="15" customHeight="1">
      <c r="A4242" s="13">
        <v>3427</v>
      </c>
      <c r="B4242" s="14"/>
      <c r="C4242" s="54" t="str">
        <f t="shared" si="334"/>
        <v>003427</v>
      </c>
      <c r="D4242" s="16" t="s">
        <v>4130</v>
      </c>
      <c r="E4242" s="8">
        <v>0</v>
      </c>
      <c r="F4242" s="8">
        <v>0</v>
      </c>
      <c r="G4242" s="8">
        <v>20</v>
      </c>
      <c r="H4242" s="8">
        <v>19</v>
      </c>
      <c r="I4242" s="8">
        <v>1</v>
      </c>
      <c r="J4242" s="8">
        <v>1</v>
      </c>
      <c r="K4242" s="9">
        <v>3796000</v>
      </c>
      <c r="M4242" t="str">
        <f t="shared" si="331"/>
        <v>OBAT LAINNYA (PERSEDIAAN LAINNYA)</v>
      </c>
      <c r="N4242" t="s">
        <v>5072</v>
      </c>
      <c r="O4242" t="str">
        <f t="shared" si="332"/>
        <v>003427</v>
      </c>
      <c r="P4242" t="str">
        <f t="shared" si="330"/>
        <v>OCTANINEF 500UI</v>
      </c>
      <c r="Q4242" s="56" t="s">
        <v>5074</v>
      </c>
      <c r="R4242" t="str">
        <f t="shared" si="333"/>
        <v>insert into tjurnal_sakti ( sakti_nama_klp, sakti_kode, sakti_nama, qty_awal, nilai_awal, qty_masuk, qty_keluar, qty_akhir, nilai_akhir ) values ('OBAT LAINNYA (PERSEDIAAN LAINNYA)','003427','OCTANINEF 500UI',0,0,20,19,1,3796000);</v>
      </c>
    </row>
    <row r="4243" spans="1:18" ht="15" customHeight="1">
      <c r="A4243" s="13">
        <v>3428</v>
      </c>
      <c r="B4243" s="14"/>
      <c r="C4243" s="54" t="str">
        <f t="shared" si="334"/>
        <v>003428</v>
      </c>
      <c r="D4243" s="16" t="s">
        <v>4131</v>
      </c>
      <c r="E4243" s="8">
        <v>0</v>
      </c>
      <c r="F4243" s="8">
        <v>0</v>
      </c>
      <c r="G4243" s="9">
        <v>25410</v>
      </c>
      <c r="H4243" s="9">
        <v>20609</v>
      </c>
      <c r="I4243" s="9">
        <v>4801</v>
      </c>
      <c r="J4243" s="9">
        <v>4801</v>
      </c>
      <c r="K4243" s="9">
        <v>159873300</v>
      </c>
      <c r="M4243" t="str">
        <f t="shared" si="331"/>
        <v>OBAT LAINNYA (PERSEDIAAN LAINNYA)</v>
      </c>
      <c r="N4243" t="s">
        <v>5072</v>
      </c>
      <c r="O4243" t="str">
        <f t="shared" si="332"/>
        <v>003428</v>
      </c>
      <c r="P4243" t="str">
        <f t="shared" si="330"/>
        <v>NATERAN TAB 25MG</v>
      </c>
      <c r="Q4243" s="56" t="s">
        <v>5074</v>
      </c>
      <c r="R4243" t="str">
        <f t="shared" si="333"/>
        <v>insert into tjurnal_sakti ( sakti_nama_klp, sakti_kode, sakti_nama, qty_awal, nilai_awal, qty_masuk, qty_keluar, qty_akhir, nilai_akhir ) values ('OBAT LAINNYA (PERSEDIAAN LAINNYA)','003428','NATERAN TAB 25MG',0,0,25410,20609,4801,159873300);</v>
      </c>
    </row>
    <row r="4244" spans="1:18" ht="15" customHeight="1">
      <c r="A4244" s="13">
        <v>3430</v>
      </c>
      <c r="B4244" s="14"/>
      <c r="C4244" s="54" t="str">
        <f t="shared" si="334"/>
        <v>003430</v>
      </c>
      <c r="D4244" s="16" t="s">
        <v>4132</v>
      </c>
      <c r="E4244" s="8">
        <v>2</v>
      </c>
      <c r="F4244" s="9">
        <v>441738</v>
      </c>
      <c r="G4244" s="8">
        <v>35</v>
      </c>
      <c r="H4244" s="8">
        <v>35</v>
      </c>
      <c r="I4244" s="8">
        <v>0</v>
      </c>
      <c r="J4244" s="8">
        <v>2</v>
      </c>
      <c r="K4244" s="9">
        <v>445754</v>
      </c>
      <c r="M4244" t="str">
        <f t="shared" si="331"/>
        <v>OBAT LAINNYA (PERSEDIAAN LAINNYA)</v>
      </c>
      <c r="N4244" t="s">
        <v>5072</v>
      </c>
      <c r="O4244" t="str">
        <f t="shared" si="332"/>
        <v>003430</v>
      </c>
      <c r="P4244" t="str">
        <f t="shared" si="330"/>
        <v>NAPRODOX INJ 50MG/25ML</v>
      </c>
      <c r="Q4244" s="56" t="s">
        <v>5074</v>
      </c>
      <c r="R4244" t="str">
        <f t="shared" si="333"/>
        <v>insert into tjurnal_sakti ( sakti_nama_klp, sakti_kode, sakti_nama, qty_awal, nilai_awal, qty_masuk, qty_keluar, qty_akhir, nilai_akhir ) values ('OBAT LAINNYA (PERSEDIAAN LAINNYA)','003430','NAPRODOX INJ 50MG/25ML',2,441738,35,35,2,445754);</v>
      </c>
    </row>
    <row r="4245" spans="1:18" ht="15" customHeight="1">
      <c r="A4245" s="13">
        <v>3432</v>
      </c>
      <c r="B4245" s="14"/>
      <c r="C4245" s="54" t="str">
        <f t="shared" si="334"/>
        <v>003432</v>
      </c>
      <c r="D4245" s="16" t="s">
        <v>4133</v>
      </c>
      <c r="E4245" s="9">
        <v>5138</v>
      </c>
      <c r="F4245" s="9">
        <v>9659440</v>
      </c>
      <c r="G4245" s="9">
        <v>24360</v>
      </c>
      <c r="H4245" s="9">
        <v>25586</v>
      </c>
      <c r="I4245" s="9">
        <v>-1226</v>
      </c>
      <c r="J4245" s="9">
        <v>3912</v>
      </c>
      <c r="K4245" s="9">
        <v>7354560</v>
      </c>
      <c r="M4245" t="str">
        <f t="shared" si="331"/>
        <v>OBAT LAINNYA (PERSEDIAAN LAINNYA)</v>
      </c>
      <c r="N4245" t="s">
        <v>5072</v>
      </c>
      <c r="O4245" t="str">
        <f t="shared" si="332"/>
        <v>003432</v>
      </c>
      <c r="P4245" t="str">
        <f t="shared" si="330"/>
        <v>LEBREST TAB 2,5 MG</v>
      </c>
      <c r="Q4245" s="56" t="s">
        <v>5074</v>
      </c>
      <c r="R4245" t="str">
        <f t="shared" si="333"/>
        <v>insert into tjurnal_sakti ( sakti_nama_klp, sakti_kode, sakti_nama, qty_awal, nilai_awal, qty_masuk, qty_keluar, qty_akhir, nilai_akhir ) values ('OBAT LAINNYA (PERSEDIAAN LAINNYA)','003432','LEBREST TAB 2,5 MG',5138,9659440,24360,25586,3912,7354560);</v>
      </c>
    </row>
    <row r="4246" spans="1:18" ht="15" customHeight="1">
      <c r="A4246" s="13">
        <v>3434</v>
      </c>
      <c r="B4246" s="14"/>
      <c r="C4246" s="54" t="str">
        <f t="shared" si="334"/>
        <v>003434</v>
      </c>
      <c r="D4246" s="16" t="s">
        <v>4134</v>
      </c>
      <c r="E4246" s="9">
        <v>5820</v>
      </c>
      <c r="F4246" s="9">
        <v>46065300</v>
      </c>
      <c r="G4246" s="9">
        <v>24300</v>
      </c>
      <c r="H4246" s="9">
        <v>26885</v>
      </c>
      <c r="I4246" s="9">
        <v>-2585</v>
      </c>
      <c r="J4246" s="9">
        <v>3235</v>
      </c>
      <c r="K4246" s="9">
        <v>25605025</v>
      </c>
      <c r="M4246" t="str">
        <f t="shared" si="331"/>
        <v>OBAT LAINNYA (PERSEDIAAN LAINNYA)</v>
      </c>
      <c r="N4246" t="s">
        <v>5072</v>
      </c>
      <c r="O4246" t="str">
        <f t="shared" si="332"/>
        <v>003434</v>
      </c>
      <c r="P4246" t="str">
        <f t="shared" si="330"/>
        <v>KAMYFET TAB 500MG</v>
      </c>
      <c r="Q4246" s="56" t="s">
        <v>5074</v>
      </c>
      <c r="R4246" t="str">
        <f t="shared" si="333"/>
        <v>insert into tjurnal_sakti ( sakti_nama_klp, sakti_kode, sakti_nama, qty_awal, nilai_awal, qty_masuk, qty_keluar, qty_akhir, nilai_akhir ) values ('OBAT LAINNYA (PERSEDIAAN LAINNYA)','003434','KAMYFET TAB 500MG',5820,46065300,24300,26885,3235,25605025);</v>
      </c>
    </row>
    <row r="4247" spans="1:18" ht="15" customHeight="1">
      <c r="A4247" s="13">
        <v>3437</v>
      </c>
      <c r="B4247" s="14"/>
      <c r="C4247" s="54" t="str">
        <f t="shared" si="334"/>
        <v>003437</v>
      </c>
      <c r="D4247" s="16" t="s">
        <v>4135</v>
      </c>
      <c r="E4247" s="8">
        <v>215</v>
      </c>
      <c r="F4247" s="9">
        <v>28165000</v>
      </c>
      <c r="G4247" s="8">
        <v>0</v>
      </c>
      <c r="H4247" s="8">
        <v>215</v>
      </c>
      <c r="I4247" s="8">
        <v>-215</v>
      </c>
      <c r="J4247" s="8">
        <v>0</v>
      </c>
      <c r="K4247" s="8">
        <v>0</v>
      </c>
      <c r="M4247" t="str">
        <f t="shared" si="331"/>
        <v>OBAT LAINNYA (PERSEDIAAN LAINNYA)</v>
      </c>
      <c r="N4247" t="s">
        <v>5072</v>
      </c>
      <c r="O4247" t="str">
        <f t="shared" si="332"/>
        <v>003437</v>
      </c>
      <c r="P4247" t="str">
        <f t="shared" si="330"/>
        <v>KEMOBOTIN INJ 150MG/VIAL</v>
      </c>
      <c r="Q4247" s="56" t="s">
        <v>5074</v>
      </c>
      <c r="R4247" t="str">
        <f t="shared" si="333"/>
        <v>insert into tjurnal_sakti ( sakti_nama_klp, sakti_kode, sakti_nama, qty_awal, nilai_awal, qty_masuk, qty_keluar, qty_akhir, nilai_akhir ) values ('OBAT LAINNYA (PERSEDIAAN LAINNYA)','003437','KEMOBOTIN INJ 150MG/VIAL',215,28165000,0,215,0,0);</v>
      </c>
    </row>
    <row r="4248" spans="1:18" ht="15" customHeight="1">
      <c r="A4248" s="13">
        <v>3438</v>
      </c>
      <c r="B4248" s="14"/>
      <c r="C4248" s="54" t="str">
        <f t="shared" si="334"/>
        <v>003438</v>
      </c>
      <c r="D4248" s="16" t="s">
        <v>4136</v>
      </c>
      <c r="E4248" s="8">
        <v>7</v>
      </c>
      <c r="F4248" s="9">
        <v>43456000</v>
      </c>
      <c r="G4248" s="8">
        <v>110</v>
      </c>
      <c r="H4248" s="8">
        <v>67</v>
      </c>
      <c r="I4248" s="8">
        <v>43</v>
      </c>
      <c r="J4248" s="8">
        <v>50</v>
      </c>
      <c r="K4248" s="9">
        <v>310400000</v>
      </c>
      <c r="M4248" t="str">
        <f t="shared" si="331"/>
        <v>OBAT LAINNYA (PERSEDIAAN LAINNYA)</v>
      </c>
      <c r="N4248" t="s">
        <v>5072</v>
      </c>
      <c r="O4248" t="str">
        <f t="shared" si="332"/>
        <v>003438</v>
      </c>
      <c r="P4248" t="str">
        <f t="shared" si="330"/>
        <v>HERZEMAB INJ 440 MG</v>
      </c>
      <c r="Q4248" s="56" t="s">
        <v>5074</v>
      </c>
      <c r="R4248" t="str">
        <f t="shared" si="333"/>
        <v>insert into tjurnal_sakti ( sakti_nama_klp, sakti_kode, sakti_nama, qty_awal, nilai_awal, qty_masuk, qty_keluar, qty_akhir, nilai_akhir ) values ('OBAT LAINNYA (PERSEDIAAN LAINNYA)','003438','HERZEMAB INJ 440 MG',7,43456000,110,67,50,310400000);</v>
      </c>
    </row>
    <row r="4249" spans="1:18" ht="15" customHeight="1">
      <c r="A4249" s="13">
        <v>3439</v>
      </c>
      <c r="B4249" s="14"/>
      <c r="C4249" s="54" t="str">
        <f t="shared" si="334"/>
        <v>003439</v>
      </c>
      <c r="D4249" s="16" t="s">
        <v>4137</v>
      </c>
      <c r="E4249" s="8">
        <v>82</v>
      </c>
      <c r="F4249" s="9">
        <v>120543280</v>
      </c>
      <c r="G4249" s="8">
        <v>75</v>
      </c>
      <c r="H4249" s="8">
        <v>157</v>
      </c>
      <c r="I4249" s="8">
        <v>-82</v>
      </c>
      <c r="J4249" s="8">
        <v>0</v>
      </c>
      <c r="K4249" s="8">
        <v>0</v>
      </c>
      <c r="M4249" t="str">
        <f t="shared" si="331"/>
        <v>OBAT LAINNYA (PERSEDIAAN LAINNYA)</v>
      </c>
      <c r="N4249" t="s">
        <v>5072</v>
      </c>
      <c r="O4249" t="str">
        <f t="shared" si="332"/>
        <v>003439</v>
      </c>
      <c r="P4249" t="str">
        <f t="shared" si="330"/>
        <v>HOLOXAN INJ 1000MG</v>
      </c>
      <c r="Q4249" s="56" t="s">
        <v>5074</v>
      </c>
      <c r="R4249" t="str">
        <f t="shared" si="333"/>
        <v>insert into tjurnal_sakti ( sakti_nama_klp, sakti_kode, sakti_nama, qty_awal, nilai_awal, qty_masuk, qty_keluar, qty_akhir, nilai_akhir ) values ('OBAT LAINNYA (PERSEDIAAN LAINNYA)','003439','HOLOXAN INJ 1000MG',82,120543280,75,157,0,0);</v>
      </c>
    </row>
    <row r="4250" spans="1:18" ht="15" customHeight="1">
      <c r="A4250" s="13">
        <v>3442</v>
      </c>
      <c r="B4250" s="14"/>
      <c r="C4250" s="54" t="str">
        <f t="shared" si="334"/>
        <v>003442</v>
      </c>
      <c r="D4250" s="16" t="s">
        <v>4138</v>
      </c>
      <c r="E4250" s="8">
        <v>4</v>
      </c>
      <c r="F4250" s="9">
        <v>7199104</v>
      </c>
      <c r="G4250" s="8">
        <v>0</v>
      </c>
      <c r="H4250" s="8">
        <v>4</v>
      </c>
      <c r="I4250" s="8">
        <v>-4</v>
      </c>
      <c r="J4250" s="8">
        <v>0</v>
      </c>
      <c r="K4250" s="8">
        <v>0</v>
      </c>
      <c r="M4250" t="str">
        <f t="shared" si="331"/>
        <v>OBAT LAINNYA (PERSEDIAAN LAINNYA)</v>
      </c>
      <c r="N4250" t="s">
        <v>5072</v>
      </c>
      <c r="O4250" t="str">
        <f t="shared" si="332"/>
        <v>003442</v>
      </c>
      <c r="P4250" t="str">
        <f t="shared" si="330"/>
        <v>FONTREXED 500 MG LYO POWDER INJ</v>
      </c>
      <c r="Q4250" s="56" t="s">
        <v>5074</v>
      </c>
      <c r="R4250" t="str">
        <f t="shared" si="333"/>
        <v>insert into tjurnal_sakti ( sakti_nama_klp, sakti_kode, sakti_nama, qty_awal, nilai_awal, qty_masuk, qty_keluar, qty_akhir, nilai_akhir ) values ('OBAT LAINNYA (PERSEDIAAN LAINNYA)','003442','FONTREXED 500 MG LYO POWDER INJ',4,7199104,0,4,0,0);</v>
      </c>
    </row>
    <row r="4251" spans="1:18" ht="15" customHeight="1">
      <c r="A4251" s="13">
        <v>3443</v>
      </c>
      <c r="B4251" s="14"/>
      <c r="C4251" s="54" t="str">
        <f t="shared" si="334"/>
        <v>003443</v>
      </c>
      <c r="D4251" s="16" t="s">
        <v>4139</v>
      </c>
      <c r="E4251" s="8">
        <v>9</v>
      </c>
      <c r="F4251" s="9">
        <v>8550000</v>
      </c>
      <c r="G4251" s="8">
        <v>30</v>
      </c>
      <c r="H4251" s="8">
        <v>39</v>
      </c>
      <c r="I4251" s="8">
        <v>-9</v>
      </c>
      <c r="J4251" s="8">
        <v>0</v>
      </c>
      <c r="K4251" s="8">
        <v>0</v>
      </c>
      <c r="M4251" t="str">
        <f t="shared" si="331"/>
        <v>OBAT LAINNYA (PERSEDIAAN LAINNYA)</v>
      </c>
      <c r="N4251" t="s">
        <v>5072</v>
      </c>
      <c r="O4251" t="str">
        <f t="shared" si="332"/>
        <v>003443</v>
      </c>
      <c r="P4251" t="str">
        <f t="shared" si="330"/>
        <v>FONKOMUSTIN INJ 100 MG</v>
      </c>
      <c r="Q4251" s="56" t="s">
        <v>5074</v>
      </c>
      <c r="R4251" t="str">
        <f t="shared" si="333"/>
        <v>insert into tjurnal_sakti ( sakti_nama_klp, sakti_kode, sakti_nama, qty_awal, nilai_awal, qty_masuk, qty_keluar, qty_akhir, nilai_akhir ) values ('OBAT LAINNYA (PERSEDIAAN LAINNYA)','003443','FONKOMUSTIN INJ 100 MG',9,8550000,30,39,0,0);</v>
      </c>
    </row>
    <row r="4252" spans="1:18" ht="15" customHeight="1">
      <c r="A4252" s="13">
        <v>3444</v>
      </c>
      <c r="B4252" s="14"/>
      <c r="C4252" s="54" t="str">
        <f t="shared" si="334"/>
        <v>003444</v>
      </c>
      <c r="D4252" s="16" t="s">
        <v>4140</v>
      </c>
      <c r="E4252" s="8">
        <v>125</v>
      </c>
      <c r="F4252" s="9">
        <v>18125000</v>
      </c>
      <c r="G4252" s="8">
        <v>460</v>
      </c>
      <c r="H4252" s="8">
        <v>585</v>
      </c>
      <c r="I4252" s="8">
        <v>-125</v>
      </c>
      <c r="J4252" s="8">
        <v>0</v>
      </c>
      <c r="K4252" s="8">
        <v>0</v>
      </c>
      <c r="M4252" t="str">
        <f t="shared" si="331"/>
        <v>OBAT LAINNYA (PERSEDIAAN LAINNYA)</v>
      </c>
      <c r="N4252" t="s">
        <v>5072</v>
      </c>
      <c r="O4252" t="str">
        <f t="shared" si="332"/>
        <v>003444</v>
      </c>
      <c r="P4252" t="str">
        <f t="shared" si="330"/>
        <v>FONKOGEM INJ 200 MG/VIAL</v>
      </c>
      <c r="Q4252" s="56" t="s">
        <v>5074</v>
      </c>
      <c r="R4252" t="str">
        <f t="shared" si="333"/>
        <v>insert into tjurnal_sakti ( sakti_nama_klp, sakti_kode, sakti_nama, qty_awal, nilai_awal, qty_masuk, qty_keluar, qty_akhir, nilai_akhir ) values ('OBAT LAINNYA (PERSEDIAAN LAINNYA)','003444','FONKOGEM INJ 200 MG/VIAL',125,18125000,460,585,0,0);</v>
      </c>
    </row>
    <row r="4253" spans="1:18" ht="15" customHeight="1">
      <c r="A4253" s="13">
        <v>3445</v>
      </c>
      <c r="B4253" s="14"/>
      <c r="C4253" s="54" t="str">
        <f t="shared" si="334"/>
        <v>003445</v>
      </c>
      <c r="D4253" s="16" t="s">
        <v>4141</v>
      </c>
      <c r="E4253" s="8">
        <v>10</v>
      </c>
      <c r="F4253" s="9">
        <v>3073500</v>
      </c>
      <c r="G4253" s="8">
        <v>700</v>
      </c>
      <c r="H4253" s="8">
        <v>454</v>
      </c>
      <c r="I4253" s="8">
        <v>246</v>
      </c>
      <c r="J4253" s="8">
        <v>256</v>
      </c>
      <c r="K4253" s="9">
        <v>78681600</v>
      </c>
      <c r="M4253" t="str">
        <f t="shared" si="331"/>
        <v>OBAT LAINNYA (PERSEDIAAN LAINNYA)</v>
      </c>
      <c r="N4253" t="s">
        <v>5072</v>
      </c>
      <c r="O4253" t="str">
        <f t="shared" si="332"/>
        <v>003445</v>
      </c>
      <c r="P4253" t="str">
        <f t="shared" si="330"/>
        <v>FONKOGEM INJ 1000 MG/VIAL</v>
      </c>
      <c r="Q4253" s="56" t="s">
        <v>5074</v>
      </c>
      <c r="R4253" t="str">
        <f t="shared" si="333"/>
        <v>insert into tjurnal_sakti ( sakti_nama_klp, sakti_kode, sakti_nama, qty_awal, nilai_awal, qty_masuk, qty_keluar, qty_akhir, nilai_akhir ) values ('OBAT LAINNYA (PERSEDIAAN LAINNYA)','003445','FONKOGEM INJ 1000 MG/VIAL',10,3073500,700,454,256,78681600);</v>
      </c>
    </row>
    <row r="4254" spans="1:18" ht="15" customHeight="1">
      <c r="A4254" s="13">
        <v>3446</v>
      </c>
      <c r="B4254" s="14"/>
      <c r="C4254" s="54" t="str">
        <f t="shared" si="334"/>
        <v>003446</v>
      </c>
      <c r="D4254" s="16" t="s">
        <v>4142</v>
      </c>
      <c r="E4254" s="8">
        <v>180</v>
      </c>
      <c r="F4254" s="9">
        <v>42916500</v>
      </c>
      <c r="G4254" s="8">
        <v>0</v>
      </c>
      <c r="H4254" s="8">
        <v>180</v>
      </c>
      <c r="I4254" s="8">
        <v>-180</v>
      </c>
      <c r="J4254" s="8">
        <v>0</v>
      </c>
      <c r="K4254" s="8">
        <v>0</v>
      </c>
      <c r="M4254" t="str">
        <f t="shared" si="331"/>
        <v>OBAT LAINNYA (PERSEDIAAN LAINNYA)</v>
      </c>
      <c r="N4254" t="s">
        <v>5072</v>
      </c>
      <c r="O4254" t="str">
        <f t="shared" si="332"/>
        <v>003446</v>
      </c>
      <c r="P4254" t="str">
        <f t="shared" si="330"/>
        <v>ERLONIB TAB 150 MG</v>
      </c>
      <c r="Q4254" s="56" t="s">
        <v>5074</v>
      </c>
      <c r="R4254" t="str">
        <f t="shared" si="333"/>
        <v>insert into tjurnal_sakti ( sakti_nama_klp, sakti_kode, sakti_nama, qty_awal, nilai_awal, qty_masuk, qty_keluar, qty_akhir, nilai_akhir ) values ('OBAT LAINNYA (PERSEDIAAN LAINNYA)','003446','ERLONIB TAB 150 MG',180,42916500,0,180,0,0);</v>
      </c>
    </row>
    <row r="4255" spans="1:18" ht="15" customHeight="1">
      <c r="A4255" s="13">
        <v>3448</v>
      </c>
      <c r="B4255" s="14"/>
      <c r="C4255" s="54" t="str">
        <f t="shared" si="334"/>
        <v>003448</v>
      </c>
      <c r="D4255" s="16" t="s">
        <v>4143</v>
      </c>
      <c r="E4255" s="8">
        <v>139</v>
      </c>
      <c r="F4255" s="9">
        <v>34750000</v>
      </c>
      <c r="G4255" s="8">
        <v>0</v>
      </c>
      <c r="H4255" s="8">
        <v>139</v>
      </c>
      <c r="I4255" s="8">
        <v>-139</v>
      </c>
      <c r="J4255" s="8">
        <v>0</v>
      </c>
      <c r="K4255" s="8">
        <v>0</v>
      </c>
      <c r="M4255" t="str">
        <f t="shared" si="331"/>
        <v>OBAT LAINNYA (PERSEDIAAN LAINNYA)</v>
      </c>
      <c r="N4255" t="s">
        <v>5072</v>
      </c>
      <c r="O4255" t="str">
        <f t="shared" si="332"/>
        <v>003448</v>
      </c>
      <c r="P4255" t="str">
        <f t="shared" si="330"/>
        <v>BELLOXA SERB INJ 50MG</v>
      </c>
      <c r="Q4255" s="56" t="s">
        <v>5074</v>
      </c>
      <c r="R4255" t="str">
        <f t="shared" si="333"/>
        <v>insert into tjurnal_sakti ( sakti_nama_klp, sakti_kode, sakti_nama, qty_awal, nilai_awal, qty_masuk, qty_keluar, qty_akhir, nilai_akhir ) values ('OBAT LAINNYA (PERSEDIAAN LAINNYA)','003448','BELLOXA SERB INJ 50MG',139,34750000,0,139,0,0);</v>
      </c>
    </row>
    <row r="4256" spans="1:18" ht="15" customHeight="1">
      <c r="A4256" s="13">
        <v>3449</v>
      </c>
      <c r="B4256" s="14"/>
      <c r="C4256" s="54" t="str">
        <f t="shared" si="334"/>
        <v>003449</v>
      </c>
      <c r="D4256" s="16" t="s">
        <v>4144</v>
      </c>
      <c r="E4256" s="9">
        <v>13095</v>
      </c>
      <c r="F4256" s="9">
        <v>42951600</v>
      </c>
      <c r="G4256" s="9">
        <v>7980</v>
      </c>
      <c r="H4256" s="9">
        <v>19362</v>
      </c>
      <c r="I4256" s="9">
        <v>-11382</v>
      </c>
      <c r="J4256" s="9">
        <v>1713</v>
      </c>
      <c r="K4256" s="9">
        <v>5618640</v>
      </c>
      <c r="M4256" t="str">
        <f t="shared" si="331"/>
        <v>OBAT LAINNYA (PERSEDIAAN LAINNYA)</v>
      </c>
      <c r="N4256" t="s">
        <v>5072</v>
      </c>
      <c r="O4256" t="str">
        <f t="shared" si="332"/>
        <v>003449</v>
      </c>
      <c r="P4256" t="str">
        <f t="shared" si="330"/>
        <v>BRACER TAB 1 MG</v>
      </c>
      <c r="Q4256" s="56" t="s">
        <v>5074</v>
      </c>
      <c r="R4256" t="str">
        <f t="shared" si="333"/>
        <v>insert into tjurnal_sakti ( sakti_nama_klp, sakti_kode, sakti_nama, qty_awal, nilai_awal, qty_masuk, qty_keluar, qty_akhir, nilai_akhir ) values ('OBAT LAINNYA (PERSEDIAAN LAINNYA)','003449','BRACER TAB 1 MG',13095,42951600,7980,19362,1713,5618640);</v>
      </c>
    </row>
    <row r="4257" spans="1:18" ht="15" customHeight="1">
      <c r="A4257" s="13">
        <v>3450</v>
      </c>
      <c r="B4257" s="14"/>
      <c r="C4257" s="54" t="str">
        <f t="shared" si="334"/>
        <v>003450</v>
      </c>
      <c r="D4257" s="16" t="s">
        <v>4145</v>
      </c>
      <c r="E4257" s="8">
        <v>20</v>
      </c>
      <c r="F4257" s="9">
        <v>4948000</v>
      </c>
      <c r="G4257" s="8">
        <v>0</v>
      </c>
      <c r="H4257" s="8">
        <v>20</v>
      </c>
      <c r="I4257" s="8">
        <v>-20</v>
      </c>
      <c r="J4257" s="8">
        <v>0</v>
      </c>
      <c r="K4257" s="8">
        <v>0</v>
      </c>
      <c r="M4257" t="str">
        <f t="shared" si="331"/>
        <v>OBAT LAINNYA (PERSEDIAAN LAINNYA)</v>
      </c>
      <c r="N4257" t="s">
        <v>5072</v>
      </c>
      <c r="O4257" t="str">
        <f t="shared" si="332"/>
        <v>003450</v>
      </c>
      <c r="P4257" t="str">
        <f t="shared" si="330"/>
        <v>TEMOTERO 100 MG</v>
      </c>
      <c r="Q4257" s="56" t="s">
        <v>5074</v>
      </c>
      <c r="R4257" t="str">
        <f t="shared" si="333"/>
        <v>insert into tjurnal_sakti ( sakti_nama_klp, sakti_kode, sakti_nama, qty_awal, nilai_awal, qty_masuk, qty_keluar, qty_akhir, nilai_akhir ) values ('OBAT LAINNYA (PERSEDIAAN LAINNYA)','003450','TEMOTERO 100 MG',20,4948000,0,20,0,0);</v>
      </c>
    </row>
    <row r="4258" spans="1:18" ht="15" customHeight="1">
      <c r="A4258" s="13">
        <v>3451</v>
      </c>
      <c r="B4258" s="14"/>
      <c r="C4258" s="54" t="str">
        <f t="shared" si="334"/>
        <v>003451</v>
      </c>
      <c r="D4258" s="16" t="s">
        <v>4146</v>
      </c>
      <c r="E4258" s="8">
        <v>0</v>
      </c>
      <c r="F4258" s="8">
        <v>0</v>
      </c>
      <c r="G4258" s="8">
        <v>165</v>
      </c>
      <c r="H4258" s="8">
        <v>165</v>
      </c>
      <c r="I4258" s="8">
        <v>0</v>
      </c>
      <c r="J4258" s="8">
        <v>0</v>
      </c>
      <c r="K4258" s="8">
        <v>0</v>
      </c>
      <c r="M4258" t="str">
        <f t="shared" si="331"/>
        <v>OBAT LAINNYA (PERSEDIAAN LAINNYA)</v>
      </c>
      <c r="N4258" t="s">
        <v>5072</v>
      </c>
      <c r="O4258" t="str">
        <f t="shared" si="332"/>
        <v>003451</v>
      </c>
      <c r="P4258" t="str">
        <f t="shared" si="330"/>
        <v>NEBIDO INJ 250MG/ML</v>
      </c>
      <c r="Q4258" s="56" t="s">
        <v>5074</v>
      </c>
      <c r="R4258" t="str">
        <f t="shared" si="333"/>
        <v>insert into tjurnal_sakti ( sakti_nama_klp, sakti_kode, sakti_nama, qty_awal, nilai_awal, qty_masuk, qty_keluar, qty_akhir, nilai_akhir ) values ('OBAT LAINNYA (PERSEDIAAN LAINNYA)','003451','NEBIDO INJ 250MG/ML',0,0,165,165,0,0);</v>
      </c>
    </row>
    <row r="4259" spans="1:18" ht="15" customHeight="1">
      <c r="A4259" s="13">
        <v>3455</v>
      </c>
      <c r="B4259" s="14"/>
      <c r="C4259" s="54" t="str">
        <f t="shared" si="334"/>
        <v>003455</v>
      </c>
      <c r="D4259" s="16" t="s">
        <v>4147</v>
      </c>
      <c r="E4259" s="9">
        <v>1454</v>
      </c>
      <c r="F4259" s="9">
        <v>3738234</v>
      </c>
      <c r="G4259" s="9">
        <v>2130</v>
      </c>
      <c r="H4259" s="9">
        <v>3510</v>
      </c>
      <c r="I4259" s="9">
        <v>-1380</v>
      </c>
      <c r="J4259" s="8">
        <v>74</v>
      </c>
      <c r="K4259" s="9">
        <v>209720</v>
      </c>
      <c r="M4259" t="str">
        <f t="shared" si="331"/>
        <v>OBAT LAINNYA (PERSEDIAAN LAINNYA)</v>
      </c>
      <c r="N4259" t="s">
        <v>5072</v>
      </c>
      <c r="O4259" t="str">
        <f t="shared" si="332"/>
        <v>003455</v>
      </c>
      <c r="P4259" t="str">
        <f t="shared" si="330"/>
        <v>XEPAZYM KAPLET</v>
      </c>
      <c r="Q4259" s="56" t="s">
        <v>5074</v>
      </c>
      <c r="R4259" t="str">
        <f t="shared" si="333"/>
        <v>insert into tjurnal_sakti ( sakti_nama_klp, sakti_kode, sakti_nama, qty_awal, nilai_awal, qty_masuk, qty_keluar, qty_akhir, nilai_akhir ) values ('OBAT LAINNYA (PERSEDIAAN LAINNYA)','003455','XEPAZYM KAPLET',1454,3738234,2130,3510,74,209720);</v>
      </c>
    </row>
    <row r="4260" spans="1:18" ht="15" customHeight="1">
      <c r="A4260" s="13">
        <v>3456</v>
      </c>
      <c r="B4260" s="14"/>
      <c r="C4260" s="54" t="str">
        <f t="shared" si="334"/>
        <v>003456</v>
      </c>
      <c r="D4260" s="16" t="s">
        <v>4148</v>
      </c>
      <c r="E4260" s="9">
        <v>7986</v>
      </c>
      <c r="F4260" s="9">
        <v>55630476</v>
      </c>
      <c r="G4260" s="9">
        <v>12300</v>
      </c>
      <c r="H4260" s="9">
        <v>19320</v>
      </c>
      <c r="I4260" s="9">
        <v>-7020</v>
      </c>
      <c r="J4260" s="8">
        <v>966</v>
      </c>
      <c r="K4260" s="9">
        <v>6433560</v>
      </c>
      <c r="M4260" t="str">
        <f t="shared" si="331"/>
        <v>OBAT LAINNYA (PERSEDIAAN LAINNYA)</v>
      </c>
      <c r="N4260" t="s">
        <v>5072</v>
      </c>
      <c r="O4260" t="str">
        <f t="shared" si="332"/>
        <v>003456</v>
      </c>
      <c r="P4260" t="str">
        <f t="shared" si="330"/>
        <v>VIPALBUMIN KAPSUL 500 MG</v>
      </c>
      <c r="Q4260" s="56" t="s">
        <v>5074</v>
      </c>
      <c r="R4260" t="str">
        <f t="shared" si="333"/>
        <v>insert into tjurnal_sakti ( sakti_nama_klp, sakti_kode, sakti_nama, qty_awal, nilai_awal, qty_masuk, qty_keluar, qty_akhir, nilai_akhir ) values ('OBAT LAINNYA (PERSEDIAAN LAINNYA)','003456','VIPALBUMIN KAPSUL 500 MG',7986,55630476,12300,19320,966,6433560);</v>
      </c>
    </row>
    <row r="4261" spans="1:18" ht="15" customHeight="1">
      <c r="A4261" s="13">
        <v>3458</v>
      </c>
      <c r="B4261" s="14"/>
      <c r="C4261" s="54" t="str">
        <f t="shared" si="334"/>
        <v>003458</v>
      </c>
      <c r="D4261" s="16" t="s">
        <v>4149</v>
      </c>
      <c r="E4261" s="9">
        <v>1493</v>
      </c>
      <c r="F4261" s="9">
        <v>104011338</v>
      </c>
      <c r="G4261" s="8">
        <v>0</v>
      </c>
      <c r="H4261" s="9">
        <v>1367</v>
      </c>
      <c r="I4261" s="9">
        <v>-1367</v>
      </c>
      <c r="J4261" s="8">
        <v>126</v>
      </c>
      <c r="K4261" s="9">
        <v>8777916</v>
      </c>
      <c r="M4261" t="str">
        <f t="shared" si="331"/>
        <v>OBAT LAINNYA (PERSEDIAAN LAINNYA)</v>
      </c>
      <c r="N4261" t="s">
        <v>5072</v>
      </c>
      <c r="O4261" t="str">
        <f t="shared" si="332"/>
        <v>003458</v>
      </c>
      <c r="P4261" t="str">
        <f t="shared" si="330"/>
        <v>VIPALBUMIN PLUS 5 G SACHET</v>
      </c>
      <c r="Q4261" s="56" t="s">
        <v>5074</v>
      </c>
      <c r="R4261" t="str">
        <f t="shared" si="333"/>
        <v>insert into tjurnal_sakti ( sakti_nama_klp, sakti_kode, sakti_nama, qty_awal, nilai_awal, qty_masuk, qty_keluar, qty_akhir, nilai_akhir ) values ('OBAT LAINNYA (PERSEDIAAN LAINNYA)','003458','VIPALBUMIN PLUS 5 G SACHET',1493,104011338,0,1367,126,8777916);</v>
      </c>
    </row>
    <row r="4262" spans="1:18" ht="15" customHeight="1">
      <c r="A4262" s="13">
        <v>3461</v>
      </c>
      <c r="B4262" s="14"/>
      <c r="C4262" s="54" t="str">
        <f t="shared" si="334"/>
        <v>003461</v>
      </c>
      <c r="D4262" s="16" t="s">
        <v>4150</v>
      </c>
      <c r="E4262" s="9">
        <v>1803</v>
      </c>
      <c r="F4262" s="9">
        <v>24832719</v>
      </c>
      <c r="G4262" s="9">
        <v>15008</v>
      </c>
      <c r="H4262" s="9">
        <v>16785</v>
      </c>
      <c r="I4262" s="9">
        <v>-1777</v>
      </c>
      <c r="J4262" s="8">
        <v>26</v>
      </c>
      <c r="K4262" s="9">
        <v>358124</v>
      </c>
      <c r="M4262" t="str">
        <f t="shared" si="331"/>
        <v>OBAT LAINNYA (PERSEDIAAN LAINNYA)</v>
      </c>
      <c r="N4262" t="s">
        <v>5072</v>
      </c>
      <c r="O4262" t="str">
        <f t="shared" si="332"/>
        <v>003461</v>
      </c>
      <c r="P4262" t="str">
        <f t="shared" si="330"/>
        <v>VISANNE TAB 2 MG</v>
      </c>
      <c r="Q4262" s="56" t="s">
        <v>5074</v>
      </c>
      <c r="R4262" t="str">
        <f t="shared" si="333"/>
        <v>insert into tjurnal_sakti ( sakti_nama_klp, sakti_kode, sakti_nama, qty_awal, nilai_awal, qty_masuk, qty_keluar, qty_akhir, nilai_akhir ) values ('OBAT LAINNYA (PERSEDIAAN LAINNYA)','003461','VISANNE TAB 2 MG',1803,24832719,15008,16785,26,358124);</v>
      </c>
    </row>
    <row r="4263" spans="1:18" ht="15" customHeight="1">
      <c r="A4263" s="13">
        <v>3462</v>
      </c>
      <c r="B4263" s="14"/>
      <c r="C4263" s="54" t="str">
        <f t="shared" si="334"/>
        <v>003462</v>
      </c>
      <c r="D4263" s="16" t="s">
        <v>4151</v>
      </c>
      <c r="E4263" s="9">
        <v>1216</v>
      </c>
      <c r="F4263" s="9">
        <v>2979200</v>
      </c>
      <c r="G4263" s="9">
        <v>3300</v>
      </c>
      <c r="H4263" s="9">
        <v>3825</v>
      </c>
      <c r="I4263" s="8">
        <v>-525</v>
      </c>
      <c r="J4263" s="8">
        <v>691</v>
      </c>
      <c r="K4263" s="9">
        <v>1692950</v>
      </c>
      <c r="M4263" t="str">
        <f t="shared" si="331"/>
        <v>OBAT LAINNYA (PERSEDIAAN LAINNYA)</v>
      </c>
      <c r="N4263" t="s">
        <v>5072</v>
      </c>
      <c r="O4263" t="str">
        <f t="shared" si="332"/>
        <v>003462</v>
      </c>
      <c r="P4263" t="str">
        <f t="shared" si="330"/>
        <v>URIEF TAB 4 MG</v>
      </c>
      <c r="Q4263" s="56" t="s">
        <v>5074</v>
      </c>
      <c r="R4263" t="str">
        <f t="shared" si="333"/>
        <v>insert into tjurnal_sakti ( sakti_nama_klp, sakti_kode, sakti_nama, qty_awal, nilai_awal, qty_masuk, qty_keluar, qty_akhir, nilai_akhir ) values ('OBAT LAINNYA (PERSEDIAAN LAINNYA)','003462','URIEF TAB 4 MG',1216,2979200,3300,3825,691,1692950);</v>
      </c>
    </row>
    <row r="4264" spans="1:18" ht="15" customHeight="1">
      <c r="A4264" s="13">
        <v>3464</v>
      </c>
      <c r="B4264" s="14"/>
      <c r="C4264" s="54" t="str">
        <f t="shared" si="334"/>
        <v>003464</v>
      </c>
      <c r="D4264" s="16" t="s">
        <v>4152</v>
      </c>
      <c r="E4264" s="8">
        <v>214</v>
      </c>
      <c r="F4264" s="9">
        <v>3627728</v>
      </c>
      <c r="G4264" s="8">
        <v>0</v>
      </c>
      <c r="H4264" s="8">
        <v>154</v>
      </c>
      <c r="I4264" s="8">
        <v>-154</v>
      </c>
      <c r="J4264" s="8">
        <v>60</v>
      </c>
      <c r="K4264" s="9">
        <v>1017120</v>
      </c>
      <c r="M4264" t="str">
        <f t="shared" si="331"/>
        <v>OBAT LAINNYA (PERSEDIAAN LAINNYA)</v>
      </c>
      <c r="N4264" t="s">
        <v>5072</v>
      </c>
      <c r="O4264" t="str">
        <f t="shared" si="332"/>
        <v>003464</v>
      </c>
      <c r="P4264" t="str">
        <f t="shared" si="330"/>
        <v>TEBOKAN FORTE TAB 120 MG</v>
      </c>
      <c r="Q4264" s="56" t="s">
        <v>5074</v>
      </c>
      <c r="R4264" t="str">
        <f t="shared" si="333"/>
        <v>insert into tjurnal_sakti ( sakti_nama_klp, sakti_kode, sakti_nama, qty_awal, nilai_awal, qty_masuk, qty_keluar, qty_akhir, nilai_akhir ) values ('OBAT LAINNYA (PERSEDIAAN LAINNYA)','003464','TEBOKAN FORTE TAB 120 MG',214,3627728,0,154,60,1017120);</v>
      </c>
    </row>
    <row r="4265" spans="1:18" ht="15" customHeight="1">
      <c r="A4265" s="13">
        <v>3465</v>
      </c>
      <c r="B4265" s="14"/>
      <c r="C4265" s="54" t="str">
        <f t="shared" si="334"/>
        <v>003465</v>
      </c>
      <c r="D4265" s="16" t="s">
        <v>4153</v>
      </c>
      <c r="E4265" s="8">
        <v>103</v>
      </c>
      <c r="F4265" s="9">
        <v>50985</v>
      </c>
      <c r="G4265" s="8">
        <v>970</v>
      </c>
      <c r="H4265" s="9">
        <v>1037</v>
      </c>
      <c r="I4265" s="8">
        <v>-67</v>
      </c>
      <c r="J4265" s="8">
        <v>36</v>
      </c>
      <c r="K4265" s="9">
        <v>36498</v>
      </c>
      <c r="M4265" t="str">
        <f t="shared" si="331"/>
        <v>OBAT LAINNYA (PERSEDIAAN LAINNYA)</v>
      </c>
      <c r="N4265" t="s">
        <v>5072</v>
      </c>
      <c r="O4265" t="str">
        <f t="shared" si="332"/>
        <v>003465</v>
      </c>
      <c r="P4265" t="str">
        <f t="shared" si="330"/>
        <v>TRIAMCINOLON 4 MG TABLET</v>
      </c>
      <c r="Q4265" s="56" t="s">
        <v>5074</v>
      </c>
      <c r="R4265" t="str">
        <f t="shared" si="333"/>
        <v>insert into tjurnal_sakti ( sakti_nama_klp, sakti_kode, sakti_nama, qty_awal, nilai_awal, qty_masuk, qty_keluar, qty_akhir, nilai_akhir ) values ('OBAT LAINNYA (PERSEDIAAN LAINNYA)','003465','TRIAMCINOLON 4 MG TABLET',103,50985,970,1037,36,36498);</v>
      </c>
    </row>
    <row r="4266" spans="1:18" ht="15" customHeight="1">
      <c r="A4266" s="13">
        <v>3466</v>
      </c>
      <c r="B4266" s="14"/>
      <c r="C4266" s="54" t="str">
        <f t="shared" si="334"/>
        <v>003466</v>
      </c>
      <c r="D4266" s="16" t="s">
        <v>4154</v>
      </c>
      <c r="E4266" s="8">
        <v>120</v>
      </c>
      <c r="F4266" s="9">
        <v>354000</v>
      </c>
      <c r="G4266" s="8">
        <v>0</v>
      </c>
      <c r="H4266" s="8">
        <v>120</v>
      </c>
      <c r="I4266" s="8">
        <v>-120</v>
      </c>
      <c r="J4266" s="8">
        <v>0</v>
      </c>
      <c r="K4266" s="8">
        <v>0</v>
      </c>
      <c r="M4266" t="str">
        <f t="shared" si="331"/>
        <v>OBAT LAINNYA (PERSEDIAAN LAINNYA)</v>
      </c>
      <c r="N4266" t="s">
        <v>5072</v>
      </c>
      <c r="O4266" t="str">
        <f t="shared" si="332"/>
        <v>003466</v>
      </c>
      <c r="P4266" t="str">
        <f t="shared" si="330"/>
        <v>TOPAMAX TABLET 25MG</v>
      </c>
      <c r="Q4266" s="56" t="s">
        <v>5074</v>
      </c>
      <c r="R4266" t="str">
        <f t="shared" si="333"/>
        <v>insert into tjurnal_sakti ( sakti_nama_klp, sakti_kode, sakti_nama, qty_awal, nilai_awal, qty_masuk, qty_keluar, qty_akhir, nilai_akhir ) values ('OBAT LAINNYA (PERSEDIAAN LAINNYA)','003466','TOPAMAX TABLET 25MG',120,354000,0,120,0,0);</v>
      </c>
    </row>
    <row r="4267" spans="1:18" ht="15" customHeight="1">
      <c r="A4267" s="13">
        <v>3467</v>
      </c>
      <c r="B4267" s="14"/>
      <c r="C4267" s="54" t="str">
        <f t="shared" si="334"/>
        <v>003467</v>
      </c>
      <c r="D4267" s="16" t="s">
        <v>4155</v>
      </c>
      <c r="E4267" s="9">
        <v>5075</v>
      </c>
      <c r="F4267" s="9">
        <v>11368000</v>
      </c>
      <c r="G4267" s="9">
        <v>47400</v>
      </c>
      <c r="H4267" s="9">
        <v>49133</v>
      </c>
      <c r="I4267" s="9">
        <v>-1733</v>
      </c>
      <c r="J4267" s="9">
        <v>3342</v>
      </c>
      <c r="K4267" s="9">
        <v>7486080</v>
      </c>
      <c r="M4267" t="str">
        <f t="shared" si="331"/>
        <v>OBAT LAINNYA (PERSEDIAAN LAINNYA)</v>
      </c>
      <c r="N4267" t="s">
        <v>5072</v>
      </c>
      <c r="O4267" t="str">
        <f t="shared" si="332"/>
        <v>003467</v>
      </c>
      <c r="P4267" t="str">
        <f t="shared" si="330"/>
        <v>TENOFOVIR TABLET 300MG</v>
      </c>
      <c r="Q4267" s="56" t="s">
        <v>5074</v>
      </c>
      <c r="R4267" t="str">
        <f t="shared" si="333"/>
        <v>insert into tjurnal_sakti ( sakti_nama_klp, sakti_kode, sakti_nama, qty_awal, nilai_awal, qty_masuk, qty_keluar, qty_akhir, nilai_akhir ) values ('OBAT LAINNYA (PERSEDIAAN LAINNYA)','003467','TENOFOVIR TABLET 300MG',5075,11368000,47400,49133,3342,7486080);</v>
      </c>
    </row>
    <row r="4268" spans="1:18" ht="15" customHeight="1">
      <c r="A4268" s="13">
        <v>3468</v>
      </c>
      <c r="B4268" s="14"/>
      <c r="C4268" s="54" t="str">
        <f t="shared" si="334"/>
        <v>003468</v>
      </c>
      <c r="D4268" s="16" t="s">
        <v>4156</v>
      </c>
      <c r="E4268" s="9">
        <v>5952</v>
      </c>
      <c r="F4268" s="9">
        <v>30057600</v>
      </c>
      <c r="G4268" s="9">
        <v>44400</v>
      </c>
      <c r="H4268" s="9">
        <v>46008</v>
      </c>
      <c r="I4268" s="9">
        <v>-1608</v>
      </c>
      <c r="J4268" s="9">
        <v>4344</v>
      </c>
      <c r="K4268" s="9">
        <v>13018968</v>
      </c>
      <c r="M4268" t="str">
        <f t="shared" si="331"/>
        <v>OBAT LAINNYA (PERSEDIAAN LAINNYA)</v>
      </c>
      <c r="N4268" t="s">
        <v>5072</v>
      </c>
      <c r="O4268" t="str">
        <f t="shared" si="332"/>
        <v>003468</v>
      </c>
      <c r="P4268" t="str">
        <f t="shared" si="330"/>
        <v>TRAMPARA TABLET</v>
      </c>
      <c r="Q4268" s="56" t="s">
        <v>5074</v>
      </c>
      <c r="R4268" t="str">
        <f t="shared" si="333"/>
        <v>insert into tjurnal_sakti ( sakti_nama_klp, sakti_kode, sakti_nama, qty_awal, nilai_awal, qty_masuk, qty_keluar, qty_akhir, nilai_akhir ) values ('OBAT LAINNYA (PERSEDIAAN LAINNYA)','003468','TRAMPARA TABLET',5952,30057600,44400,46008,4344,13018968);</v>
      </c>
    </row>
    <row r="4269" spans="1:18" ht="15" customHeight="1">
      <c r="A4269" s="13">
        <v>3471</v>
      </c>
      <c r="B4269" s="14"/>
      <c r="C4269" s="54" t="str">
        <f t="shared" si="334"/>
        <v>003471</v>
      </c>
      <c r="D4269" s="16" t="s">
        <v>4157</v>
      </c>
      <c r="E4269" s="8">
        <v>66</v>
      </c>
      <c r="F4269" s="9">
        <v>135300</v>
      </c>
      <c r="G4269" s="8">
        <v>0</v>
      </c>
      <c r="H4269" s="8">
        <v>64</v>
      </c>
      <c r="I4269" s="8">
        <v>-64</v>
      </c>
      <c r="J4269" s="8">
        <v>2</v>
      </c>
      <c r="K4269" s="9">
        <v>4100</v>
      </c>
      <c r="M4269" t="str">
        <f t="shared" si="331"/>
        <v>OBAT LAINNYA (PERSEDIAAN LAINNYA)</v>
      </c>
      <c r="N4269" t="s">
        <v>5072</v>
      </c>
      <c r="O4269" t="str">
        <f t="shared" si="332"/>
        <v>003471</v>
      </c>
      <c r="P4269" t="str">
        <f t="shared" si="330"/>
        <v>SCOBUTRIN TAB 10 MG</v>
      </c>
      <c r="Q4269" s="56" t="s">
        <v>5074</v>
      </c>
      <c r="R4269" t="str">
        <f t="shared" si="333"/>
        <v>insert into tjurnal_sakti ( sakti_nama_klp, sakti_kode, sakti_nama, qty_awal, nilai_awal, qty_masuk, qty_keluar, qty_akhir, nilai_akhir ) values ('OBAT LAINNYA (PERSEDIAAN LAINNYA)','003471','SCOBUTRIN TAB 10 MG',66,135300,0,64,2,4100);</v>
      </c>
    </row>
    <row r="4270" spans="1:18" ht="15" customHeight="1">
      <c r="A4270" s="13">
        <v>3474</v>
      </c>
      <c r="B4270" s="14"/>
      <c r="C4270" s="54" t="str">
        <f t="shared" si="334"/>
        <v>003474</v>
      </c>
      <c r="D4270" s="16" t="s">
        <v>4158</v>
      </c>
      <c r="E4270" s="8">
        <v>5</v>
      </c>
      <c r="F4270" s="9">
        <v>126370</v>
      </c>
      <c r="G4270" s="8">
        <v>25</v>
      </c>
      <c r="H4270" s="8">
        <v>30</v>
      </c>
      <c r="I4270" s="8">
        <v>-5</v>
      </c>
      <c r="J4270" s="8">
        <v>0</v>
      </c>
      <c r="K4270" s="8">
        <v>0</v>
      </c>
      <c r="M4270" t="str">
        <f t="shared" si="331"/>
        <v>OBAT LAINNYA (PERSEDIAAN LAINNYA)</v>
      </c>
      <c r="N4270" t="s">
        <v>5072</v>
      </c>
      <c r="O4270" t="str">
        <f t="shared" si="332"/>
        <v>003474</v>
      </c>
      <c r="P4270" t="str">
        <f t="shared" si="330"/>
        <v>SPORETIK CAP 200 MG</v>
      </c>
      <c r="Q4270" s="56" t="s">
        <v>5074</v>
      </c>
      <c r="R4270" t="str">
        <f t="shared" si="333"/>
        <v>insert into tjurnal_sakti ( sakti_nama_klp, sakti_kode, sakti_nama, qty_awal, nilai_awal, qty_masuk, qty_keluar, qty_akhir, nilai_akhir ) values ('OBAT LAINNYA (PERSEDIAAN LAINNYA)','003474','SPORETIK CAP 200 MG',5,126370,25,30,0,0);</v>
      </c>
    </row>
    <row r="4271" spans="1:18" ht="15" customHeight="1">
      <c r="A4271" s="13">
        <v>3475</v>
      </c>
      <c r="B4271" s="14"/>
      <c r="C4271" s="54" t="str">
        <f t="shared" si="334"/>
        <v>003475</v>
      </c>
      <c r="D4271" s="16" t="s">
        <v>4159</v>
      </c>
      <c r="E4271" s="9">
        <v>2927</v>
      </c>
      <c r="F4271" s="9">
        <v>10464025</v>
      </c>
      <c r="G4271" s="9">
        <v>15000</v>
      </c>
      <c r="H4271" s="9">
        <v>17211</v>
      </c>
      <c r="I4271" s="9">
        <v>-2211</v>
      </c>
      <c r="J4271" s="8">
        <v>716</v>
      </c>
      <c r="K4271" s="9">
        <v>2582612</v>
      </c>
      <c r="M4271" t="str">
        <f t="shared" si="331"/>
        <v>OBAT LAINNYA (PERSEDIAAN LAINNYA)</v>
      </c>
      <c r="N4271" t="s">
        <v>5072</v>
      </c>
      <c r="O4271" t="str">
        <f t="shared" si="332"/>
        <v>003475</v>
      </c>
      <c r="P4271" t="str">
        <f t="shared" si="330"/>
        <v>SALOFALK TAB 250 MG</v>
      </c>
      <c r="Q4271" s="56" t="s">
        <v>5074</v>
      </c>
      <c r="R4271" t="str">
        <f t="shared" si="333"/>
        <v>insert into tjurnal_sakti ( sakti_nama_klp, sakti_kode, sakti_nama, qty_awal, nilai_awal, qty_masuk, qty_keluar, qty_akhir, nilai_akhir ) values ('OBAT LAINNYA (PERSEDIAAN LAINNYA)','003475','SALOFALK TAB 250 MG',2927,10464025,15000,17211,716,2582612);</v>
      </c>
    </row>
    <row r="4272" spans="1:18" ht="15" customHeight="1">
      <c r="A4272" s="13">
        <v>3476</v>
      </c>
      <c r="B4272" s="14"/>
      <c r="C4272" s="54" t="str">
        <f t="shared" si="334"/>
        <v>003476</v>
      </c>
      <c r="D4272" s="16" t="s">
        <v>4160</v>
      </c>
      <c r="E4272" s="8">
        <v>266</v>
      </c>
      <c r="F4272" s="9">
        <v>30120510</v>
      </c>
      <c r="G4272" s="8">
        <v>462</v>
      </c>
      <c r="H4272" s="8">
        <v>662</v>
      </c>
      <c r="I4272" s="8">
        <v>-200</v>
      </c>
      <c r="J4272" s="8">
        <v>66</v>
      </c>
      <c r="K4272" s="9">
        <v>7473510</v>
      </c>
      <c r="M4272" t="str">
        <f t="shared" si="331"/>
        <v>OBAT LAINNYA (PERSEDIAAN LAINNYA)</v>
      </c>
      <c r="N4272" t="s">
        <v>5072</v>
      </c>
      <c r="O4272" t="str">
        <f t="shared" si="332"/>
        <v>003476</v>
      </c>
      <c r="P4272" t="str">
        <f t="shared" si="330"/>
        <v>REBOZET TAB 25 MG</v>
      </c>
      <c r="Q4272" s="56" t="s">
        <v>5074</v>
      </c>
      <c r="R4272" t="str">
        <f t="shared" si="333"/>
        <v>insert into tjurnal_sakti ( sakti_nama_klp, sakti_kode, sakti_nama, qty_awal, nilai_awal, qty_masuk, qty_keluar, qty_akhir, nilai_akhir ) values ('OBAT LAINNYA (PERSEDIAAN LAINNYA)','003476','REBOZET TAB 25 MG',266,30120510,462,662,66,7473510);</v>
      </c>
    </row>
    <row r="4273" spans="1:18" ht="15" customHeight="1">
      <c r="A4273" s="13">
        <v>3477</v>
      </c>
      <c r="B4273" s="14"/>
      <c r="C4273" s="54" t="str">
        <f t="shared" si="334"/>
        <v>003477</v>
      </c>
      <c r="D4273" s="16" t="s">
        <v>4161</v>
      </c>
      <c r="E4273" s="9">
        <v>22974</v>
      </c>
      <c r="F4273" s="9">
        <v>21457716</v>
      </c>
      <c r="G4273" s="9">
        <v>33000</v>
      </c>
      <c r="H4273" s="9">
        <v>46048</v>
      </c>
      <c r="I4273" s="9">
        <v>-13048</v>
      </c>
      <c r="J4273" s="9">
        <v>9926</v>
      </c>
      <c r="K4273" s="9">
        <v>9270884</v>
      </c>
      <c r="M4273" t="str">
        <f t="shared" si="331"/>
        <v>OBAT LAINNYA (PERSEDIAAN LAINNYA)</v>
      </c>
      <c r="N4273" t="s">
        <v>5072</v>
      </c>
      <c r="O4273" t="str">
        <f t="shared" si="332"/>
        <v>003477</v>
      </c>
      <c r="P4273" t="str">
        <f t="shared" si="330"/>
        <v>RIFAMPICIN TAB 450MG</v>
      </c>
      <c r="Q4273" s="56" t="s">
        <v>5074</v>
      </c>
      <c r="R4273" t="str">
        <f t="shared" si="333"/>
        <v>insert into tjurnal_sakti ( sakti_nama_klp, sakti_kode, sakti_nama, qty_awal, nilai_awal, qty_masuk, qty_keluar, qty_akhir, nilai_akhir ) values ('OBAT LAINNYA (PERSEDIAAN LAINNYA)','003477','RIFAMPICIN TAB 450MG',22974,21457716,33000,46048,9926,9270884);</v>
      </c>
    </row>
    <row r="4274" spans="1:18" ht="15" customHeight="1">
      <c r="A4274" s="13">
        <v>3478</v>
      </c>
      <c r="B4274" s="14"/>
      <c r="C4274" s="54" t="str">
        <f t="shared" si="334"/>
        <v>003478</v>
      </c>
      <c r="D4274" s="16" t="s">
        <v>4162</v>
      </c>
      <c r="E4274" s="8">
        <v>38</v>
      </c>
      <c r="F4274" s="9">
        <v>269610</v>
      </c>
      <c r="G4274" s="8">
        <v>474</v>
      </c>
      <c r="H4274" s="8">
        <v>504</v>
      </c>
      <c r="I4274" s="8">
        <v>-30</v>
      </c>
      <c r="J4274" s="8">
        <v>8</v>
      </c>
      <c r="K4274" s="9">
        <v>57280</v>
      </c>
      <c r="M4274" t="str">
        <f t="shared" si="331"/>
        <v>OBAT LAINNYA (PERSEDIAAN LAINNYA)</v>
      </c>
      <c r="N4274" t="s">
        <v>5072</v>
      </c>
      <c r="O4274" t="str">
        <f t="shared" si="332"/>
        <v>003478</v>
      </c>
      <c r="P4274" t="str">
        <f t="shared" si="330"/>
        <v>RILLUS TABLET</v>
      </c>
      <c r="Q4274" s="56" t="s">
        <v>5074</v>
      </c>
      <c r="R4274" t="str">
        <f t="shared" si="333"/>
        <v>insert into tjurnal_sakti ( sakti_nama_klp, sakti_kode, sakti_nama, qty_awal, nilai_awal, qty_masuk, qty_keluar, qty_akhir, nilai_akhir ) values ('OBAT LAINNYA (PERSEDIAAN LAINNYA)','003478','RILLUS TABLET',38,269610,474,504,8,57280);</v>
      </c>
    </row>
    <row r="4275" spans="1:18" ht="15" customHeight="1">
      <c r="A4275" s="13">
        <v>3479</v>
      </c>
      <c r="B4275" s="14"/>
      <c r="C4275" s="54" t="str">
        <f t="shared" si="334"/>
        <v>003479</v>
      </c>
      <c r="D4275" s="16" t="s">
        <v>4163</v>
      </c>
      <c r="E4275" s="9">
        <v>5194</v>
      </c>
      <c r="F4275" s="9">
        <v>6404202</v>
      </c>
      <c r="G4275" s="9">
        <v>34000</v>
      </c>
      <c r="H4275" s="9">
        <v>30197</v>
      </c>
      <c r="I4275" s="9">
        <v>3803</v>
      </c>
      <c r="J4275" s="9">
        <v>8997</v>
      </c>
      <c r="K4275" s="9">
        <v>11093301</v>
      </c>
      <c r="M4275" t="str">
        <f t="shared" si="331"/>
        <v>OBAT LAINNYA (PERSEDIAAN LAINNYA)</v>
      </c>
      <c r="N4275" t="s">
        <v>5072</v>
      </c>
      <c r="O4275" t="str">
        <f t="shared" si="332"/>
        <v>003479</v>
      </c>
      <c r="P4275" t="str">
        <f t="shared" si="330"/>
        <v>RIFAMPICIN TAB 600MG</v>
      </c>
      <c r="Q4275" s="56" t="s">
        <v>5074</v>
      </c>
      <c r="R4275" t="str">
        <f t="shared" si="333"/>
        <v>insert into tjurnal_sakti ( sakti_nama_klp, sakti_kode, sakti_nama, qty_awal, nilai_awal, qty_masuk, qty_keluar, qty_akhir, nilai_akhir ) values ('OBAT LAINNYA (PERSEDIAAN LAINNYA)','003479','RIFAMPICIN TAB 600MG',5194,6404202,34000,30197,8997,11093301);</v>
      </c>
    </row>
    <row r="4276" spans="1:18" ht="15" customHeight="1">
      <c r="A4276" s="13">
        <v>3480</v>
      </c>
      <c r="B4276" s="14"/>
      <c r="C4276" s="54" t="str">
        <f t="shared" si="334"/>
        <v>003480</v>
      </c>
      <c r="D4276" s="16" t="s">
        <v>4164</v>
      </c>
      <c r="E4276" s="8">
        <v>248</v>
      </c>
      <c r="F4276" s="9">
        <v>8815408</v>
      </c>
      <c r="G4276" s="8">
        <v>0</v>
      </c>
      <c r="H4276" s="8">
        <v>248</v>
      </c>
      <c r="I4276" s="8">
        <v>-248</v>
      </c>
      <c r="J4276" s="8">
        <v>0</v>
      </c>
      <c r="K4276" s="8">
        <v>0</v>
      </c>
      <c r="M4276" t="str">
        <f t="shared" si="331"/>
        <v>OBAT LAINNYA (PERSEDIAAN LAINNYA)</v>
      </c>
      <c r="N4276" t="s">
        <v>5072</v>
      </c>
      <c r="O4276" t="str">
        <f t="shared" si="332"/>
        <v>003480</v>
      </c>
      <c r="P4276" t="str">
        <f t="shared" si="330"/>
        <v>RISTONAT TAB 35MG</v>
      </c>
      <c r="Q4276" s="56" t="s">
        <v>5074</v>
      </c>
      <c r="R4276" t="str">
        <f t="shared" si="333"/>
        <v>insert into tjurnal_sakti ( sakti_nama_klp, sakti_kode, sakti_nama, qty_awal, nilai_awal, qty_masuk, qty_keluar, qty_akhir, nilai_akhir ) values ('OBAT LAINNYA (PERSEDIAAN LAINNYA)','003480','RISTONAT TAB 35MG',248,8815408,0,248,0,0);</v>
      </c>
    </row>
    <row r="4277" spans="1:18" ht="15" customHeight="1">
      <c r="A4277" s="13">
        <v>3481</v>
      </c>
      <c r="B4277" s="14"/>
      <c r="C4277" s="54" t="str">
        <f t="shared" si="334"/>
        <v>003481</v>
      </c>
      <c r="D4277" s="16" t="s">
        <v>4165</v>
      </c>
      <c r="E4277" s="8">
        <v>126</v>
      </c>
      <c r="F4277" s="9">
        <v>36162</v>
      </c>
      <c r="G4277" s="8">
        <v>50</v>
      </c>
      <c r="H4277" s="8">
        <v>146</v>
      </c>
      <c r="I4277" s="8">
        <v>-96</v>
      </c>
      <c r="J4277" s="8">
        <v>30</v>
      </c>
      <c r="K4277" s="9">
        <v>9150</v>
      </c>
      <c r="M4277" t="str">
        <f t="shared" si="331"/>
        <v>OBAT LAINNYA (PERSEDIAAN LAINNYA)</v>
      </c>
      <c r="N4277" t="s">
        <v>5072</v>
      </c>
      <c r="O4277" t="str">
        <f t="shared" si="332"/>
        <v>003481</v>
      </c>
      <c r="P4277" t="str">
        <f t="shared" si="330"/>
        <v>RETINOL (VIT A) KAPSUL LUNAK 100.000IU</v>
      </c>
      <c r="Q4277" s="56" t="s">
        <v>5074</v>
      </c>
      <c r="R4277" t="str">
        <f t="shared" si="333"/>
        <v>insert into tjurnal_sakti ( sakti_nama_klp, sakti_kode, sakti_nama, qty_awal, nilai_awal, qty_masuk, qty_keluar, qty_akhir, nilai_akhir ) values ('OBAT LAINNYA (PERSEDIAAN LAINNYA)','003481','RETINOL (VIT A) KAPSUL LUNAK 100.000IU',126,36162,50,146,30,9150);</v>
      </c>
    </row>
    <row r="4278" spans="1:18" ht="15" customHeight="1">
      <c r="A4278" s="13">
        <v>3482</v>
      </c>
      <c r="B4278" s="14"/>
      <c r="C4278" s="54" t="str">
        <f t="shared" si="334"/>
        <v>003482</v>
      </c>
      <c r="D4278" s="16" t="s">
        <v>4166</v>
      </c>
      <c r="E4278" s="9">
        <v>28903</v>
      </c>
      <c r="F4278" s="9">
        <v>2456755</v>
      </c>
      <c r="G4278" s="9">
        <v>36000</v>
      </c>
      <c r="H4278" s="9">
        <v>59760</v>
      </c>
      <c r="I4278" s="9">
        <v>-23760</v>
      </c>
      <c r="J4278" s="9">
        <v>5143</v>
      </c>
      <c r="K4278" s="9">
        <v>437155</v>
      </c>
      <c r="M4278" t="str">
        <f t="shared" si="331"/>
        <v>OBAT LAINNYA (PERSEDIAAN LAINNYA)</v>
      </c>
      <c r="N4278" t="s">
        <v>5072</v>
      </c>
      <c r="O4278" t="str">
        <f t="shared" si="332"/>
        <v>003482</v>
      </c>
      <c r="P4278" t="str">
        <f t="shared" si="330"/>
        <v>RANITIDIN TABLET 150MG</v>
      </c>
      <c r="Q4278" s="56" t="s">
        <v>5074</v>
      </c>
      <c r="R4278" t="str">
        <f t="shared" si="333"/>
        <v>insert into tjurnal_sakti ( sakti_nama_klp, sakti_kode, sakti_nama, qty_awal, nilai_awal, qty_masuk, qty_keluar, qty_akhir, nilai_akhir ) values ('OBAT LAINNYA (PERSEDIAAN LAINNYA)','003482','RANITIDIN TABLET 150MG',28903,2456755,36000,59760,5143,437155);</v>
      </c>
    </row>
    <row r="4279" spans="1:18" ht="15" customHeight="1">
      <c r="A4279" s="13">
        <v>3485</v>
      </c>
      <c r="B4279" s="14"/>
      <c r="C4279" s="54" t="str">
        <f t="shared" si="334"/>
        <v>003485</v>
      </c>
      <c r="D4279" s="16" t="s">
        <v>4167</v>
      </c>
      <c r="E4279" s="8">
        <v>33</v>
      </c>
      <c r="F4279" s="9">
        <v>74415</v>
      </c>
      <c r="G4279" s="8">
        <v>0</v>
      </c>
      <c r="H4279" s="8">
        <v>33</v>
      </c>
      <c r="I4279" s="8">
        <v>-33</v>
      </c>
      <c r="J4279" s="8">
        <v>0</v>
      </c>
      <c r="K4279" s="8">
        <v>0</v>
      </c>
      <c r="M4279" t="str">
        <f t="shared" si="331"/>
        <v>OBAT LAINNYA (PERSEDIAAN LAINNYA)</v>
      </c>
      <c r="N4279" t="s">
        <v>5072</v>
      </c>
      <c r="O4279" t="str">
        <f t="shared" si="332"/>
        <v>003485</v>
      </c>
      <c r="P4279" t="str">
        <f t="shared" si="330"/>
        <v>PROTAZ TAB 30MG</v>
      </c>
      <c r="Q4279" s="56" t="s">
        <v>5074</v>
      </c>
      <c r="R4279" t="str">
        <f t="shared" si="333"/>
        <v>insert into tjurnal_sakti ( sakti_nama_klp, sakti_kode, sakti_nama, qty_awal, nilai_awal, qty_masuk, qty_keluar, qty_akhir, nilai_akhir ) values ('OBAT LAINNYA (PERSEDIAAN LAINNYA)','003485','PROTAZ TAB 30MG',33,74415,0,33,0,0);</v>
      </c>
    </row>
    <row r="4280" spans="1:18" ht="15" customHeight="1">
      <c r="A4280" s="13">
        <v>3486</v>
      </c>
      <c r="B4280" s="14"/>
      <c r="C4280" s="54" t="str">
        <f t="shared" si="334"/>
        <v>003486</v>
      </c>
      <c r="D4280" s="16" t="s">
        <v>4168</v>
      </c>
      <c r="E4280" s="9">
        <v>1197</v>
      </c>
      <c r="F4280" s="9">
        <v>672714</v>
      </c>
      <c r="G4280" s="9">
        <v>2500</v>
      </c>
      <c r="H4280" s="9">
        <v>3364</v>
      </c>
      <c r="I4280" s="8">
        <v>-864</v>
      </c>
      <c r="J4280" s="8">
        <v>333</v>
      </c>
      <c r="K4280" s="9">
        <v>234432</v>
      </c>
      <c r="M4280" t="str">
        <f t="shared" si="331"/>
        <v>OBAT LAINNYA (PERSEDIAAN LAINNYA)</v>
      </c>
      <c r="N4280" t="s">
        <v>5072</v>
      </c>
      <c r="O4280" t="str">
        <f t="shared" si="332"/>
        <v>003486</v>
      </c>
      <c r="P4280" t="str">
        <f t="shared" si="330"/>
        <v>PIRACETAM KAPL 800 MG</v>
      </c>
      <c r="Q4280" s="56" t="s">
        <v>5074</v>
      </c>
      <c r="R4280" t="str">
        <f t="shared" si="333"/>
        <v>insert into tjurnal_sakti ( sakti_nama_klp, sakti_kode, sakti_nama, qty_awal, nilai_awal, qty_masuk, qty_keluar, qty_akhir, nilai_akhir ) values ('OBAT LAINNYA (PERSEDIAAN LAINNYA)','003486','PIRACETAM KAPL 800 MG',1197,672714,2500,3364,333,234432);</v>
      </c>
    </row>
    <row r="4281" spans="1:18" ht="15" customHeight="1">
      <c r="A4281" s="13">
        <v>3487</v>
      </c>
      <c r="B4281" s="14"/>
      <c r="C4281" s="54" t="str">
        <f t="shared" si="334"/>
        <v>003487</v>
      </c>
      <c r="D4281" s="16" t="s">
        <v>4169</v>
      </c>
      <c r="E4281" s="8">
        <v>0</v>
      </c>
      <c r="F4281" s="8">
        <v>0</v>
      </c>
      <c r="G4281" s="9">
        <v>105500</v>
      </c>
      <c r="H4281" s="9">
        <v>75027</v>
      </c>
      <c r="I4281" s="9">
        <v>30473</v>
      </c>
      <c r="J4281" s="9">
        <v>30473</v>
      </c>
      <c r="K4281" s="9">
        <v>4510004</v>
      </c>
      <c r="M4281" t="str">
        <f t="shared" si="331"/>
        <v>OBAT LAINNYA (PERSEDIAAN LAINNYA)</v>
      </c>
      <c r="N4281" t="s">
        <v>5072</v>
      </c>
      <c r="O4281" t="str">
        <f t="shared" si="332"/>
        <v>003487</v>
      </c>
      <c r="P4281" t="str">
        <f t="shared" si="330"/>
        <v>PARACETAMOL TABLET 500MG</v>
      </c>
      <c r="Q4281" s="56" t="s">
        <v>5074</v>
      </c>
      <c r="R4281" t="str">
        <f t="shared" si="333"/>
        <v>insert into tjurnal_sakti ( sakti_nama_klp, sakti_kode, sakti_nama, qty_awal, nilai_awal, qty_masuk, qty_keluar, qty_akhir, nilai_akhir ) values ('OBAT LAINNYA (PERSEDIAAN LAINNYA)','003487','PARACETAMOL TABLET 500MG',0,0,105500,75027,30473,4510004);</v>
      </c>
    </row>
    <row r="4282" spans="1:18" ht="15" customHeight="1">
      <c r="A4282" s="13">
        <v>3488</v>
      </c>
      <c r="B4282" s="14"/>
      <c r="C4282" s="54" t="str">
        <f t="shared" si="334"/>
        <v>003488</v>
      </c>
      <c r="D4282" s="16" t="s">
        <v>4170</v>
      </c>
      <c r="E4282" s="8">
        <v>628</v>
      </c>
      <c r="F4282" s="9">
        <v>3642400</v>
      </c>
      <c r="G4282" s="9">
        <v>5940</v>
      </c>
      <c r="H4282" s="9">
        <v>5546</v>
      </c>
      <c r="I4282" s="8">
        <v>394</v>
      </c>
      <c r="J4282" s="9">
        <v>1022</v>
      </c>
      <c r="K4282" s="9">
        <v>5971100</v>
      </c>
      <c r="M4282" t="str">
        <f t="shared" si="331"/>
        <v>OBAT LAINNYA (PERSEDIAAN LAINNYA)</v>
      </c>
      <c r="N4282" t="s">
        <v>5072</v>
      </c>
      <c r="O4282" t="str">
        <f t="shared" si="332"/>
        <v>003488</v>
      </c>
      <c r="P4282" t="str">
        <f t="shared" si="330"/>
        <v>PLETAAL SR 100MG</v>
      </c>
      <c r="Q4282" s="56" t="s">
        <v>5074</v>
      </c>
      <c r="R4282" t="str">
        <f t="shared" si="333"/>
        <v>insert into tjurnal_sakti ( sakti_nama_klp, sakti_kode, sakti_nama, qty_awal, nilai_awal, qty_masuk, qty_keluar, qty_akhir, nilai_akhir ) values ('OBAT LAINNYA (PERSEDIAAN LAINNYA)','003488','PLETAAL SR 100MG',628,3642400,5940,5546,1022,5971100);</v>
      </c>
    </row>
    <row r="4283" spans="1:18" ht="15" customHeight="1">
      <c r="A4283" s="13">
        <v>3489</v>
      </c>
      <c r="B4283" s="14"/>
      <c r="C4283" s="54" t="str">
        <f t="shared" si="334"/>
        <v>003489</v>
      </c>
      <c r="D4283" s="16" t="s">
        <v>4171</v>
      </c>
      <c r="E4283" s="8">
        <v>267</v>
      </c>
      <c r="F4283" s="9">
        <v>954525</v>
      </c>
      <c r="G4283" s="8">
        <v>0</v>
      </c>
      <c r="H4283" s="8">
        <v>267</v>
      </c>
      <c r="I4283" s="8">
        <v>-267</v>
      </c>
      <c r="J4283" s="8">
        <v>0</v>
      </c>
      <c r="K4283" s="8">
        <v>0</v>
      </c>
      <c r="M4283" t="str">
        <f t="shared" si="331"/>
        <v>OBAT LAINNYA (PERSEDIAAN LAINNYA)</v>
      </c>
      <c r="N4283" t="s">
        <v>5072</v>
      </c>
      <c r="O4283" t="str">
        <f t="shared" si="332"/>
        <v>003489</v>
      </c>
      <c r="P4283" t="str">
        <f t="shared" si="330"/>
        <v>PIOGLITAZONE HCL TAB 30MG</v>
      </c>
      <c r="Q4283" s="56" t="s">
        <v>5074</v>
      </c>
      <c r="R4283" t="str">
        <f t="shared" si="333"/>
        <v>insert into tjurnal_sakti ( sakti_nama_klp, sakti_kode, sakti_nama, qty_awal, nilai_awal, qty_masuk, qty_keluar, qty_akhir, nilai_akhir ) values ('OBAT LAINNYA (PERSEDIAAN LAINNYA)','003489','PIOGLITAZONE HCL TAB 30MG',267,954525,0,267,0,0);</v>
      </c>
    </row>
    <row r="4284" spans="1:18" ht="15" customHeight="1">
      <c r="A4284" s="13">
        <v>3490</v>
      </c>
      <c r="B4284" s="14"/>
      <c r="C4284" s="54" t="str">
        <f t="shared" si="334"/>
        <v>003490</v>
      </c>
      <c r="D4284" s="16" t="s">
        <v>4172</v>
      </c>
      <c r="E4284" s="8">
        <v>58</v>
      </c>
      <c r="F4284" s="9">
        <v>1003864</v>
      </c>
      <c r="G4284" s="8">
        <v>550</v>
      </c>
      <c r="H4284" s="8">
        <v>486</v>
      </c>
      <c r="I4284" s="8">
        <v>64</v>
      </c>
      <c r="J4284" s="8">
        <v>122</v>
      </c>
      <c r="K4284" s="9">
        <v>2130911</v>
      </c>
      <c r="M4284" t="str">
        <f t="shared" si="331"/>
        <v>OBAT LAINNYA (PERSEDIAAN LAINNYA)</v>
      </c>
      <c r="N4284" t="s">
        <v>5072</v>
      </c>
      <c r="O4284" t="str">
        <f t="shared" si="332"/>
        <v>003490</v>
      </c>
      <c r="P4284" t="str">
        <f t="shared" si="330"/>
        <v>PLAVIX TAB 300 MG</v>
      </c>
      <c r="Q4284" s="56" t="s">
        <v>5074</v>
      </c>
      <c r="R4284" t="str">
        <f t="shared" si="333"/>
        <v>insert into tjurnal_sakti ( sakti_nama_klp, sakti_kode, sakti_nama, qty_awal, nilai_awal, qty_masuk, qty_keluar, qty_akhir, nilai_akhir ) values ('OBAT LAINNYA (PERSEDIAAN LAINNYA)','003490','PLAVIX TAB 300 MG',58,1003864,550,486,122,2130911);</v>
      </c>
    </row>
    <row r="4285" spans="1:18" ht="15" customHeight="1">
      <c r="A4285" s="13">
        <v>3491</v>
      </c>
      <c r="B4285" s="14"/>
      <c r="C4285" s="54" t="str">
        <f t="shared" si="334"/>
        <v>003491</v>
      </c>
      <c r="D4285" s="16" t="s">
        <v>4173</v>
      </c>
      <c r="E4285" s="8">
        <v>53</v>
      </c>
      <c r="F4285" s="9">
        <v>139920</v>
      </c>
      <c r="G4285" s="8">
        <v>0</v>
      </c>
      <c r="H4285" s="8">
        <v>49</v>
      </c>
      <c r="I4285" s="8">
        <v>-49</v>
      </c>
      <c r="J4285" s="8">
        <v>4</v>
      </c>
      <c r="K4285" s="9">
        <v>10560</v>
      </c>
      <c r="M4285" t="str">
        <f t="shared" si="331"/>
        <v>OBAT LAINNYA (PERSEDIAAN LAINNYA)</v>
      </c>
      <c r="N4285" t="s">
        <v>5072</v>
      </c>
      <c r="O4285" t="str">
        <f t="shared" si="332"/>
        <v>003491</v>
      </c>
      <c r="P4285" t="str">
        <f t="shared" si="330"/>
        <v>PROTHYRA TAB 10MG</v>
      </c>
      <c r="Q4285" s="56" t="s">
        <v>5074</v>
      </c>
      <c r="R4285" t="str">
        <f t="shared" si="333"/>
        <v>insert into tjurnal_sakti ( sakti_nama_klp, sakti_kode, sakti_nama, qty_awal, nilai_awal, qty_masuk, qty_keluar, qty_akhir, nilai_akhir ) values ('OBAT LAINNYA (PERSEDIAAN LAINNYA)','003491','PROTHYRA TAB 10MG',53,139920,0,49,4,10560);</v>
      </c>
    </row>
    <row r="4286" spans="1:18" ht="15" customHeight="1">
      <c r="A4286" s="13">
        <v>3492</v>
      </c>
      <c r="B4286" s="14"/>
      <c r="C4286" s="54" t="str">
        <f t="shared" si="334"/>
        <v>003492</v>
      </c>
      <c r="D4286" s="16" t="s">
        <v>4174</v>
      </c>
      <c r="E4286" s="9">
        <v>1197</v>
      </c>
      <c r="F4286" s="9">
        <v>65835</v>
      </c>
      <c r="G4286" s="8">
        <v>0</v>
      </c>
      <c r="H4286" s="9">
        <v>1011</v>
      </c>
      <c r="I4286" s="9">
        <v>-1011</v>
      </c>
      <c r="J4286" s="8">
        <v>186</v>
      </c>
      <c r="K4286" s="9">
        <v>10230</v>
      </c>
      <c r="M4286" t="str">
        <f t="shared" si="331"/>
        <v>OBAT LAINNYA (PERSEDIAAN LAINNYA)</v>
      </c>
      <c r="N4286" t="s">
        <v>5072</v>
      </c>
      <c r="O4286" t="str">
        <f t="shared" si="332"/>
        <v>003492</v>
      </c>
      <c r="P4286" t="str">
        <f t="shared" si="330"/>
        <v>PROFOLAT TAB 0,4 MG</v>
      </c>
      <c r="Q4286" s="56" t="s">
        <v>5074</v>
      </c>
      <c r="R4286" t="str">
        <f t="shared" si="333"/>
        <v>insert into tjurnal_sakti ( sakti_nama_klp, sakti_kode, sakti_nama, qty_awal, nilai_awal, qty_masuk, qty_keluar, qty_akhir, nilai_akhir ) values ('OBAT LAINNYA (PERSEDIAAN LAINNYA)','003492','PROFOLAT TAB 0,4 MG',1197,65835,0,1011,186,10230);</v>
      </c>
    </row>
    <row r="4287" spans="1:18" ht="15" customHeight="1">
      <c r="A4287" s="13">
        <v>3493</v>
      </c>
      <c r="B4287" s="14"/>
      <c r="C4287" s="54" t="str">
        <f t="shared" si="334"/>
        <v>003493</v>
      </c>
      <c r="D4287" s="16" t="s">
        <v>4175</v>
      </c>
      <c r="E4287" s="8">
        <v>15</v>
      </c>
      <c r="F4287" s="9">
        <v>178590</v>
      </c>
      <c r="G4287" s="8">
        <v>200</v>
      </c>
      <c r="H4287" s="8">
        <v>28</v>
      </c>
      <c r="I4287" s="8">
        <v>172</v>
      </c>
      <c r="J4287" s="8">
        <v>187</v>
      </c>
      <c r="K4287" s="9">
        <v>2283270</v>
      </c>
      <c r="M4287" t="str">
        <f t="shared" si="331"/>
        <v>OBAT LAINNYA (PERSEDIAAN LAINNYA)</v>
      </c>
      <c r="N4287" t="s">
        <v>5072</v>
      </c>
      <c r="O4287" t="str">
        <f t="shared" si="332"/>
        <v>003493</v>
      </c>
      <c r="P4287" t="str">
        <f t="shared" si="330"/>
        <v>PUMPITOR CAPSUL</v>
      </c>
      <c r="Q4287" s="56" t="s">
        <v>5074</v>
      </c>
      <c r="R4287" t="str">
        <f t="shared" si="333"/>
        <v>insert into tjurnal_sakti ( sakti_nama_klp, sakti_kode, sakti_nama, qty_awal, nilai_awal, qty_masuk, qty_keluar, qty_akhir, nilai_akhir ) values ('OBAT LAINNYA (PERSEDIAAN LAINNYA)','003493','PUMPITOR CAPSUL',15,178590,200,28,187,2283270);</v>
      </c>
    </row>
    <row r="4288" spans="1:18" ht="15" customHeight="1">
      <c r="A4288" s="13">
        <v>3494</v>
      </c>
      <c r="B4288" s="14"/>
      <c r="C4288" s="54" t="str">
        <f t="shared" si="334"/>
        <v>003494</v>
      </c>
      <c r="D4288" s="16" t="s">
        <v>4176</v>
      </c>
      <c r="E4288" s="8">
        <v>378</v>
      </c>
      <c r="F4288" s="9">
        <v>929502</v>
      </c>
      <c r="G4288" s="9">
        <v>21000</v>
      </c>
      <c r="H4288" s="9">
        <v>19760</v>
      </c>
      <c r="I4288" s="9">
        <v>1240</v>
      </c>
      <c r="J4288" s="9">
        <v>1618</v>
      </c>
      <c r="K4288" s="9">
        <v>4148552</v>
      </c>
      <c r="M4288" t="str">
        <f t="shared" si="331"/>
        <v>OBAT LAINNYA (PERSEDIAAN LAINNYA)</v>
      </c>
      <c r="N4288" t="s">
        <v>5072</v>
      </c>
      <c r="O4288" t="str">
        <f t="shared" si="332"/>
        <v>003494</v>
      </c>
      <c r="P4288" t="str">
        <f t="shared" si="330"/>
        <v>PLASMINEX TAB 500 MG</v>
      </c>
      <c r="Q4288" s="56" t="s">
        <v>5074</v>
      </c>
      <c r="R4288" t="str">
        <f t="shared" si="333"/>
        <v>insert into tjurnal_sakti ( sakti_nama_klp, sakti_kode, sakti_nama, qty_awal, nilai_awal, qty_masuk, qty_keluar, qty_akhir, nilai_akhir ) values ('OBAT LAINNYA (PERSEDIAAN LAINNYA)','003494','PLASMINEX TAB 500 MG',378,929502,21000,19760,1618,4148552);</v>
      </c>
    </row>
    <row r="4289" spans="1:18" ht="15" customHeight="1">
      <c r="A4289" s="13">
        <v>3497</v>
      </c>
      <c r="B4289" s="14"/>
      <c r="C4289" s="54" t="str">
        <f t="shared" si="334"/>
        <v>003497</v>
      </c>
      <c r="D4289" s="16" t="s">
        <v>4177</v>
      </c>
      <c r="E4289" s="9">
        <v>2484</v>
      </c>
      <c r="F4289" s="9">
        <v>9180864</v>
      </c>
      <c r="G4289" s="9">
        <v>6570</v>
      </c>
      <c r="H4289" s="9">
        <v>8112</v>
      </c>
      <c r="I4289" s="9">
        <v>-1542</v>
      </c>
      <c r="J4289" s="8">
        <v>942</v>
      </c>
      <c r="K4289" s="9">
        <v>3513660</v>
      </c>
      <c r="M4289" t="str">
        <f t="shared" si="331"/>
        <v>OBAT LAINNYA (PERSEDIAAN LAINNYA)</v>
      </c>
      <c r="N4289" t="s">
        <v>5072</v>
      </c>
      <c r="O4289" t="str">
        <f t="shared" si="332"/>
        <v>003497</v>
      </c>
      <c r="P4289" t="str">
        <f t="shared" si="330"/>
        <v>NOLEPTIC TAB 75 MG</v>
      </c>
      <c r="Q4289" s="56" t="s">
        <v>5074</v>
      </c>
      <c r="R4289" t="str">
        <f t="shared" si="333"/>
        <v>insert into tjurnal_sakti ( sakti_nama_klp, sakti_kode, sakti_nama, qty_awal, nilai_awal, qty_masuk, qty_keluar, qty_akhir, nilai_akhir ) values ('OBAT LAINNYA (PERSEDIAAN LAINNYA)','003497','NOLEPTIC TAB 75 MG',2484,9180864,6570,8112,942,3513660);</v>
      </c>
    </row>
    <row r="4290" spans="1:18" ht="15" customHeight="1">
      <c r="A4290" s="13">
        <v>3500</v>
      </c>
      <c r="B4290" s="14"/>
      <c r="C4290" s="54" t="str">
        <f t="shared" si="334"/>
        <v>003500</v>
      </c>
      <c r="D4290" s="16" t="s">
        <v>4178</v>
      </c>
      <c r="E4290" s="9">
        <v>3002</v>
      </c>
      <c r="F4290" s="9">
        <v>10236820</v>
      </c>
      <c r="G4290" s="8">
        <v>25</v>
      </c>
      <c r="H4290" s="9">
        <v>3027</v>
      </c>
      <c r="I4290" s="9">
        <v>-3002</v>
      </c>
      <c r="J4290" s="8">
        <v>0</v>
      </c>
      <c r="K4290" s="8">
        <v>0</v>
      </c>
      <c r="M4290" t="str">
        <f t="shared" si="331"/>
        <v>OBAT LAINNYA (PERSEDIAAN LAINNYA)</v>
      </c>
      <c r="N4290" t="s">
        <v>5072</v>
      </c>
      <c r="O4290" t="str">
        <f t="shared" si="332"/>
        <v>003500</v>
      </c>
      <c r="P4290" t="str">
        <f t="shared" si="330"/>
        <v>MISOPROSTOL 200 MCG</v>
      </c>
      <c r="Q4290" s="56" t="s">
        <v>5074</v>
      </c>
      <c r="R4290" t="str">
        <f t="shared" si="333"/>
        <v>insert into tjurnal_sakti ( sakti_nama_klp, sakti_kode, sakti_nama, qty_awal, nilai_awal, qty_masuk, qty_keluar, qty_akhir, nilai_akhir ) values ('OBAT LAINNYA (PERSEDIAAN LAINNYA)','003500','MISOPROSTOL 200 MCG',3002,10236820,25,3027,0,0);</v>
      </c>
    </row>
    <row r="4291" spans="1:18" ht="15" customHeight="1">
      <c r="A4291" s="13">
        <v>3501</v>
      </c>
      <c r="B4291" s="14"/>
      <c r="C4291" s="54" t="str">
        <f t="shared" si="334"/>
        <v>003501</v>
      </c>
      <c r="D4291" s="16" t="s">
        <v>4179</v>
      </c>
      <c r="E4291" s="8">
        <v>316</v>
      </c>
      <c r="F4291" s="9">
        <v>2528000</v>
      </c>
      <c r="G4291" s="9">
        <v>3250</v>
      </c>
      <c r="H4291" s="9">
        <v>2746</v>
      </c>
      <c r="I4291" s="8">
        <v>504</v>
      </c>
      <c r="J4291" s="8">
        <v>820</v>
      </c>
      <c r="K4291" s="9">
        <v>6619860</v>
      </c>
      <c r="M4291" t="str">
        <f t="shared" si="331"/>
        <v>OBAT LAINNYA (PERSEDIAAN LAINNYA)</v>
      </c>
      <c r="N4291" t="s">
        <v>5072</v>
      </c>
      <c r="O4291" t="str">
        <f t="shared" si="332"/>
        <v>003501</v>
      </c>
      <c r="P4291" t="str">
        <f t="shared" si="330"/>
        <v>MYFORTIC TAB SALUT ENTERIK 180MG</v>
      </c>
      <c r="Q4291" s="56" t="s">
        <v>5074</v>
      </c>
      <c r="R4291" t="str">
        <f t="shared" si="333"/>
        <v>insert into tjurnal_sakti ( sakti_nama_klp, sakti_kode, sakti_nama, qty_awal, nilai_awal, qty_masuk, qty_keluar, qty_akhir, nilai_akhir ) values ('OBAT LAINNYA (PERSEDIAAN LAINNYA)','003501','MYFORTIC TAB SALUT ENTERIK 180MG',316,2528000,3250,2746,820,6619860);</v>
      </c>
    </row>
    <row r="4292" spans="1:18" ht="15" customHeight="1">
      <c r="A4292" s="13">
        <v>3503</v>
      </c>
      <c r="B4292" s="14"/>
      <c r="C4292" s="54" t="str">
        <f t="shared" si="334"/>
        <v>003503</v>
      </c>
      <c r="D4292" s="16" t="s">
        <v>4180</v>
      </c>
      <c r="E4292" s="8">
        <v>107</v>
      </c>
      <c r="F4292" s="9">
        <v>133001</v>
      </c>
      <c r="G4292" s="8">
        <v>0</v>
      </c>
      <c r="H4292" s="8">
        <v>107</v>
      </c>
      <c r="I4292" s="8">
        <v>-107</v>
      </c>
      <c r="J4292" s="8">
        <v>0</v>
      </c>
      <c r="K4292" s="8">
        <v>0</v>
      </c>
      <c r="M4292" t="str">
        <f t="shared" si="331"/>
        <v>OBAT LAINNYA (PERSEDIAAN LAINNYA)</v>
      </c>
      <c r="N4292" t="s">
        <v>5072</v>
      </c>
      <c r="O4292" t="str">
        <f t="shared" si="332"/>
        <v>003503</v>
      </c>
      <c r="P4292" t="str">
        <f t="shared" si="330"/>
        <v>METHYLPHENIDATE HCL TAB 10MG</v>
      </c>
      <c r="Q4292" s="56" t="s">
        <v>5074</v>
      </c>
      <c r="R4292" t="str">
        <f t="shared" si="333"/>
        <v>insert into tjurnal_sakti ( sakti_nama_klp, sakti_kode, sakti_nama, qty_awal, nilai_awal, qty_masuk, qty_keluar, qty_akhir, nilai_akhir ) values ('OBAT LAINNYA (PERSEDIAAN LAINNYA)','003503','METHYLPHENIDATE HCL TAB 10MG',107,133001,0,107,0,0);</v>
      </c>
    </row>
    <row r="4293" spans="1:18" ht="15" customHeight="1">
      <c r="A4293" s="13">
        <v>3504</v>
      </c>
      <c r="B4293" s="14"/>
      <c r="C4293" s="54" t="str">
        <f t="shared" si="334"/>
        <v>003504</v>
      </c>
      <c r="D4293" s="16" t="s">
        <v>4181</v>
      </c>
      <c r="E4293" s="9">
        <v>2436</v>
      </c>
      <c r="F4293" s="9">
        <v>28026180</v>
      </c>
      <c r="G4293" s="9">
        <v>5572</v>
      </c>
      <c r="H4293" s="9">
        <v>7818</v>
      </c>
      <c r="I4293" s="9">
        <v>-2246</v>
      </c>
      <c r="J4293" s="8">
        <v>190</v>
      </c>
      <c r="K4293" s="9">
        <v>2185950</v>
      </c>
      <c r="M4293" t="str">
        <f t="shared" si="331"/>
        <v>OBAT LAINNYA (PERSEDIAAN LAINNYA)</v>
      </c>
      <c r="N4293" t="s">
        <v>5072</v>
      </c>
      <c r="O4293" t="str">
        <f t="shared" si="332"/>
        <v>003504</v>
      </c>
      <c r="P4293" t="str">
        <f t="shared" ref="P4293:P4356" si="335">SUBSTITUTE(IF(AND(A4293="",D4293 &lt;&gt; ""),"",D4293), "'", "''")</f>
        <v>MYHEP (SOFOSBUFIR TAB 400 MG)</v>
      </c>
      <c r="Q4293" s="56" t="s">
        <v>5074</v>
      </c>
      <c r="R4293" t="str">
        <f t="shared" si="333"/>
        <v>insert into tjurnal_sakti ( sakti_nama_klp, sakti_kode, sakti_nama, qty_awal, nilai_awal, qty_masuk, qty_keluar, qty_akhir, nilai_akhir ) values ('OBAT LAINNYA (PERSEDIAAN LAINNYA)','003504','MYHEP (SOFOSBUFIR TAB 400 MG)',2436,28026180,5572,7818,190,2185950);</v>
      </c>
    </row>
    <row r="4294" spans="1:18" ht="15" customHeight="1">
      <c r="A4294" s="13">
        <v>3507</v>
      </c>
      <c r="B4294" s="14"/>
      <c r="C4294" s="54" t="str">
        <f t="shared" si="334"/>
        <v>003507</v>
      </c>
      <c r="D4294" s="16" t="s">
        <v>4182</v>
      </c>
      <c r="E4294" s="9">
        <v>16507</v>
      </c>
      <c r="F4294" s="9">
        <v>23376732</v>
      </c>
      <c r="G4294" s="9">
        <v>7620</v>
      </c>
      <c r="H4294" s="9">
        <v>15301</v>
      </c>
      <c r="I4294" s="9">
        <v>-7681</v>
      </c>
      <c r="J4294" s="9">
        <v>8826</v>
      </c>
      <c r="K4294" s="9">
        <v>12827316</v>
      </c>
      <c r="M4294" t="str">
        <f t="shared" ref="M4294:M4357" si="336">IF(AND(A4294="",D4294 &lt;&gt; ""),D4294,M4293)</f>
        <v>OBAT LAINNYA (PERSEDIAAN LAINNYA)</v>
      </c>
      <c r="N4294" t="s">
        <v>5072</v>
      </c>
      <c r="O4294" t="str">
        <f t="shared" ref="O4294:O4357" si="337">IF(AND(A4294="",D4294 &lt;&gt; ""),"",C4294)</f>
        <v>003507</v>
      </c>
      <c r="P4294" t="str">
        <f t="shared" si="335"/>
        <v>LARCE KAP 1000 MG</v>
      </c>
      <c r="Q4294" s="56" t="s">
        <v>5074</v>
      </c>
      <c r="R4294" t="str">
        <f t="shared" ref="R4294:R4357" si="338">IF(O4294="","",CONCATENATE(Q4294,N4294,"','",O4294,"','",P4294,"',",E4294,",",F4294,",",G4294,",",H4294,",",J4294,",",K4294,");"))</f>
        <v>insert into tjurnal_sakti ( sakti_nama_klp, sakti_kode, sakti_nama, qty_awal, nilai_awal, qty_masuk, qty_keluar, qty_akhir, nilai_akhir ) values ('OBAT LAINNYA (PERSEDIAAN LAINNYA)','003507','LARCE KAP 1000 MG',16507,23376732,7620,15301,8826,12827316);</v>
      </c>
    </row>
    <row r="4295" spans="1:18" ht="15" customHeight="1">
      <c r="A4295" s="13">
        <v>3508</v>
      </c>
      <c r="B4295" s="14"/>
      <c r="C4295" s="54" t="str">
        <f t="shared" ref="C4295:C4358" si="339">TEXT(A4295,"000000")</f>
        <v>003508</v>
      </c>
      <c r="D4295" s="16" t="s">
        <v>4183</v>
      </c>
      <c r="E4295" s="8">
        <v>2</v>
      </c>
      <c r="F4295" s="9">
        <v>7800</v>
      </c>
      <c r="G4295" s="9">
        <v>1590</v>
      </c>
      <c r="H4295" s="9">
        <v>1510</v>
      </c>
      <c r="I4295" s="8">
        <v>80</v>
      </c>
      <c r="J4295" s="8">
        <v>82</v>
      </c>
      <c r="K4295" s="9">
        <v>455100</v>
      </c>
      <c r="M4295" t="str">
        <f t="shared" si="336"/>
        <v>OBAT LAINNYA (PERSEDIAAN LAINNYA)</v>
      </c>
      <c r="N4295" t="s">
        <v>5072</v>
      </c>
      <c r="O4295" t="str">
        <f t="shared" si="337"/>
        <v>003508</v>
      </c>
      <c r="P4295" t="str">
        <f t="shared" si="335"/>
        <v>LIPROLAC SACH 2.5 G</v>
      </c>
      <c r="Q4295" s="56" t="s">
        <v>5074</v>
      </c>
      <c r="R4295" t="str">
        <f t="shared" si="338"/>
        <v>insert into tjurnal_sakti ( sakti_nama_klp, sakti_kode, sakti_nama, qty_awal, nilai_awal, qty_masuk, qty_keluar, qty_akhir, nilai_akhir ) values ('OBAT LAINNYA (PERSEDIAAN LAINNYA)','003508','LIPROLAC SACH 2.5 G',2,7800,1590,1510,82,455100);</v>
      </c>
    </row>
    <row r="4296" spans="1:18" ht="15" customHeight="1">
      <c r="A4296" s="13">
        <v>3509</v>
      </c>
      <c r="B4296" s="14"/>
      <c r="C4296" s="54" t="str">
        <f t="shared" si="339"/>
        <v>003509</v>
      </c>
      <c r="D4296" s="16" t="s">
        <v>4184</v>
      </c>
      <c r="E4296" s="8">
        <v>100</v>
      </c>
      <c r="F4296" s="9">
        <v>192500</v>
      </c>
      <c r="G4296" s="9">
        <v>1320</v>
      </c>
      <c r="H4296" s="9">
        <v>1340</v>
      </c>
      <c r="I4296" s="8">
        <v>-20</v>
      </c>
      <c r="J4296" s="8">
        <v>80</v>
      </c>
      <c r="K4296" s="9">
        <v>155440</v>
      </c>
      <c r="M4296" t="str">
        <f t="shared" si="336"/>
        <v>OBAT LAINNYA (PERSEDIAAN LAINNYA)</v>
      </c>
      <c r="N4296" t="s">
        <v>5072</v>
      </c>
      <c r="O4296" t="str">
        <f t="shared" si="337"/>
        <v>003509</v>
      </c>
      <c r="P4296" t="str">
        <f t="shared" si="335"/>
        <v>LOSARTAN K 50MG TAB</v>
      </c>
      <c r="Q4296" s="56" t="s">
        <v>5074</v>
      </c>
      <c r="R4296" t="str">
        <f t="shared" si="338"/>
        <v>insert into tjurnal_sakti ( sakti_nama_klp, sakti_kode, sakti_nama, qty_awal, nilai_awal, qty_masuk, qty_keluar, qty_akhir, nilai_akhir ) values ('OBAT LAINNYA (PERSEDIAAN LAINNYA)','003509','LOSARTAN K 50MG TAB',100,192500,1320,1340,80,155440);</v>
      </c>
    </row>
    <row r="4297" spans="1:18" ht="15" customHeight="1">
      <c r="A4297" s="13">
        <v>3510</v>
      </c>
      <c r="B4297" s="14"/>
      <c r="C4297" s="54" t="str">
        <f t="shared" si="339"/>
        <v>003510</v>
      </c>
      <c r="D4297" s="16" t="s">
        <v>4185</v>
      </c>
      <c r="E4297" s="8">
        <v>25</v>
      </c>
      <c r="F4297" s="9">
        <v>816250</v>
      </c>
      <c r="G4297" s="8">
        <v>120</v>
      </c>
      <c r="H4297" s="8">
        <v>145</v>
      </c>
      <c r="I4297" s="8">
        <v>-25</v>
      </c>
      <c r="J4297" s="8">
        <v>0</v>
      </c>
      <c r="K4297" s="8">
        <v>0</v>
      </c>
      <c r="M4297" t="str">
        <f t="shared" si="336"/>
        <v>OBAT LAINNYA (PERSEDIAAN LAINNYA)</v>
      </c>
      <c r="N4297" t="s">
        <v>5072</v>
      </c>
      <c r="O4297" t="str">
        <f t="shared" si="337"/>
        <v>003510</v>
      </c>
      <c r="P4297" t="str">
        <f t="shared" si="335"/>
        <v>LEVOCIN TABLET</v>
      </c>
      <c r="Q4297" s="56" t="s">
        <v>5074</v>
      </c>
      <c r="R4297" t="str">
        <f t="shared" si="338"/>
        <v>insert into tjurnal_sakti ( sakti_nama_klp, sakti_kode, sakti_nama, qty_awal, nilai_awal, qty_masuk, qty_keluar, qty_akhir, nilai_akhir ) values ('OBAT LAINNYA (PERSEDIAAN LAINNYA)','003510','LEVOCIN TABLET',25,816250,120,145,0,0);</v>
      </c>
    </row>
    <row r="4298" spans="1:18" ht="15" customHeight="1">
      <c r="A4298" s="13">
        <v>3511</v>
      </c>
      <c r="B4298" s="14"/>
      <c r="C4298" s="54" t="str">
        <f t="shared" si="339"/>
        <v>003511</v>
      </c>
      <c r="D4298" s="16" t="s">
        <v>4186</v>
      </c>
      <c r="E4298" s="8">
        <v>45</v>
      </c>
      <c r="F4298" s="9">
        <v>477180</v>
      </c>
      <c r="G4298" s="8">
        <v>15</v>
      </c>
      <c r="H4298" s="8">
        <v>60</v>
      </c>
      <c r="I4298" s="8">
        <v>-45</v>
      </c>
      <c r="J4298" s="8">
        <v>0</v>
      </c>
      <c r="K4298" s="8">
        <v>0</v>
      </c>
      <c r="M4298" t="str">
        <f t="shared" si="336"/>
        <v>OBAT LAINNYA (PERSEDIAAN LAINNYA)</v>
      </c>
      <c r="N4298" t="s">
        <v>5072</v>
      </c>
      <c r="O4298" t="str">
        <f t="shared" si="337"/>
        <v>003511</v>
      </c>
      <c r="P4298" t="str">
        <f t="shared" si="335"/>
        <v>LAPRAZ TABLET</v>
      </c>
      <c r="Q4298" s="56" t="s">
        <v>5074</v>
      </c>
      <c r="R4298" t="str">
        <f t="shared" si="338"/>
        <v>insert into tjurnal_sakti ( sakti_nama_klp, sakti_kode, sakti_nama, qty_awal, nilai_awal, qty_masuk, qty_keluar, qty_akhir, nilai_akhir ) values ('OBAT LAINNYA (PERSEDIAAN LAINNYA)','003511','LAPRAZ TABLET',45,477180,15,60,0,0);</v>
      </c>
    </row>
    <row r="4299" spans="1:18" ht="15" customHeight="1">
      <c r="A4299" s="13">
        <v>3512</v>
      </c>
      <c r="B4299" s="14"/>
      <c r="C4299" s="54" t="str">
        <f t="shared" si="339"/>
        <v>003512</v>
      </c>
      <c r="D4299" s="16" t="s">
        <v>4187</v>
      </c>
      <c r="E4299" s="9">
        <v>6122</v>
      </c>
      <c r="F4299" s="9">
        <v>3973178</v>
      </c>
      <c r="G4299" s="8">
        <v>0</v>
      </c>
      <c r="H4299" s="9">
        <v>6091</v>
      </c>
      <c r="I4299" s="9">
        <v>-6091</v>
      </c>
      <c r="J4299" s="8">
        <v>31</v>
      </c>
      <c r="K4299" s="9">
        <v>20119</v>
      </c>
      <c r="M4299" t="str">
        <f t="shared" si="336"/>
        <v>OBAT LAINNYA (PERSEDIAAN LAINNYA)</v>
      </c>
      <c r="N4299" t="s">
        <v>5072</v>
      </c>
      <c r="O4299" t="str">
        <f t="shared" si="337"/>
        <v>003512</v>
      </c>
      <c r="P4299" t="str">
        <f t="shared" si="335"/>
        <v>KETOPROFEN  100 MG TAB</v>
      </c>
      <c r="Q4299" s="56" t="s">
        <v>5074</v>
      </c>
      <c r="R4299" t="str">
        <f t="shared" si="338"/>
        <v>insert into tjurnal_sakti ( sakti_nama_klp, sakti_kode, sakti_nama, qty_awal, nilai_awal, qty_masuk, qty_keluar, qty_akhir, nilai_akhir ) values ('OBAT LAINNYA (PERSEDIAAN LAINNYA)','003512','KETOPROFEN  100 MG TAB',6122,3973178,0,6091,31,20119);</v>
      </c>
    </row>
    <row r="4300" spans="1:18" ht="15" customHeight="1">
      <c r="A4300" s="13">
        <v>3513</v>
      </c>
      <c r="B4300" s="14"/>
      <c r="C4300" s="54" t="str">
        <f t="shared" si="339"/>
        <v>003513</v>
      </c>
      <c r="D4300" s="16" t="s">
        <v>4188</v>
      </c>
      <c r="E4300" s="8">
        <v>126</v>
      </c>
      <c r="F4300" s="9">
        <v>854658</v>
      </c>
      <c r="G4300" s="8">
        <v>0</v>
      </c>
      <c r="H4300" s="8">
        <v>126</v>
      </c>
      <c r="I4300" s="8">
        <v>-126</v>
      </c>
      <c r="J4300" s="8">
        <v>0</v>
      </c>
      <c r="K4300" s="8">
        <v>0</v>
      </c>
      <c r="M4300" t="str">
        <f t="shared" si="336"/>
        <v>OBAT LAINNYA (PERSEDIAAN LAINNYA)</v>
      </c>
      <c r="N4300" t="s">
        <v>5072</v>
      </c>
      <c r="O4300" t="str">
        <f t="shared" si="337"/>
        <v>003513</v>
      </c>
      <c r="P4300" t="str">
        <f t="shared" si="335"/>
        <v>KALOBA CAPSUL</v>
      </c>
      <c r="Q4300" s="56" t="s">
        <v>5074</v>
      </c>
      <c r="R4300" t="str">
        <f t="shared" si="338"/>
        <v>insert into tjurnal_sakti ( sakti_nama_klp, sakti_kode, sakti_nama, qty_awal, nilai_awal, qty_masuk, qty_keluar, qty_akhir, nilai_akhir ) values ('OBAT LAINNYA (PERSEDIAAN LAINNYA)','003513','KALOBA CAPSUL',126,854658,0,126,0,0);</v>
      </c>
    </row>
    <row r="4301" spans="1:18" ht="15" customHeight="1">
      <c r="A4301" s="13">
        <v>3514</v>
      </c>
      <c r="B4301" s="14"/>
      <c r="C4301" s="54" t="str">
        <f t="shared" si="339"/>
        <v>003514</v>
      </c>
      <c r="D4301" s="16" t="s">
        <v>4189</v>
      </c>
      <c r="E4301" s="8">
        <v>647</v>
      </c>
      <c r="F4301" s="9">
        <v>277563</v>
      </c>
      <c r="G4301" s="9">
        <v>2300</v>
      </c>
      <c r="H4301" s="9">
        <v>2947</v>
      </c>
      <c r="I4301" s="8">
        <v>-647</v>
      </c>
      <c r="J4301" s="8">
        <v>0</v>
      </c>
      <c r="K4301" s="8">
        <v>0</v>
      </c>
      <c r="M4301" t="str">
        <f t="shared" si="336"/>
        <v>OBAT LAINNYA (PERSEDIAAN LAINNYA)</v>
      </c>
      <c r="N4301" t="s">
        <v>5072</v>
      </c>
      <c r="O4301" t="str">
        <f t="shared" si="337"/>
        <v>003514</v>
      </c>
      <c r="P4301" t="str">
        <f t="shared" si="335"/>
        <v>KALIUM DIKLOFENAK 50 MG</v>
      </c>
      <c r="Q4301" s="56" t="s">
        <v>5074</v>
      </c>
      <c r="R4301" t="str">
        <f t="shared" si="338"/>
        <v>insert into tjurnal_sakti ( sakti_nama_klp, sakti_kode, sakti_nama, qty_awal, nilai_awal, qty_masuk, qty_keluar, qty_akhir, nilai_akhir ) values ('OBAT LAINNYA (PERSEDIAAN LAINNYA)','003514','KALIUM DIKLOFENAK 50 MG',647,277563,2300,2947,0,0);</v>
      </c>
    </row>
    <row r="4302" spans="1:18" ht="15" customHeight="1">
      <c r="A4302" s="13">
        <v>3516</v>
      </c>
      <c r="B4302" s="14"/>
      <c r="C4302" s="54" t="str">
        <f t="shared" si="339"/>
        <v>003516</v>
      </c>
      <c r="D4302" s="16" t="s">
        <v>4190</v>
      </c>
      <c r="E4302" s="8">
        <v>2</v>
      </c>
      <c r="F4302" s="9">
        <v>10600</v>
      </c>
      <c r="G4302" s="9">
        <v>6800</v>
      </c>
      <c r="H4302" s="9">
        <v>2911</v>
      </c>
      <c r="I4302" s="9">
        <v>3889</v>
      </c>
      <c r="J4302" s="9">
        <v>3891</v>
      </c>
      <c r="K4302" s="9">
        <v>20809068</v>
      </c>
      <c r="M4302" t="str">
        <f t="shared" si="336"/>
        <v>OBAT LAINNYA (PERSEDIAAN LAINNYA)</v>
      </c>
      <c r="N4302" t="s">
        <v>5072</v>
      </c>
      <c r="O4302" t="str">
        <f t="shared" si="337"/>
        <v>003516</v>
      </c>
      <c r="P4302" t="str">
        <f t="shared" si="335"/>
        <v>KLONAZEPAM TAB 2MG</v>
      </c>
      <c r="Q4302" s="56" t="s">
        <v>5074</v>
      </c>
      <c r="R4302" t="str">
        <f t="shared" si="338"/>
        <v>insert into tjurnal_sakti ( sakti_nama_klp, sakti_kode, sakti_nama, qty_awal, nilai_awal, qty_masuk, qty_keluar, qty_akhir, nilai_akhir ) values ('OBAT LAINNYA (PERSEDIAAN LAINNYA)','003516','KLONAZEPAM TAB 2MG',2,10600,6800,2911,3891,20809068);</v>
      </c>
    </row>
    <row r="4303" spans="1:18" ht="15" customHeight="1">
      <c r="A4303" s="13">
        <v>3517</v>
      </c>
      <c r="B4303" s="14"/>
      <c r="C4303" s="54" t="str">
        <f t="shared" si="339"/>
        <v>003517</v>
      </c>
      <c r="D4303" s="16" t="s">
        <v>4191</v>
      </c>
      <c r="E4303" s="8">
        <v>0</v>
      </c>
      <c r="F4303" s="8">
        <v>0</v>
      </c>
      <c r="G4303" s="8">
        <v>150</v>
      </c>
      <c r="H4303" s="8">
        <v>150</v>
      </c>
      <c r="I4303" s="8">
        <v>0</v>
      </c>
      <c r="J4303" s="8">
        <v>0</v>
      </c>
      <c r="K4303" s="8">
        <v>0</v>
      </c>
      <c r="M4303" t="str">
        <f t="shared" si="336"/>
        <v>OBAT LAINNYA (PERSEDIAAN LAINNYA)</v>
      </c>
      <c r="N4303" t="s">
        <v>5072</v>
      </c>
      <c r="O4303" t="str">
        <f t="shared" si="337"/>
        <v>003517</v>
      </c>
      <c r="P4303" t="str">
        <f t="shared" si="335"/>
        <v>INBUMIN TAB 250MG</v>
      </c>
      <c r="Q4303" s="56" t="s">
        <v>5074</v>
      </c>
      <c r="R4303" t="str">
        <f t="shared" si="338"/>
        <v>insert into tjurnal_sakti ( sakti_nama_klp, sakti_kode, sakti_nama, qty_awal, nilai_awal, qty_masuk, qty_keluar, qty_akhir, nilai_akhir ) values ('OBAT LAINNYA (PERSEDIAAN LAINNYA)','003517','INBUMIN TAB 250MG',0,0,150,150,0,0);</v>
      </c>
    </row>
    <row r="4304" spans="1:18" ht="15" customHeight="1">
      <c r="A4304" s="13">
        <v>3518</v>
      </c>
      <c r="B4304" s="14"/>
      <c r="C4304" s="54" t="str">
        <f t="shared" si="339"/>
        <v>003518</v>
      </c>
      <c r="D4304" s="16" t="s">
        <v>4192</v>
      </c>
      <c r="E4304" s="8">
        <v>35</v>
      </c>
      <c r="F4304" s="9">
        <v>144375</v>
      </c>
      <c r="G4304" s="8">
        <v>0</v>
      </c>
      <c r="H4304" s="8">
        <v>35</v>
      </c>
      <c r="I4304" s="8">
        <v>-35</v>
      </c>
      <c r="J4304" s="8">
        <v>0</v>
      </c>
      <c r="K4304" s="8">
        <v>0</v>
      </c>
      <c r="M4304" t="str">
        <f t="shared" si="336"/>
        <v>OBAT LAINNYA (PERSEDIAAN LAINNYA)</v>
      </c>
      <c r="N4304" t="s">
        <v>5072</v>
      </c>
      <c r="O4304" t="str">
        <f t="shared" si="337"/>
        <v>003518</v>
      </c>
      <c r="P4304" t="str">
        <f t="shared" si="335"/>
        <v>INVITEC TAB 200 MCG</v>
      </c>
      <c r="Q4304" s="56" t="s">
        <v>5074</v>
      </c>
      <c r="R4304" t="str">
        <f t="shared" si="338"/>
        <v>insert into tjurnal_sakti ( sakti_nama_klp, sakti_kode, sakti_nama, qty_awal, nilai_awal, qty_masuk, qty_keluar, qty_akhir, nilai_akhir ) values ('OBAT LAINNYA (PERSEDIAAN LAINNYA)','003518','INVITEC TAB 200 MCG',35,144375,0,35,0,0);</v>
      </c>
    </row>
    <row r="4305" spans="1:18" ht="15" customHeight="1">
      <c r="A4305" s="13">
        <v>3519</v>
      </c>
      <c r="B4305" s="14"/>
      <c r="C4305" s="54" t="str">
        <f t="shared" si="339"/>
        <v>003519</v>
      </c>
      <c r="D4305" s="16" t="s">
        <v>4193</v>
      </c>
      <c r="E4305" s="8">
        <v>0</v>
      </c>
      <c r="F4305" s="8">
        <v>0</v>
      </c>
      <c r="G4305" s="9">
        <v>1000</v>
      </c>
      <c r="H4305" s="8">
        <v>998</v>
      </c>
      <c r="I4305" s="8">
        <v>2</v>
      </c>
      <c r="J4305" s="8">
        <v>2</v>
      </c>
      <c r="K4305" s="8">
        <v>379</v>
      </c>
      <c r="M4305" t="str">
        <f t="shared" si="336"/>
        <v>OBAT LAINNYA (PERSEDIAAN LAINNYA)</v>
      </c>
      <c r="N4305" t="s">
        <v>5072</v>
      </c>
      <c r="O4305" t="str">
        <f t="shared" si="337"/>
        <v>003519</v>
      </c>
      <c r="P4305" t="str">
        <f t="shared" si="335"/>
        <v>IBUPROFEN TAB 400MG</v>
      </c>
      <c r="Q4305" s="56" t="s">
        <v>5074</v>
      </c>
      <c r="R4305" t="str">
        <f t="shared" si="338"/>
        <v>insert into tjurnal_sakti ( sakti_nama_klp, sakti_kode, sakti_nama, qty_awal, nilai_awal, qty_masuk, qty_keluar, qty_akhir, nilai_akhir ) values ('OBAT LAINNYA (PERSEDIAAN LAINNYA)','003519','IBUPROFEN TAB 400MG',0,0,1000,998,2,379);</v>
      </c>
    </row>
    <row r="4306" spans="1:18" ht="15" customHeight="1">
      <c r="A4306" s="13">
        <v>3520</v>
      </c>
      <c r="B4306" s="14"/>
      <c r="C4306" s="54" t="str">
        <f t="shared" si="339"/>
        <v>003520</v>
      </c>
      <c r="D4306" s="16" t="s">
        <v>4194</v>
      </c>
      <c r="E4306" s="9">
        <v>10608</v>
      </c>
      <c r="F4306" s="9">
        <v>71954064</v>
      </c>
      <c r="G4306" s="9">
        <v>3000</v>
      </c>
      <c r="H4306" s="9">
        <v>13081</v>
      </c>
      <c r="I4306" s="9">
        <v>-10081</v>
      </c>
      <c r="J4306" s="8">
        <v>527</v>
      </c>
      <c r="K4306" s="9">
        <v>3509820</v>
      </c>
      <c r="M4306" t="str">
        <f t="shared" si="336"/>
        <v>OBAT LAINNYA (PERSEDIAAN LAINNYA)</v>
      </c>
      <c r="N4306" t="s">
        <v>5072</v>
      </c>
      <c r="O4306" t="str">
        <f t="shared" si="337"/>
        <v>003520</v>
      </c>
      <c r="P4306" t="str">
        <f t="shared" si="335"/>
        <v>HEPARMIN KAPSUL 500 MG</v>
      </c>
      <c r="Q4306" s="56" t="s">
        <v>5074</v>
      </c>
      <c r="R4306" t="str">
        <f t="shared" si="338"/>
        <v>insert into tjurnal_sakti ( sakti_nama_klp, sakti_kode, sakti_nama, qty_awal, nilai_awal, qty_masuk, qty_keluar, qty_akhir, nilai_akhir ) values ('OBAT LAINNYA (PERSEDIAAN LAINNYA)','003520','HEPARMIN KAPSUL 500 MG',10608,71954064,3000,13081,527,3509820);</v>
      </c>
    </row>
    <row r="4307" spans="1:18" ht="15" customHeight="1">
      <c r="A4307" s="13">
        <v>3521</v>
      </c>
      <c r="B4307" s="14"/>
      <c r="C4307" s="54" t="str">
        <f t="shared" si="339"/>
        <v>003521</v>
      </c>
      <c r="D4307" s="16" t="s">
        <v>4195</v>
      </c>
      <c r="E4307" s="8">
        <v>60</v>
      </c>
      <c r="F4307" s="9">
        <v>264000</v>
      </c>
      <c r="G4307" s="8">
        <v>0</v>
      </c>
      <c r="H4307" s="8">
        <v>60</v>
      </c>
      <c r="I4307" s="8">
        <v>-60</v>
      </c>
      <c r="J4307" s="8">
        <v>0</v>
      </c>
      <c r="K4307" s="8">
        <v>0</v>
      </c>
      <c r="M4307" t="str">
        <f t="shared" si="336"/>
        <v>OBAT LAINNYA (PERSEDIAAN LAINNYA)</v>
      </c>
      <c r="N4307" t="s">
        <v>5072</v>
      </c>
      <c r="O4307" t="str">
        <f t="shared" si="337"/>
        <v>003521</v>
      </c>
      <c r="P4307" t="str">
        <f t="shared" si="335"/>
        <v>HEZANDRA KAPLET</v>
      </c>
      <c r="Q4307" s="56" t="s">
        <v>5074</v>
      </c>
      <c r="R4307" t="str">
        <f t="shared" si="338"/>
        <v>insert into tjurnal_sakti ( sakti_nama_klp, sakti_kode, sakti_nama, qty_awal, nilai_awal, qty_masuk, qty_keluar, qty_akhir, nilai_akhir ) values ('OBAT LAINNYA (PERSEDIAAN LAINNYA)','003521','HEZANDRA KAPLET',60,264000,0,60,0,0);</v>
      </c>
    </row>
    <row r="4308" spans="1:18" ht="15" customHeight="1">
      <c r="A4308" s="13">
        <v>3524</v>
      </c>
      <c r="B4308" s="14"/>
      <c r="C4308" s="54" t="str">
        <f t="shared" si="339"/>
        <v>003524</v>
      </c>
      <c r="D4308" s="16" t="s">
        <v>4196</v>
      </c>
      <c r="E4308" s="8">
        <v>222</v>
      </c>
      <c r="F4308" s="9">
        <v>59220000</v>
      </c>
      <c r="G4308" s="9">
        <v>1120</v>
      </c>
      <c r="H4308" s="8">
        <v>901</v>
      </c>
      <c r="I4308" s="8">
        <v>219</v>
      </c>
      <c r="J4308" s="8">
        <v>441</v>
      </c>
      <c r="K4308" s="9">
        <v>124602593</v>
      </c>
      <c r="M4308" t="str">
        <f t="shared" si="336"/>
        <v>OBAT LAINNYA (PERSEDIAAN LAINNYA)</v>
      </c>
      <c r="N4308" t="s">
        <v>5072</v>
      </c>
      <c r="O4308" t="str">
        <f t="shared" si="337"/>
        <v>003524</v>
      </c>
      <c r="P4308" t="str">
        <f t="shared" si="335"/>
        <v>GIOTRIF TAB 40MG</v>
      </c>
      <c r="Q4308" s="56" t="s">
        <v>5074</v>
      </c>
      <c r="R4308" t="str">
        <f t="shared" si="338"/>
        <v>insert into tjurnal_sakti ( sakti_nama_klp, sakti_kode, sakti_nama, qty_awal, nilai_awal, qty_masuk, qty_keluar, qty_akhir, nilai_akhir ) values ('OBAT LAINNYA (PERSEDIAAN LAINNYA)','003524','GIOTRIF TAB 40MG',222,59220000,1120,901,441,124602593);</v>
      </c>
    </row>
    <row r="4309" spans="1:18" ht="15" customHeight="1">
      <c r="A4309" s="13">
        <v>3526</v>
      </c>
      <c r="B4309" s="14"/>
      <c r="C4309" s="54" t="str">
        <f t="shared" si="339"/>
        <v>003526</v>
      </c>
      <c r="D4309" s="16" t="s">
        <v>4197</v>
      </c>
      <c r="E4309" s="9">
        <v>1675</v>
      </c>
      <c r="F4309" s="9">
        <v>239525</v>
      </c>
      <c r="G4309" s="9">
        <v>3200</v>
      </c>
      <c r="H4309" s="9">
        <v>4410</v>
      </c>
      <c r="I4309" s="9">
        <v>-1210</v>
      </c>
      <c r="J4309" s="8">
        <v>465</v>
      </c>
      <c r="K4309" s="9">
        <v>83600</v>
      </c>
      <c r="M4309" t="str">
        <f t="shared" si="336"/>
        <v>OBAT LAINNYA (PERSEDIAAN LAINNYA)</v>
      </c>
      <c r="N4309" t="s">
        <v>5072</v>
      </c>
      <c r="O4309" t="str">
        <f t="shared" si="337"/>
        <v>003526</v>
      </c>
      <c r="P4309" t="str">
        <f t="shared" si="335"/>
        <v>GLIMEPIRIDE TAB 3MG</v>
      </c>
      <c r="Q4309" s="56" t="s">
        <v>5074</v>
      </c>
      <c r="R4309" t="str">
        <f t="shared" si="338"/>
        <v>insert into tjurnal_sakti ( sakti_nama_klp, sakti_kode, sakti_nama, qty_awal, nilai_awal, qty_masuk, qty_keluar, qty_akhir, nilai_akhir ) values ('OBAT LAINNYA (PERSEDIAAN LAINNYA)','003526','GLIMEPIRIDE TAB 3MG',1675,239525,3200,4410,465,83600);</v>
      </c>
    </row>
    <row r="4310" spans="1:18" ht="15" customHeight="1">
      <c r="A4310" s="13">
        <v>3528</v>
      </c>
      <c r="B4310" s="14"/>
      <c r="C4310" s="54" t="str">
        <f t="shared" si="339"/>
        <v>003528</v>
      </c>
      <c r="D4310" s="16" t="s">
        <v>4198</v>
      </c>
      <c r="E4310" s="9">
        <v>10498</v>
      </c>
      <c r="F4310" s="9">
        <v>976314</v>
      </c>
      <c r="G4310" s="8">
        <v>500</v>
      </c>
      <c r="H4310" s="9">
        <v>10058</v>
      </c>
      <c r="I4310" s="9">
        <v>-9558</v>
      </c>
      <c r="J4310" s="8">
        <v>940</v>
      </c>
      <c r="K4310" s="9">
        <v>87920</v>
      </c>
      <c r="M4310" t="str">
        <f t="shared" si="336"/>
        <v>OBAT LAINNYA (PERSEDIAAN LAINNYA)</v>
      </c>
      <c r="N4310" t="s">
        <v>5072</v>
      </c>
      <c r="O4310" t="str">
        <f t="shared" si="337"/>
        <v>003528</v>
      </c>
      <c r="P4310" t="str">
        <f t="shared" si="335"/>
        <v>GLIMEPIRIDE TAB 1MG</v>
      </c>
      <c r="Q4310" s="56" t="s">
        <v>5074</v>
      </c>
      <c r="R4310" t="str">
        <f t="shared" si="338"/>
        <v>insert into tjurnal_sakti ( sakti_nama_klp, sakti_kode, sakti_nama, qty_awal, nilai_awal, qty_masuk, qty_keluar, qty_akhir, nilai_akhir ) values ('OBAT LAINNYA (PERSEDIAAN LAINNYA)','003528','GLIMEPIRIDE TAB 1MG',10498,976314,500,10058,940,87920);</v>
      </c>
    </row>
    <row r="4311" spans="1:18" ht="15" customHeight="1">
      <c r="A4311" s="13">
        <v>3529</v>
      </c>
      <c r="B4311" s="14"/>
      <c r="C4311" s="54" t="str">
        <f t="shared" si="339"/>
        <v>003529</v>
      </c>
      <c r="D4311" s="16" t="s">
        <v>4199</v>
      </c>
      <c r="E4311" s="9">
        <v>1769</v>
      </c>
      <c r="F4311" s="9">
        <v>5032805</v>
      </c>
      <c r="G4311" s="9">
        <v>12300</v>
      </c>
      <c r="H4311" s="9">
        <v>11332</v>
      </c>
      <c r="I4311" s="8">
        <v>968</v>
      </c>
      <c r="J4311" s="9">
        <v>2737</v>
      </c>
      <c r="K4311" s="9">
        <v>6073403</v>
      </c>
      <c r="M4311" t="str">
        <f t="shared" si="336"/>
        <v>OBAT LAINNYA (PERSEDIAAN LAINNYA)</v>
      </c>
      <c r="N4311" t="s">
        <v>5072</v>
      </c>
      <c r="O4311" t="str">
        <f t="shared" si="337"/>
        <v>003529</v>
      </c>
      <c r="P4311" t="str">
        <f t="shared" si="335"/>
        <v>GLAUSETA TAB 250MG</v>
      </c>
      <c r="Q4311" s="56" t="s">
        <v>5074</v>
      </c>
      <c r="R4311" t="str">
        <f t="shared" si="338"/>
        <v>insert into tjurnal_sakti ( sakti_nama_klp, sakti_kode, sakti_nama, qty_awal, nilai_awal, qty_masuk, qty_keluar, qty_akhir, nilai_akhir ) values ('OBAT LAINNYA (PERSEDIAAN LAINNYA)','003529','GLAUSETA TAB 250MG',1769,5032805,12300,11332,2737,6073403);</v>
      </c>
    </row>
    <row r="4312" spans="1:18" ht="15" customHeight="1">
      <c r="A4312" s="13">
        <v>3532</v>
      </c>
      <c r="B4312" s="14"/>
      <c r="C4312" s="54" t="str">
        <f t="shared" si="339"/>
        <v>003532</v>
      </c>
      <c r="D4312" s="16" t="s">
        <v>4200</v>
      </c>
      <c r="E4312" s="8">
        <v>175</v>
      </c>
      <c r="F4312" s="9">
        <v>282625</v>
      </c>
      <c r="G4312" s="8">
        <v>300</v>
      </c>
      <c r="H4312" s="8">
        <v>475</v>
      </c>
      <c r="I4312" s="8">
        <v>-175</v>
      </c>
      <c r="J4312" s="8">
        <v>0</v>
      </c>
      <c r="K4312" s="8">
        <v>0</v>
      </c>
      <c r="M4312" t="str">
        <f t="shared" si="336"/>
        <v>OBAT LAINNYA (PERSEDIAAN LAINNYA)</v>
      </c>
      <c r="N4312" t="s">
        <v>5072</v>
      </c>
      <c r="O4312" t="str">
        <f t="shared" si="337"/>
        <v>003532</v>
      </c>
      <c r="P4312" t="str">
        <f t="shared" si="335"/>
        <v>FLAMAR TAB 50 MG</v>
      </c>
      <c r="Q4312" s="56" t="s">
        <v>5074</v>
      </c>
      <c r="R4312" t="str">
        <f t="shared" si="338"/>
        <v>insert into tjurnal_sakti ( sakti_nama_klp, sakti_kode, sakti_nama, qty_awal, nilai_awal, qty_masuk, qty_keluar, qty_akhir, nilai_akhir ) values ('OBAT LAINNYA (PERSEDIAAN LAINNYA)','003532','FLAMAR TAB 50 MG',175,282625,300,475,0,0);</v>
      </c>
    </row>
    <row r="4313" spans="1:18" ht="15" customHeight="1">
      <c r="A4313" s="13">
        <v>3533</v>
      </c>
      <c r="B4313" s="14"/>
      <c r="C4313" s="54" t="str">
        <f t="shared" si="339"/>
        <v>003533</v>
      </c>
      <c r="D4313" s="16" t="s">
        <v>4201</v>
      </c>
      <c r="E4313" s="9">
        <v>4477</v>
      </c>
      <c r="F4313" s="9">
        <v>3863651</v>
      </c>
      <c r="G4313" s="9">
        <v>10000</v>
      </c>
      <c r="H4313" s="9">
        <v>14396</v>
      </c>
      <c r="I4313" s="9">
        <v>-4396</v>
      </c>
      <c r="J4313" s="8">
        <v>81</v>
      </c>
      <c r="K4313" s="9">
        <v>74261</v>
      </c>
      <c r="M4313" t="str">
        <f t="shared" si="336"/>
        <v>OBAT LAINNYA (PERSEDIAAN LAINNYA)</v>
      </c>
      <c r="N4313" t="s">
        <v>5072</v>
      </c>
      <c r="O4313" t="str">
        <f t="shared" si="337"/>
        <v>003533</v>
      </c>
      <c r="P4313" t="str">
        <f t="shared" si="335"/>
        <v>EPERISON HCL 50 MG</v>
      </c>
      <c r="Q4313" s="56" t="s">
        <v>5074</v>
      </c>
      <c r="R4313" t="str">
        <f t="shared" si="338"/>
        <v>insert into tjurnal_sakti ( sakti_nama_klp, sakti_kode, sakti_nama, qty_awal, nilai_awal, qty_masuk, qty_keluar, qty_akhir, nilai_akhir ) values ('OBAT LAINNYA (PERSEDIAAN LAINNYA)','003533','EPERISON HCL 50 MG',4477,3863651,10000,14396,81,74261);</v>
      </c>
    </row>
    <row r="4314" spans="1:18" ht="15" customHeight="1">
      <c r="A4314" s="13">
        <v>3536</v>
      </c>
      <c r="B4314" s="14"/>
      <c r="C4314" s="54" t="str">
        <f t="shared" si="339"/>
        <v>003536</v>
      </c>
      <c r="D4314" s="16" t="s">
        <v>4202</v>
      </c>
      <c r="E4314" s="8">
        <v>31</v>
      </c>
      <c r="F4314" s="9">
        <v>24366</v>
      </c>
      <c r="G4314" s="9">
        <v>168000</v>
      </c>
      <c r="H4314" s="9">
        <v>145863</v>
      </c>
      <c r="I4314" s="9">
        <v>22137</v>
      </c>
      <c r="J4314" s="9">
        <v>22168</v>
      </c>
      <c r="K4314" s="9">
        <v>17424048</v>
      </c>
      <c r="M4314" t="str">
        <f t="shared" si="336"/>
        <v>OBAT LAINNYA (PERSEDIAAN LAINNYA)</v>
      </c>
      <c r="N4314" t="s">
        <v>5072</v>
      </c>
      <c r="O4314" t="str">
        <f t="shared" si="337"/>
        <v>003536</v>
      </c>
      <c r="P4314" t="str">
        <f t="shared" si="335"/>
        <v>ETHAMBUTOL TABLET 500MG</v>
      </c>
      <c r="Q4314" s="56" t="s">
        <v>5074</v>
      </c>
      <c r="R4314" t="str">
        <f t="shared" si="338"/>
        <v>insert into tjurnal_sakti ( sakti_nama_klp, sakti_kode, sakti_nama, qty_awal, nilai_awal, qty_masuk, qty_keluar, qty_akhir, nilai_akhir ) values ('OBAT LAINNYA (PERSEDIAAN LAINNYA)','003536','ETHAMBUTOL TABLET 500MG',31,24366,168000,145863,22168,17424048);</v>
      </c>
    </row>
    <row r="4315" spans="1:18" ht="15" customHeight="1">
      <c r="A4315" s="13">
        <v>3537</v>
      </c>
      <c r="B4315" s="14"/>
      <c r="C4315" s="54" t="str">
        <f t="shared" si="339"/>
        <v>003537</v>
      </c>
      <c r="D4315" s="16" t="s">
        <v>4203</v>
      </c>
      <c r="E4315" s="8">
        <v>18</v>
      </c>
      <c r="F4315" s="9">
        <v>33264</v>
      </c>
      <c r="G4315" s="8">
        <v>300</v>
      </c>
      <c r="H4315" s="8">
        <v>318</v>
      </c>
      <c r="I4315" s="8">
        <v>-18</v>
      </c>
      <c r="J4315" s="8">
        <v>0</v>
      </c>
      <c r="K4315" s="8">
        <v>0</v>
      </c>
      <c r="M4315" t="str">
        <f t="shared" si="336"/>
        <v>OBAT LAINNYA (PERSEDIAAN LAINNYA)</v>
      </c>
      <c r="N4315" t="s">
        <v>5072</v>
      </c>
      <c r="O4315" t="str">
        <f t="shared" si="337"/>
        <v>003537</v>
      </c>
      <c r="P4315" t="str">
        <f t="shared" si="335"/>
        <v>EFLAGEN 50MG TABLET</v>
      </c>
      <c r="Q4315" s="56" t="s">
        <v>5074</v>
      </c>
      <c r="R4315" t="str">
        <f t="shared" si="338"/>
        <v>insert into tjurnal_sakti ( sakti_nama_klp, sakti_kode, sakti_nama, qty_awal, nilai_awal, qty_masuk, qty_keluar, qty_akhir, nilai_akhir ) values ('OBAT LAINNYA (PERSEDIAAN LAINNYA)','003537','EFLAGEN 50MG TABLET',18,33264,300,318,0,0);</v>
      </c>
    </row>
    <row r="4316" spans="1:18" ht="15" customHeight="1">
      <c r="A4316" s="13">
        <v>3538</v>
      </c>
      <c r="B4316" s="14"/>
      <c r="C4316" s="54" t="str">
        <f t="shared" si="339"/>
        <v>003538</v>
      </c>
      <c r="D4316" s="16" t="s">
        <v>4204</v>
      </c>
      <c r="E4316" s="8">
        <v>300</v>
      </c>
      <c r="F4316" s="9">
        <v>532800</v>
      </c>
      <c r="G4316" s="8">
        <v>0</v>
      </c>
      <c r="H4316" s="8">
        <v>300</v>
      </c>
      <c r="I4316" s="8">
        <v>-300</v>
      </c>
      <c r="J4316" s="8">
        <v>0</v>
      </c>
      <c r="K4316" s="8">
        <v>0</v>
      </c>
      <c r="M4316" t="str">
        <f t="shared" si="336"/>
        <v>OBAT LAINNYA (PERSEDIAAN LAINNYA)</v>
      </c>
      <c r="N4316" t="s">
        <v>5072</v>
      </c>
      <c r="O4316" t="str">
        <f t="shared" si="337"/>
        <v>003538</v>
      </c>
      <c r="P4316" t="str">
        <f t="shared" si="335"/>
        <v>DIAFAC XR</v>
      </c>
      <c r="Q4316" s="56" t="s">
        <v>5074</v>
      </c>
      <c r="R4316" t="str">
        <f t="shared" si="338"/>
        <v>insert into tjurnal_sakti ( sakti_nama_klp, sakti_kode, sakti_nama, qty_awal, nilai_awal, qty_masuk, qty_keluar, qty_akhir, nilai_akhir ) values ('OBAT LAINNYA (PERSEDIAAN LAINNYA)','003538','DIAFAC XR',300,532800,0,300,0,0);</v>
      </c>
    </row>
    <row r="4317" spans="1:18" ht="15" customHeight="1">
      <c r="A4317" s="13">
        <v>3540</v>
      </c>
      <c r="B4317" s="14"/>
      <c r="C4317" s="54" t="str">
        <f t="shared" si="339"/>
        <v>003540</v>
      </c>
      <c r="D4317" s="16" t="s">
        <v>4205</v>
      </c>
      <c r="E4317" s="9">
        <v>1259</v>
      </c>
      <c r="F4317" s="9">
        <v>5042295</v>
      </c>
      <c r="G4317" s="9">
        <v>4170</v>
      </c>
      <c r="H4317" s="9">
        <v>3868</v>
      </c>
      <c r="I4317" s="8">
        <v>302</v>
      </c>
      <c r="J4317" s="9">
        <v>1561</v>
      </c>
      <c r="K4317" s="9">
        <v>6309562</v>
      </c>
      <c r="M4317" t="str">
        <f t="shared" si="336"/>
        <v>OBAT LAINNYA (PERSEDIAAN LAINNYA)</v>
      </c>
      <c r="N4317" t="s">
        <v>5072</v>
      </c>
      <c r="O4317" t="str">
        <f t="shared" si="337"/>
        <v>003540</v>
      </c>
      <c r="P4317" t="str">
        <f t="shared" si="335"/>
        <v>DIOS TABLET 500 MG</v>
      </c>
      <c r="Q4317" s="56" t="s">
        <v>5074</v>
      </c>
      <c r="R4317" t="str">
        <f t="shared" si="338"/>
        <v>insert into tjurnal_sakti ( sakti_nama_klp, sakti_kode, sakti_nama, qty_awal, nilai_awal, qty_masuk, qty_keluar, qty_akhir, nilai_akhir ) values ('OBAT LAINNYA (PERSEDIAAN LAINNYA)','003540','DIOS TABLET 500 MG',1259,5042295,4170,3868,1561,6309562);</v>
      </c>
    </row>
    <row r="4318" spans="1:18" ht="15" customHeight="1">
      <c r="A4318" s="13">
        <v>3542</v>
      </c>
      <c r="B4318" s="14"/>
      <c r="C4318" s="54" t="str">
        <f t="shared" si="339"/>
        <v>003542</v>
      </c>
      <c r="D4318" s="16" t="s">
        <v>4206</v>
      </c>
      <c r="E4318" s="8">
        <v>259</v>
      </c>
      <c r="F4318" s="9">
        <v>414400</v>
      </c>
      <c r="G4318" s="8">
        <v>0</v>
      </c>
      <c r="H4318" s="8">
        <v>122</v>
      </c>
      <c r="I4318" s="8">
        <v>-122</v>
      </c>
      <c r="J4318" s="8">
        <v>137</v>
      </c>
      <c r="K4318" s="9">
        <v>219200</v>
      </c>
      <c r="M4318" t="str">
        <f t="shared" si="336"/>
        <v>OBAT LAINNYA (PERSEDIAAN LAINNYA)</v>
      </c>
      <c r="N4318" t="s">
        <v>5072</v>
      </c>
      <c r="O4318" t="str">
        <f t="shared" si="337"/>
        <v>003542</v>
      </c>
      <c r="P4318" t="str">
        <f t="shared" si="335"/>
        <v>DONEPEZIL HCL TAB 5MG</v>
      </c>
      <c r="Q4318" s="56" t="s">
        <v>5074</v>
      </c>
      <c r="R4318" t="str">
        <f t="shared" si="338"/>
        <v>insert into tjurnal_sakti ( sakti_nama_klp, sakti_kode, sakti_nama, qty_awal, nilai_awal, qty_masuk, qty_keluar, qty_akhir, nilai_akhir ) values ('OBAT LAINNYA (PERSEDIAAN LAINNYA)','003542','DONEPEZIL HCL TAB 5MG',259,414400,0,122,137,219200);</v>
      </c>
    </row>
    <row r="4319" spans="1:18" ht="15" customHeight="1">
      <c r="A4319" s="13">
        <v>3543</v>
      </c>
      <c r="B4319" s="14"/>
      <c r="C4319" s="54" t="str">
        <f t="shared" si="339"/>
        <v>003543</v>
      </c>
      <c r="D4319" s="16" t="s">
        <v>4207</v>
      </c>
      <c r="E4319" s="9">
        <v>5208</v>
      </c>
      <c r="F4319" s="9">
        <v>36456000</v>
      </c>
      <c r="G4319" s="8">
        <v>0</v>
      </c>
      <c r="H4319" s="8">
        <v>295</v>
      </c>
      <c r="I4319" s="8">
        <v>-295</v>
      </c>
      <c r="J4319" s="9">
        <v>4913</v>
      </c>
      <c r="K4319" s="9">
        <v>34391000</v>
      </c>
      <c r="M4319" t="str">
        <f t="shared" si="336"/>
        <v>OBAT LAINNYA (PERSEDIAAN LAINNYA)</v>
      </c>
      <c r="N4319" t="s">
        <v>5072</v>
      </c>
      <c r="O4319" t="str">
        <f t="shared" si="337"/>
        <v>003543</v>
      </c>
      <c r="P4319" t="str">
        <f t="shared" si="335"/>
        <v>OSELTAMIVIR TABLET (COVID-19)</v>
      </c>
      <c r="Q4319" s="56" t="s">
        <v>5074</v>
      </c>
      <c r="R4319" t="str">
        <f t="shared" si="338"/>
        <v>insert into tjurnal_sakti ( sakti_nama_klp, sakti_kode, sakti_nama, qty_awal, nilai_awal, qty_masuk, qty_keluar, qty_akhir, nilai_akhir ) values ('OBAT LAINNYA (PERSEDIAAN LAINNYA)','003543','OSELTAMIVIR TABLET (COVID-19)',5208,36456000,0,295,4913,34391000);</v>
      </c>
    </row>
    <row r="4320" spans="1:18" ht="15" customHeight="1">
      <c r="A4320" s="13">
        <v>3544</v>
      </c>
      <c r="B4320" s="14"/>
      <c r="C4320" s="54" t="str">
        <f t="shared" si="339"/>
        <v>003544</v>
      </c>
      <c r="D4320" s="16" t="s">
        <v>4208</v>
      </c>
      <c r="E4320" s="8">
        <v>661</v>
      </c>
      <c r="F4320" s="9">
        <v>2057032</v>
      </c>
      <c r="G4320" s="8">
        <v>380</v>
      </c>
      <c r="H4320" s="9">
        <v>1041</v>
      </c>
      <c r="I4320" s="8">
        <v>-661</v>
      </c>
      <c r="J4320" s="8">
        <v>0</v>
      </c>
      <c r="K4320" s="8">
        <v>0</v>
      </c>
      <c r="M4320" t="str">
        <f t="shared" si="336"/>
        <v>OBAT LAINNYA (PERSEDIAAN LAINNYA)</v>
      </c>
      <c r="N4320" t="s">
        <v>5072</v>
      </c>
      <c r="O4320" t="str">
        <f t="shared" si="337"/>
        <v>003544</v>
      </c>
      <c r="P4320" t="str">
        <f t="shared" si="335"/>
        <v>CERINI KAPL 10 MG</v>
      </c>
      <c r="Q4320" s="56" t="s">
        <v>5074</v>
      </c>
      <c r="R4320" t="str">
        <f t="shared" si="338"/>
        <v>insert into tjurnal_sakti ( sakti_nama_klp, sakti_kode, sakti_nama, qty_awal, nilai_awal, qty_masuk, qty_keluar, qty_akhir, nilai_akhir ) values ('OBAT LAINNYA (PERSEDIAAN LAINNYA)','003544','CERINI KAPL 10 MG',661,2057032,380,1041,0,0);</v>
      </c>
    </row>
    <row r="4321" spans="1:18" ht="15" customHeight="1">
      <c r="A4321" s="13">
        <v>3546</v>
      </c>
      <c r="B4321" s="14"/>
      <c r="C4321" s="54" t="str">
        <f t="shared" si="339"/>
        <v>003546</v>
      </c>
      <c r="D4321" s="16" t="s">
        <v>4209</v>
      </c>
      <c r="E4321" s="9">
        <v>15361</v>
      </c>
      <c r="F4321" s="9">
        <v>3256532</v>
      </c>
      <c r="G4321" s="8">
        <v>0</v>
      </c>
      <c r="H4321" s="9">
        <v>15113</v>
      </c>
      <c r="I4321" s="9">
        <v>-15113</v>
      </c>
      <c r="J4321" s="8">
        <v>248</v>
      </c>
      <c r="K4321" s="9">
        <v>52576</v>
      </c>
      <c r="M4321" t="str">
        <f t="shared" si="336"/>
        <v>OBAT LAINNYA (PERSEDIAAN LAINNYA)</v>
      </c>
      <c r="N4321" t="s">
        <v>5072</v>
      </c>
      <c r="O4321" t="str">
        <f t="shared" si="337"/>
        <v>003546</v>
      </c>
      <c r="P4321" t="str">
        <f t="shared" si="335"/>
        <v>CAPTOPRIL 50 MG TAB</v>
      </c>
      <c r="Q4321" s="56" t="s">
        <v>5074</v>
      </c>
      <c r="R4321" t="str">
        <f t="shared" si="338"/>
        <v>insert into tjurnal_sakti ( sakti_nama_klp, sakti_kode, sakti_nama, qty_awal, nilai_awal, qty_masuk, qty_keluar, qty_akhir, nilai_akhir ) values ('OBAT LAINNYA (PERSEDIAAN LAINNYA)','003546','CAPTOPRIL 50 MG TAB',15361,3256532,0,15113,248,52576);</v>
      </c>
    </row>
    <row r="4322" spans="1:18" ht="15" customHeight="1">
      <c r="A4322" s="13">
        <v>3547</v>
      </c>
      <c r="B4322" s="14"/>
      <c r="C4322" s="54" t="str">
        <f t="shared" si="339"/>
        <v>003547</v>
      </c>
      <c r="D4322" s="16" t="s">
        <v>4210</v>
      </c>
      <c r="E4322" s="9">
        <v>4578</v>
      </c>
      <c r="F4322" s="9">
        <v>14178066</v>
      </c>
      <c r="G4322" s="9">
        <v>49740</v>
      </c>
      <c r="H4322" s="9">
        <v>49381</v>
      </c>
      <c r="I4322" s="8">
        <v>359</v>
      </c>
      <c r="J4322" s="9">
        <v>4937</v>
      </c>
      <c r="K4322" s="9">
        <v>15428125</v>
      </c>
      <c r="M4322" t="str">
        <f t="shared" si="336"/>
        <v>OBAT LAINNYA (PERSEDIAAN LAINNYA)</v>
      </c>
      <c r="N4322" t="s">
        <v>5072</v>
      </c>
      <c r="O4322" t="str">
        <f t="shared" si="337"/>
        <v>003547</v>
      </c>
      <c r="P4322" t="str">
        <f t="shared" si="335"/>
        <v>CONCOR TAB 10 MG</v>
      </c>
      <c r="Q4322" s="56" t="s">
        <v>5074</v>
      </c>
      <c r="R4322" t="str">
        <f t="shared" si="338"/>
        <v>insert into tjurnal_sakti ( sakti_nama_klp, sakti_kode, sakti_nama, qty_awal, nilai_awal, qty_masuk, qty_keluar, qty_akhir, nilai_akhir ) values ('OBAT LAINNYA (PERSEDIAAN LAINNYA)','003547','CONCOR TAB 10 MG',4578,14178066,49740,49381,4937,15428125);</v>
      </c>
    </row>
    <row r="4323" spans="1:18" ht="15" customHeight="1">
      <c r="A4323" s="13">
        <v>3548</v>
      </c>
      <c r="B4323" s="14"/>
      <c r="C4323" s="54" t="str">
        <f t="shared" si="339"/>
        <v>003548</v>
      </c>
      <c r="D4323" s="16" t="s">
        <v>4211</v>
      </c>
      <c r="E4323" s="8">
        <v>12</v>
      </c>
      <c r="F4323" s="9">
        <v>9576</v>
      </c>
      <c r="G4323" s="9">
        <v>25090</v>
      </c>
      <c r="H4323" s="9">
        <v>25065</v>
      </c>
      <c r="I4323" s="8">
        <v>25</v>
      </c>
      <c r="J4323" s="8">
        <v>37</v>
      </c>
      <c r="K4323" s="9">
        <v>29822</v>
      </c>
      <c r="M4323" t="str">
        <f t="shared" si="336"/>
        <v>OBAT LAINNYA (PERSEDIAAN LAINNYA)</v>
      </c>
      <c r="N4323" t="s">
        <v>5072</v>
      </c>
      <c r="O4323" t="str">
        <f t="shared" si="337"/>
        <v>003548</v>
      </c>
      <c r="P4323" t="str">
        <f t="shared" si="335"/>
        <v>CURCUMA SANBE FCT 20 MG</v>
      </c>
      <c r="Q4323" s="56" t="s">
        <v>5074</v>
      </c>
      <c r="R4323" t="str">
        <f t="shared" si="338"/>
        <v>insert into tjurnal_sakti ( sakti_nama_klp, sakti_kode, sakti_nama, qty_awal, nilai_awal, qty_masuk, qty_keluar, qty_akhir, nilai_akhir ) values ('OBAT LAINNYA (PERSEDIAAN LAINNYA)','003548','CURCUMA SANBE FCT 20 MG',12,9576,25090,25065,37,29822);</v>
      </c>
    </row>
    <row r="4324" spans="1:18" ht="15" customHeight="1">
      <c r="A4324" s="13">
        <v>3549</v>
      </c>
      <c r="B4324" s="14"/>
      <c r="C4324" s="54" t="str">
        <f t="shared" si="339"/>
        <v>003549</v>
      </c>
      <c r="D4324" s="16" t="s">
        <v>4212</v>
      </c>
      <c r="E4324" s="9">
        <v>13465</v>
      </c>
      <c r="F4324" s="9">
        <v>25650825</v>
      </c>
      <c r="G4324" s="9">
        <v>74400</v>
      </c>
      <c r="H4324" s="9">
        <v>81380</v>
      </c>
      <c r="I4324" s="9">
        <v>-6980</v>
      </c>
      <c r="J4324" s="9">
        <v>6485</v>
      </c>
      <c r="K4324" s="9">
        <v>12464170</v>
      </c>
      <c r="M4324" t="str">
        <f t="shared" si="336"/>
        <v>OBAT LAINNYA (PERSEDIAAN LAINNYA)</v>
      </c>
      <c r="N4324" t="s">
        <v>5072</v>
      </c>
      <c r="O4324" t="str">
        <f t="shared" si="337"/>
        <v>003549</v>
      </c>
      <c r="P4324" t="str">
        <f t="shared" si="335"/>
        <v>CONCOR TAB 1,25 MG</v>
      </c>
      <c r="Q4324" s="56" t="s">
        <v>5074</v>
      </c>
      <c r="R4324" t="str">
        <f t="shared" si="338"/>
        <v>insert into tjurnal_sakti ( sakti_nama_klp, sakti_kode, sakti_nama, qty_awal, nilai_awal, qty_masuk, qty_keluar, qty_akhir, nilai_akhir ) values ('OBAT LAINNYA (PERSEDIAAN LAINNYA)','003549','CONCOR TAB 1,25 MG',13465,25650825,74400,81380,6485,12464170);</v>
      </c>
    </row>
    <row r="4325" spans="1:18" ht="15" customHeight="1">
      <c r="A4325" s="13">
        <v>3550</v>
      </c>
      <c r="B4325" s="14"/>
      <c r="C4325" s="54" t="str">
        <f t="shared" si="339"/>
        <v>003550</v>
      </c>
      <c r="D4325" s="16" t="s">
        <v>4213</v>
      </c>
      <c r="E4325" s="9">
        <v>4140</v>
      </c>
      <c r="F4325" s="9">
        <v>11178000</v>
      </c>
      <c r="G4325" s="9">
        <v>11500</v>
      </c>
      <c r="H4325" s="9">
        <v>15640</v>
      </c>
      <c r="I4325" s="9">
        <v>-4140</v>
      </c>
      <c r="J4325" s="8">
        <v>0</v>
      </c>
      <c r="K4325" s="8">
        <v>0</v>
      </c>
      <c r="M4325" t="str">
        <f t="shared" si="336"/>
        <v>OBAT LAINNYA (PERSEDIAAN LAINNYA)</v>
      </c>
      <c r="N4325" t="s">
        <v>5072</v>
      </c>
      <c r="O4325" t="str">
        <f t="shared" si="337"/>
        <v>003550</v>
      </c>
      <c r="P4325" t="str">
        <f t="shared" si="335"/>
        <v>CITICOLINE TAB 500MG</v>
      </c>
      <c r="Q4325" s="56" t="s">
        <v>5074</v>
      </c>
      <c r="R4325" t="str">
        <f t="shared" si="338"/>
        <v>insert into tjurnal_sakti ( sakti_nama_klp, sakti_kode, sakti_nama, qty_awal, nilai_awal, qty_masuk, qty_keluar, qty_akhir, nilai_akhir ) values ('OBAT LAINNYA (PERSEDIAAN LAINNYA)','003550','CITICOLINE TAB 500MG',4140,11178000,11500,15640,0,0);</v>
      </c>
    </row>
    <row r="4326" spans="1:18" ht="15" customHeight="1">
      <c r="A4326" s="13">
        <v>3552</v>
      </c>
      <c r="B4326" s="14"/>
      <c r="C4326" s="54" t="str">
        <f t="shared" si="339"/>
        <v>003552</v>
      </c>
      <c r="D4326" s="16" t="s">
        <v>4214</v>
      </c>
      <c r="E4326" s="9">
        <v>1829</v>
      </c>
      <c r="F4326" s="9">
        <v>2093851</v>
      </c>
      <c r="G4326" s="9">
        <v>7550</v>
      </c>
      <c r="H4326" s="9">
        <v>7458</v>
      </c>
      <c r="I4326" s="8">
        <v>92</v>
      </c>
      <c r="J4326" s="9">
        <v>1921</v>
      </c>
      <c r="K4326" s="9">
        <v>1932526</v>
      </c>
      <c r="M4326" t="str">
        <f t="shared" si="336"/>
        <v>OBAT LAINNYA (PERSEDIAAN LAINNYA)</v>
      </c>
      <c r="N4326" t="s">
        <v>5072</v>
      </c>
      <c r="O4326" t="str">
        <f t="shared" si="337"/>
        <v>003552</v>
      </c>
      <c r="P4326" t="str">
        <f t="shared" si="335"/>
        <v>CLOZAPINE TAB 100MG</v>
      </c>
      <c r="Q4326" s="56" t="s">
        <v>5074</v>
      </c>
      <c r="R4326" t="str">
        <f t="shared" si="338"/>
        <v>insert into tjurnal_sakti ( sakti_nama_klp, sakti_kode, sakti_nama, qty_awal, nilai_awal, qty_masuk, qty_keluar, qty_akhir, nilai_akhir ) values ('OBAT LAINNYA (PERSEDIAAN LAINNYA)','003552','CLOZAPINE TAB 100MG',1829,2093851,7550,7458,1921,1932526);</v>
      </c>
    </row>
    <row r="4327" spans="1:18" ht="15" customHeight="1">
      <c r="A4327" s="13">
        <v>3554</v>
      </c>
      <c r="B4327" s="14"/>
      <c r="C4327" s="54" t="str">
        <f t="shared" si="339"/>
        <v>003554</v>
      </c>
      <c r="D4327" s="16" t="s">
        <v>4215</v>
      </c>
      <c r="E4327" s="8">
        <v>301</v>
      </c>
      <c r="F4327" s="9">
        <v>165550</v>
      </c>
      <c r="G4327" s="9">
        <v>2100</v>
      </c>
      <c r="H4327" s="9">
        <v>1899</v>
      </c>
      <c r="I4327" s="8">
        <v>201</v>
      </c>
      <c r="J4327" s="8">
        <v>502</v>
      </c>
      <c r="K4327" s="9">
        <v>539148</v>
      </c>
      <c r="M4327" t="str">
        <f t="shared" si="336"/>
        <v>OBAT LAINNYA (PERSEDIAAN LAINNYA)</v>
      </c>
      <c r="N4327" t="s">
        <v>5072</v>
      </c>
      <c r="O4327" t="str">
        <f t="shared" si="337"/>
        <v>003554</v>
      </c>
      <c r="P4327" t="str">
        <f t="shared" si="335"/>
        <v>CEFADROXIL 500 MG</v>
      </c>
      <c r="Q4327" s="56" t="s">
        <v>5074</v>
      </c>
      <c r="R4327" t="str">
        <f t="shared" si="338"/>
        <v>insert into tjurnal_sakti ( sakti_nama_klp, sakti_kode, sakti_nama, qty_awal, nilai_awal, qty_masuk, qty_keluar, qty_akhir, nilai_akhir ) values ('OBAT LAINNYA (PERSEDIAAN LAINNYA)','003554','CEFADROXIL 500 MG',301,165550,2100,1899,502,539148);</v>
      </c>
    </row>
    <row r="4328" spans="1:18" ht="15" customHeight="1">
      <c r="A4328" s="13">
        <v>3555</v>
      </c>
      <c r="B4328" s="14"/>
      <c r="C4328" s="54" t="str">
        <f t="shared" si="339"/>
        <v>003555</v>
      </c>
      <c r="D4328" s="16" t="s">
        <v>4216</v>
      </c>
      <c r="E4328" s="9">
        <v>11249</v>
      </c>
      <c r="F4328" s="9">
        <v>3363451</v>
      </c>
      <c r="G4328" s="9">
        <v>14000</v>
      </c>
      <c r="H4328" s="9">
        <v>23301</v>
      </c>
      <c r="I4328" s="9">
        <v>-9301</v>
      </c>
      <c r="J4328" s="9">
        <v>1948</v>
      </c>
      <c r="K4328" s="9">
        <v>483104</v>
      </c>
      <c r="M4328" t="str">
        <f t="shared" si="336"/>
        <v>OBAT LAINNYA (PERSEDIAAN LAINNYA)</v>
      </c>
      <c r="N4328" t="s">
        <v>5072</v>
      </c>
      <c r="O4328" t="str">
        <f t="shared" si="337"/>
        <v>003555</v>
      </c>
      <c r="P4328" t="str">
        <f t="shared" si="335"/>
        <v>CIPROFLOXACIN TABLET 500 MG</v>
      </c>
      <c r="Q4328" s="56" t="s">
        <v>5074</v>
      </c>
      <c r="R4328" t="str">
        <f t="shared" si="338"/>
        <v>insert into tjurnal_sakti ( sakti_nama_klp, sakti_kode, sakti_nama, qty_awal, nilai_awal, qty_masuk, qty_keluar, qty_akhir, nilai_akhir ) values ('OBAT LAINNYA (PERSEDIAAN LAINNYA)','003555','CIPROFLOXACIN TABLET 500 MG',11249,3363451,14000,23301,1948,483104);</v>
      </c>
    </row>
    <row r="4329" spans="1:18" ht="15" customHeight="1">
      <c r="A4329" s="13">
        <v>3556</v>
      </c>
      <c r="B4329" s="14"/>
      <c r="C4329" s="54" t="str">
        <f t="shared" si="339"/>
        <v>003556</v>
      </c>
      <c r="D4329" s="16" t="s">
        <v>4217</v>
      </c>
      <c r="E4329" s="9">
        <v>1060</v>
      </c>
      <c r="F4329" s="9">
        <v>501380</v>
      </c>
      <c r="G4329" s="9">
        <v>8950</v>
      </c>
      <c r="H4329" s="9">
        <v>9021</v>
      </c>
      <c r="I4329" s="8">
        <v>-71</v>
      </c>
      <c r="J4329" s="8">
        <v>989</v>
      </c>
      <c r="K4329" s="9">
        <v>471753</v>
      </c>
      <c r="M4329" t="str">
        <f t="shared" si="336"/>
        <v>OBAT LAINNYA (PERSEDIAAN LAINNYA)</v>
      </c>
      <c r="N4329" t="s">
        <v>5072</v>
      </c>
      <c r="O4329" t="str">
        <f t="shared" si="337"/>
        <v>003556</v>
      </c>
      <c r="P4329" t="str">
        <f t="shared" si="335"/>
        <v>CLOZAPINE TABLET 25 MG</v>
      </c>
      <c r="Q4329" s="56" t="s">
        <v>5074</v>
      </c>
      <c r="R4329" t="str">
        <f t="shared" si="338"/>
        <v>insert into tjurnal_sakti ( sakti_nama_klp, sakti_kode, sakti_nama, qty_awal, nilai_awal, qty_masuk, qty_keluar, qty_akhir, nilai_akhir ) values ('OBAT LAINNYA (PERSEDIAAN LAINNYA)','003556','CLOZAPINE TABLET 25 MG',1060,501380,8950,9021,989,471753);</v>
      </c>
    </row>
    <row r="4330" spans="1:18" ht="15" customHeight="1">
      <c r="A4330" s="13">
        <v>3557</v>
      </c>
      <c r="B4330" s="14"/>
      <c r="C4330" s="54" t="str">
        <f t="shared" si="339"/>
        <v>003557</v>
      </c>
      <c r="D4330" s="16" t="s">
        <v>4218</v>
      </c>
      <c r="E4330" s="9">
        <v>69040</v>
      </c>
      <c r="F4330" s="9">
        <v>7594400</v>
      </c>
      <c r="G4330" s="9">
        <v>18000</v>
      </c>
      <c r="H4330" s="9">
        <v>83397</v>
      </c>
      <c r="I4330" s="9">
        <v>-65397</v>
      </c>
      <c r="J4330" s="9">
        <v>3643</v>
      </c>
      <c r="K4330" s="9">
        <v>404373</v>
      </c>
      <c r="M4330" t="str">
        <f t="shared" si="336"/>
        <v>OBAT LAINNYA (PERSEDIAAN LAINNYA)</v>
      </c>
      <c r="N4330" t="s">
        <v>5072</v>
      </c>
      <c r="O4330" t="str">
        <f t="shared" si="337"/>
        <v>003557</v>
      </c>
      <c r="P4330" t="str">
        <f t="shared" si="335"/>
        <v>BICARBONAT NATRICUS 500MG TAB</v>
      </c>
      <c r="Q4330" s="56" t="s">
        <v>5074</v>
      </c>
      <c r="R4330" t="str">
        <f t="shared" si="338"/>
        <v>insert into tjurnal_sakti ( sakti_nama_klp, sakti_kode, sakti_nama, qty_awal, nilai_awal, qty_masuk, qty_keluar, qty_akhir, nilai_akhir ) values ('OBAT LAINNYA (PERSEDIAAN LAINNYA)','003557','BICARBONAT NATRICUS 500MG TAB',69040,7594400,18000,83397,3643,404373);</v>
      </c>
    </row>
    <row r="4331" spans="1:18" ht="15" customHeight="1">
      <c r="A4331" s="13">
        <v>3559</v>
      </c>
      <c r="B4331" s="14"/>
      <c r="C4331" s="54" t="str">
        <f t="shared" si="339"/>
        <v>003559</v>
      </c>
      <c r="D4331" s="16" t="s">
        <v>4219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M4331" t="str">
        <f t="shared" si="336"/>
        <v>OBAT LAINNYA (PERSEDIAAN LAINNYA)</v>
      </c>
      <c r="N4331" t="s">
        <v>5072</v>
      </c>
      <c r="O4331" t="str">
        <f t="shared" si="337"/>
        <v>003559</v>
      </c>
      <c r="P4331" t="str">
        <f t="shared" si="335"/>
        <v>BETMIGA TAB 50 MG</v>
      </c>
      <c r="Q4331" s="56" t="s">
        <v>5074</v>
      </c>
      <c r="R4331" t="str">
        <f t="shared" si="338"/>
        <v>insert into tjurnal_sakti ( sakti_nama_klp, sakti_kode, sakti_nama, qty_awal, nilai_awal, qty_masuk, qty_keluar, qty_akhir, nilai_akhir ) values ('OBAT LAINNYA (PERSEDIAAN LAINNYA)','003559','BETMIGA TAB 50 MG',0,0,0,0,0,0);</v>
      </c>
    </row>
    <row r="4332" spans="1:18" ht="15" customHeight="1">
      <c r="A4332" s="13">
        <v>3560</v>
      </c>
      <c r="B4332" s="14"/>
      <c r="C4332" s="54" t="str">
        <f t="shared" si="339"/>
        <v>003560</v>
      </c>
      <c r="D4332" s="16" t="s">
        <v>4220</v>
      </c>
      <c r="E4332" s="9">
        <v>6896</v>
      </c>
      <c r="F4332" s="9">
        <v>606848</v>
      </c>
      <c r="G4332" s="9">
        <v>22900</v>
      </c>
      <c r="H4332" s="9">
        <v>29090</v>
      </c>
      <c r="I4332" s="9">
        <v>-6190</v>
      </c>
      <c r="J4332" s="8">
        <v>706</v>
      </c>
      <c r="K4332" s="9">
        <v>62834</v>
      </c>
      <c r="M4332" t="str">
        <f t="shared" si="336"/>
        <v>OBAT LAINNYA (PERSEDIAAN LAINNYA)</v>
      </c>
      <c r="N4332" t="s">
        <v>5072</v>
      </c>
      <c r="O4332" t="str">
        <f t="shared" si="337"/>
        <v>003560</v>
      </c>
      <c r="P4332" t="str">
        <f t="shared" si="335"/>
        <v>BETAHISTIN MESILAT TABLET 6 MG (DEXA)</v>
      </c>
      <c r="Q4332" s="56" t="s">
        <v>5074</v>
      </c>
      <c r="R4332" t="str">
        <f t="shared" si="338"/>
        <v>insert into tjurnal_sakti ( sakti_nama_klp, sakti_kode, sakti_nama, qty_awal, nilai_awal, qty_masuk, qty_keluar, qty_akhir, nilai_akhir ) values ('OBAT LAINNYA (PERSEDIAAN LAINNYA)','003560','BETAHISTIN MESILAT TABLET 6 MG (DEXA)',6896,606848,22900,29090,706,62834);</v>
      </c>
    </row>
    <row r="4333" spans="1:18" ht="15" customHeight="1">
      <c r="A4333" s="13">
        <v>3561</v>
      </c>
      <c r="B4333" s="14"/>
      <c r="C4333" s="54" t="str">
        <f t="shared" si="339"/>
        <v>003561</v>
      </c>
      <c r="D4333" s="16" t="s">
        <v>4221</v>
      </c>
      <c r="E4333" s="8">
        <v>0</v>
      </c>
      <c r="F4333" s="8">
        <v>0</v>
      </c>
      <c r="G4333" s="8">
        <v>120</v>
      </c>
      <c r="H4333" s="8">
        <v>116</v>
      </c>
      <c r="I4333" s="8">
        <v>4</v>
      </c>
      <c r="J4333" s="8">
        <v>4</v>
      </c>
      <c r="K4333" s="9">
        <v>1369</v>
      </c>
      <c r="M4333" t="str">
        <f t="shared" si="336"/>
        <v>OBAT LAINNYA (PERSEDIAAN LAINNYA)</v>
      </c>
      <c r="N4333" t="s">
        <v>5072</v>
      </c>
      <c r="O4333" t="str">
        <f t="shared" si="337"/>
        <v>003561</v>
      </c>
      <c r="P4333" t="str">
        <f t="shared" si="335"/>
        <v>BISAKODIL TABLET  5 mg</v>
      </c>
      <c r="Q4333" s="56" t="s">
        <v>5074</v>
      </c>
      <c r="R4333" t="str">
        <f t="shared" si="338"/>
        <v>insert into tjurnal_sakti ( sakti_nama_klp, sakti_kode, sakti_nama, qty_awal, nilai_awal, qty_masuk, qty_keluar, qty_akhir, nilai_akhir ) values ('OBAT LAINNYA (PERSEDIAAN LAINNYA)','003561','BISAKODIL TABLET  5 mg',0,0,120,116,4,1369);</v>
      </c>
    </row>
    <row r="4334" spans="1:18" ht="15" customHeight="1">
      <c r="A4334" s="13">
        <v>3562</v>
      </c>
      <c r="B4334" s="14"/>
      <c r="C4334" s="54" t="str">
        <f t="shared" si="339"/>
        <v>003562</v>
      </c>
      <c r="D4334" s="16" t="s">
        <v>4222</v>
      </c>
      <c r="E4334" s="8">
        <v>218</v>
      </c>
      <c r="F4334" s="9">
        <v>1832072</v>
      </c>
      <c r="G4334" s="9">
        <v>7952</v>
      </c>
      <c r="H4334" s="9">
        <v>6359</v>
      </c>
      <c r="I4334" s="9">
        <v>1593</v>
      </c>
      <c r="J4334" s="9">
        <v>1811</v>
      </c>
      <c r="K4334" s="9">
        <v>15357881</v>
      </c>
      <c r="M4334" t="str">
        <f t="shared" si="336"/>
        <v>OBAT LAINNYA (PERSEDIAAN LAINNYA)</v>
      </c>
      <c r="N4334" t="s">
        <v>5072</v>
      </c>
      <c r="O4334" t="str">
        <f t="shared" si="337"/>
        <v>003562</v>
      </c>
      <c r="P4334" t="str">
        <f t="shared" si="335"/>
        <v>BRILINTA FC TAB 90 MG</v>
      </c>
      <c r="Q4334" s="56" t="s">
        <v>5074</v>
      </c>
      <c r="R4334" t="str">
        <f t="shared" si="338"/>
        <v>insert into tjurnal_sakti ( sakti_nama_klp, sakti_kode, sakti_nama, qty_awal, nilai_awal, qty_masuk, qty_keluar, qty_akhir, nilai_akhir ) values ('OBAT LAINNYA (PERSEDIAAN LAINNYA)','003562','BRILINTA FC TAB 90 MG',218,1832072,7952,6359,1811,15357881);</v>
      </c>
    </row>
    <row r="4335" spans="1:18" ht="15" customHeight="1">
      <c r="A4335" s="13">
        <v>3563</v>
      </c>
      <c r="B4335" s="14"/>
      <c r="C4335" s="54" t="str">
        <f t="shared" si="339"/>
        <v>003563</v>
      </c>
      <c r="D4335" s="16" t="s">
        <v>4223</v>
      </c>
      <c r="E4335" s="8">
        <v>334</v>
      </c>
      <c r="F4335" s="9">
        <v>17267800</v>
      </c>
      <c r="G4335" s="8">
        <v>0</v>
      </c>
      <c r="H4335" s="8">
        <v>334</v>
      </c>
      <c r="I4335" s="8">
        <v>-334</v>
      </c>
      <c r="J4335" s="8">
        <v>0</v>
      </c>
      <c r="K4335" s="8">
        <v>0</v>
      </c>
      <c r="M4335" t="str">
        <f t="shared" si="336"/>
        <v>OBAT LAINNYA (PERSEDIAAN LAINNYA)</v>
      </c>
      <c r="N4335" t="s">
        <v>5072</v>
      </c>
      <c r="O4335" t="str">
        <f t="shared" si="337"/>
        <v>003563</v>
      </c>
      <c r="P4335" t="str">
        <f t="shared" si="335"/>
        <v>AVIGAN TAB 200 MG</v>
      </c>
      <c r="Q4335" s="56" t="s">
        <v>5074</v>
      </c>
      <c r="R4335" t="str">
        <f t="shared" si="338"/>
        <v>insert into tjurnal_sakti ( sakti_nama_klp, sakti_kode, sakti_nama, qty_awal, nilai_awal, qty_masuk, qty_keluar, qty_akhir, nilai_akhir ) values ('OBAT LAINNYA (PERSEDIAAN LAINNYA)','003563','AVIGAN TAB 200 MG',334,17267800,0,334,0,0);</v>
      </c>
    </row>
    <row r="4336" spans="1:18" ht="15" customHeight="1">
      <c r="A4336" s="13">
        <v>3565</v>
      </c>
      <c r="B4336" s="14"/>
      <c r="C4336" s="54" t="str">
        <f t="shared" si="339"/>
        <v>003565</v>
      </c>
      <c r="D4336" s="16" t="s">
        <v>4224</v>
      </c>
      <c r="E4336" s="9">
        <v>6409</v>
      </c>
      <c r="F4336" s="9">
        <v>1595841</v>
      </c>
      <c r="G4336" s="9">
        <v>3000</v>
      </c>
      <c r="H4336" s="9">
        <v>9054</v>
      </c>
      <c r="I4336" s="9">
        <v>-6054</v>
      </c>
      <c r="J4336" s="8">
        <v>355</v>
      </c>
      <c r="K4336" s="9">
        <v>71355</v>
      </c>
      <c r="M4336" t="str">
        <f t="shared" si="336"/>
        <v>OBAT LAINNYA (PERSEDIAAN LAINNYA)</v>
      </c>
      <c r="N4336" t="s">
        <v>5072</v>
      </c>
      <c r="O4336" t="str">
        <f t="shared" si="337"/>
        <v>003565</v>
      </c>
      <c r="P4336" t="str">
        <f t="shared" si="335"/>
        <v>AMOXICILLIN TRIHYDRATE KAPLET 500 MG</v>
      </c>
      <c r="Q4336" s="56" t="s">
        <v>5074</v>
      </c>
      <c r="R4336" t="str">
        <f t="shared" si="338"/>
        <v>insert into tjurnal_sakti ( sakti_nama_klp, sakti_kode, sakti_nama, qty_awal, nilai_awal, qty_masuk, qty_keluar, qty_akhir, nilai_akhir ) values ('OBAT LAINNYA (PERSEDIAAN LAINNYA)','003565','AMOXICILLIN TRIHYDRATE KAPLET 500 MG',6409,1595841,3000,9054,355,71355);</v>
      </c>
    </row>
    <row r="4337" spans="1:18" ht="15" customHeight="1">
      <c r="A4337" s="13">
        <v>3569</v>
      </c>
      <c r="B4337" s="14"/>
      <c r="C4337" s="54" t="str">
        <f t="shared" si="339"/>
        <v>003569</v>
      </c>
      <c r="D4337" s="16" t="s">
        <v>4225</v>
      </c>
      <c r="E4337" s="9">
        <v>15626</v>
      </c>
      <c r="F4337" s="9">
        <v>3125200</v>
      </c>
      <c r="G4337" s="9">
        <v>22700</v>
      </c>
      <c r="H4337" s="9">
        <v>35809</v>
      </c>
      <c r="I4337" s="9">
        <v>-13109</v>
      </c>
      <c r="J4337" s="9">
        <v>2517</v>
      </c>
      <c r="K4337" s="9">
        <v>505917</v>
      </c>
      <c r="M4337" t="str">
        <f t="shared" si="336"/>
        <v>OBAT LAINNYA (PERSEDIAAN LAINNYA)</v>
      </c>
      <c r="N4337" t="s">
        <v>5072</v>
      </c>
      <c r="O4337" t="str">
        <f t="shared" si="337"/>
        <v>003569</v>
      </c>
      <c r="P4337" t="str">
        <f t="shared" si="335"/>
        <v>ALLOPURINOL TAB 300MG</v>
      </c>
      <c r="Q4337" s="56" t="s">
        <v>5074</v>
      </c>
      <c r="R4337" t="str">
        <f t="shared" si="338"/>
        <v>insert into tjurnal_sakti ( sakti_nama_klp, sakti_kode, sakti_nama, qty_awal, nilai_awal, qty_masuk, qty_keluar, qty_akhir, nilai_akhir ) values ('OBAT LAINNYA (PERSEDIAAN LAINNYA)','003569','ALLOPURINOL TAB 300MG',15626,3125200,22700,35809,2517,505917);</v>
      </c>
    </row>
    <row r="4338" spans="1:18" ht="15" customHeight="1">
      <c r="A4338" s="13">
        <v>3570</v>
      </c>
      <c r="B4338" s="14"/>
      <c r="C4338" s="54" t="str">
        <f t="shared" si="339"/>
        <v>003570</v>
      </c>
      <c r="D4338" s="16" t="s">
        <v>4226</v>
      </c>
      <c r="E4338" s="9">
        <v>2565</v>
      </c>
      <c r="F4338" s="9">
        <v>253935</v>
      </c>
      <c r="G4338" s="8">
        <v>0</v>
      </c>
      <c r="H4338" s="9">
        <v>2504</v>
      </c>
      <c r="I4338" s="9">
        <v>-2504</v>
      </c>
      <c r="J4338" s="8">
        <v>61</v>
      </c>
      <c r="K4338" s="9">
        <v>6039</v>
      </c>
      <c r="M4338" t="str">
        <f t="shared" si="336"/>
        <v>OBAT LAINNYA (PERSEDIAAN LAINNYA)</v>
      </c>
      <c r="N4338" t="s">
        <v>5072</v>
      </c>
      <c r="O4338" t="str">
        <f t="shared" si="337"/>
        <v>003570</v>
      </c>
      <c r="P4338" t="str">
        <f t="shared" si="335"/>
        <v>ALPRAZOLAM TABL 1 MG</v>
      </c>
      <c r="Q4338" s="56" t="s">
        <v>5074</v>
      </c>
      <c r="R4338" t="str">
        <f t="shared" si="338"/>
        <v>insert into tjurnal_sakti ( sakti_nama_klp, sakti_kode, sakti_nama, qty_awal, nilai_awal, qty_masuk, qty_keluar, qty_akhir, nilai_akhir ) values ('OBAT LAINNYA (PERSEDIAAN LAINNYA)','003570','ALPRAZOLAM TABL 1 MG',2565,253935,0,2504,61,6039);</v>
      </c>
    </row>
    <row r="4339" spans="1:18" ht="15" customHeight="1">
      <c r="A4339" s="13">
        <v>3571</v>
      </c>
      <c r="B4339" s="14"/>
      <c r="C4339" s="54" t="str">
        <f t="shared" si="339"/>
        <v>003571</v>
      </c>
      <c r="D4339" s="16" t="s">
        <v>4227</v>
      </c>
      <c r="E4339" s="9">
        <v>62017</v>
      </c>
      <c r="F4339" s="9">
        <v>6883887</v>
      </c>
      <c r="G4339" s="9">
        <v>72800</v>
      </c>
      <c r="H4339" s="9">
        <v>124405</v>
      </c>
      <c r="I4339" s="9">
        <v>-51605</v>
      </c>
      <c r="J4339" s="9">
        <v>10412</v>
      </c>
      <c r="K4339" s="9">
        <v>1353560</v>
      </c>
      <c r="M4339" t="str">
        <f t="shared" si="336"/>
        <v>OBAT LAINNYA (PERSEDIAAN LAINNYA)</v>
      </c>
      <c r="N4339" t="s">
        <v>5072</v>
      </c>
      <c r="O4339" t="str">
        <f t="shared" si="337"/>
        <v>003571</v>
      </c>
      <c r="P4339" t="str">
        <f t="shared" si="335"/>
        <v>ASAM MEFENAMAT 500 MG TABLET</v>
      </c>
      <c r="Q4339" s="56" t="s">
        <v>5074</v>
      </c>
      <c r="R4339" t="str">
        <f t="shared" si="338"/>
        <v>insert into tjurnal_sakti ( sakti_nama_klp, sakti_kode, sakti_nama, qty_awal, nilai_awal, qty_masuk, qty_keluar, qty_akhir, nilai_akhir ) values ('OBAT LAINNYA (PERSEDIAAN LAINNYA)','003571','ASAM MEFENAMAT 500 MG TABLET',62017,6883887,72800,124405,10412,1353560);</v>
      </c>
    </row>
    <row r="4340" spans="1:18" ht="15" customHeight="1">
      <c r="A4340" s="13">
        <v>3572</v>
      </c>
      <c r="B4340" s="14"/>
      <c r="C4340" s="54" t="str">
        <f t="shared" si="339"/>
        <v>003572</v>
      </c>
      <c r="D4340" s="16" t="s">
        <v>4228</v>
      </c>
      <c r="E4340" s="8">
        <v>0</v>
      </c>
      <c r="F4340" s="8">
        <v>0</v>
      </c>
      <c r="G4340" s="8">
        <v>145</v>
      </c>
      <c r="H4340" s="8">
        <v>145</v>
      </c>
      <c r="I4340" s="8">
        <v>0</v>
      </c>
      <c r="J4340" s="8">
        <v>0</v>
      </c>
      <c r="K4340" s="8">
        <v>0</v>
      </c>
      <c r="M4340" t="str">
        <f t="shared" si="336"/>
        <v>OBAT LAINNYA (PERSEDIAAN LAINNYA)</v>
      </c>
      <c r="N4340" t="s">
        <v>5072</v>
      </c>
      <c r="O4340" t="str">
        <f t="shared" si="337"/>
        <v>003572</v>
      </c>
      <c r="P4340" t="str">
        <f t="shared" si="335"/>
        <v>OBAT LAINNYA I</v>
      </c>
      <c r="Q4340" s="56" t="s">
        <v>5074</v>
      </c>
      <c r="R4340" t="str">
        <f t="shared" si="338"/>
        <v>insert into tjurnal_sakti ( sakti_nama_klp, sakti_kode, sakti_nama, qty_awal, nilai_awal, qty_masuk, qty_keluar, qty_akhir, nilai_akhir ) values ('OBAT LAINNYA (PERSEDIAAN LAINNYA)','003572','OBAT LAINNYA I',0,0,145,145,0,0);</v>
      </c>
    </row>
    <row r="4341" spans="1:18" ht="15" customHeight="1">
      <c r="A4341" s="13">
        <v>3573</v>
      </c>
      <c r="B4341" s="14"/>
      <c r="C4341" s="54" t="str">
        <f t="shared" si="339"/>
        <v>003573</v>
      </c>
      <c r="D4341" s="16" t="s">
        <v>4229</v>
      </c>
      <c r="E4341" s="8">
        <v>0</v>
      </c>
      <c r="F4341" s="8">
        <v>0</v>
      </c>
      <c r="G4341" s="8">
        <v>2</v>
      </c>
      <c r="H4341" s="8">
        <v>0</v>
      </c>
      <c r="I4341" s="8">
        <v>2</v>
      </c>
      <c r="J4341" s="8">
        <v>2</v>
      </c>
      <c r="K4341" s="9">
        <v>342000</v>
      </c>
      <c r="M4341" t="str">
        <f t="shared" si="336"/>
        <v>OBAT LAINNYA (PERSEDIAAN LAINNYA)</v>
      </c>
      <c r="N4341" t="s">
        <v>5072</v>
      </c>
      <c r="O4341" t="str">
        <f t="shared" si="337"/>
        <v>003573</v>
      </c>
      <c r="P4341" t="str">
        <f t="shared" si="335"/>
        <v>FOLEY CATHETER SILICONE 14 FR</v>
      </c>
      <c r="Q4341" s="56" t="s">
        <v>5074</v>
      </c>
      <c r="R4341" t="str">
        <f t="shared" si="338"/>
        <v>insert into tjurnal_sakti ( sakti_nama_klp, sakti_kode, sakti_nama, qty_awal, nilai_awal, qty_masuk, qty_keluar, qty_akhir, nilai_akhir ) values ('OBAT LAINNYA (PERSEDIAAN LAINNYA)','003573','FOLEY CATHETER SILICONE 14 FR',0,0,2,0,2,342000);</v>
      </c>
    </row>
    <row r="4342" spans="1:18" ht="15" customHeight="1">
      <c r="A4342" s="13">
        <v>3574</v>
      </c>
      <c r="B4342" s="14"/>
      <c r="C4342" s="54" t="str">
        <f t="shared" si="339"/>
        <v>003574</v>
      </c>
      <c r="D4342" s="16" t="s">
        <v>4230</v>
      </c>
      <c r="E4342" s="8">
        <v>0</v>
      </c>
      <c r="F4342" s="8">
        <v>0</v>
      </c>
      <c r="G4342" s="9">
        <v>1000</v>
      </c>
      <c r="H4342" s="8">
        <v>360</v>
      </c>
      <c r="I4342" s="8">
        <v>640</v>
      </c>
      <c r="J4342" s="8">
        <v>640</v>
      </c>
      <c r="K4342" s="9">
        <v>16291200</v>
      </c>
      <c r="M4342" t="str">
        <f t="shared" si="336"/>
        <v>OBAT LAINNYA (PERSEDIAAN LAINNYA)</v>
      </c>
      <c r="N4342" t="s">
        <v>5072</v>
      </c>
      <c r="O4342" t="str">
        <f t="shared" si="337"/>
        <v>003574</v>
      </c>
      <c r="P4342" t="str">
        <f t="shared" si="335"/>
        <v>ONEMED KAPAS BOLA BESAR NON STERIL 100S</v>
      </c>
      <c r="Q4342" s="56" t="s">
        <v>5074</v>
      </c>
      <c r="R4342" t="str">
        <f t="shared" si="338"/>
        <v>insert into tjurnal_sakti ( sakti_nama_klp, sakti_kode, sakti_nama, qty_awal, nilai_awal, qty_masuk, qty_keluar, qty_akhir, nilai_akhir ) values ('OBAT LAINNYA (PERSEDIAAN LAINNYA)','003574','ONEMED KAPAS BOLA BESAR NON STERIL 100S',0,0,1000,360,640,16291200);</v>
      </c>
    </row>
    <row r="4343" spans="1:18" ht="15" customHeight="1">
      <c r="A4343" s="13">
        <v>3575</v>
      </c>
      <c r="B4343" s="14"/>
      <c r="C4343" s="54" t="str">
        <f t="shared" si="339"/>
        <v>003575</v>
      </c>
      <c r="D4343" s="16" t="s">
        <v>4231</v>
      </c>
      <c r="E4343" s="8">
        <v>0</v>
      </c>
      <c r="F4343" s="8">
        <v>0</v>
      </c>
      <c r="G4343" s="9">
        <v>15000</v>
      </c>
      <c r="H4343" s="9">
        <v>13646</v>
      </c>
      <c r="I4343" s="9">
        <v>1354</v>
      </c>
      <c r="J4343" s="9">
        <v>1354</v>
      </c>
      <c r="K4343" s="9">
        <v>4062000</v>
      </c>
      <c r="M4343" t="str">
        <f t="shared" si="336"/>
        <v>OBAT LAINNYA (PERSEDIAAN LAINNYA)</v>
      </c>
      <c r="N4343" t="s">
        <v>5072</v>
      </c>
      <c r="O4343" t="str">
        <f t="shared" si="337"/>
        <v>003575</v>
      </c>
      <c r="P4343" t="str">
        <f t="shared" si="335"/>
        <v>ONEMED SOFT PAD</v>
      </c>
      <c r="Q4343" s="56" t="s">
        <v>5074</v>
      </c>
      <c r="R4343" t="str">
        <f t="shared" si="338"/>
        <v>insert into tjurnal_sakti ( sakti_nama_klp, sakti_kode, sakti_nama, qty_awal, nilai_awal, qty_masuk, qty_keluar, qty_akhir, nilai_akhir ) values ('OBAT LAINNYA (PERSEDIAAN LAINNYA)','003575','ONEMED SOFT PAD',0,0,15000,13646,1354,4062000);</v>
      </c>
    </row>
    <row r="4344" spans="1:18" ht="15" customHeight="1">
      <c r="A4344" s="13">
        <v>3576</v>
      </c>
      <c r="B4344" s="14"/>
      <c r="C4344" s="54" t="str">
        <f t="shared" si="339"/>
        <v>003576</v>
      </c>
      <c r="D4344" s="16" t="s">
        <v>4232</v>
      </c>
      <c r="E4344" s="8">
        <v>0</v>
      </c>
      <c r="F4344" s="8">
        <v>0</v>
      </c>
      <c r="G4344" s="8">
        <v>375</v>
      </c>
      <c r="H4344" s="8">
        <v>222</v>
      </c>
      <c r="I4344" s="8">
        <v>153</v>
      </c>
      <c r="J4344" s="8">
        <v>153</v>
      </c>
      <c r="K4344" s="9">
        <v>15147000</v>
      </c>
      <c r="M4344" t="str">
        <f t="shared" si="336"/>
        <v>OBAT LAINNYA (PERSEDIAAN LAINNYA)</v>
      </c>
      <c r="N4344" t="s">
        <v>5072</v>
      </c>
      <c r="O4344" t="str">
        <f t="shared" si="337"/>
        <v>003576</v>
      </c>
      <c r="P4344" t="str">
        <f t="shared" si="335"/>
        <v>ONEMED CENTRIFUGE TUBE</v>
      </c>
      <c r="Q4344" s="56" t="s">
        <v>5074</v>
      </c>
      <c r="R4344" t="str">
        <f t="shared" si="338"/>
        <v>insert into tjurnal_sakti ( sakti_nama_klp, sakti_kode, sakti_nama, qty_awal, nilai_awal, qty_masuk, qty_keluar, qty_akhir, nilai_akhir ) values ('OBAT LAINNYA (PERSEDIAAN LAINNYA)','003576','ONEMED CENTRIFUGE TUBE',0,0,375,222,153,15147000);</v>
      </c>
    </row>
    <row r="4345" spans="1:18" ht="15" customHeight="1">
      <c r="A4345" s="13">
        <v>3577</v>
      </c>
      <c r="B4345" s="14"/>
      <c r="C4345" s="54" t="str">
        <f t="shared" si="339"/>
        <v>003577</v>
      </c>
      <c r="D4345" s="16" t="s">
        <v>4233</v>
      </c>
      <c r="E4345" s="8">
        <v>0</v>
      </c>
      <c r="F4345" s="8">
        <v>0</v>
      </c>
      <c r="G4345" s="8">
        <v>62</v>
      </c>
      <c r="H4345" s="8">
        <v>49</v>
      </c>
      <c r="I4345" s="8">
        <v>13</v>
      </c>
      <c r="J4345" s="8">
        <v>13</v>
      </c>
      <c r="K4345" s="9">
        <v>548600</v>
      </c>
      <c r="M4345" t="str">
        <f t="shared" si="336"/>
        <v>OBAT LAINNYA (PERSEDIAAN LAINNYA)</v>
      </c>
      <c r="N4345" t="s">
        <v>5072</v>
      </c>
      <c r="O4345" t="str">
        <f t="shared" si="337"/>
        <v>003577</v>
      </c>
      <c r="P4345" t="str">
        <f t="shared" si="335"/>
        <v>ONEMED MICROPIPETTE TIPS BLUE TIP</v>
      </c>
      <c r="Q4345" s="56" t="s">
        <v>5074</v>
      </c>
      <c r="R4345" t="str">
        <f t="shared" si="338"/>
        <v>insert into tjurnal_sakti ( sakti_nama_klp, sakti_kode, sakti_nama, qty_awal, nilai_awal, qty_masuk, qty_keluar, qty_akhir, nilai_akhir ) values ('OBAT LAINNYA (PERSEDIAAN LAINNYA)','003577','ONEMED MICROPIPETTE TIPS BLUE TIP',0,0,62,49,13,548600);</v>
      </c>
    </row>
    <row r="4346" spans="1:18" ht="15" customHeight="1">
      <c r="A4346" s="13">
        <v>3578</v>
      </c>
      <c r="B4346" s="14"/>
      <c r="C4346" s="54" t="str">
        <f t="shared" si="339"/>
        <v>003578</v>
      </c>
      <c r="D4346" s="16" t="s">
        <v>4234</v>
      </c>
      <c r="E4346" s="8">
        <v>0</v>
      </c>
      <c r="F4346" s="8">
        <v>0</v>
      </c>
      <c r="G4346" s="9">
        <v>120000</v>
      </c>
      <c r="H4346" s="9">
        <v>118000</v>
      </c>
      <c r="I4346" s="9">
        <v>2000</v>
      </c>
      <c r="J4346" s="9">
        <v>2000</v>
      </c>
      <c r="K4346" s="9">
        <v>64000</v>
      </c>
      <c r="M4346" t="str">
        <f t="shared" si="336"/>
        <v>OBAT LAINNYA (PERSEDIAAN LAINNYA)</v>
      </c>
      <c r="N4346" t="s">
        <v>5072</v>
      </c>
      <c r="O4346" t="str">
        <f t="shared" si="337"/>
        <v>003578</v>
      </c>
      <c r="P4346" t="str">
        <f t="shared" si="335"/>
        <v>ONEMED MICROPIPETTE TIPS YELLOW TIP</v>
      </c>
      <c r="Q4346" s="56" t="s">
        <v>5074</v>
      </c>
      <c r="R4346" t="str">
        <f t="shared" si="338"/>
        <v>insert into tjurnal_sakti ( sakti_nama_klp, sakti_kode, sakti_nama, qty_awal, nilai_awal, qty_masuk, qty_keluar, qty_akhir, nilai_akhir ) values ('OBAT LAINNYA (PERSEDIAAN LAINNYA)','003578','ONEMED MICROPIPETTE TIPS YELLOW TIP',0,0,120000,118000,2000,64000);</v>
      </c>
    </row>
    <row r="4347" spans="1:18" ht="15" customHeight="1">
      <c r="A4347" s="13">
        <v>3579</v>
      </c>
      <c r="B4347" s="14"/>
      <c r="C4347" s="54" t="str">
        <f t="shared" si="339"/>
        <v>003579</v>
      </c>
      <c r="D4347" s="16" t="s">
        <v>4235</v>
      </c>
      <c r="E4347" s="8">
        <v>0</v>
      </c>
      <c r="F4347" s="8">
        <v>0</v>
      </c>
      <c r="G4347" s="8">
        <v>1</v>
      </c>
      <c r="H4347" s="8">
        <v>1</v>
      </c>
      <c r="I4347" s="8">
        <v>0</v>
      </c>
      <c r="J4347" s="8">
        <v>0</v>
      </c>
      <c r="K4347" s="8">
        <v>0</v>
      </c>
      <c r="M4347" t="str">
        <f t="shared" si="336"/>
        <v>OBAT LAINNYA (PERSEDIAAN LAINNYA)</v>
      </c>
      <c r="N4347" t="s">
        <v>5072</v>
      </c>
      <c r="O4347" t="str">
        <f t="shared" si="337"/>
        <v>003579</v>
      </c>
      <c r="P4347" t="str">
        <f t="shared" si="335"/>
        <v>ORTEL C4 RIGID T-3 (LARGE)</v>
      </c>
      <c r="Q4347" s="56" t="s">
        <v>5074</v>
      </c>
      <c r="R4347" t="str">
        <f t="shared" si="338"/>
        <v>insert into tjurnal_sakti ( sakti_nama_klp, sakti_kode, sakti_nama, qty_awal, nilai_awal, qty_masuk, qty_keluar, qty_akhir, nilai_akhir ) values ('OBAT LAINNYA (PERSEDIAAN LAINNYA)','003579','ORTEL C4 RIGID T-3 (LARGE)',0,0,1,1,0,0);</v>
      </c>
    </row>
    <row r="4348" spans="1:18" ht="15" customHeight="1">
      <c r="A4348" s="13">
        <v>3580</v>
      </c>
      <c r="B4348" s="14"/>
      <c r="C4348" s="54" t="str">
        <f t="shared" si="339"/>
        <v>003580</v>
      </c>
      <c r="D4348" s="16" t="s">
        <v>4236</v>
      </c>
      <c r="E4348" s="8">
        <v>0</v>
      </c>
      <c r="F4348" s="8">
        <v>0</v>
      </c>
      <c r="G4348" s="8">
        <v>20</v>
      </c>
      <c r="H4348" s="8">
        <v>20</v>
      </c>
      <c r="I4348" s="8">
        <v>0</v>
      </c>
      <c r="J4348" s="8">
        <v>0</v>
      </c>
      <c r="K4348" s="8">
        <v>0</v>
      </c>
      <c r="M4348" t="str">
        <f t="shared" si="336"/>
        <v>OBAT LAINNYA (PERSEDIAAN LAINNYA)</v>
      </c>
      <c r="N4348" t="s">
        <v>5072</v>
      </c>
      <c r="O4348" t="str">
        <f t="shared" si="337"/>
        <v>003580</v>
      </c>
      <c r="P4348" t="str">
        <f t="shared" si="335"/>
        <v>VP NEEDLE (M7)</v>
      </c>
      <c r="Q4348" s="56" t="s">
        <v>5074</v>
      </c>
      <c r="R4348" t="str">
        <f t="shared" si="338"/>
        <v>insert into tjurnal_sakti ( sakti_nama_klp, sakti_kode, sakti_nama, qty_awal, nilai_awal, qty_masuk, qty_keluar, qty_akhir, nilai_akhir ) values ('OBAT LAINNYA (PERSEDIAAN LAINNYA)','003580','VP NEEDLE (M7)',0,0,20,20,0,0);</v>
      </c>
    </row>
    <row r="4349" spans="1:18" ht="15" customHeight="1">
      <c r="A4349" s="13">
        <v>3581</v>
      </c>
      <c r="B4349" s="14"/>
      <c r="C4349" s="54" t="str">
        <f t="shared" si="339"/>
        <v>003581</v>
      </c>
      <c r="D4349" s="16" t="s">
        <v>4237</v>
      </c>
      <c r="E4349" s="8">
        <v>0</v>
      </c>
      <c r="F4349" s="8">
        <v>0</v>
      </c>
      <c r="G4349" s="8">
        <v>4</v>
      </c>
      <c r="H4349" s="8">
        <v>1</v>
      </c>
      <c r="I4349" s="8">
        <v>3</v>
      </c>
      <c r="J4349" s="8">
        <v>3</v>
      </c>
      <c r="K4349" s="9">
        <v>3701160</v>
      </c>
      <c r="M4349" t="str">
        <f t="shared" si="336"/>
        <v>OBAT LAINNYA (PERSEDIAAN LAINNYA)</v>
      </c>
      <c r="N4349" t="s">
        <v>5072</v>
      </c>
      <c r="O4349" t="str">
        <f t="shared" si="337"/>
        <v>003581</v>
      </c>
      <c r="P4349" t="str">
        <f t="shared" si="335"/>
        <v>CONCIERGE AL 2 / 6 F GUIDING CATH.</v>
      </c>
      <c r="Q4349" s="56" t="s">
        <v>5074</v>
      </c>
      <c r="R4349" t="str">
        <f t="shared" si="338"/>
        <v>insert into tjurnal_sakti ( sakti_nama_klp, sakti_kode, sakti_nama, qty_awal, nilai_awal, qty_masuk, qty_keluar, qty_akhir, nilai_akhir ) values ('OBAT LAINNYA (PERSEDIAAN LAINNYA)','003581','CONCIERGE AL 2 / 6 F GUIDING CATH.',0,0,4,1,3,3701160);</v>
      </c>
    </row>
    <row r="4350" spans="1:18" ht="15" customHeight="1">
      <c r="A4350" s="13">
        <v>3582</v>
      </c>
      <c r="B4350" s="14"/>
      <c r="C4350" s="54" t="str">
        <f t="shared" si="339"/>
        <v>003582</v>
      </c>
      <c r="D4350" s="16" t="s">
        <v>4238</v>
      </c>
      <c r="E4350" s="8">
        <v>0</v>
      </c>
      <c r="F4350" s="8">
        <v>0</v>
      </c>
      <c r="G4350" s="9">
        <v>7500</v>
      </c>
      <c r="H4350" s="9">
        <v>7500</v>
      </c>
      <c r="I4350" s="8">
        <v>0</v>
      </c>
      <c r="J4350" s="8">
        <v>0</v>
      </c>
      <c r="K4350" s="8">
        <v>0</v>
      </c>
      <c r="M4350" t="str">
        <f t="shared" si="336"/>
        <v>OBAT LAINNYA (PERSEDIAAN LAINNYA)</v>
      </c>
      <c r="N4350" t="s">
        <v>5072</v>
      </c>
      <c r="O4350" t="str">
        <f t="shared" si="337"/>
        <v>003582</v>
      </c>
      <c r="P4350" t="str">
        <f t="shared" si="335"/>
        <v>SEVOFLURAN 250 ML</v>
      </c>
      <c r="Q4350" s="56" t="s">
        <v>5074</v>
      </c>
      <c r="R4350" t="str">
        <f t="shared" si="338"/>
        <v>insert into tjurnal_sakti ( sakti_nama_klp, sakti_kode, sakti_nama, qty_awal, nilai_awal, qty_masuk, qty_keluar, qty_akhir, nilai_akhir ) values ('OBAT LAINNYA (PERSEDIAAN LAINNYA)','003582','SEVOFLURAN 250 ML',0,0,7500,7500,0,0);</v>
      </c>
    </row>
    <row r="4351" spans="1:18" ht="15" customHeight="1">
      <c r="A4351" s="13">
        <v>3583</v>
      </c>
      <c r="B4351" s="14"/>
      <c r="C4351" s="54" t="str">
        <f t="shared" si="339"/>
        <v>003583</v>
      </c>
      <c r="D4351" s="16" t="s">
        <v>4239</v>
      </c>
      <c r="E4351" s="8">
        <v>0</v>
      </c>
      <c r="F4351" s="8">
        <v>0</v>
      </c>
      <c r="G4351" s="8">
        <v>3</v>
      </c>
      <c r="H4351" s="8">
        <v>3</v>
      </c>
      <c r="I4351" s="8">
        <v>0</v>
      </c>
      <c r="J4351" s="8">
        <v>0</v>
      </c>
      <c r="K4351" s="8">
        <v>0</v>
      </c>
      <c r="M4351" t="str">
        <f t="shared" si="336"/>
        <v>OBAT LAINNYA (PERSEDIAAN LAINNYA)</v>
      </c>
      <c r="N4351" t="s">
        <v>5072</v>
      </c>
      <c r="O4351" t="str">
        <f t="shared" si="337"/>
        <v>003583</v>
      </c>
      <c r="P4351" t="str">
        <f t="shared" si="335"/>
        <v>CHAPERON GUIDING CATH 6F</v>
      </c>
      <c r="Q4351" s="56" t="s">
        <v>5074</v>
      </c>
      <c r="R4351" t="str">
        <f t="shared" si="338"/>
        <v>insert into tjurnal_sakti ( sakti_nama_klp, sakti_kode, sakti_nama, qty_awal, nilai_awal, qty_masuk, qty_keluar, qty_akhir, nilai_akhir ) values ('OBAT LAINNYA (PERSEDIAAN LAINNYA)','003583','CHAPERON GUIDING CATH 6F',0,0,3,3,0,0);</v>
      </c>
    </row>
    <row r="4352" spans="1:18" ht="15" customHeight="1">
      <c r="A4352" s="13">
        <v>3584</v>
      </c>
      <c r="B4352" s="14"/>
      <c r="C4352" s="54" t="str">
        <f t="shared" si="339"/>
        <v>003584</v>
      </c>
      <c r="D4352" s="16" t="s">
        <v>4240</v>
      </c>
      <c r="E4352" s="8">
        <v>0</v>
      </c>
      <c r="F4352" s="8">
        <v>0</v>
      </c>
      <c r="G4352" s="8">
        <v>5</v>
      </c>
      <c r="H4352" s="8">
        <v>3</v>
      </c>
      <c r="I4352" s="8">
        <v>2</v>
      </c>
      <c r="J4352" s="8">
        <v>2</v>
      </c>
      <c r="K4352" s="9">
        <v>20100000</v>
      </c>
      <c r="M4352" t="str">
        <f t="shared" si="336"/>
        <v>OBAT LAINNYA (PERSEDIAAN LAINNYA)</v>
      </c>
      <c r="N4352" t="s">
        <v>5072</v>
      </c>
      <c r="O4352" t="str">
        <f t="shared" si="337"/>
        <v>003584</v>
      </c>
      <c r="P4352" t="str">
        <f t="shared" si="335"/>
        <v>HYDRO COIL SYSTEM</v>
      </c>
      <c r="Q4352" s="56" t="s">
        <v>5074</v>
      </c>
      <c r="R4352" t="str">
        <f t="shared" si="338"/>
        <v>insert into tjurnal_sakti ( sakti_nama_klp, sakti_kode, sakti_nama, qty_awal, nilai_awal, qty_masuk, qty_keluar, qty_akhir, nilai_akhir ) values ('OBAT LAINNYA (PERSEDIAAN LAINNYA)','003584','HYDRO COIL SYSTEM',0,0,5,3,2,20100000);</v>
      </c>
    </row>
    <row r="4353" spans="1:18" ht="20.100000000000001" customHeight="1">
      <c r="A4353" s="13">
        <v>3585</v>
      </c>
      <c r="B4353" s="14"/>
      <c r="C4353" s="54" t="str">
        <f t="shared" si="339"/>
        <v>003585</v>
      </c>
      <c r="D4353" s="16" t="s">
        <v>4241</v>
      </c>
      <c r="E4353" s="8">
        <v>0</v>
      </c>
      <c r="F4353" s="8">
        <v>0</v>
      </c>
      <c r="G4353" s="8">
        <v>350</v>
      </c>
      <c r="H4353" s="8">
        <v>270</v>
      </c>
      <c r="I4353" s="8">
        <v>80</v>
      </c>
      <c r="J4353" s="8">
        <v>80</v>
      </c>
      <c r="K4353" s="9">
        <v>12674160</v>
      </c>
      <c r="M4353" t="str">
        <f t="shared" si="336"/>
        <v>OBAT LAINNYA (PERSEDIAAN LAINNYA)</v>
      </c>
      <c r="N4353" t="s">
        <v>5072</v>
      </c>
      <c r="O4353" t="str">
        <f t="shared" si="337"/>
        <v>003585</v>
      </c>
      <c r="P4353" t="str">
        <f t="shared" si="335"/>
        <v>GUIDE WIRE 0.035 J TIP FIXED CORE 150 CM (IQ35F150J3)</v>
      </c>
      <c r="Q4353" s="56" t="s">
        <v>5074</v>
      </c>
      <c r="R4353" t="str">
        <f t="shared" si="338"/>
        <v>insert into tjurnal_sakti ( sakti_nama_klp, sakti_kode, sakti_nama, qty_awal, nilai_awal, qty_masuk, qty_keluar, qty_akhir, nilai_akhir ) values ('OBAT LAINNYA (PERSEDIAAN LAINNYA)','003585','GUIDE WIRE 0.035 J TIP FIXED CORE 150 CM (IQ35F150J3)',0,0,350,270,80,12674160);</v>
      </c>
    </row>
    <row r="4354" spans="1:18" ht="15" customHeight="1">
      <c r="A4354" s="13">
        <v>3586</v>
      </c>
      <c r="B4354" s="14"/>
      <c r="C4354" s="54" t="str">
        <f t="shared" si="339"/>
        <v>003586</v>
      </c>
      <c r="D4354" s="16" t="s">
        <v>4242</v>
      </c>
      <c r="E4354" s="8">
        <v>0</v>
      </c>
      <c r="F4354" s="8">
        <v>0</v>
      </c>
      <c r="G4354" s="9">
        <v>33700</v>
      </c>
      <c r="H4354" s="9">
        <v>32430</v>
      </c>
      <c r="I4354" s="9">
        <v>1270</v>
      </c>
      <c r="J4354" s="9">
        <v>1270</v>
      </c>
      <c r="K4354" s="9">
        <v>1268730</v>
      </c>
      <c r="M4354" t="str">
        <f t="shared" si="336"/>
        <v>OBAT LAINNYA (PERSEDIAAN LAINNYA)</v>
      </c>
      <c r="N4354" t="s">
        <v>5072</v>
      </c>
      <c r="O4354" t="str">
        <f t="shared" si="337"/>
        <v>003586</v>
      </c>
      <c r="P4354" t="str">
        <f t="shared" si="335"/>
        <v>GABAPENTIN KAPSUL 100MG</v>
      </c>
      <c r="Q4354" s="56" t="s">
        <v>5074</v>
      </c>
      <c r="R4354" t="str">
        <f t="shared" si="338"/>
        <v>insert into tjurnal_sakti ( sakti_nama_klp, sakti_kode, sakti_nama, qty_awal, nilai_awal, qty_masuk, qty_keluar, qty_akhir, nilai_akhir ) values ('OBAT LAINNYA (PERSEDIAAN LAINNYA)','003586','GABAPENTIN KAPSUL 100MG',0,0,33700,32430,1270,1268730);</v>
      </c>
    </row>
    <row r="4355" spans="1:18" ht="15" customHeight="1">
      <c r="A4355" s="13">
        <v>3587</v>
      </c>
      <c r="B4355" s="14"/>
      <c r="C4355" s="54" t="str">
        <f t="shared" si="339"/>
        <v>003587</v>
      </c>
      <c r="D4355" s="16" t="s">
        <v>4243</v>
      </c>
      <c r="E4355" s="8">
        <v>0</v>
      </c>
      <c r="F4355" s="8">
        <v>0</v>
      </c>
      <c r="G4355" s="8">
        <v>15</v>
      </c>
      <c r="H4355" s="8">
        <v>8</v>
      </c>
      <c r="I4355" s="8">
        <v>7</v>
      </c>
      <c r="J4355" s="8">
        <v>7</v>
      </c>
      <c r="K4355" s="9">
        <v>917000</v>
      </c>
      <c r="M4355" t="str">
        <f t="shared" si="336"/>
        <v>OBAT LAINNYA (PERSEDIAAN LAINNYA)</v>
      </c>
      <c r="N4355" t="s">
        <v>5072</v>
      </c>
      <c r="O4355" t="str">
        <f t="shared" si="337"/>
        <v>003587</v>
      </c>
      <c r="P4355" t="str">
        <f t="shared" si="335"/>
        <v>URIMETER</v>
      </c>
      <c r="Q4355" s="56" t="s">
        <v>5074</v>
      </c>
      <c r="R4355" t="str">
        <f t="shared" si="338"/>
        <v>insert into tjurnal_sakti ( sakti_nama_klp, sakti_kode, sakti_nama, qty_awal, nilai_awal, qty_masuk, qty_keluar, qty_akhir, nilai_akhir ) values ('OBAT LAINNYA (PERSEDIAAN LAINNYA)','003587','URIMETER',0,0,15,8,7,917000);</v>
      </c>
    </row>
    <row r="4356" spans="1:18" ht="15" customHeight="1">
      <c r="A4356" s="13">
        <v>3588</v>
      </c>
      <c r="B4356" s="14"/>
      <c r="C4356" s="54" t="str">
        <f t="shared" si="339"/>
        <v>003588</v>
      </c>
      <c r="D4356" s="16" t="s">
        <v>4244</v>
      </c>
      <c r="E4356" s="8">
        <v>0</v>
      </c>
      <c r="F4356" s="8">
        <v>0</v>
      </c>
      <c r="G4356" s="8">
        <v>800</v>
      </c>
      <c r="H4356" s="8">
        <v>500</v>
      </c>
      <c r="I4356" s="8">
        <v>300</v>
      </c>
      <c r="J4356" s="8">
        <v>300</v>
      </c>
      <c r="K4356" s="9">
        <v>2656200</v>
      </c>
      <c r="M4356" t="str">
        <f t="shared" si="336"/>
        <v>OBAT LAINNYA (PERSEDIAAN LAINNYA)</v>
      </c>
      <c r="N4356" t="s">
        <v>5072</v>
      </c>
      <c r="O4356" t="str">
        <f t="shared" si="337"/>
        <v>003588</v>
      </c>
      <c r="P4356" t="str">
        <f t="shared" si="335"/>
        <v>LIGATURE RUBBER RINGS 33-350-99</v>
      </c>
      <c r="Q4356" s="56" t="s">
        <v>5074</v>
      </c>
      <c r="R4356" t="str">
        <f t="shared" si="338"/>
        <v>insert into tjurnal_sakti ( sakti_nama_klp, sakti_kode, sakti_nama, qty_awal, nilai_awal, qty_masuk, qty_keluar, qty_akhir, nilai_akhir ) values ('OBAT LAINNYA (PERSEDIAAN LAINNYA)','003588','LIGATURE RUBBER RINGS 33-350-99',0,0,800,500,300,2656200);</v>
      </c>
    </row>
    <row r="4357" spans="1:18" ht="15" customHeight="1">
      <c r="A4357" s="13">
        <v>3589</v>
      </c>
      <c r="B4357" s="14"/>
      <c r="C4357" s="54" t="str">
        <f t="shared" si="339"/>
        <v>003589</v>
      </c>
      <c r="D4357" s="55" t="s">
        <v>4962</v>
      </c>
      <c r="E4357" s="8">
        <v>0</v>
      </c>
      <c r="F4357" s="8">
        <v>0</v>
      </c>
      <c r="G4357" s="8">
        <v>10</v>
      </c>
      <c r="H4357" s="8">
        <v>5</v>
      </c>
      <c r="I4357" s="8">
        <v>5</v>
      </c>
      <c r="J4357" s="8">
        <v>5</v>
      </c>
      <c r="K4357" s="9">
        <v>4658180</v>
      </c>
      <c r="M4357" t="str">
        <f t="shared" si="336"/>
        <v>OBAT LAINNYA (PERSEDIAAN LAINNYA)</v>
      </c>
      <c r="N4357" t="s">
        <v>5072</v>
      </c>
      <c r="O4357" t="str">
        <f t="shared" si="337"/>
        <v>003589</v>
      </c>
      <c r="P4357" t="str">
        <f t="shared" ref="P4357:P4420" si="340">SUBSTITUTE(IF(AND(A4357="",D4357 &lt;&gt; ""),"",D4357), "'", "''")</f>
        <v>BREATHING TUBE AND CHAMBER KIT FOR PEDIATRIC (900PT531)</v>
      </c>
      <c r="Q4357" s="56" t="s">
        <v>5074</v>
      </c>
      <c r="R4357" t="str">
        <f t="shared" si="338"/>
        <v>insert into tjurnal_sakti ( sakti_nama_klp, sakti_kode, sakti_nama, qty_awal, nilai_awal, qty_masuk, qty_keluar, qty_akhir, nilai_akhir ) values ('OBAT LAINNYA (PERSEDIAAN LAINNYA)','003589','BREATHING TUBE AND CHAMBER KIT FOR PEDIATRIC (900PT531)',0,0,10,5,5,4658180);</v>
      </c>
    </row>
    <row r="4358" spans="1:18" ht="15" customHeight="1">
      <c r="A4358" s="25">
        <v>3590</v>
      </c>
      <c r="B4358" s="26"/>
      <c r="C4358" s="54" t="str">
        <f t="shared" si="339"/>
        <v>003590</v>
      </c>
      <c r="D4358" s="16" t="s">
        <v>4245</v>
      </c>
      <c r="E4358" s="10">
        <v>0</v>
      </c>
      <c r="F4358" s="10">
        <v>0</v>
      </c>
      <c r="G4358" s="8">
        <v>600</v>
      </c>
      <c r="H4358" s="8">
        <v>74</v>
      </c>
      <c r="I4358" s="8">
        <v>526</v>
      </c>
      <c r="J4358" s="10">
        <v>526</v>
      </c>
      <c r="K4358" s="11">
        <v>11703500</v>
      </c>
      <c r="M4358" t="str">
        <f t="shared" ref="M4358:M4421" si="341">IF(AND(A4358="",D4358 &lt;&gt; ""),D4358,M4357)</f>
        <v>OBAT LAINNYA (PERSEDIAAN LAINNYA)</v>
      </c>
      <c r="N4358" t="s">
        <v>5072</v>
      </c>
      <c r="O4358" t="str">
        <f t="shared" ref="O4358:O4421" si="342">IF(AND(A4358="",D4358 &lt;&gt; ""),"",C4358)</f>
        <v>003590</v>
      </c>
      <c r="P4358" t="str">
        <f t="shared" si="340"/>
        <v>CHROMA CATHETER 2 WAY CH 10</v>
      </c>
      <c r="Q4358" s="56" t="s">
        <v>5074</v>
      </c>
      <c r="R4358" t="str">
        <f t="shared" ref="R4358:R4421" si="343">IF(O4358="","",CONCATENATE(Q4358,N4358,"','",O4358,"','",P4358,"',",E4358,",",F4358,",",G4358,",",H4358,",",J4358,",",K4358,");"))</f>
        <v>insert into tjurnal_sakti ( sakti_nama_klp, sakti_kode, sakti_nama, qty_awal, nilai_awal, qty_masuk, qty_keluar, qty_akhir, nilai_akhir ) values ('OBAT LAINNYA (PERSEDIAAN LAINNYA)','003590','CHROMA CATHETER 2 WAY CH 10',0,0,600,74,526,11703500);</v>
      </c>
    </row>
    <row r="4359" spans="1:18" ht="15" customHeight="1">
      <c r="A4359" s="13">
        <v>3591</v>
      </c>
      <c r="B4359" s="14"/>
      <c r="C4359" s="54" t="str">
        <f t="shared" ref="C4359:C4422" si="344">TEXT(A4359,"000000")</f>
        <v>003591</v>
      </c>
      <c r="D4359" s="16" t="s">
        <v>4246</v>
      </c>
      <c r="E4359" s="8">
        <v>0</v>
      </c>
      <c r="F4359" s="8">
        <v>0</v>
      </c>
      <c r="G4359" s="8">
        <v>250</v>
      </c>
      <c r="H4359" s="8">
        <v>153</v>
      </c>
      <c r="I4359" s="8">
        <v>97</v>
      </c>
      <c r="J4359" s="8">
        <v>97</v>
      </c>
      <c r="K4359" s="9">
        <v>2454100</v>
      </c>
      <c r="M4359" t="str">
        <f t="shared" si="341"/>
        <v>OBAT LAINNYA (PERSEDIAAN LAINNYA)</v>
      </c>
      <c r="N4359" t="s">
        <v>5072</v>
      </c>
      <c r="O4359" t="str">
        <f t="shared" si="342"/>
        <v>003591</v>
      </c>
      <c r="P4359" t="str">
        <f t="shared" si="340"/>
        <v>CHROMA CATHETER 2 WAY CH 6</v>
      </c>
      <c r="Q4359" s="56" t="s">
        <v>5074</v>
      </c>
      <c r="R4359" t="str">
        <f t="shared" si="343"/>
        <v>insert into tjurnal_sakti ( sakti_nama_klp, sakti_kode, sakti_nama, qty_awal, nilai_awal, qty_masuk, qty_keluar, qty_akhir, nilai_akhir ) values ('OBAT LAINNYA (PERSEDIAAN LAINNYA)','003591','CHROMA CATHETER 2 WAY CH 6',0,0,250,153,97,2454100);</v>
      </c>
    </row>
    <row r="4360" spans="1:18" ht="15" customHeight="1">
      <c r="A4360" s="13">
        <v>3592</v>
      </c>
      <c r="B4360" s="14"/>
      <c r="C4360" s="54" t="str">
        <f t="shared" si="344"/>
        <v>003592</v>
      </c>
      <c r="D4360" s="16" t="s">
        <v>4247</v>
      </c>
      <c r="E4360" s="8">
        <v>0</v>
      </c>
      <c r="F4360" s="8">
        <v>0</v>
      </c>
      <c r="G4360" s="8">
        <v>200</v>
      </c>
      <c r="H4360" s="8">
        <v>112</v>
      </c>
      <c r="I4360" s="8">
        <v>88</v>
      </c>
      <c r="J4360" s="8">
        <v>88</v>
      </c>
      <c r="K4360" s="9">
        <v>1958000</v>
      </c>
      <c r="M4360" t="str">
        <f t="shared" si="341"/>
        <v>OBAT LAINNYA (PERSEDIAAN LAINNYA)</v>
      </c>
      <c r="N4360" t="s">
        <v>5072</v>
      </c>
      <c r="O4360" t="str">
        <f t="shared" si="342"/>
        <v>003592</v>
      </c>
      <c r="P4360" t="str">
        <f t="shared" si="340"/>
        <v>CHROMA CATHETER 2 WAY CH 8</v>
      </c>
      <c r="Q4360" s="56" t="s">
        <v>5074</v>
      </c>
      <c r="R4360" t="str">
        <f t="shared" si="343"/>
        <v>insert into tjurnal_sakti ( sakti_nama_klp, sakti_kode, sakti_nama, qty_awal, nilai_awal, qty_masuk, qty_keluar, qty_akhir, nilai_akhir ) values ('OBAT LAINNYA (PERSEDIAAN LAINNYA)','003592','CHROMA CATHETER 2 WAY CH 8',0,0,200,112,88,1958000);</v>
      </c>
    </row>
    <row r="4361" spans="1:18" ht="15" customHeight="1">
      <c r="A4361" s="13">
        <v>3593</v>
      </c>
      <c r="B4361" s="14"/>
      <c r="C4361" s="54" t="str">
        <f t="shared" si="344"/>
        <v>003593</v>
      </c>
      <c r="D4361" s="16" t="s">
        <v>4248</v>
      </c>
      <c r="E4361" s="8">
        <v>0</v>
      </c>
      <c r="F4361" s="8">
        <v>0</v>
      </c>
      <c r="G4361" s="8">
        <v>240</v>
      </c>
      <c r="H4361" s="8">
        <v>214</v>
      </c>
      <c r="I4361" s="8">
        <v>26</v>
      </c>
      <c r="J4361" s="8">
        <v>26</v>
      </c>
      <c r="K4361" s="9">
        <v>1096680</v>
      </c>
      <c r="M4361" t="str">
        <f t="shared" si="341"/>
        <v>OBAT LAINNYA (PERSEDIAAN LAINNYA)</v>
      </c>
      <c r="N4361" t="s">
        <v>5072</v>
      </c>
      <c r="O4361" t="str">
        <f t="shared" si="342"/>
        <v>003593</v>
      </c>
      <c r="P4361" t="str">
        <f t="shared" si="340"/>
        <v>CHROMA FOLEY CATHETER  3 WAY CH 24</v>
      </c>
      <c r="Q4361" s="56" t="s">
        <v>5074</v>
      </c>
      <c r="R4361" t="str">
        <f t="shared" si="343"/>
        <v>insert into tjurnal_sakti ( sakti_nama_klp, sakti_kode, sakti_nama, qty_awal, nilai_awal, qty_masuk, qty_keluar, qty_akhir, nilai_akhir ) values ('OBAT LAINNYA (PERSEDIAAN LAINNYA)','003593','CHROMA FOLEY CATHETER  3 WAY CH 24',0,0,240,214,26,1096680);</v>
      </c>
    </row>
    <row r="4362" spans="1:18" ht="15" customHeight="1">
      <c r="A4362" s="13">
        <v>3594</v>
      </c>
      <c r="B4362" s="14"/>
      <c r="C4362" s="54" t="str">
        <f t="shared" si="344"/>
        <v>003594</v>
      </c>
      <c r="D4362" s="16" t="s">
        <v>4249</v>
      </c>
      <c r="E4362" s="8">
        <v>0</v>
      </c>
      <c r="F4362" s="8">
        <v>0</v>
      </c>
      <c r="G4362" s="8">
        <v>170</v>
      </c>
      <c r="H4362" s="8">
        <v>130</v>
      </c>
      <c r="I4362" s="8">
        <v>40</v>
      </c>
      <c r="J4362" s="8">
        <v>40</v>
      </c>
      <c r="K4362" s="9">
        <v>1687200</v>
      </c>
      <c r="M4362" t="str">
        <f t="shared" si="341"/>
        <v>OBAT LAINNYA (PERSEDIAAN LAINNYA)</v>
      </c>
      <c r="N4362" t="s">
        <v>5072</v>
      </c>
      <c r="O4362" t="str">
        <f t="shared" si="342"/>
        <v>003594</v>
      </c>
      <c r="P4362" t="str">
        <f t="shared" si="340"/>
        <v>CHROMA FOLEY CATHETER 3 WAY CH 22</v>
      </c>
      <c r="Q4362" s="56" t="s">
        <v>5074</v>
      </c>
      <c r="R4362" t="str">
        <f t="shared" si="343"/>
        <v>insert into tjurnal_sakti ( sakti_nama_klp, sakti_kode, sakti_nama, qty_awal, nilai_awal, qty_masuk, qty_keluar, qty_akhir, nilai_akhir ) values ('OBAT LAINNYA (PERSEDIAAN LAINNYA)','003594','CHROMA FOLEY CATHETER 3 WAY CH 22',0,0,170,130,40,1687200);</v>
      </c>
    </row>
    <row r="4363" spans="1:18" ht="15" customHeight="1">
      <c r="A4363" s="13">
        <v>3595</v>
      </c>
      <c r="B4363" s="14"/>
      <c r="C4363" s="54" t="str">
        <f t="shared" si="344"/>
        <v>003595</v>
      </c>
      <c r="D4363" s="16" t="s">
        <v>4250</v>
      </c>
      <c r="E4363" s="8">
        <v>0</v>
      </c>
      <c r="F4363" s="8">
        <v>0</v>
      </c>
      <c r="G4363" s="8">
        <v>72</v>
      </c>
      <c r="H4363" s="8">
        <v>1</v>
      </c>
      <c r="I4363" s="8">
        <v>71</v>
      </c>
      <c r="J4363" s="8">
        <v>71</v>
      </c>
      <c r="K4363" s="9">
        <v>1278000</v>
      </c>
      <c r="M4363" t="str">
        <f t="shared" si="341"/>
        <v>OBAT LAINNYA (PERSEDIAAN LAINNYA)</v>
      </c>
      <c r="N4363" t="s">
        <v>5072</v>
      </c>
      <c r="O4363" t="str">
        <f t="shared" si="342"/>
        <v>003595</v>
      </c>
      <c r="P4363" t="str">
        <f t="shared" si="340"/>
        <v>OPTIFLOX ED 0,5%</v>
      </c>
      <c r="Q4363" s="56" t="s">
        <v>5074</v>
      </c>
      <c r="R4363" t="str">
        <f t="shared" si="343"/>
        <v>insert into tjurnal_sakti ( sakti_nama_klp, sakti_kode, sakti_nama, qty_awal, nilai_awal, qty_masuk, qty_keluar, qty_akhir, nilai_akhir ) values ('OBAT LAINNYA (PERSEDIAAN LAINNYA)','003595','OPTIFLOX ED 0,5%',0,0,72,1,71,1278000);</v>
      </c>
    </row>
    <row r="4364" spans="1:18" ht="15" customHeight="1">
      <c r="A4364" s="13">
        <v>3596</v>
      </c>
      <c r="B4364" s="14"/>
      <c r="C4364" s="54" t="str">
        <f t="shared" si="344"/>
        <v>003596</v>
      </c>
      <c r="D4364" s="16" t="s">
        <v>4251</v>
      </c>
      <c r="E4364" s="8">
        <v>0</v>
      </c>
      <c r="F4364" s="8">
        <v>0</v>
      </c>
      <c r="G4364" s="9">
        <v>1800000</v>
      </c>
      <c r="H4364" s="9">
        <v>1751499</v>
      </c>
      <c r="I4364" s="9">
        <v>48501</v>
      </c>
      <c r="J4364" s="9">
        <v>48501</v>
      </c>
      <c r="K4364" s="9">
        <v>24250500</v>
      </c>
      <c r="M4364" t="str">
        <f t="shared" si="341"/>
        <v>OBAT LAINNYA (PERSEDIAAN LAINNYA)</v>
      </c>
      <c r="N4364" t="s">
        <v>5072</v>
      </c>
      <c r="O4364" t="str">
        <f t="shared" si="342"/>
        <v>003596</v>
      </c>
      <c r="P4364" t="str">
        <f t="shared" si="340"/>
        <v>SARUNG TANGAN NS PF SIZE M</v>
      </c>
      <c r="Q4364" s="56" t="s">
        <v>5074</v>
      </c>
      <c r="R4364" t="str">
        <f t="shared" si="343"/>
        <v>insert into tjurnal_sakti ( sakti_nama_klp, sakti_kode, sakti_nama, qty_awal, nilai_awal, qty_masuk, qty_keluar, qty_akhir, nilai_akhir ) values ('OBAT LAINNYA (PERSEDIAAN LAINNYA)','003596','SARUNG TANGAN NS PF SIZE M',0,0,1800000,1751499,48501,24250500);</v>
      </c>
    </row>
    <row r="4365" spans="1:18" ht="15" customHeight="1">
      <c r="A4365" s="13">
        <v>3597</v>
      </c>
      <c r="B4365" s="14"/>
      <c r="C4365" s="54" t="str">
        <f t="shared" si="344"/>
        <v>003597</v>
      </c>
      <c r="D4365" s="16" t="s">
        <v>4252</v>
      </c>
      <c r="E4365" s="8">
        <v>0</v>
      </c>
      <c r="F4365" s="8">
        <v>0</v>
      </c>
      <c r="G4365" s="9">
        <v>1035000</v>
      </c>
      <c r="H4365" s="9">
        <v>876200</v>
      </c>
      <c r="I4365" s="9">
        <v>158800</v>
      </c>
      <c r="J4365" s="9">
        <v>158800</v>
      </c>
      <c r="K4365" s="9">
        <v>79400000</v>
      </c>
      <c r="M4365" t="str">
        <f t="shared" si="341"/>
        <v>OBAT LAINNYA (PERSEDIAAN LAINNYA)</v>
      </c>
      <c r="N4365" t="s">
        <v>5072</v>
      </c>
      <c r="O4365" t="str">
        <f t="shared" si="342"/>
        <v>003597</v>
      </c>
      <c r="P4365" t="str">
        <f t="shared" si="340"/>
        <v>SARUNG TANGAN NS PF SIZE S</v>
      </c>
      <c r="Q4365" s="56" t="s">
        <v>5074</v>
      </c>
      <c r="R4365" t="str">
        <f t="shared" si="343"/>
        <v>insert into tjurnal_sakti ( sakti_nama_klp, sakti_kode, sakti_nama, qty_awal, nilai_awal, qty_masuk, qty_keluar, qty_akhir, nilai_akhir ) values ('OBAT LAINNYA (PERSEDIAAN LAINNYA)','003597','SARUNG TANGAN NS PF SIZE S',0,0,1035000,876200,158800,79400000);</v>
      </c>
    </row>
    <row r="4366" spans="1:18" ht="15" customHeight="1">
      <c r="A4366" s="13">
        <v>3598</v>
      </c>
      <c r="B4366" s="14"/>
      <c r="C4366" s="54" t="str">
        <f t="shared" si="344"/>
        <v>003598</v>
      </c>
      <c r="D4366" s="16" t="s">
        <v>4253</v>
      </c>
      <c r="E4366" s="8">
        <v>0</v>
      </c>
      <c r="F4366" s="8">
        <v>0</v>
      </c>
      <c r="G4366" s="9">
        <v>45000</v>
      </c>
      <c r="H4366" s="9">
        <v>45000</v>
      </c>
      <c r="I4366" s="8">
        <v>0</v>
      </c>
      <c r="J4366" s="8">
        <v>0</v>
      </c>
      <c r="K4366" s="8">
        <v>0</v>
      </c>
      <c r="M4366" t="str">
        <f t="shared" si="341"/>
        <v>OBAT LAINNYA (PERSEDIAAN LAINNYA)</v>
      </c>
      <c r="N4366" t="s">
        <v>5072</v>
      </c>
      <c r="O4366" t="str">
        <f t="shared" si="342"/>
        <v>003598</v>
      </c>
      <c r="P4366" t="str">
        <f t="shared" si="340"/>
        <v>MASKER EARLOOP</v>
      </c>
      <c r="Q4366" s="56" t="s">
        <v>5074</v>
      </c>
      <c r="R4366" t="str">
        <f t="shared" si="343"/>
        <v>insert into tjurnal_sakti ( sakti_nama_klp, sakti_kode, sakti_nama, qty_awal, nilai_awal, qty_masuk, qty_keluar, qty_akhir, nilai_akhir ) values ('OBAT LAINNYA (PERSEDIAAN LAINNYA)','003598','MASKER EARLOOP',0,0,45000,45000,0,0);</v>
      </c>
    </row>
    <row r="4367" spans="1:18" ht="15" customHeight="1">
      <c r="A4367" s="13">
        <v>3599</v>
      </c>
      <c r="B4367" s="14"/>
      <c r="C4367" s="54" t="str">
        <f t="shared" si="344"/>
        <v>003599</v>
      </c>
      <c r="D4367" s="16" t="s">
        <v>4254</v>
      </c>
      <c r="E4367" s="8">
        <v>0</v>
      </c>
      <c r="F4367" s="8">
        <v>0</v>
      </c>
      <c r="G4367" s="9">
        <v>4500</v>
      </c>
      <c r="H4367" s="9">
        <v>4496</v>
      </c>
      <c r="I4367" s="8">
        <v>4</v>
      </c>
      <c r="J4367" s="8">
        <v>4</v>
      </c>
      <c r="K4367" s="9">
        <v>60908</v>
      </c>
      <c r="M4367" t="str">
        <f t="shared" si="341"/>
        <v>OBAT LAINNYA (PERSEDIAAN LAINNYA)</v>
      </c>
      <c r="N4367" t="s">
        <v>5072</v>
      </c>
      <c r="O4367" t="str">
        <f t="shared" si="342"/>
        <v>003599</v>
      </c>
      <c r="P4367" t="str">
        <f t="shared" si="340"/>
        <v>SUCTION CONNECTING TUBE 2 FUNNEL</v>
      </c>
      <c r="Q4367" s="56" t="s">
        <v>5074</v>
      </c>
      <c r="R4367" t="str">
        <f t="shared" si="343"/>
        <v>insert into tjurnal_sakti ( sakti_nama_klp, sakti_kode, sakti_nama, qty_awal, nilai_awal, qty_masuk, qty_keluar, qty_akhir, nilai_akhir ) values ('OBAT LAINNYA (PERSEDIAAN LAINNYA)','003599','SUCTION CONNECTING TUBE 2 FUNNEL',0,0,4500,4496,4,60908);</v>
      </c>
    </row>
    <row r="4368" spans="1:18" ht="15" customHeight="1">
      <c r="A4368" s="13">
        <v>3600</v>
      </c>
      <c r="B4368" s="14"/>
      <c r="C4368" s="54" t="str">
        <f t="shared" si="344"/>
        <v>003600</v>
      </c>
      <c r="D4368" s="16" t="s">
        <v>4255</v>
      </c>
      <c r="E4368" s="8">
        <v>0</v>
      </c>
      <c r="F4368" s="8">
        <v>0</v>
      </c>
      <c r="G4368" s="9">
        <v>1250</v>
      </c>
      <c r="H4368" s="9">
        <v>1250</v>
      </c>
      <c r="I4368" s="8">
        <v>0</v>
      </c>
      <c r="J4368" s="8">
        <v>0</v>
      </c>
      <c r="K4368" s="8">
        <v>0</v>
      </c>
      <c r="M4368" t="str">
        <f t="shared" si="341"/>
        <v>OBAT LAINNYA (PERSEDIAAN LAINNYA)</v>
      </c>
      <c r="N4368" t="s">
        <v>5072</v>
      </c>
      <c r="O4368" t="str">
        <f t="shared" si="342"/>
        <v>003600</v>
      </c>
      <c r="P4368" t="str">
        <f t="shared" si="340"/>
        <v>SUCTION CONNECTING TUBE WITH YANKAUER</v>
      </c>
      <c r="Q4368" s="56" t="s">
        <v>5074</v>
      </c>
      <c r="R4368" t="str">
        <f t="shared" si="343"/>
        <v>insert into tjurnal_sakti ( sakti_nama_klp, sakti_kode, sakti_nama, qty_awal, nilai_awal, qty_masuk, qty_keluar, qty_akhir, nilai_akhir ) values ('OBAT LAINNYA (PERSEDIAAN LAINNYA)','003600','SUCTION CONNECTING TUBE WITH YANKAUER',0,0,1250,1250,0,0);</v>
      </c>
    </row>
    <row r="4369" spans="1:18" ht="15" customHeight="1">
      <c r="A4369" s="13">
        <v>3601</v>
      </c>
      <c r="B4369" s="14"/>
      <c r="C4369" s="54" t="str">
        <f t="shared" si="344"/>
        <v>003601</v>
      </c>
      <c r="D4369" s="16" t="s">
        <v>4256</v>
      </c>
      <c r="E4369" s="8">
        <v>0</v>
      </c>
      <c r="F4369" s="8">
        <v>0</v>
      </c>
      <c r="G4369" s="9">
        <v>47070</v>
      </c>
      <c r="H4369" s="9">
        <v>46911</v>
      </c>
      <c r="I4369" s="8">
        <v>159</v>
      </c>
      <c r="J4369" s="8">
        <v>159</v>
      </c>
      <c r="K4369" s="9">
        <v>692604</v>
      </c>
      <c r="M4369" t="str">
        <f t="shared" si="341"/>
        <v>OBAT LAINNYA (PERSEDIAAN LAINNYA)</v>
      </c>
      <c r="N4369" t="s">
        <v>5072</v>
      </c>
      <c r="O4369" t="str">
        <f t="shared" si="342"/>
        <v>003601</v>
      </c>
      <c r="P4369" t="str">
        <f t="shared" si="340"/>
        <v>TAMSULOSIN TAB LEPAS LAMBAT 0,4MG</v>
      </c>
      <c r="Q4369" s="56" t="s">
        <v>5074</v>
      </c>
      <c r="R4369" t="str">
        <f t="shared" si="343"/>
        <v>insert into tjurnal_sakti ( sakti_nama_klp, sakti_kode, sakti_nama, qty_awal, nilai_awal, qty_masuk, qty_keluar, qty_akhir, nilai_akhir ) values ('OBAT LAINNYA (PERSEDIAAN LAINNYA)','003601','TAMSULOSIN TAB LEPAS LAMBAT 0,4MG',0,0,47070,46911,159,692604);</v>
      </c>
    </row>
    <row r="4370" spans="1:18" ht="15" customHeight="1">
      <c r="A4370" s="13">
        <v>3602</v>
      </c>
      <c r="B4370" s="14"/>
      <c r="C4370" s="54" t="str">
        <f t="shared" si="344"/>
        <v>003602</v>
      </c>
      <c r="D4370" s="16" t="s">
        <v>4257</v>
      </c>
      <c r="E4370" s="8">
        <v>0</v>
      </c>
      <c r="F4370" s="8">
        <v>0</v>
      </c>
      <c r="G4370" s="9">
        <v>1000</v>
      </c>
      <c r="H4370" s="8">
        <v>823</v>
      </c>
      <c r="I4370" s="8">
        <v>177</v>
      </c>
      <c r="J4370" s="8">
        <v>177</v>
      </c>
      <c r="K4370" s="9">
        <v>38232</v>
      </c>
      <c r="M4370" t="str">
        <f t="shared" si="341"/>
        <v>OBAT LAINNYA (PERSEDIAAN LAINNYA)</v>
      </c>
      <c r="N4370" t="s">
        <v>5072</v>
      </c>
      <c r="O4370" t="str">
        <f t="shared" si="342"/>
        <v>003602</v>
      </c>
      <c r="P4370" t="str">
        <f t="shared" si="340"/>
        <v>BISACODYL TABLET SALUT 5MG</v>
      </c>
      <c r="Q4370" s="56" t="s">
        <v>5074</v>
      </c>
      <c r="R4370" t="str">
        <f t="shared" si="343"/>
        <v>insert into tjurnal_sakti ( sakti_nama_klp, sakti_kode, sakti_nama, qty_awal, nilai_awal, qty_masuk, qty_keluar, qty_akhir, nilai_akhir ) values ('OBAT LAINNYA (PERSEDIAAN LAINNYA)','003602','BISACODYL TABLET SALUT 5MG',0,0,1000,823,177,38232);</v>
      </c>
    </row>
    <row r="4371" spans="1:18" ht="15" customHeight="1">
      <c r="A4371" s="13">
        <v>3603</v>
      </c>
      <c r="B4371" s="14"/>
      <c r="C4371" s="54" t="str">
        <f t="shared" si="344"/>
        <v>003603</v>
      </c>
      <c r="D4371" s="16" t="s">
        <v>4258</v>
      </c>
      <c r="E4371" s="8">
        <v>0</v>
      </c>
      <c r="F4371" s="8">
        <v>0</v>
      </c>
      <c r="G4371" s="9">
        <v>3600</v>
      </c>
      <c r="H4371" s="9">
        <v>1434</v>
      </c>
      <c r="I4371" s="9">
        <v>2166</v>
      </c>
      <c r="J4371" s="9">
        <v>2166</v>
      </c>
      <c r="K4371" s="9">
        <v>73644</v>
      </c>
      <c r="M4371" t="str">
        <f t="shared" si="341"/>
        <v>OBAT LAINNYA (PERSEDIAAN LAINNYA)</v>
      </c>
      <c r="N4371" t="s">
        <v>5072</v>
      </c>
      <c r="O4371" t="str">
        <f t="shared" si="342"/>
        <v>003603</v>
      </c>
      <c r="P4371" t="str">
        <f t="shared" si="340"/>
        <v>DEXAMETHASONE TAB 0,5MG</v>
      </c>
      <c r="Q4371" s="56" t="s">
        <v>5074</v>
      </c>
      <c r="R4371" t="str">
        <f t="shared" si="343"/>
        <v>insert into tjurnal_sakti ( sakti_nama_klp, sakti_kode, sakti_nama, qty_awal, nilai_awal, qty_masuk, qty_keluar, qty_akhir, nilai_akhir ) values ('OBAT LAINNYA (PERSEDIAAN LAINNYA)','003603','DEXAMETHASONE TAB 0,5MG',0,0,3600,1434,2166,73644);</v>
      </c>
    </row>
    <row r="4372" spans="1:18" ht="15" customHeight="1">
      <c r="A4372" s="13">
        <v>3604</v>
      </c>
      <c r="B4372" s="14"/>
      <c r="C4372" s="54" t="str">
        <f t="shared" si="344"/>
        <v>003604</v>
      </c>
      <c r="D4372" s="16" t="s">
        <v>4259</v>
      </c>
      <c r="E4372" s="8">
        <v>0</v>
      </c>
      <c r="F4372" s="8">
        <v>0</v>
      </c>
      <c r="G4372" s="9">
        <v>40000</v>
      </c>
      <c r="H4372" s="9">
        <v>27239</v>
      </c>
      <c r="I4372" s="9">
        <v>12761</v>
      </c>
      <c r="J4372" s="9">
        <v>12761</v>
      </c>
      <c r="K4372" s="9">
        <v>612528</v>
      </c>
      <c r="M4372" t="str">
        <f t="shared" si="341"/>
        <v>OBAT LAINNYA (PERSEDIAAN LAINNYA)</v>
      </c>
      <c r="N4372" t="s">
        <v>5072</v>
      </c>
      <c r="O4372" t="str">
        <f t="shared" si="342"/>
        <v>003604</v>
      </c>
      <c r="P4372" t="str">
        <f t="shared" si="340"/>
        <v>SALBUTAMOL 2 MG TABLET</v>
      </c>
      <c r="Q4372" s="56" t="s">
        <v>5074</v>
      </c>
      <c r="R4372" t="str">
        <f t="shared" si="343"/>
        <v>insert into tjurnal_sakti ( sakti_nama_klp, sakti_kode, sakti_nama, qty_awal, nilai_awal, qty_masuk, qty_keluar, qty_akhir, nilai_akhir ) values ('OBAT LAINNYA (PERSEDIAAN LAINNYA)','003604','SALBUTAMOL 2 MG TABLET',0,0,40000,27239,12761,612528);</v>
      </c>
    </row>
    <row r="4373" spans="1:18" ht="15" customHeight="1">
      <c r="A4373" s="13">
        <v>3605</v>
      </c>
      <c r="B4373" s="14"/>
      <c r="C4373" s="54" t="str">
        <f t="shared" si="344"/>
        <v>003605</v>
      </c>
      <c r="D4373" s="16" t="s">
        <v>4260</v>
      </c>
      <c r="E4373" s="8">
        <v>0</v>
      </c>
      <c r="F4373" s="8">
        <v>0</v>
      </c>
      <c r="G4373" s="9">
        <v>3200</v>
      </c>
      <c r="H4373" s="9">
        <v>1464</v>
      </c>
      <c r="I4373" s="9">
        <v>1736</v>
      </c>
      <c r="J4373" s="9">
        <v>1736</v>
      </c>
      <c r="K4373" s="9">
        <v>109368</v>
      </c>
      <c r="M4373" t="str">
        <f t="shared" si="341"/>
        <v>OBAT LAINNYA (PERSEDIAAN LAINNYA)</v>
      </c>
      <c r="N4373" t="s">
        <v>5072</v>
      </c>
      <c r="O4373" t="str">
        <f t="shared" si="342"/>
        <v>003605</v>
      </c>
      <c r="P4373" t="str">
        <f t="shared" si="340"/>
        <v>SALBUTAMOL 4 MG TABLET</v>
      </c>
      <c r="Q4373" s="56" t="s">
        <v>5074</v>
      </c>
      <c r="R4373" t="str">
        <f t="shared" si="343"/>
        <v>insert into tjurnal_sakti ( sakti_nama_klp, sakti_kode, sakti_nama, qty_awal, nilai_awal, qty_masuk, qty_keluar, qty_akhir, nilai_akhir ) values ('OBAT LAINNYA (PERSEDIAAN LAINNYA)','003605','SALBUTAMOL 4 MG TABLET',0,0,3200,1464,1736,109368);</v>
      </c>
    </row>
    <row r="4374" spans="1:18" ht="15" customHeight="1">
      <c r="A4374" s="13">
        <v>3606</v>
      </c>
      <c r="B4374" s="14"/>
      <c r="C4374" s="54" t="str">
        <f t="shared" si="344"/>
        <v>003606</v>
      </c>
      <c r="D4374" s="16" t="s">
        <v>4261</v>
      </c>
      <c r="E4374" s="8">
        <v>0</v>
      </c>
      <c r="F4374" s="8">
        <v>0</v>
      </c>
      <c r="G4374" s="8">
        <v>8</v>
      </c>
      <c r="H4374" s="8">
        <v>8</v>
      </c>
      <c r="I4374" s="8">
        <v>0</v>
      </c>
      <c r="J4374" s="8">
        <v>0</v>
      </c>
      <c r="K4374" s="8">
        <v>0</v>
      </c>
      <c r="M4374" t="str">
        <f t="shared" si="341"/>
        <v>OBAT LAINNYA (PERSEDIAAN LAINNYA)</v>
      </c>
      <c r="N4374" t="s">
        <v>5072</v>
      </c>
      <c r="O4374" t="str">
        <f t="shared" si="342"/>
        <v>003606</v>
      </c>
      <c r="P4374" t="str">
        <f t="shared" si="340"/>
        <v>SALBUTAMOL SULFATE 2MG/5ML SIRUP</v>
      </c>
      <c r="Q4374" s="56" t="s">
        <v>5074</v>
      </c>
      <c r="R4374" t="str">
        <f t="shared" si="343"/>
        <v>insert into tjurnal_sakti ( sakti_nama_klp, sakti_kode, sakti_nama, qty_awal, nilai_awal, qty_masuk, qty_keluar, qty_akhir, nilai_akhir ) values ('OBAT LAINNYA (PERSEDIAAN LAINNYA)','003606','SALBUTAMOL SULFATE 2MG/5ML SIRUP',0,0,8,8,0,0);</v>
      </c>
    </row>
    <row r="4375" spans="1:18" ht="15" customHeight="1">
      <c r="A4375" s="13">
        <v>3607</v>
      </c>
      <c r="B4375" s="14"/>
      <c r="C4375" s="54" t="str">
        <f t="shared" si="344"/>
        <v>003607</v>
      </c>
      <c r="D4375" s="16" t="s">
        <v>4262</v>
      </c>
      <c r="E4375" s="8">
        <v>0</v>
      </c>
      <c r="F4375" s="8">
        <v>0</v>
      </c>
      <c r="G4375" s="9">
        <v>17600</v>
      </c>
      <c r="H4375" s="9">
        <v>15756</v>
      </c>
      <c r="I4375" s="9">
        <v>1844</v>
      </c>
      <c r="J4375" s="9">
        <v>1844</v>
      </c>
      <c r="K4375" s="9">
        <v>105108</v>
      </c>
      <c r="M4375" t="str">
        <f t="shared" si="341"/>
        <v>OBAT LAINNYA (PERSEDIAAN LAINNYA)</v>
      </c>
      <c r="N4375" t="s">
        <v>5072</v>
      </c>
      <c r="O4375" t="str">
        <f t="shared" si="342"/>
        <v>003607</v>
      </c>
      <c r="P4375" t="str">
        <f t="shared" si="340"/>
        <v>VITAMIN B1 TABLET 50MG</v>
      </c>
      <c r="Q4375" s="56" t="s">
        <v>5074</v>
      </c>
      <c r="R4375" t="str">
        <f t="shared" si="343"/>
        <v>insert into tjurnal_sakti ( sakti_nama_klp, sakti_kode, sakti_nama, qty_awal, nilai_awal, qty_masuk, qty_keluar, qty_akhir, nilai_akhir ) values ('OBAT LAINNYA (PERSEDIAAN LAINNYA)','003607','VITAMIN B1 TABLET 50MG',0,0,17600,15756,1844,105108);</v>
      </c>
    </row>
    <row r="4376" spans="1:18" ht="15" customHeight="1">
      <c r="A4376" s="13">
        <v>3608</v>
      </c>
      <c r="B4376" s="14"/>
      <c r="C4376" s="54" t="str">
        <f t="shared" si="344"/>
        <v>003608</v>
      </c>
      <c r="D4376" s="16" t="s">
        <v>4263</v>
      </c>
      <c r="E4376" s="8">
        <v>0</v>
      </c>
      <c r="F4376" s="8">
        <v>0</v>
      </c>
      <c r="G4376" s="8">
        <v>50</v>
      </c>
      <c r="H4376" s="8">
        <v>50</v>
      </c>
      <c r="I4376" s="8">
        <v>0</v>
      </c>
      <c r="J4376" s="8">
        <v>0</v>
      </c>
      <c r="K4376" s="8">
        <v>0</v>
      </c>
      <c r="M4376" t="str">
        <f t="shared" si="341"/>
        <v>OBAT LAINNYA (PERSEDIAAN LAINNYA)</v>
      </c>
      <c r="N4376" t="s">
        <v>5072</v>
      </c>
      <c r="O4376" t="str">
        <f t="shared" si="342"/>
        <v>003608</v>
      </c>
      <c r="P4376" t="str">
        <f t="shared" si="340"/>
        <v>ANTASIDA DOEN SUSP 60 ML</v>
      </c>
      <c r="Q4376" s="56" t="s">
        <v>5074</v>
      </c>
      <c r="R4376" t="str">
        <f t="shared" si="343"/>
        <v>insert into tjurnal_sakti ( sakti_nama_klp, sakti_kode, sakti_nama, qty_awal, nilai_awal, qty_masuk, qty_keluar, qty_akhir, nilai_akhir ) values ('OBAT LAINNYA (PERSEDIAAN LAINNYA)','003608','ANTASIDA DOEN SUSP 60 ML',0,0,50,50,0,0);</v>
      </c>
    </row>
    <row r="4377" spans="1:18" ht="15" customHeight="1">
      <c r="A4377" s="13">
        <v>3609</v>
      </c>
      <c r="B4377" s="14"/>
      <c r="C4377" s="54" t="str">
        <f t="shared" si="344"/>
        <v>003609</v>
      </c>
      <c r="D4377" s="16" t="s">
        <v>4264</v>
      </c>
      <c r="E4377" s="8">
        <v>0</v>
      </c>
      <c r="F4377" s="8">
        <v>0</v>
      </c>
      <c r="G4377" s="9">
        <v>2400</v>
      </c>
      <c r="H4377" s="9">
        <v>2123</v>
      </c>
      <c r="I4377" s="8">
        <v>277</v>
      </c>
      <c r="J4377" s="8">
        <v>277</v>
      </c>
      <c r="K4377" s="9">
        <v>13218994</v>
      </c>
      <c r="M4377" t="str">
        <f t="shared" si="341"/>
        <v>OBAT LAINNYA (PERSEDIAAN LAINNYA)</v>
      </c>
      <c r="N4377" t="s">
        <v>5072</v>
      </c>
      <c r="O4377" t="str">
        <f t="shared" si="342"/>
        <v>003609</v>
      </c>
      <c r="P4377" t="str">
        <f t="shared" si="340"/>
        <v>COMPACT BREATHING SYSTEM ADULT 1,5M (2150)</v>
      </c>
      <c r="Q4377" s="56" t="s">
        <v>5074</v>
      </c>
      <c r="R4377" t="str">
        <f t="shared" si="343"/>
        <v>insert into tjurnal_sakti ( sakti_nama_klp, sakti_kode, sakti_nama, qty_awal, nilai_awal, qty_masuk, qty_keluar, qty_akhir, nilai_akhir ) values ('OBAT LAINNYA (PERSEDIAAN LAINNYA)','003609','COMPACT BREATHING SYSTEM ADULT 1,5M (2150)',0,0,2400,2123,277,13218994);</v>
      </c>
    </row>
    <row r="4378" spans="1:18" ht="20.100000000000001" customHeight="1">
      <c r="A4378" s="13">
        <v>3610</v>
      </c>
      <c r="B4378" s="14"/>
      <c r="C4378" s="54" t="str">
        <f t="shared" si="344"/>
        <v>003610</v>
      </c>
      <c r="D4378" s="16" t="s">
        <v>4265</v>
      </c>
      <c r="E4378" s="8">
        <v>0</v>
      </c>
      <c r="F4378" s="8">
        <v>0</v>
      </c>
      <c r="G4378" s="8">
        <v>700</v>
      </c>
      <c r="H4378" s="8">
        <v>621</v>
      </c>
      <c r="I4378" s="8">
        <v>79</v>
      </c>
      <c r="J4378" s="8">
        <v>79</v>
      </c>
      <c r="K4378" s="9">
        <v>7742000</v>
      </c>
      <c r="M4378" t="str">
        <f t="shared" si="341"/>
        <v>OBAT LAINNYA (PERSEDIAAN LAINNYA)</v>
      </c>
      <c r="N4378" t="s">
        <v>5072</v>
      </c>
      <c r="O4378" t="str">
        <f t="shared" si="342"/>
        <v>003610</v>
      </c>
      <c r="P4378" t="str">
        <f t="shared" si="340"/>
        <v>FUKUDA PAPPER OP-222TE 110MMX140MMX20MM( INNOD ECG Z-FOLD)</v>
      </c>
      <c r="Q4378" s="56" t="s">
        <v>5074</v>
      </c>
      <c r="R4378" t="str">
        <f t="shared" si="343"/>
        <v>insert into tjurnal_sakti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79" spans="1:18" ht="15" customHeight="1">
      <c r="A4379" s="13">
        <v>3611</v>
      </c>
      <c r="B4379" s="14"/>
      <c r="C4379" s="54" t="str">
        <f t="shared" si="344"/>
        <v>003611</v>
      </c>
      <c r="D4379" s="16" t="s">
        <v>4266</v>
      </c>
      <c r="E4379" s="8">
        <v>0</v>
      </c>
      <c r="F4379" s="8">
        <v>0</v>
      </c>
      <c r="G4379" s="8">
        <v>65</v>
      </c>
      <c r="H4379" s="8">
        <v>41</v>
      </c>
      <c r="I4379" s="8">
        <v>24</v>
      </c>
      <c r="J4379" s="8">
        <v>24</v>
      </c>
      <c r="K4379" s="9">
        <v>502550</v>
      </c>
      <c r="M4379" t="str">
        <f t="shared" si="341"/>
        <v>OBAT LAINNYA (PERSEDIAAN LAINNYA)</v>
      </c>
      <c r="N4379" t="s">
        <v>5072</v>
      </c>
      <c r="O4379" t="str">
        <f t="shared" si="342"/>
        <v>003611</v>
      </c>
      <c r="P4379" t="str">
        <f t="shared" si="340"/>
        <v>SUPRASMA MDI 100MCG</v>
      </c>
      <c r="Q4379" s="56" t="s">
        <v>5074</v>
      </c>
      <c r="R4379" t="str">
        <f t="shared" si="343"/>
        <v>insert into tjurnal_sakti ( sakti_nama_klp, sakti_kode, sakti_nama, qty_awal, nilai_awal, qty_masuk, qty_keluar, qty_akhir, nilai_akhir ) values ('OBAT LAINNYA (PERSEDIAAN LAINNYA)','003611','SUPRASMA MDI 100MCG',0,0,65,41,24,502550);</v>
      </c>
    </row>
    <row r="4380" spans="1:18" ht="20.100000000000001" customHeight="1">
      <c r="A4380" s="13">
        <v>3612</v>
      </c>
      <c r="B4380" s="14"/>
      <c r="C4380" s="54" t="str">
        <f t="shared" si="344"/>
        <v>003612</v>
      </c>
      <c r="D4380" s="16" t="s">
        <v>4267</v>
      </c>
      <c r="E4380" s="8">
        <v>0</v>
      </c>
      <c r="F4380" s="8">
        <v>0</v>
      </c>
      <c r="G4380" s="8">
        <v>170</v>
      </c>
      <c r="H4380" s="8">
        <v>100</v>
      </c>
      <c r="I4380" s="8">
        <v>70</v>
      </c>
      <c r="J4380" s="8">
        <v>70</v>
      </c>
      <c r="K4380" s="9">
        <v>11018540</v>
      </c>
      <c r="M4380" t="str">
        <f t="shared" si="341"/>
        <v>OBAT LAINNYA (PERSEDIAAN LAINNYA)</v>
      </c>
      <c r="N4380" t="s">
        <v>5072</v>
      </c>
      <c r="O4380" t="str">
        <f t="shared" si="342"/>
        <v>003612</v>
      </c>
      <c r="P4380" t="str">
        <f t="shared" si="340"/>
        <v>GUIDE WIRE 0.038 J TIP FIXED CORE 150 CM (IQ38F150J3)</v>
      </c>
      <c r="Q4380" s="56" t="s">
        <v>5074</v>
      </c>
      <c r="R4380" t="str">
        <f t="shared" si="343"/>
        <v>insert into tjurnal_sakti ( sakti_nama_klp, sakti_kode, sakti_nama, qty_awal, nilai_awal, qty_masuk, qty_keluar, qty_akhir, nilai_akhir ) values ('OBAT LAINNYA (PERSEDIAAN LAINNYA)','003612','GUIDE WIRE 0.038 J TIP FIXED CORE 150 CM (IQ38F150J3)',0,0,170,100,70,11018540);</v>
      </c>
    </row>
    <row r="4381" spans="1:18" ht="15" customHeight="1">
      <c r="A4381" s="13">
        <v>3613</v>
      </c>
      <c r="B4381" s="14"/>
      <c r="C4381" s="54" t="str">
        <f t="shared" si="344"/>
        <v>003613</v>
      </c>
      <c r="D4381" s="16" t="s">
        <v>4268</v>
      </c>
      <c r="E4381" s="8">
        <v>0</v>
      </c>
      <c r="F4381" s="8">
        <v>0</v>
      </c>
      <c r="G4381" s="9">
        <v>66000</v>
      </c>
      <c r="H4381" s="9">
        <v>65637</v>
      </c>
      <c r="I4381" s="8">
        <v>363</v>
      </c>
      <c r="J4381" s="8">
        <v>363</v>
      </c>
      <c r="K4381" s="9">
        <v>36300</v>
      </c>
      <c r="M4381" t="str">
        <f t="shared" si="341"/>
        <v>OBAT LAINNYA (PERSEDIAAN LAINNYA)</v>
      </c>
      <c r="N4381" t="s">
        <v>5072</v>
      </c>
      <c r="O4381" t="str">
        <f t="shared" si="342"/>
        <v>003613</v>
      </c>
      <c r="P4381" t="str">
        <f t="shared" si="340"/>
        <v>NATRIUM DIKLOFENAK 50MG TABLET</v>
      </c>
      <c r="Q4381" s="56" t="s">
        <v>5074</v>
      </c>
      <c r="R4381" t="str">
        <f t="shared" si="343"/>
        <v>insert into tjurnal_sakti ( sakti_nama_klp, sakti_kode, sakti_nama, qty_awal, nilai_awal, qty_masuk, qty_keluar, qty_akhir, nilai_akhir ) values ('OBAT LAINNYA (PERSEDIAAN LAINNYA)','003613','NATRIUM DIKLOFENAK 50MG TABLET',0,0,66000,65637,363,36300);</v>
      </c>
    </row>
    <row r="4382" spans="1:18" ht="15" customHeight="1">
      <c r="A4382" s="13">
        <v>3614</v>
      </c>
      <c r="B4382" s="14"/>
      <c r="C4382" s="54" t="str">
        <f t="shared" si="344"/>
        <v>003614</v>
      </c>
      <c r="D4382" s="16" t="s">
        <v>4269</v>
      </c>
      <c r="E4382" s="8">
        <v>0</v>
      </c>
      <c r="F4382" s="8">
        <v>0</v>
      </c>
      <c r="G4382" s="8">
        <v>1</v>
      </c>
      <c r="H4382" s="8">
        <v>1</v>
      </c>
      <c r="I4382" s="8">
        <v>0</v>
      </c>
      <c r="J4382" s="8">
        <v>0</v>
      </c>
      <c r="K4382" s="8">
        <v>0</v>
      </c>
      <c r="M4382" t="str">
        <f t="shared" si="341"/>
        <v>OBAT LAINNYA (PERSEDIAAN LAINNYA)</v>
      </c>
      <c r="N4382" t="s">
        <v>5072</v>
      </c>
      <c r="O4382" t="str">
        <f t="shared" si="342"/>
        <v>003614</v>
      </c>
      <c r="P4382" t="str">
        <f t="shared" si="340"/>
        <v>obat lainnya (utl)</v>
      </c>
      <c r="Q4382" s="56" t="s">
        <v>5074</v>
      </c>
      <c r="R4382" t="str">
        <f t="shared" si="343"/>
        <v>insert into tjurnal_sakti ( sakti_nama_klp, sakti_kode, sakti_nama, qty_awal, nilai_awal, qty_masuk, qty_keluar, qty_akhir, nilai_akhir ) values ('OBAT LAINNYA (PERSEDIAAN LAINNYA)','003614','obat lainnya (utl)',0,0,1,1,0,0);</v>
      </c>
    </row>
    <row r="4383" spans="1:18" ht="15" customHeight="1">
      <c r="A4383" s="13">
        <v>3615</v>
      </c>
      <c r="B4383" s="14"/>
      <c r="C4383" s="54" t="str">
        <f t="shared" si="344"/>
        <v>003615</v>
      </c>
      <c r="D4383" s="16" t="s">
        <v>2554</v>
      </c>
      <c r="E4383" s="8">
        <v>0</v>
      </c>
      <c r="F4383" s="8">
        <v>0</v>
      </c>
      <c r="G4383" s="8">
        <v>1</v>
      </c>
      <c r="H4383" s="8">
        <v>1</v>
      </c>
      <c r="I4383" s="8">
        <v>0</v>
      </c>
      <c r="J4383" s="8">
        <v>0</v>
      </c>
      <c r="K4383" s="8">
        <v>0</v>
      </c>
      <c r="M4383" t="str">
        <f t="shared" si="341"/>
        <v>OBAT LAINNYA (PERSEDIAAN LAINNYA)</v>
      </c>
      <c r="N4383" t="s">
        <v>5072</v>
      </c>
      <c r="O4383" t="str">
        <f t="shared" si="342"/>
        <v>003615</v>
      </c>
      <c r="P4383" t="str">
        <f t="shared" si="340"/>
        <v>OPACITY</v>
      </c>
      <c r="Q4383" s="56" t="s">
        <v>5074</v>
      </c>
      <c r="R4383" t="str">
        <f t="shared" si="343"/>
        <v>insert into tjurnal_sakti ( sakti_nama_klp, sakti_kode, sakti_nama, qty_awal, nilai_awal, qty_masuk, qty_keluar, qty_akhir, nilai_akhir ) values ('OBAT LAINNYA (PERSEDIAAN LAINNYA)','003615','OPACITY',0,0,1,1,0,0);</v>
      </c>
    </row>
    <row r="4384" spans="1:18" ht="15" customHeight="1">
      <c r="A4384" s="13">
        <v>3616</v>
      </c>
      <c r="B4384" s="14"/>
      <c r="C4384" s="54" t="str">
        <f t="shared" si="344"/>
        <v>003616</v>
      </c>
      <c r="D4384" s="16" t="s">
        <v>4270</v>
      </c>
      <c r="E4384" s="8">
        <v>0</v>
      </c>
      <c r="F4384" s="8">
        <v>0</v>
      </c>
      <c r="G4384" s="8">
        <v>4</v>
      </c>
      <c r="H4384" s="8">
        <v>4</v>
      </c>
      <c r="I4384" s="8">
        <v>0</v>
      </c>
      <c r="J4384" s="8">
        <v>0</v>
      </c>
      <c r="K4384" s="8">
        <v>0</v>
      </c>
      <c r="M4384" t="str">
        <f t="shared" si="341"/>
        <v>OBAT LAINNYA (PERSEDIAAN LAINNYA)</v>
      </c>
      <c r="N4384" t="s">
        <v>5072</v>
      </c>
      <c r="O4384" t="str">
        <f t="shared" si="342"/>
        <v>003616</v>
      </c>
      <c r="P4384" t="str">
        <f t="shared" si="340"/>
        <v>ACETABULAR RING PAKET</v>
      </c>
      <c r="Q4384" s="56" t="s">
        <v>5074</v>
      </c>
      <c r="R4384" t="str">
        <f t="shared" si="343"/>
        <v>insert into tjurnal_sakti ( sakti_nama_klp, sakti_kode, sakti_nama, qty_awal, nilai_awal, qty_masuk, qty_keluar, qty_akhir, nilai_akhir ) values ('OBAT LAINNYA (PERSEDIAAN LAINNYA)','003616','ACETABULAR RING PAKET',0,0,4,4,0,0);</v>
      </c>
    </row>
    <row r="4385" spans="1:18" ht="15" customHeight="1">
      <c r="A4385" s="13">
        <v>3617</v>
      </c>
      <c r="B4385" s="14"/>
      <c r="C4385" s="54" t="str">
        <f t="shared" si="344"/>
        <v>003617</v>
      </c>
      <c r="D4385" s="16" t="s">
        <v>4271</v>
      </c>
      <c r="E4385" s="8">
        <v>0</v>
      </c>
      <c r="F4385" s="8">
        <v>0</v>
      </c>
      <c r="G4385" s="8">
        <v>565</v>
      </c>
      <c r="H4385" s="8">
        <v>474</v>
      </c>
      <c r="I4385" s="8">
        <v>91</v>
      </c>
      <c r="J4385" s="8">
        <v>91</v>
      </c>
      <c r="K4385" s="9">
        <v>3078621</v>
      </c>
      <c r="M4385" t="str">
        <f t="shared" si="341"/>
        <v>OBAT LAINNYA (PERSEDIAAN LAINNYA)</v>
      </c>
      <c r="N4385" t="s">
        <v>5072</v>
      </c>
      <c r="O4385" t="str">
        <f t="shared" si="342"/>
        <v>003617</v>
      </c>
      <c r="P4385" t="str">
        <f t="shared" si="340"/>
        <v>AKILEN TETES TELINGA 3%</v>
      </c>
      <c r="Q4385" s="56" t="s">
        <v>5074</v>
      </c>
      <c r="R4385" t="str">
        <f t="shared" si="343"/>
        <v>insert into tjurnal_sakti ( sakti_nama_klp, sakti_kode, sakti_nama, qty_awal, nilai_awal, qty_masuk, qty_keluar, qty_akhir, nilai_akhir ) values ('OBAT LAINNYA (PERSEDIAAN LAINNYA)','003617','AKILEN TETES TELINGA 3%',0,0,565,474,91,3078621);</v>
      </c>
    </row>
    <row r="4386" spans="1:18" ht="15" customHeight="1">
      <c r="A4386" s="13">
        <v>3618</v>
      </c>
      <c r="B4386" s="14"/>
      <c r="C4386" s="54" t="str">
        <f t="shared" si="344"/>
        <v>003618</v>
      </c>
      <c r="D4386" s="16" t="s">
        <v>4272</v>
      </c>
      <c r="E4386" s="8">
        <v>0</v>
      </c>
      <c r="F4386" s="8">
        <v>0</v>
      </c>
      <c r="G4386" s="8">
        <v>1</v>
      </c>
      <c r="H4386" s="8">
        <v>1</v>
      </c>
      <c r="I4386" s="8">
        <v>0</v>
      </c>
      <c r="J4386" s="8">
        <v>0</v>
      </c>
      <c r="K4386" s="8">
        <v>0</v>
      </c>
      <c r="M4386" t="str">
        <f t="shared" si="341"/>
        <v>OBAT LAINNYA (PERSEDIAAN LAINNYA)</v>
      </c>
      <c r="N4386" t="s">
        <v>5072</v>
      </c>
      <c r="O4386" t="str">
        <f t="shared" si="342"/>
        <v>003618</v>
      </c>
      <c r="P4386" t="str">
        <f t="shared" si="340"/>
        <v>ALOCLAIR ORAL GEL</v>
      </c>
      <c r="Q4386" s="56" t="s">
        <v>5074</v>
      </c>
      <c r="R4386" t="str">
        <f t="shared" si="343"/>
        <v>insert into tjurnal_sakti ( sakti_nama_klp, sakti_kode, sakti_nama, qty_awal, nilai_awal, qty_masuk, qty_keluar, qty_akhir, nilai_akhir ) values ('OBAT LAINNYA (PERSEDIAAN LAINNYA)','003618','ALOCLAIR ORAL GEL',0,0,1,1,0,0);</v>
      </c>
    </row>
    <row r="4387" spans="1:18" ht="15" customHeight="1">
      <c r="A4387" s="13">
        <v>3619</v>
      </c>
      <c r="B4387" s="14"/>
      <c r="C4387" s="54" t="str">
        <f t="shared" si="344"/>
        <v>003619</v>
      </c>
      <c r="D4387" s="16" t="s">
        <v>4273</v>
      </c>
      <c r="E4387" s="8">
        <v>0</v>
      </c>
      <c r="F4387" s="8">
        <v>0</v>
      </c>
      <c r="G4387" s="8">
        <v>500</v>
      </c>
      <c r="H4387" s="8">
        <v>184</v>
      </c>
      <c r="I4387" s="8">
        <v>316</v>
      </c>
      <c r="J4387" s="8">
        <v>316</v>
      </c>
      <c r="K4387" s="9">
        <v>13272</v>
      </c>
      <c r="M4387" t="str">
        <f t="shared" si="341"/>
        <v>OBAT LAINNYA (PERSEDIAAN LAINNYA)</v>
      </c>
      <c r="N4387" t="s">
        <v>5072</v>
      </c>
      <c r="O4387" t="str">
        <f t="shared" si="342"/>
        <v>003619</v>
      </c>
      <c r="P4387" t="str">
        <f t="shared" si="340"/>
        <v>ASAM FOLAT TAB 0,4MG</v>
      </c>
      <c r="Q4387" s="56" t="s">
        <v>5074</v>
      </c>
      <c r="R4387" t="str">
        <f t="shared" si="343"/>
        <v>insert into tjurnal_sakti ( sakti_nama_klp, sakti_kode, sakti_nama, qty_awal, nilai_awal, qty_masuk, qty_keluar, qty_akhir, nilai_akhir ) values ('OBAT LAINNYA (PERSEDIAAN LAINNYA)','003619','ASAM FOLAT TAB 0,4MG',0,0,500,184,316,13272);</v>
      </c>
    </row>
    <row r="4388" spans="1:18" ht="15" customHeight="1">
      <c r="A4388" s="13">
        <v>3620</v>
      </c>
      <c r="B4388" s="14"/>
      <c r="C4388" s="54" t="str">
        <f t="shared" si="344"/>
        <v>003620</v>
      </c>
      <c r="D4388" s="16" t="s">
        <v>4274</v>
      </c>
      <c r="E4388" s="8">
        <v>0</v>
      </c>
      <c r="F4388" s="8">
        <v>0</v>
      </c>
      <c r="G4388" s="9">
        <v>1450</v>
      </c>
      <c r="H4388" s="9">
        <v>1350</v>
      </c>
      <c r="I4388" s="8">
        <v>100</v>
      </c>
      <c r="J4388" s="8">
        <v>100</v>
      </c>
      <c r="K4388" s="9">
        <v>5141400</v>
      </c>
      <c r="M4388" t="str">
        <f t="shared" si="341"/>
        <v>OBAT LAINNYA (PERSEDIAAN LAINNYA)</v>
      </c>
      <c r="N4388" t="s">
        <v>5072</v>
      </c>
      <c r="O4388" t="str">
        <f t="shared" si="342"/>
        <v>003620</v>
      </c>
      <c r="P4388" t="str">
        <f t="shared" si="340"/>
        <v>ATTEST FOR STEAM (TM 1492V)</v>
      </c>
      <c r="Q4388" s="56" t="s">
        <v>5074</v>
      </c>
      <c r="R4388" t="str">
        <f t="shared" si="343"/>
        <v>insert into tjurnal_sakti ( sakti_nama_klp, sakti_kode, sakti_nama, qty_awal, nilai_awal, qty_masuk, qty_keluar, qty_akhir, nilai_akhir ) values ('OBAT LAINNYA (PERSEDIAAN LAINNYA)','003620','ATTEST FOR STEAM (TM 1492V)',0,0,1450,1350,100,5141400);</v>
      </c>
    </row>
    <row r="4389" spans="1:18" ht="15" customHeight="1">
      <c r="A4389" s="13">
        <v>3621</v>
      </c>
      <c r="B4389" s="14"/>
      <c r="C4389" s="54" t="str">
        <f t="shared" si="344"/>
        <v>003621</v>
      </c>
      <c r="D4389" s="16" t="s">
        <v>4275</v>
      </c>
      <c r="E4389" s="8">
        <v>0</v>
      </c>
      <c r="F4389" s="8">
        <v>0</v>
      </c>
      <c r="G4389" s="8">
        <v>1</v>
      </c>
      <c r="H4389" s="8">
        <v>1</v>
      </c>
      <c r="I4389" s="8">
        <v>0</v>
      </c>
      <c r="J4389" s="8">
        <v>0</v>
      </c>
      <c r="K4389" s="8">
        <v>0</v>
      </c>
      <c r="M4389" t="str">
        <f t="shared" si="341"/>
        <v>OBAT LAINNYA (PERSEDIAAN LAINNYA)</v>
      </c>
      <c r="N4389" t="s">
        <v>5072</v>
      </c>
      <c r="O4389" t="str">
        <f t="shared" si="342"/>
        <v>003621</v>
      </c>
      <c r="P4389" t="str">
        <f t="shared" si="340"/>
        <v>BIPOLAR LONG STEM CEMENTED AKMED</v>
      </c>
      <c r="Q4389" s="56" t="s">
        <v>5074</v>
      </c>
      <c r="R4389" t="str">
        <f t="shared" si="343"/>
        <v>insert into tjurnal_sakti ( sakti_nama_klp, sakti_kode, sakti_nama, qty_awal, nilai_awal, qty_masuk, qty_keluar, qty_akhir, nilai_akhir ) values ('OBAT LAINNYA (PERSEDIAAN LAINNYA)','003621','BIPOLAR LONG STEM CEMENTED AKMED',0,0,1,1,0,0);</v>
      </c>
    </row>
    <row r="4390" spans="1:18" ht="15" customHeight="1">
      <c r="A4390" s="13">
        <v>3622</v>
      </c>
      <c r="B4390" s="14"/>
      <c r="C4390" s="54" t="str">
        <f t="shared" si="344"/>
        <v>003622</v>
      </c>
      <c r="D4390" s="16" t="s">
        <v>4276</v>
      </c>
      <c r="E4390" s="8">
        <v>0</v>
      </c>
      <c r="F4390" s="8">
        <v>0</v>
      </c>
      <c r="G4390" s="8">
        <v>50</v>
      </c>
      <c r="H4390" s="8">
        <v>6</v>
      </c>
      <c r="I4390" s="8">
        <v>44</v>
      </c>
      <c r="J4390" s="8">
        <v>44</v>
      </c>
      <c r="K4390" s="9">
        <v>11485320</v>
      </c>
      <c r="M4390" t="str">
        <f t="shared" si="341"/>
        <v>OBAT LAINNYA (PERSEDIAAN LAINNYA)</v>
      </c>
      <c r="N4390" t="s">
        <v>5072</v>
      </c>
      <c r="O4390" t="str">
        <f t="shared" si="342"/>
        <v>003622</v>
      </c>
      <c r="P4390" t="str">
        <f t="shared" si="340"/>
        <v>BLANKET FILTEREDFLO PEDIATRIC</v>
      </c>
      <c r="Q4390" s="56" t="s">
        <v>5074</v>
      </c>
      <c r="R4390" t="str">
        <f t="shared" si="343"/>
        <v>insert into tjurnal_sakti ( sakti_nama_klp, sakti_kode, sakti_nama, qty_awal, nilai_awal, qty_masuk, qty_keluar, qty_akhir, nilai_akhir ) values ('OBAT LAINNYA (PERSEDIAAN LAINNYA)','003622','BLANKET FILTEREDFLO PEDIATRIC',0,0,50,6,44,11485320);</v>
      </c>
    </row>
    <row r="4391" spans="1:18" ht="15" customHeight="1">
      <c r="A4391" s="13">
        <v>3623</v>
      </c>
      <c r="B4391" s="14"/>
      <c r="C4391" s="54" t="str">
        <f t="shared" si="344"/>
        <v>003623</v>
      </c>
      <c r="D4391" s="16" t="s">
        <v>4277</v>
      </c>
      <c r="E4391" s="8">
        <v>0</v>
      </c>
      <c r="F4391" s="8">
        <v>0</v>
      </c>
      <c r="G4391" s="9">
        <v>3600</v>
      </c>
      <c r="H4391" s="9">
        <v>3600</v>
      </c>
      <c r="I4391" s="8">
        <v>0</v>
      </c>
      <c r="J4391" s="8">
        <v>0</v>
      </c>
      <c r="K4391" s="8">
        <v>0</v>
      </c>
      <c r="M4391" t="str">
        <f t="shared" si="341"/>
        <v>OBAT LAINNYA (PERSEDIAAN LAINNYA)</v>
      </c>
      <c r="N4391" t="s">
        <v>5072</v>
      </c>
      <c r="O4391" t="str">
        <f t="shared" si="342"/>
        <v>003623</v>
      </c>
      <c r="P4391" t="str">
        <f t="shared" si="340"/>
        <v>BLOOD BAG TRIPLE 350ML ZONTIC</v>
      </c>
      <c r="Q4391" s="56" t="s">
        <v>5074</v>
      </c>
      <c r="R4391" t="str">
        <f t="shared" si="343"/>
        <v>insert into tjurnal_sakti ( sakti_nama_klp, sakti_kode, sakti_nama, qty_awal, nilai_awal, qty_masuk, qty_keluar, qty_akhir, nilai_akhir ) values ('OBAT LAINNYA (PERSEDIAAN LAINNYA)','003623','BLOOD BAG TRIPLE 350ML ZONTIC',0,0,3600,3600,0,0);</v>
      </c>
    </row>
    <row r="4392" spans="1:18" ht="15" customHeight="1">
      <c r="A4392" s="13">
        <v>3624</v>
      </c>
      <c r="B4392" s="14"/>
      <c r="C4392" s="54" t="str">
        <f t="shared" si="344"/>
        <v>003624</v>
      </c>
      <c r="D4392" s="16" t="s">
        <v>4278</v>
      </c>
      <c r="E4392" s="8">
        <v>0</v>
      </c>
      <c r="F4392" s="8">
        <v>0</v>
      </c>
      <c r="G4392" s="8">
        <v>9</v>
      </c>
      <c r="H4392" s="8">
        <v>6</v>
      </c>
      <c r="I4392" s="8">
        <v>3</v>
      </c>
      <c r="J4392" s="8">
        <v>3</v>
      </c>
      <c r="K4392" s="9">
        <v>1369842</v>
      </c>
      <c r="M4392" t="str">
        <f t="shared" si="341"/>
        <v>OBAT LAINNYA (PERSEDIAAN LAINNYA)</v>
      </c>
      <c r="N4392" t="s">
        <v>5072</v>
      </c>
      <c r="O4392" t="str">
        <f t="shared" si="342"/>
        <v>003624</v>
      </c>
      <c r="P4392" t="str">
        <f t="shared" si="340"/>
        <v>BRONCHO CATH LEFT 35FR T12535</v>
      </c>
      <c r="Q4392" s="56" t="s">
        <v>5074</v>
      </c>
      <c r="R4392" t="str">
        <f t="shared" si="343"/>
        <v>insert into tjurnal_sakti ( sakti_nama_klp, sakti_kode, sakti_nama, qty_awal, nilai_awal, qty_masuk, qty_keluar, qty_akhir, nilai_akhir ) values ('OBAT LAINNYA (PERSEDIAAN LAINNYA)','003624','BRONCHO CATH LEFT 35FR T12535',0,0,9,6,3,1369842);</v>
      </c>
    </row>
    <row r="4393" spans="1:18" ht="20.100000000000001" customHeight="1">
      <c r="A4393" s="13">
        <v>3625</v>
      </c>
      <c r="B4393" s="14"/>
      <c r="C4393" s="54" t="str">
        <f t="shared" si="344"/>
        <v>003625</v>
      </c>
      <c r="D4393" s="16" t="s">
        <v>4279</v>
      </c>
      <c r="E4393" s="8">
        <v>0</v>
      </c>
      <c r="F4393" s="8">
        <v>0</v>
      </c>
      <c r="G4393" s="8">
        <v>16</v>
      </c>
      <c r="H4393" s="8">
        <v>16</v>
      </c>
      <c r="I4393" s="8">
        <v>0</v>
      </c>
      <c r="J4393" s="8">
        <v>0</v>
      </c>
      <c r="K4393" s="8">
        <v>0</v>
      </c>
      <c r="M4393" t="str">
        <f t="shared" si="341"/>
        <v>OBAT LAINNYA (PERSEDIAAN LAINNYA)</v>
      </c>
      <c r="N4393" t="s">
        <v>5072</v>
      </c>
      <c r="O4393" t="str">
        <f t="shared" si="342"/>
        <v>003625</v>
      </c>
      <c r="P4393" t="str">
        <f t="shared" si="340"/>
        <v>CANNULATED SCREW 7.3 50-120MM W/ WASHER TITANIUM</v>
      </c>
      <c r="Q4393" s="56" t="s">
        <v>5074</v>
      </c>
      <c r="R4393" t="str">
        <f t="shared" si="343"/>
        <v>insert into tjurnal_sakti ( sakti_nama_klp, sakti_kode, sakti_nama, qty_awal, nilai_awal, qty_masuk, qty_keluar, qty_akhir, nilai_akhir ) values ('OBAT LAINNYA (PERSEDIAAN LAINNYA)','003625','CANNULATED SCREW 7.3 50-120MM W/ WASHER TITANIUM',0,0,16,16,0,0);</v>
      </c>
    </row>
    <row r="4394" spans="1:18" ht="15" customHeight="1">
      <c r="A4394" s="13">
        <v>3626</v>
      </c>
      <c r="B4394" s="14"/>
      <c r="C4394" s="54" t="str">
        <f t="shared" si="344"/>
        <v>003626</v>
      </c>
      <c r="D4394" s="16" t="s">
        <v>4280</v>
      </c>
      <c r="E4394" s="8">
        <v>0</v>
      </c>
      <c r="F4394" s="8">
        <v>0</v>
      </c>
      <c r="G4394" s="8">
        <v>2</v>
      </c>
      <c r="H4394" s="8">
        <v>2</v>
      </c>
      <c r="I4394" s="8">
        <v>0</v>
      </c>
      <c r="J4394" s="8">
        <v>0</v>
      </c>
      <c r="K4394" s="8">
        <v>0</v>
      </c>
      <c r="M4394" t="str">
        <f t="shared" si="341"/>
        <v>OBAT LAINNYA (PERSEDIAAN LAINNYA)</v>
      </c>
      <c r="N4394" t="s">
        <v>5072</v>
      </c>
      <c r="O4394" t="str">
        <f t="shared" si="342"/>
        <v>003626</v>
      </c>
      <c r="P4394" t="str">
        <f t="shared" si="340"/>
        <v>CASPER RX-CAROTID ARTERY STENT</v>
      </c>
      <c r="Q4394" s="56" t="s">
        <v>5074</v>
      </c>
      <c r="R4394" t="str">
        <f t="shared" si="343"/>
        <v>insert into tjurnal_sakti ( sakti_nama_klp, sakti_kode, sakti_nama, qty_awal, nilai_awal, qty_masuk, qty_keluar, qty_akhir, nilai_akhir ) values ('OBAT LAINNYA (PERSEDIAAN LAINNYA)','003626','CASPER RX-CAROTID ARTERY STENT',0,0,2,2,0,0);</v>
      </c>
    </row>
    <row r="4395" spans="1:18" ht="15" customHeight="1">
      <c r="A4395" s="13">
        <v>3627</v>
      </c>
      <c r="B4395" s="14"/>
      <c r="C4395" s="54" t="str">
        <f t="shared" si="344"/>
        <v>003627</v>
      </c>
      <c r="D4395" s="16" t="s">
        <v>4281</v>
      </c>
      <c r="E4395" s="8">
        <v>0</v>
      </c>
      <c r="F4395" s="8">
        <v>0</v>
      </c>
      <c r="G4395" s="8">
        <v>70</v>
      </c>
      <c r="H4395" s="8">
        <v>70</v>
      </c>
      <c r="I4395" s="8">
        <v>0</v>
      </c>
      <c r="J4395" s="8">
        <v>0</v>
      </c>
      <c r="K4395" s="8">
        <v>0</v>
      </c>
      <c r="M4395" t="str">
        <f t="shared" si="341"/>
        <v>OBAT LAINNYA (PERSEDIAAN LAINNYA)</v>
      </c>
      <c r="N4395" t="s">
        <v>5072</v>
      </c>
      <c r="O4395" t="str">
        <f t="shared" si="342"/>
        <v>003627</v>
      </c>
      <c r="P4395" t="str">
        <f t="shared" si="340"/>
        <v>CAVIDAGEL 30 G</v>
      </c>
      <c r="Q4395" s="56" t="s">
        <v>5074</v>
      </c>
      <c r="R4395" t="str">
        <f t="shared" si="343"/>
        <v>insert into tjurnal_sakti ( sakti_nama_klp, sakti_kode, sakti_nama, qty_awal, nilai_awal, qty_masuk, qty_keluar, qty_akhir, nilai_akhir ) values ('OBAT LAINNYA (PERSEDIAAN LAINNYA)','003627','CAVIDAGEL 30 G',0,0,70,70,0,0);</v>
      </c>
    </row>
    <row r="4396" spans="1:18" ht="15" customHeight="1">
      <c r="A4396" s="13">
        <v>3628</v>
      </c>
      <c r="B4396" s="14"/>
      <c r="C4396" s="54" t="str">
        <f t="shared" si="344"/>
        <v>003628</v>
      </c>
      <c r="D4396" s="16" t="s">
        <v>4282</v>
      </c>
      <c r="E4396" s="8">
        <v>0</v>
      </c>
      <c r="F4396" s="8">
        <v>0</v>
      </c>
      <c r="G4396" s="8">
        <v>100</v>
      </c>
      <c r="H4396" s="8">
        <v>100</v>
      </c>
      <c r="I4396" s="8">
        <v>0</v>
      </c>
      <c r="J4396" s="8">
        <v>0</v>
      </c>
      <c r="K4396" s="8">
        <v>0</v>
      </c>
      <c r="M4396" t="str">
        <f t="shared" si="341"/>
        <v>OBAT LAINNYA (PERSEDIAAN LAINNYA)</v>
      </c>
      <c r="N4396" t="s">
        <v>5072</v>
      </c>
      <c r="O4396" t="str">
        <f t="shared" si="342"/>
        <v>003628</v>
      </c>
      <c r="P4396" t="str">
        <f t="shared" si="340"/>
        <v>CETIRIZINE SYR 5MG/5ML, 60ML</v>
      </c>
      <c r="Q4396" s="56" t="s">
        <v>5074</v>
      </c>
      <c r="R4396" t="str">
        <f t="shared" si="343"/>
        <v>insert into tjurnal_sakti ( sakti_nama_klp, sakti_kode, sakti_nama, qty_awal, nilai_awal, qty_masuk, qty_keluar, qty_akhir, nilai_akhir ) values ('OBAT LAINNYA (PERSEDIAAN LAINNYA)','003628','CETIRIZINE SYR 5MG/5ML, 60ML',0,0,100,100,0,0);</v>
      </c>
    </row>
    <row r="4397" spans="1:18" ht="15" customHeight="1">
      <c r="A4397" s="13">
        <v>3629</v>
      </c>
      <c r="B4397" s="14"/>
      <c r="C4397" s="54" t="str">
        <f t="shared" si="344"/>
        <v>003629</v>
      </c>
      <c r="D4397" s="16" t="s">
        <v>4283</v>
      </c>
      <c r="E4397" s="8">
        <v>0</v>
      </c>
      <c r="F4397" s="8">
        <v>0</v>
      </c>
      <c r="G4397" s="8">
        <v>264</v>
      </c>
      <c r="H4397" s="8">
        <v>215</v>
      </c>
      <c r="I4397" s="8">
        <v>49</v>
      </c>
      <c r="J4397" s="8">
        <v>49</v>
      </c>
      <c r="K4397" s="9">
        <v>3572933</v>
      </c>
      <c r="M4397" t="str">
        <f t="shared" si="341"/>
        <v>OBAT LAINNYA (PERSEDIAAN LAINNYA)</v>
      </c>
      <c r="N4397" t="s">
        <v>5072</v>
      </c>
      <c r="O4397" t="str">
        <f t="shared" si="342"/>
        <v>003629</v>
      </c>
      <c r="P4397" t="str">
        <f t="shared" si="340"/>
        <v>CHIRALEN 3/0 DS 25 45CM REV.CUTTING (PP5516)</v>
      </c>
      <c r="Q4397" s="56" t="s">
        <v>5074</v>
      </c>
      <c r="R4397" t="str">
        <f t="shared" si="343"/>
        <v>insert into tjurnal_sakti ( sakti_nama_klp, sakti_kode, sakti_nama, qty_awal, nilai_awal, qty_masuk, qty_keluar, qty_akhir, nilai_akhir ) values ('OBAT LAINNYA (PERSEDIAAN LAINNYA)','003629','CHIRALEN 3/0 DS 25 45CM REV.CUTTING (PP5516)',0,0,264,215,49,3572933);</v>
      </c>
    </row>
    <row r="4398" spans="1:18" ht="15" customHeight="1">
      <c r="A4398" s="13">
        <v>3630</v>
      </c>
      <c r="B4398" s="14"/>
      <c r="C4398" s="54" t="str">
        <f t="shared" si="344"/>
        <v>003630</v>
      </c>
      <c r="D4398" s="16" t="s">
        <v>4284</v>
      </c>
      <c r="E4398" s="8">
        <v>0</v>
      </c>
      <c r="F4398" s="8">
        <v>0</v>
      </c>
      <c r="G4398" s="8">
        <v>72</v>
      </c>
      <c r="H4398" s="8">
        <v>48</v>
      </c>
      <c r="I4398" s="8">
        <v>24</v>
      </c>
      <c r="J4398" s="8">
        <v>24</v>
      </c>
      <c r="K4398" s="9">
        <v>4785000</v>
      </c>
      <c r="M4398" t="str">
        <f t="shared" si="341"/>
        <v>OBAT LAINNYA (PERSEDIAAN LAINNYA)</v>
      </c>
      <c r="N4398" t="s">
        <v>5072</v>
      </c>
      <c r="O4398" t="str">
        <f t="shared" si="342"/>
        <v>003630</v>
      </c>
      <c r="P4398" t="str">
        <f t="shared" si="340"/>
        <v>CHIRALEN 7/0 2XHR 10 75CM RB(PP5209)</v>
      </c>
      <c r="Q4398" s="56" t="s">
        <v>5074</v>
      </c>
      <c r="R4398" t="str">
        <f t="shared" si="343"/>
        <v>insert into tjurnal_sakti ( sakti_nama_klp, sakti_kode, sakti_nama, qty_awal, nilai_awal, qty_masuk, qty_keluar, qty_akhir, nilai_akhir ) values ('OBAT LAINNYA (PERSEDIAAN LAINNYA)','003630','CHIRALEN 7/0 2XHR 10 75CM RB(PP5209)',0,0,72,48,24,4785000);</v>
      </c>
    </row>
    <row r="4399" spans="1:18" ht="20.100000000000001" customHeight="1">
      <c r="A4399" s="13">
        <v>3631</v>
      </c>
      <c r="B4399" s="14"/>
      <c r="C4399" s="54" t="str">
        <f t="shared" si="344"/>
        <v>003631</v>
      </c>
      <c r="D4399" s="16" t="s">
        <v>4285</v>
      </c>
      <c r="E4399" s="8">
        <v>0</v>
      </c>
      <c r="F4399" s="8">
        <v>0</v>
      </c>
      <c r="G4399" s="8">
        <v>120</v>
      </c>
      <c r="H4399" s="8">
        <v>48</v>
      </c>
      <c r="I4399" s="8">
        <v>72</v>
      </c>
      <c r="J4399" s="8">
        <v>72</v>
      </c>
      <c r="K4399" s="9">
        <v>6600024</v>
      </c>
      <c r="M4399" t="str">
        <f t="shared" si="341"/>
        <v>OBAT LAINNYA (PERSEDIAAN LAINNYA)</v>
      </c>
      <c r="N4399" t="s">
        <v>5072</v>
      </c>
      <c r="O4399" t="str">
        <f t="shared" si="342"/>
        <v>003631</v>
      </c>
      <c r="P4399" t="str">
        <f t="shared" si="340"/>
        <v>CHIRASORB BRAIDED 2/0 DS 25 75CM REV CUTTING(LN1233)</v>
      </c>
      <c r="Q4399" s="56" t="s">
        <v>5074</v>
      </c>
      <c r="R4399" t="str">
        <f t="shared" si="343"/>
        <v>insert into tjurnal_sakti ( sakti_nama_klp, sakti_kode, sakti_nama, qty_awal, nilai_awal, qty_masuk, qty_keluar, qty_akhir, nilai_akhir ) values ('OBAT LAINNYA (PERSEDIAAN LAINNYA)','003631','CHIRASORB BRAIDED 2/0 DS 25 75CM REV CUTTING(LN1233)',0,0,120,48,72,6600024);</v>
      </c>
    </row>
    <row r="4400" spans="1:18" ht="20.100000000000001" customHeight="1">
      <c r="A4400" s="13">
        <v>3632</v>
      </c>
      <c r="B4400" s="14"/>
      <c r="C4400" s="54" t="str">
        <f t="shared" si="344"/>
        <v>003632</v>
      </c>
      <c r="D4400" s="16" t="s">
        <v>4286</v>
      </c>
      <c r="E4400" s="8">
        <v>0</v>
      </c>
      <c r="F4400" s="8">
        <v>0</v>
      </c>
      <c r="G4400" s="8">
        <v>264</v>
      </c>
      <c r="H4400" s="8">
        <v>153</v>
      </c>
      <c r="I4400" s="8">
        <v>111</v>
      </c>
      <c r="J4400" s="8">
        <v>111</v>
      </c>
      <c r="K4400" s="9">
        <v>9458088</v>
      </c>
      <c r="M4400" t="str">
        <f t="shared" si="341"/>
        <v>OBAT LAINNYA (PERSEDIAAN LAINNYA)</v>
      </c>
      <c r="N4400" t="s">
        <v>5072</v>
      </c>
      <c r="O4400" t="str">
        <f t="shared" si="342"/>
        <v>003632</v>
      </c>
      <c r="P4400" t="str">
        <f t="shared" si="340"/>
        <v>CHIRASORB BRAIDED 2/0 HR 27 90CM ROUND BODIED(LV0367)</v>
      </c>
      <c r="Q4400" s="56" t="s">
        <v>5074</v>
      </c>
      <c r="R4400" t="str">
        <f t="shared" si="343"/>
        <v>insert into tjurnal_sakti ( sakti_nama_klp, sakti_kode, sakti_nama, qty_awal, nilai_awal, qty_masuk, qty_keluar, qty_akhir, nilai_akhir ) values ('OBAT LAINNYA (PERSEDIAAN LAINNYA)','003632','CHIRASORB BRAIDED 2/0 HR 27 90CM ROUND BODIED(LV0367)',0,0,264,153,111,9458088);</v>
      </c>
    </row>
    <row r="4401" spans="1:18" ht="20.100000000000001" customHeight="1">
      <c r="A4401" s="13">
        <v>3633</v>
      </c>
      <c r="B4401" s="14"/>
      <c r="C4401" s="54" t="str">
        <f t="shared" si="344"/>
        <v>003633</v>
      </c>
      <c r="D4401" s="16" t="s">
        <v>4287</v>
      </c>
      <c r="E4401" s="8">
        <v>0</v>
      </c>
      <c r="F4401" s="8">
        <v>0</v>
      </c>
      <c r="G4401" s="8">
        <v>168</v>
      </c>
      <c r="H4401" s="8">
        <v>64</v>
      </c>
      <c r="I4401" s="8">
        <v>104</v>
      </c>
      <c r="J4401" s="8">
        <v>104</v>
      </c>
      <c r="K4401" s="9">
        <v>9533457</v>
      </c>
      <c r="M4401" t="str">
        <f t="shared" si="341"/>
        <v>OBAT LAINNYA (PERSEDIAAN LAINNYA)</v>
      </c>
      <c r="N4401" t="s">
        <v>5072</v>
      </c>
      <c r="O4401" t="str">
        <f t="shared" si="342"/>
        <v>003633</v>
      </c>
      <c r="P4401" t="str">
        <f t="shared" si="340"/>
        <v>CHIRASORB BRAIDED 3/0 DS 25 75CM REV CUTTING(LN1232)</v>
      </c>
      <c r="Q4401" s="56" t="s">
        <v>5074</v>
      </c>
      <c r="R4401" t="str">
        <f t="shared" si="343"/>
        <v>insert into tjurnal_sakti ( sakti_nama_klp, sakti_kode, sakti_nama, qty_awal, nilai_awal, qty_masuk, qty_keluar, qty_akhir, nilai_akhir ) values ('OBAT LAINNYA (PERSEDIAAN LAINNYA)','003633','CHIRASORB BRAIDED 3/0 DS 25 75CM REV CUTTING(LN1232)',0,0,168,64,104,9533457);</v>
      </c>
    </row>
    <row r="4402" spans="1:18" ht="20.100000000000001" customHeight="1">
      <c r="A4402" s="13">
        <v>3634</v>
      </c>
      <c r="B4402" s="14"/>
      <c r="C4402" s="54" t="str">
        <f t="shared" si="344"/>
        <v>003634</v>
      </c>
      <c r="D4402" s="16" t="s">
        <v>4288</v>
      </c>
      <c r="E4402" s="8">
        <v>0</v>
      </c>
      <c r="F4402" s="8">
        <v>0</v>
      </c>
      <c r="G4402" s="8">
        <v>264</v>
      </c>
      <c r="H4402" s="8">
        <v>149</v>
      </c>
      <c r="I4402" s="8">
        <v>115</v>
      </c>
      <c r="J4402" s="8">
        <v>115</v>
      </c>
      <c r="K4402" s="9">
        <v>9583295</v>
      </c>
      <c r="M4402" t="str">
        <f t="shared" si="341"/>
        <v>OBAT LAINNYA (PERSEDIAAN LAINNYA)</v>
      </c>
      <c r="N4402" t="s">
        <v>5072</v>
      </c>
      <c r="O4402" t="str">
        <f t="shared" si="342"/>
        <v>003634</v>
      </c>
      <c r="P4402" t="str">
        <f t="shared" si="340"/>
        <v>CHIRASORB BRAIDED 3/0 HR 22 75CM ROUND BODIED(LV0262)</v>
      </c>
      <c r="Q4402" s="56" t="s">
        <v>5074</v>
      </c>
      <c r="R4402" t="str">
        <f t="shared" si="343"/>
        <v>insert into tjurnal_sakti ( sakti_nama_klp, sakti_kode, sakti_nama, qty_awal, nilai_awal, qty_masuk, qty_keluar, qty_akhir, nilai_akhir ) values ('OBAT LAINNYA (PERSEDIAAN LAINNYA)','003634','CHIRASORB BRAIDED 3/0 HR 22 75CM ROUND BODIED(LV0262)',0,0,264,149,115,9583295);</v>
      </c>
    </row>
    <row r="4403" spans="1:18" ht="20.100000000000001" customHeight="1">
      <c r="A4403" s="13">
        <v>3635</v>
      </c>
      <c r="B4403" s="14"/>
      <c r="C4403" s="54" t="str">
        <f t="shared" si="344"/>
        <v>003635</v>
      </c>
      <c r="D4403" s="16" t="s">
        <v>4289</v>
      </c>
      <c r="E4403" s="8">
        <v>0</v>
      </c>
      <c r="F4403" s="8">
        <v>0</v>
      </c>
      <c r="G4403" s="8">
        <v>12</v>
      </c>
      <c r="H4403" s="8">
        <v>10</v>
      </c>
      <c r="I4403" s="8">
        <v>2</v>
      </c>
      <c r="J4403" s="8">
        <v>2</v>
      </c>
      <c r="K4403" s="9">
        <v>5809740</v>
      </c>
      <c r="M4403" t="str">
        <f t="shared" si="341"/>
        <v>OBAT LAINNYA (PERSEDIAAN LAINNYA)</v>
      </c>
      <c r="N4403" t="s">
        <v>5072</v>
      </c>
      <c r="O4403" t="str">
        <f t="shared" si="342"/>
        <v>003635</v>
      </c>
      <c r="P4403" t="str">
        <f t="shared" si="340"/>
        <v>CLAVICLE RECONSTRUCTION LOCKING PLATE (S) 3.5 X 6-12 H, TI L/R</v>
      </c>
      <c r="Q4403" s="56" t="s">
        <v>5074</v>
      </c>
      <c r="R4403" t="str">
        <f t="shared" si="343"/>
        <v>insert into tjurnal_sakti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04" spans="1:18" ht="15" customHeight="1">
      <c r="A4404" s="13">
        <v>3636</v>
      </c>
      <c r="B4404" s="14"/>
      <c r="C4404" s="54" t="str">
        <f t="shared" si="344"/>
        <v>003636</v>
      </c>
      <c r="D4404" s="16" t="s">
        <v>4290</v>
      </c>
      <c r="E4404" s="8">
        <v>0</v>
      </c>
      <c r="F4404" s="8">
        <v>0</v>
      </c>
      <c r="G4404" s="9">
        <v>7532</v>
      </c>
      <c r="H4404" s="9">
        <v>7462</v>
      </c>
      <c r="I4404" s="8">
        <v>70</v>
      </c>
      <c r="J4404" s="8">
        <v>70</v>
      </c>
      <c r="K4404" s="9">
        <v>27900353</v>
      </c>
      <c r="M4404" t="str">
        <f t="shared" si="341"/>
        <v>OBAT LAINNYA (PERSEDIAAN LAINNYA)</v>
      </c>
      <c r="N4404" t="s">
        <v>5072</v>
      </c>
      <c r="O4404" t="str">
        <f t="shared" si="342"/>
        <v>003636</v>
      </c>
      <c r="P4404" t="str">
        <f t="shared" si="340"/>
        <v>CO-AMOXICLAV INJEKSI</v>
      </c>
      <c r="Q4404" s="56" t="s">
        <v>5074</v>
      </c>
      <c r="R4404" t="str">
        <f t="shared" si="343"/>
        <v>insert into tjurnal_sakti ( sakti_nama_klp, sakti_kode, sakti_nama, qty_awal, nilai_awal, qty_masuk, qty_keluar, qty_akhir, nilai_akhir ) values ('OBAT LAINNYA (PERSEDIAAN LAINNYA)','003636','CO-AMOXICLAV INJEKSI',0,0,7532,7462,70,27900353);</v>
      </c>
    </row>
    <row r="4405" spans="1:18" ht="15" customHeight="1">
      <c r="A4405" s="13">
        <v>3637</v>
      </c>
      <c r="B4405" s="14"/>
      <c r="C4405" s="54" t="str">
        <f t="shared" si="344"/>
        <v>003637</v>
      </c>
      <c r="D4405" s="16" t="s">
        <v>4291</v>
      </c>
      <c r="E4405" s="8">
        <v>0</v>
      </c>
      <c r="F4405" s="8">
        <v>0</v>
      </c>
      <c r="G4405" s="8">
        <v>790</v>
      </c>
      <c r="H4405" s="8">
        <v>690</v>
      </c>
      <c r="I4405" s="8">
        <v>100</v>
      </c>
      <c r="J4405" s="8">
        <v>100</v>
      </c>
      <c r="K4405" s="9">
        <v>8236200</v>
      </c>
      <c r="M4405" t="str">
        <f t="shared" si="341"/>
        <v>OBAT LAINNYA (PERSEDIAAN LAINNYA)</v>
      </c>
      <c r="N4405" t="s">
        <v>5072</v>
      </c>
      <c r="O4405" t="str">
        <f t="shared" si="342"/>
        <v>003637</v>
      </c>
      <c r="P4405" t="str">
        <f t="shared" si="340"/>
        <v>COILED LINE Y TUBE W/ 1C/V (TM0544E)</v>
      </c>
      <c r="Q4405" s="56" t="s">
        <v>5074</v>
      </c>
      <c r="R4405" t="str">
        <f t="shared" si="343"/>
        <v>insert into tjurnal_sakti ( sakti_nama_klp, sakti_kode, sakti_nama, qty_awal, nilai_awal, qty_masuk, qty_keluar, qty_akhir, nilai_akhir ) values ('OBAT LAINNYA (PERSEDIAAN LAINNYA)','003637','COILED LINE Y TUBE W/ 1C/V (TM0544E)',0,0,790,690,100,8236200);</v>
      </c>
    </row>
    <row r="4406" spans="1:18" ht="15" customHeight="1">
      <c r="A4406" s="13">
        <v>3638</v>
      </c>
      <c r="B4406" s="14"/>
      <c r="C4406" s="54" t="str">
        <f t="shared" si="344"/>
        <v>003638</v>
      </c>
      <c r="D4406" s="16" t="s">
        <v>4292</v>
      </c>
      <c r="E4406" s="8">
        <v>0</v>
      </c>
      <c r="F4406" s="8">
        <v>0</v>
      </c>
      <c r="G4406" s="8">
        <v>3</v>
      </c>
      <c r="H4406" s="8">
        <v>3</v>
      </c>
      <c r="I4406" s="8">
        <v>0</v>
      </c>
      <c r="J4406" s="8">
        <v>0</v>
      </c>
      <c r="K4406" s="8">
        <v>0</v>
      </c>
      <c r="M4406" t="str">
        <f t="shared" si="341"/>
        <v>OBAT LAINNYA (PERSEDIAAN LAINNYA)</v>
      </c>
      <c r="N4406" t="s">
        <v>5072</v>
      </c>
      <c r="O4406" t="str">
        <f t="shared" si="342"/>
        <v>003638</v>
      </c>
      <c r="P4406" t="str">
        <f t="shared" si="340"/>
        <v>CONCIERGE JR 3.5 / 6 F GUIDING CATH</v>
      </c>
      <c r="Q4406" s="56" t="s">
        <v>5074</v>
      </c>
      <c r="R4406" t="str">
        <f t="shared" si="343"/>
        <v>insert into tjurnal_sakti ( sakti_nama_klp, sakti_kode, sakti_nama, qty_awal, nilai_awal, qty_masuk, qty_keluar, qty_akhir, nilai_akhir ) values ('OBAT LAINNYA (PERSEDIAAN LAINNYA)','003638','CONCIERGE JR 3.5 / 6 F GUIDING CATH',0,0,3,3,0,0);</v>
      </c>
    </row>
    <row r="4407" spans="1:18" ht="15" customHeight="1">
      <c r="A4407" s="13">
        <v>3639</v>
      </c>
      <c r="B4407" s="14"/>
      <c r="C4407" s="54" t="str">
        <f t="shared" si="344"/>
        <v>003639</v>
      </c>
      <c r="D4407" s="16" t="s">
        <v>4293</v>
      </c>
      <c r="E4407" s="8">
        <v>0</v>
      </c>
      <c r="F4407" s="8">
        <v>0</v>
      </c>
      <c r="G4407" s="8">
        <v>2</v>
      </c>
      <c r="H4407" s="8">
        <v>2</v>
      </c>
      <c r="I4407" s="8">
        <v>0</v>
      </c>
      <c r="J4407" s="8">
        <v>0</v>
      </c>
      <c r="K4407" s="8">
        <v>0</v>
      </c>
      <c r="M4407" t="str">
        <f t="shared" si="341"/>
        <v>OBAT LAINNYA (PERSEDIAAN LAINNYA)</v>
      </c>
      <c r="N4407" t="s">
        <v>5072</v>
      </c>
      <c r="O4407" t="str">
        <f t="shared" si="342"/>
        <v>003639</v>
      </c>
      <c r="P4407" t="str">
        <f t="shared" si="340"/>
        <v>COROFLEX BLUE NEO / ULTRA</v>
      </c>
      <c r="Q4407" s="56" t="s">
        <v>5074</v>
      </c>
      <c r="R4407" t="str">
        <f t="shared" si="343"/>
        <v>insert into tjurnal_sakti ( sakti_nama_klp, sakti_kode, sakti_nama, qty_awal, nilai_awal, qty_masuk, qty_keluar, qty_akhir, nilai_akhir ) values ('OBAT LAINNYA (PERSEDIAAN LAINNYA)','003639','COROFLEX BLUE NEO / ULTRA',0,0,2,2,0,0);</v>
      </c>
    </row>
    <row r="4408" spans="1:18" ht="15" customHeight="1">
      <c r="A4408" s="13">
        <v>3640</v>
      </c>
      <c r="B4408" s="14"/>
      <c r="C4408" s="54" t="str">
        <f t="shared" si="344"/>
        <v>003640</v>
      </c>
      <c r="D4408" s="16" t="s">
        <v>4294</v>
      </c>
      <c r="E4408" s="8">
        <v>0</v>
      </c>
      <c r="F4408" s="8">
        <v>0</v>
      </c>
      <c r="G4408" s="8">
        <v>9</v>
      </c>
      <c r="H4408" s="8">
        <v>8</v>
      </c>
      <c r="I4408" s="8">
        <v>1</v>
      </c>
      <c r="J4408" s="8">
        <v>1</v>
      </c>
      <c r="K4408" s="9">
        <v>86580</v>
      </c>
      <c r="M4408" t="str">
        <f t="shared" si="341"/>
        <v>OBAT LAINNYA (PERSEDIAAN LAINNYA)</v>
      </c>
      <c r="N4408" t="s">
        <v>5072</v>
      </c>
      <c r="O4408" t="str">
        <f t="shared" si="342"/>
        <v>003640</v>
      </c>
      <c r="P4408" t="str">
        <f t="shared" si="340"/>
        <v>CORTEX SCREW 2.5 8-30MM SELF TAPING TITANIUM</v>
      </c>
      <c r="Q4408" s="56" t="s">
        <v>5074</v>
      </c>
      <c r="R4408" t="str">
        <f t="shared" si="343"/>
        <v>insert into tjurnal_sakti ( sakti_nama_klp, sakti_kode, sakti_nama, qty_awal, nilai_awal, qty_masuk, qty_keluar, qty_akhir, nilai_akhir ) values ('OBAT LAINNYA (PERSEDIAAN LAINNYA)','003640','CORTEX SCREW 2.5 8-30MM SELF TAPING TITANIUM',0,0,9,8,1,86580);</v>
      </c>
    </row>
    <row r="4409" spans="1:18" ht="20.100000000000001" customHeight="1">
      <c r="A4409" s="13">
        <v>3641</v>
      </c>
      <c r="B4409" s="14"/>
      <c r="C4409" s="54" t="str">
        <f t="shared" si="344"/>
        <v>003641</v>
      </c>
      <c r="D4409" s="16" t="s">
        <v>4295</v>
      </c>
      <c r="E4409" s="8">
        <v>0</v>
      </c>
      <c r="F4409" s="8">
        <v>0</v>
      </c>
      <c r="G4409" s="8">
        <v>216</v>
      </c>
      <c r="H4409" s="8">
        <v>216</v>
      </c>
      <c r="I4409" s="8">
        <v>0</v>
      </c>
      <c r="J4409" s="8">
        <v>0</v>
      </c>
      <c r="K4409" s="8">
        <v>0</v>
      </c>
      <c r="M4409" t="str">
        <f t="shared" si="341"/>
        <v>OBAT LAINNYA (PERSEDIAAN LAINNYA)</v>
      </c>
      <c r="N4409" t="s">
        <v>5072</v>
      </c>
      <c r="O4409" t="str">
        <f t="shared" si="342"/>
        <v>003641</v>
      </c>
      <c r="P4409" t="str">
        <f t="shared" si="340"/>
        <v>CORTEX SCREW Ø4.5 14-60MM, SELF TAPPING, TITANIUM</v>
      </c>
      <c r="Q4409" s="56" t="s">
        <v>5074</v>
      </c>
      <c r="R4409" t="str">
        <f t="shared" si="343"/>
        <v>insert into tjurnal_sakti ( sakti_nama_klp, sakti_kode, sakti_nama, qty_awal, nilai_awal, qty_masuk, qty_keluar, qty_akhir, nilai_akhir ) values ('OBAT LAINNYA (PERSEDIAAN LAINNYA)','003641','CORTEX SCREW Ø4.5 14-60MM, SELF TAPPING, TITANIUM',0,0,216,216,0,0);</v>
      </c>
    </row>
    <row r="4410" spans="1:18" ht="15" customHeight="1">
      <c r="A4410" s="13">
        <v>3642</v>
      </c>
      <c r="B4410" s="14"/>
      <c r="C4410" s="54" t="str">
        <f t="shared" si="344"/>
        <v>003642</v>
      </c>
      <c r="D4410" s="16" t="s">
        <v>4296</v>
      </c>
      <c r="E4410" s="8">
        <v>0</v>
      </c>
      <c r="F4410" s="8">
        <v>0</v>
      </c>
      <c r="G4410" s="8">
        <v>553</v>
      </c>
      <c r="H4410" s="8">
        <v>553</v>
      </c>
      <c r="I4410" s="8">
        <v>0</v>
      </c>
      <c r="J4410" s="8">
        <v>0</v>
      </c>
      <c r="K4410" s="8">
        <v>0</v>
      </c>
      <c r="M4410" t="str">
        <f t="shared" si="341"/>
        <v>OBAT LAINNYA (PERSEDIAAN LAINNYA)</v>
      </c>
      <c r="N4410" t="s">
        <v>5072</v>
      </c>
      <c r="O4410" t="str">
        <f t="shared" si="342"/>
        <v>003642</v>
      </c>
      <c r="P4410" t="str">
        <f t="shared" si="340"/>
        <v>CORTEX SCREW SELF TAPING Ø3.5 10-60MM, TI</v>
      </c>
      <c r="Q4410" s="56" t="s">
        <v>5074</v>
      </c>
      <c r="R4410" t="str">
        <f t="shared" si="343"/>
        <v>insert into tjurnal_sakti ( sakti_nama_klp, sakti_kode, sakti_nama, qty_awal, nilai_awal, qty_masuk, qty_keluar, qty_akhir, nilai_akhir ) values ('OBAT LAINNYA (PERSEDIAAN LAINNYA)','003642','CORTEX SCREW SELF TAPING Ø3.5 10-60MM, TI',0,0,553,553,0,0);</v>
      </c>
    </row>
    <row r="4411" spans="1:18" ht="15" customHeight="1">
      <c r="A4411" s="13">
        <v>3643</v>
      </c>
      <c r="B4411" s="14"/>
      <c r="C4411" s="54" t="str">
        <f t="shared" si="344"/>
        <v>003643</v>
      </c>
      <c r="D4411" s="16" t="s">
        <v>4297</v>
      </c>
      <c r="E4411" s="8">
        <v>0</v>
      </c>
      <c r="F4411" s="8">
        <v>0</v>
      </c>
      <c r="G4411" s="9">
        <v>4000</v>
      </c>
      <c r="H4411" s="9">
        <v>4000</v>
      </c>
      <c r="I4411" s="8">
        <v>0</v>
      </c>
      <c r="J4411" s="8">
        <v>0</v>
      </c>
      <c r="K4411" s="8">
        <v>0</v>
      </c>
      <c r="M4411" t="str">
        <f t="shared" si="341"/>
        <v>OBAT LAINNYA (PERSEDIAAN LAINNYA)</v>
      </c>
      <c r="N4411" t="s">
        <v>5072</v>
      </c>
      <c r="O4411" t="str">
        <f t="shared" si="342"/>
        <v>003643</v>
      </c>
      <c r="P4411" t="str">
        <f t="shared" si="340"/>
        <v>COTTON SWAB STICK PACK</v>
      </c>
      <c r="Q4411" s="56" t="s">
        <v>5074</v>
      </c>
      <c r="R4411" t="str">
        <f t="shared" si="343"/>
        <v>insert into tjurnal_sakti ( sakti_nama_klp, sakti_kode, sakti_nama, qty_awal, nilai_awal, qty_masuk, qty_keluar, qty_akhir, nilai_akhir ) values ('OBAT LAINNYA (PERSEDIAAN LAINNYA)','003643','COTTON SWAB STICK PACK',0,0,4000,4000,0,0);</v>
      </c>
    </row>
    <row r="4412" spans="1:18" ht="15" customHeight="1">
      <c r="A4412" s="13">
        <v>3644</v>
      </c>
      <c r="B4412" s="14"/>
      <c r="C4412" s="54" t="str">
        <f t="shared" si="344"/>
        <v>003644</v>
      </c>
      <c r="D4412" s="16" t="s">
        <v>4298</v>
      </c>
      <c r="E4412" s="8">
        <v>0</v>
      </c>
      <c r="F4412" s="8">
        <v>0</v>
      </c>
      <c r="G4412" s="8">
        <v>15</v>
      </c>
      <c r="H4412" s="8">
        <v>12</v>
      </c>
      <c r="I4412" s="8">
        <v>3</v>
      </c>
      <c r="J4412" s="8">
        <v>3</v>
      </c>
      <c r="K4412" s="9">
        <v>2460000</v>
      </c>
      <c r="M4412" t="str">
        <f t="shared" si="341"/>
        <v>OBAT LAINNYA (PERSEDIAAN LAINNYA)</v>
      </c>
      <c r="N4412" t="s">
        <v>5072</v>
      </c>
      <c r="O4412" t="str">
        <f t="shared" si="342"/>
        <v>003644</v>
      </c>
      <c r="P4412" t="str">
        <f t="shared" si="340"/>
        <v>CVC 2 LUMEN 4 FR X 13CM CS-14402</v>
      </c>
      <c r="Q4412" s="56" t="s">
        <v>5074</v>
      </c>
      <c r="R4412" t="str">
        <f t="shared" si="343"/>
        <v>insert into tjurnal_sakti ( sakti_nama_klp, sakti_kode, sakti_nama, qty_awal, nilai_awal, qty_masuk, qty_keluar, qty_akhir, nilai_akhir ) values ('OBAT LAINNYA (PERSEDIAAN LAINNYA)','003644','CVC 2 LUMEN 4 FR X 13CM CS-14402',0,0,15,12,3,2460000);</v>
      </c>
    </row>
    <row r="4413" spans="1:18" ht="15" customHeight="1">
      <c r="A4413" s="13">
        <v>3645</v>
      </c>
      <c r="B4413" s="14"/>
      <c r="C4413" s="54" t="str">
        <f t="shared" si="344"/>
        <v>003645</v>
      </c>
      <c r="D4413" s="16" t="s">
        <v>4299</v>
      </c>
      <c r="E4413" s="8">
        <v>0</v>
      </c>
      <c r="F4413" s="8">
        <v>0</v>
      </c>
      <c r="G4413" s="8">
        <v>24</v>
      </c>
      <c r="H4413" s="8">
        <v>22</v>
      </c>
      <c r="I4413" s="8">
        <v>2</v>
      </c>
      <c r="J4413" s="8">
        <v>2</v>
      </c>
      <c r="K4413" s="9">
        <v>1640000</v>
      </c>
      <c r="M4413" t="str">
        <f t="shared" si="341"/>
        <v>OBAT LAINNYA (PERSEDIAAN LAINNYA)</v>
      </c>
      <c r="N4413" t="s">
        <v>5072</v>
      </c>
      <c r="O4413" t="str">
        <f t="shared" si="342"/>
        <v>003645</v>
      </c>
      <c r="P4413" t="str">
        <f t="shared" si="340"/>
        <v>CVC 2 LUMEN 5 FR X 13CM CS-14502</v>
      </c>
      <c r="Q4413" s="56" t="s">
        <v>5074</v>
      </c>
      <c r="R4413" t="str">
        <f t="shared" si="343"/>
        <v>insert into tjurnal_sakti ( sakti_nama_klp, sakti_kode, sakti_nama, qty_awal, nilai_awal, qty_masuk, qty_keluar, qty_akhir, nilai_akhir ) values ('OBAT LAINNYA (PERSEDIAAN LAINNYA)','003645','CVC 2 LUMEN 5 FR X 13CM CS-14502',0,0,24,22,2,1640000);</v>
      </c>
    </row>
    <row r="4414" spans="1:18" ht="15" customHeight="1">
      <c r="A4414" s="13">
        <v>3646</v>
      </c>
      <c r="B4414" s="14"/>
      <c r="C4414" s="54" t="str">
        <f t="shared" si="344"/>
        <v>003646</v>
      </c>
      <c r="D4414" s="16" t="s">
        <v>4300</v>
      </c>
      <c r="E4414" s="8">
        <v>0</v>
      </c>
      <c r="F4414" s="8">
        <v>0</v>
      </c>
      <c r="G4414" s="8">
        <v>170</v>
      </c>
      <c r="H4414" s="8">
        <v>170</v>
      </c>
      <c r="I4414" s="8">
        <v>0</v>
      </c>
      <c r="J4414" s="8">
        <v>0</v>
      </c>
      <c r="K4414" s="8">
        <v>0</v>
      </c>
      <c r="M4414" t="str">
        <f t="shared" si="341"/>
        <v>OBAT LAINNYA (PERSEDIAAN LAINNYA)</v>
      </c>
      <c r="N4414" t="s">
        <v>5072</v>
      </c>
      <c r="O4414" t="str">
        <f t="shared" si="342"/>
        <v>003646</v>
      </c>
      <c r="P4414" t="str">
        <f t="shared" si="340"/>
        <v>CYCLOPHOSPAMIDE INJ 200MG</v>
      </c>
      <c r="Q4414" s="56" t="s">
        <v>5074</v>
      </c>
      <c r="R4414" t="str">
        <f t="shared" si="343"/>
        <v>insert into tjurnal_sakti ( sakti_nama_klp, sakti_kode, sakti_nama, qty_awal, nilai_awal, qty_masuk, qty_keluar, qty_akhir, nilai_akhir ) values ('OBAT LAINNYA (PERSEDIAAN LAINNYA)','003646','CYCLOPHOSPAMIDE INJ 200MG',0,0,170,170,0,0);</v>
      </c>
    </row>
    <row r="4415" spans="1:18" ht="15" customHeight="1">
      <c r="A4415" s="13">
        <v>3647</v>
      </c>
      <c r="B4415" s="14"/>
      <c r="C4415" s="54" t="str">
        <f t="shared" si="344"/>
        <v>003647</v>
      </c>
      <c r="D4415" s="16" t="s">
        <v>4301</v>
      </c>
      <c r="E4415" s="8">
        <v>0</v>
      </c>
      <c r="F4415" s="8">
        <v>0</v>
      </c>
      <c r="G4415" s="8">
        <v>6</v>
      </c>
      <c r="H4415" s="8">
        <v>2</v>
      </c>
      <c r="I4415" s="8">
        <v>4</v>
      </c>
      <c r="J4415" s="8">
        <v>4</v>
      </c>
      <c r="K4415" s="9">
        <v>19049876</v>
      </c>
      <c r="M4415" t="str">
        <f t="shared" si="341"/>
        <v>OBAT LAINNYA (PERSEDIAAN LAINNYA)</v>
      </c>
      <c r="N4415" t="s">
        <v>5072</v>
      </c>
      <c r="O4415" t="str">
        <f t="shared" si="342"/>
        <v>003647</v>
      </c>
      <c r="P4415" t="str">
        <f t="shared" si="340"/>
        <v>DIAMOND BUR, L3,0MM PDS-2DL-30</v>
      </c>
      <c r="Q4415" s="56" t="s">
        <v>5074</v>
      </c>
      <c r="R4415" t="str">
        <f t="shared" si="343"/>
        <v>insert into tjurnal_sakti ( sakti_nama_klp, sakti_kode, sakti_nama, qty_awal, nilai_awal, qty_masuk, qty_keluar, qty_akhir, nilai_akhir ) values ('OBAT LAINNYA (PERSEDIAAN LAINNYA)','003647','DIAMOND BUR, L3,0MM PDS-2DL-30',0,0,6,2,4,19049876);</v>
      </c>
    </row>
    <row r="4416" spans="1:18" ht="15" customHeight="1">
      <c r="A4416" s="13">
        <v>3648</v>
      </c>
      <c r="B4416" s="14"/>
      <c r="C4416" s="54" t="str">
        <f t="shared" si="344"/>
        <v>003648</v>
      </c>
      <c r="D4416" s="16" t="s">
        <v>4302</v>
      </c>
      <c r="E4416" s="8">
        <v>0</v>
      </c>
      <c r="F4416" s="8">
        <v>0</v>
      </c>
      <c r="G4416" s="8">
        <v>2</v>
      </c>
      <c r="H4416" s="8">
        <v>2</v>
      </c>
      <c r="I4416" s="8">
        <v>0</v>
      </c>
      <c r="J4416" s="8">
        <v>0</v>
      </c>
      <c r="K4416" s="8">
        <v>0</v>
      </c>
      <c r="M4416" t="str">
        <f t="shared" si="341"/>
        <v>OBAT LAINNYA (PERSEDIAAN LAINNYA)</v>
      </c>
      <c r="N4416" t="s">
        <v>5072</v>
      </c>
      <c r="O4416" t="str">
        <f t="shared" si="342"/>
        <v>003648</v>
      </c>
      <c r="P4416" t="str">
        <f t="shared" si="340"/>
        <v>DIAMOND BUR, L4.0MM PDS-2DL-40</v>
      </c>
      <c r="Q4416" s="56" t="s">
        <v>5074</v>
      </c>
      <c r="R4416" t="str">
        <f t="shared" si="343"/>
        <v>insert into tjurnal_sakti ( sakti_nama_klp, sakti_kode, sakti_nama, qty_awal, nilai_awal, qty_masuk, qty_keluar, qty_akhir, nilai_akhir ) values ('OBAT LAINNYA (PERSEDIAAN LAINNYA)','003648','DIAMOND BUR, L4.0MM PDS-2DL-40',0,0,2,2,0,0);</v>
      </c>
    </row>
    <row r="4417" spans="1:18" ht="15" customHeight="1">
      <c r="A4417" s="13">
        <v>3649</v>
      </c>
      <c r="B4417" s="14"/>
      <c r="C4417" s="54" t="str">
        <f t="shared" si="344"/>
        <v>003649</v>
      </c>
      <c r="D4417" s="16" t="s">
        <v>4303</v>
      </c>
      <c r="E4417" s="8">
        <v>0</v>
      </c>
      <c r="F4417" s="8">
        <v>0</v>
      </c>
      <c r="G4417" s="8">
        <v>5</v>
      </c>
      <c r="H4417" s="8">
        <v>0</v>
      </c>
      <c r="I4417" s="8">
        <v>5</v>
      </c>
      <c r="J4417" s="8">
        <v>5</v>
      </c>
      <c r="K4417" s="9">
        <v>23812345</v>
      </c>
      <c r="M4417" t="str">
        <f t="shared" si="341"/>
        <v>OBAT LAINNYA (PERSEDIAAN LAINNYA)</v>
      </c>
      <c r="N4417" t="s">
        <v>5072</v>
      </c>
      <c r="O4417" t="str">
        <f t="shared" si="342"/>
        <v>003649</v>
      </c>
      <c r="P4417" t="str">
        <f t="shared" si="340"/>
        <v>DIAMOND BURR L 2,0MM PDS-2DL-20</v>
      </c>
      <c r="Q4417" s="56" t="s">
        <v>5074</v>
      </c>
      <c r="R4417" t="str">
        <f t="shared" si="343"/>
        <v>insert into tjurnal_sakti ( sakti_nama_klp, sakti_kode, sakti_nama, qty_awal, nilai_awal, qty_masuk, qty_keluar, qty_akhir, nilai_akhir ) values ('OBAT LAINNYA (PERSEDIAAN LAINNYA)','003649','DIAMOND BURR L 2,0MM PDS-2DL-20',0,0,5,0,5,23812345);</v>
      </c>
    </row>
    <row r="4418" spans="1:18" ht="15" customHeight="1">
      <c r="A4418" s="13">
        <v>3650</v>
      </c>
      <c r="B4418" s="14"/>
      <c r="C4418" s="54" t="str">
        <f t="shared" si="344"/>
        <v>003650</v>
      </c>
      <c r="D4418" s="16" t="s">
        <v>4304</v>
      </c>
      <c r="E4418" s="8">
        <v>0</v>
      </c>
      <c r="F4418" s="8">
        <v>0</v>
      </c>
      <c r="G4418" s="8">
        <v>160</v>
      </c>
      <c r="H4418" s="8">
        <v>140</v>
      </c>
      <c r="I4418" s="8">
        <v>20</v>
      </c>
      <c r="J4418" s="8">
        <v>20</v>
      </c>
      <c r="K4418" s="9">
        <v>663440</v>
      </c>
      <c r="M4418" t="str">
        <f t="shared" si="341"/>
        <v>OBAT LAINNYA (PERSEDIAAN LAINNYA)</v>
      </c>
      <c r="N4418" t="s">
        <v>5072</v>
      </c>
      <c r="O4418" t="str">
        <f t="shared" si="342"/>
        <v>003650</v>
      </c>
      <c r="P4418" t="str">
        <f t="shared" si="340"/>
        <v>DISP. DISSECTING BLADE NO.61</v>
      </c>
      <c r="Q4418" s="56" t="s">
        <v>5074</v>
      </c>
      <c r="R4418" t="str">
        <f t="shared" si="343"/>
        <v>insert into tjurnal_sakti ( sakti_nama_klp, sakti_kode, sakti_nama, qty_awal, nilai_awal, qty_masuk, qty_keluar, qty_akhir, nilai_akhir ) values ('OBAT LAINNYA (PERSEDIAAN LAINNYA)','003650','DISP. DISSECTING BLADE NO.61',0,0,160,140,20,663440);</v>
      </c>
    </row>
    <row r="4419" spans="1:18" ht="22.5" customHeight="1">
      <c r="A4419" s="13">
        <v>3651</v>
      </c>
      <c r="B4419" s="14"/>
      <c r="C4419" s="54" t="str">
        <f t="shared" si="344"/>
        <v>003651</v>
      </c>
      <c r="D4419" s="24" t="s">
        <v>5064</v>
      </c>
      <c r="E4419" s="8">
        <v>0</v>
      </c>
      <c r="F4419" s="8">
        <v>0</v>
      </c>
      <c r="G4419" s="8">
        <v>5</v>
      </c>
      <c r="H4419" s="8">
        <v>5</v>
      </c>
      <c r="I4419" s="8">
        <v>0</v>
      </c>
      <c r="J4419" s="8">
        <v>0</v>
      </c>
      <c r="K4419" s="8">
        <v>0</v>
      </c>
      <c r="M4419" t="str">
        <f t="shared" si="341"/>
        <v>OBAT LAINNYA (PERSEDIAAN LAINNYA)</v>
      </c>
      <c r="N4419" t="s">
        <v>5072</v>
      </c>
      <c r="O4419" t="str">
        <f t="shared" si="342"/>
        <v>003651</v>
      </c>
      <c r="P4419" t="str">
        <f t="shared" si="340"/>
        <v>DISTAL LATERAL HUMERAL LCP Ø3.5/Ø4.0 3-14 H,TIL/R</v>
      </c>
      <c r="Q4419" s="56" t="s">
        <v>5074</v>
      </c>
      <c r="R4419" t="str">
        <f t="shared" si="343"/>
        <v>insert into tjurnal_sakti ( sakti_nama_klp, sakti_kode, sakti_nama, qty_awal, nilai_awal, qty_masuk, qty_keluar, qty_akhir, nilai_akhir ) values ('OBAT LAINNYA (PERSEDIAAN LAINNYA)','003651','DISTAL LATERAL HUMERAL LCP Ø3.5/Ø4.0 3-14 H,TIL/R',0,0,5,5,0,0);</v>
      </c>
    </row>
    <row r="4420" spans="1:18" ht="20.100000000000001" customHeight="1">
      <c r="A4420" s="13">
        <v>3652</v>
      </c>
      <c r="B4420" s="14"/>
      <c r="C4420" s="54" t="str">
        <f t="shared" si="344"/>
        <v>003652</v>
      </c>
      <c r="D4420" s="16" t="s">
        <v>4305</v>
      </c>
      <c r="E4420" s="8">
        <v>0</v>
      </c>
      <c r="F4420" s="8">
        <v>0</v>
      </c>
      <c r="G4420" s="8">
        <v>6</v>
      </c>
      <c r="H4420" s="8">
        <v>6</v>
      </c>
      <c r="I4420" s="8">
        <v>0</v>
      </c>
      <c r="J4420" s="8">
        <v>0</v>
      </c>
      <c r="K4420" s="8">
        <v>0</v>
      </c>
      <c r="M4420" t="str">
        <f t="shared" si="341"/>
        <v>OBAT LAINNYA (PERSEDIAAN LAINNYA)</v>
      </c>
      <c r="N4420" t="s">
        <v>5072</v>
      </c>
      <c r="O4420" t="str">
        <f t="shared" si="342"/>
        <v>003652</v>
      </c>
      <c r="P4420" t="str">
        <f t="shared" si="340"/>
        <v>DISTAL TIBIAL MEDIAL LCP Ø3.5 4-14H L/R, TITANIUM</v>
      </c>
      <c r="Q4420" s="56" t="s">
        <v>5074</v>
      </c>
      <c r="R4420" t="str">
        <f t="shared" si="343"/>
        <v>insert into tjurnal_sakti ( sakti_nama_klp, sakti_kode, sakti_nama, qty_awal, nilai_awal, qty_masuk, qty_keluar, qty_akhir, nilai_akhir ) values ('OBAT LAINNYA (PERSEDIAAN LAINNYA)','003652','DISTAL TIBIAL MEDIAL LCP Ø3.5 4-14H L/R, TITANIUM',0,0,6,6,0,0);</v>
      </c>
    </row>
    <row r="4421" spans="1:18" ht="15" customHeight="1">
      <c r="A4421" s="13">
        <v>3653</v>
      </c>
      <c r="B4421" s="14"/>
      <c r="C4421" s="54" t="str">
        <f t="shared" si="344"/>
        <v>003653</v>
      </c>
      <c r="D4421" s="16" t="s">
        <v>4306</v>
      </c>
      <c r="E4421" s="8">
        <v>0</v>
      </c>
      <c r="F4421" s="8">
        <v>0</v>
      </c>
      <c r="G4421" s="8">
        <v>8</v>
      </c>
      <c r="H4421" s="8">
        <v>2</v>
      </c>
      <c r="I4421" s="8">
        <v>6</v>
      </c>
      <c r="J4421" s="8">
        <v>6</v>
      </c>
      <c r="K4421" s="9">
        <v>26973000</v>
      </c>
      <c r="M4421" t="str">
        <f t="shared" si="341"/>
        <v>OBAT LAINNYA (PERSEDIAAN LAINNYA)</v>
      </c>
      <c r="N4421" t="s">
        <v>5072</v>
      </c>
      <c r="O4421" t="str">
        <f t="shared" si="342"/>
        <v>003653</v>
      </c>
      <c r="P4421" t="str">
        <f t="shared" ref="P4421:P4484" si="345">SUBSTITUTE(IF(AND(A4421="",D4421 &lt;&gt; ""),"",D4421), "'", "''")</f>
        <v>DURASHEATH</v>
      </c>
      <c r="Q4421" s="56" t="s">
        <v>5074</v>
      </c>
      <c r="R4421" t="str">
        <f t="shared" si="343"/>
        <v>insert into tjurnal_sakti ( sakti_nama_klp, sakti_kode, sakti_nama, qty_awal, nilai_awal, qty_masuk, qty_keluar, qty_akhir, nilai_akhir ) values ('OBAT LAINNYA (PERSEDIAAN LAINNYA)','003653','DURASHEATH',0,0,8,2,6,26973000);</v>
      </c>
    </row>
    <row r="4422" spans="1:18" ht="15" customHeight="1">
      <c r="A4422" s="13">
        <v>3654</v>
      </c>
      <c r="B4422" s="14"/>
      <c r="C4422" s="54" t="str">
        <f t="shared" si="344"/>
        <v>003654</v>
      </c>
      <c r="D4422" s="16" t="s">
        <v>4307</v>
      </c>
      <c r="E4422" s="8">
        <v>0</v>
      </c>
      <c r="F4422" s="8">
        <v>0</v>
      </c>
      <c r="G4422" s="9">
        <v>21540</v>
      </c>
      <c r="H4422" s="9">
        <v>20469</v>
      </c>
      <c r="I4422" s="9">
        <v>1071</v>
      </c>
      <c r="J4422" s="9">
        <v>1071</v>
      </c>
      <c r="K4422" s="9">
        <v>5277888</v>
      </c>
      <c r="M4422" t="str">
        <f t="shared" ref="M4422:M4485" si="346">IF(AND(A4422="",D4422 &lt;&gt; ""),D4422,M4421)</f>
        <v>OBAT LAINNYA (PERSEDIAAN LAINNYA)</v>
      </c>
      <c r="N4422" t="s">
        <v>5072</v>
      </c>
      <c r="O4422" t="str">
        <f t="shared" ref="O4422:O4485" si="347">IF(AND(A4422="",D4422 &lt;&gt; ""),"",C4422)</f>
        <v>003654</v>
      </c>
      <c r="P4422" t="str">
        <f t="shared" si="345"/>
        <v>DUTASTERIDE KAPSUL 0.5MG</v>
      </c>
      <c r="Q4422" s="56" t="s">
        <v>5074</v>
      </c>
      <c r="R4422" t="str">
        <f t="shared" ref="R4422:R4485" si="348">IF(O4422="","",CONCATENATE(Q4422,N4422,"','",O4422,"','",P4422,"',",E4422,",",F4422,",",G4422,",",H4422,",",J4422,",",K4422,");"))</f>
        <v>insert into tjurnal_sakti ( sakti_nama_klp, sakti_kode, sakti_nama, qty_awal, nilai_awal, qty_masuk, qty_keluar, qty_akhir, nilai_akhir ) values ('OBAT LAINNYA (PERSEDIAAN LAINNYA)','003654','DUTASTERIDE KAPSUL 0.5MG',0,0,21540,20469,1071,5277888);</v>
      </c>
    </row>
    <row r="4423" spans="1:18" ht="15" customHeight="1">
      <c r="A4423" s="13">
        <v>3655</v>
      </c>
      <c r="B4423" s="14"/>
      <c r="C4423" s="54" t="str">
        <f t="shared" ref="C4423:C4486" si="349">TEXT(A4423,"000000")</f>
        <v>003655</v>
      </c>
      <c r="D4423" s="16" t="s">
        <v>4308</v>
      </c>
      <c r="E4423" s="8">
        <v>0</v>
      </c>
      <c r="F4423" s="8">
        <v>0</v>
      </c>
      <c r="G4423" s="9">
        <v>2500</v>
      </c>
      <c r="H4423" s="9">
        <v>2494</v>
      </c>
      <c r="I4423" s="8">
        <v>6</v>
      </c>
      <c r="J4423" s="8">
        <v>6</v>
      </c>
      <c r="K4423" s="9">
        <v>261816</v>
      </c>
      <c r="M4423" t="str">
        <f t="shared" si="346"/>
        <v>OBAT LAINNYA (PERSEDIAAN LAINNYA)</v>
      </c>
      <c r="N4423" t="s">
        <v>5072</v>
      </c>
      <c r="O4423" t="str">
        <f t="shared" si="347"/>
        <v>003655</v>
      </c>
      <c r="P4423" t="str">
        <f t="shared" si="345"/>
        <v>ELECTROSURGICAL PENCIL ONEMED</v>
      </c>
      <c r="Q4423" s="56" t="s">
        <v>5074</v>
      </c>
      <c r="R4423" t="str">
        <f t="shared" si="348"/>
        <v>insert into tjurnal_sakti ( sakti_nama_klp, sakti_kode, sakti_nama, qty_awal, nilai_awal, qty_masuk, qty_keluar, qty_akhir, nilai_akhir ) values ('OBAT LAINNYA (PERSEDIAAN LAINNYA)','003655','ELECTROSURGICAL PENCIL ONEMED',0,0,2500,2494,6,261816);</v>
      </c>
    </row>
    <row r="4424" spans="1:18" ht="15" customHeight="1">
      <c r="A4424" s="13">
        <v>3656</v>
      </c>
      <c r="B4424" s="14"/>
      <c r="C4424" s="54" t="str">
        <f t="shared" si="349"/>
        <v>003656</v>
      </c>
      <c r="D4424" s="16" t="s">
        <v>4309</v>
      </c>
      <c r="E4424" s="8">
        <v>0</v>
      </c>
      <c r="F4424" s="8">
        <v>0</v>
      </c>
      <c r="G4424" s="8">
        <v>20</v>
      </c>
      <c r="H4424" s="8">
        <v>20</v>
      </c>
      <c r="I4424" s="8">
        <v>0</v>
      </c>
      <c r="J4424" s="8">
        <v>0</v>
      </c>
      <c r="K4424" s="8">
        <v>0</v>
      </c>
      <c r="M4424" t="str">
        <f t="shared" si="346"/>
        <v>OBAT LAINNYA (PERSEDIAAN LAINNYA)</v>
      </c>
      <c r="N4424" t="s">
        <v>5072</v>
      </c>
      <c r="O4424" t="str">
        <f t="shared" si="347"/>
        <v>003656</v>
      </c>
      <c r="P4424" t="str">
        <f t="shared" si="345"/>
        <v>ENDOTRACHEAL TUBE NO 3 UNCUFF</v>
      </c>
      <c r="Q4424" s="56" t="s">
        <v>5074</v>
      </c>
      <c r="R4424" t="str">
        <f t="shared" si="348"/>
        <v>insert into tjurnal_sakti ( sakti_nama_klp, sakti_kode, sakti_nama, qty_awal, nilai_awal, qty_masuk, qty_keluar, qty_akhir, nilai_akhir ) values ('OBAT LAINNYA (PERSEDIAAN LAINNYA)','003656','ENDOTRACHEAL TUBE NO 3 UNCUFF',0,0,20,20,0,0);</v>
      </c>
    </row>
    <row r="4425" spans="1:18" ht="15" customHeight="1">
      <c r="A4425" s="13">
        <v>3657</v>
      </c>
      <c r="B4425" s="14"/>
      <c r="C4425" s="54" t="str">
        <f t="shared" si="349"/>
        <v>003657</v>
      </c>
      <c r="D4425" s="16" t="s">
        <v>4310</v>
      </c>
      <c r="E4425" s="8">
        <v>0</v>
      </c>
      <c r="F4425" s="8">
        <v>0</v>
      </c>
      <c r="G4425" s="8">
        <v>20</v>
      </c>
      <c r="H4425" s="8">
        <v>20</v>
      </c>
      <c r="I4425" s="8">
        <v>0</v>
      </c>
      <c r="J4425" s="8">
        <v>0</v>
      </c>
      <c r="K4425" s="8">
        <v>0</v>
      </c>
      <c r="M4425" t="str">
        <f t="shared" si="346"/>
        <v>OBAT LAINNYA (PERSEDIAAN LAINNYA)</v>
      </c>
      <c r="N4425" t="s">
        <v>5072</v>
      </c>
      <c r="O4425" t="str">
        <f t="shared" si="347"/>
        <v>003657</v>
      </c>
      <c r="P4425" t="str">
        <f t="shared" si="345"/>
        <v>ENDOTRACHEAL TUBE NO 3,5 UNCUFF</v>
      </c>
      <c r="Q4425" s="56" t="s">
        <v>5074</v>
      </c>
      <c r="R4425" t="str">
        <f t="shared" si="348"/>
        <v>insert into tjurnal_sakti ( sakti_nama_klp, sakti_kode, sakti_nama, qty_awal, nilai_awal, qty_masuk, qty_keluar, qty_akhir, nilai_akhir ) values ('OBAT LAINNYA (PERSEDIAAN LAINNYA)','003657','ENDOTRACHEAL TUBE NO 3,5 UNCUFF',0,0,20,20,0,0);</v>
      </c>
    </row>
    <row r="4426" spans="1:18" ht="15" customHeight="1">
      <c r="A4426" s="13">
        <v>3658</v>
      </c>
      <c r="B4426" s="14"/>
      <c r="C4426" s="54" t="str">
        <f t="shared" si="349"/>
        <v>003658</v>
      </c>
      <c r="D4426" s="16" t="s">
        <v>4311</v>
      </c>
      <c r="E4426" s="8">
        <v>0</v>
      </c>
      <c r="F4426" s="8">
        <v>0</v>
      </c>
      <c r="G4426" s="8">
        <v>70</v>
      </c>
      <c r="H4426" s="8">
        <v>58</v>
      </c>
      <c r="I4426" s="8">
        <v>12</v>
      </c>
      <c r="J4426" s="8">
        <v>12</v>
      </c>
      <c r="K4426" s="9">
        <v>129360</v>
      </c>
      <c r="M4426" t="str">
        <f t="shared" si="346"/>
        <v>OBAT LAINNYA (PERSEDIAAN LAINNYA)</v>
      </c>
      <c r="N4426" t="s">
        <v>5072</v>
      </c>
      <c r="O4426" t="str">
        <f t="shared" si="347"/>
        <v>003658</v>
      </c>
      <c r="P4426" t="str">
        <f t="shared" si="345"/>
        <v>ENDOTRACHEAL TUBE NO 4 UNCUFF</v>
      </c>
      <c r="Q4426" s="56" t="s">
        <v>5074</v>
      </c>
      <c r="R4426" t="str">
        <f t="shared" si="348"/>
        <v>insert into tjurnal_sakti ( sakti_nama_klp, sakti_kode, sakti_nama, qty_awal, nilai_awal, qty_masuk, qty_keluar, qty_akhir, nilai_akhir ) values ('OBAT LAINNYA (PERSEDIAAN LAINNYA)','003658','ENDOTRACHEAL TUBE NO 4 UNCUFF',0,0,70,58,12,129360);</v>
      </c>
    </row>
    <row r="4427" spans="1:18" ht="15" customHeight="1">
      <c r="A4427" s="13">
        <v>3659</v>
      </c>
      <c r="B4427" s="14"/>
      <c r="C4427" s="54" t="str">
        <f t="shared" si="349"/>
        <v>003659</v>
      </c>
      <c r="D4427" s="16" t="s">
        <v>4312</v>
      </c>
      <c r="E4427" s="8">
        <v>0</v>
      </c>
      <c r="F4427" s="8">
        <v>0</v>
      </c>
      <c r="G4427" s="8">
        <v>100</v>
      </c>
      <c r="H4427" s="8">
        <v>65</v>
      </c>
      <c r="I4427" s="8">
        <v>35</v>
      </c>
      <c r="J4427" s="8">
        <v>35</v>
      </c>
      <c r="K4427" s="9">
        <v>518175</v>
      </c>
      <c r="M4427" t="str">
        <f t="shared" si="346"/>
        <v>OBAT LAINNYA (PERSEDIAAN LAINNYA)</v>
      </c>
      <c r="N4427" t="s">
        <v>5072</v>
      </c>
      <c r="O4427" t="str">
        <f t="shared" si="347"/>
        <v>003659</v>
      </c>
      <c r="P4427" t="str">
        <f t="shared" si="345"/>
        <v>ENDOTRACHEAL TUBE NO 6,5 CUFF</v>
      </c>
      <c r="Q4427" s="56" t="s">
        <v>5074</v>
      </c>
      <c r="R4427" t="str">
        <f t="shared" si="348"/>
        <v>insert into tjurnal_sakti ( sakti_nama_klp, sakti_kode, sakti_nama, qty_awal, nilai_awal, qty_masuk, qty_keluar, qty_akhir, nilai_akhir ) values ('OBAT LAINNYA (PERSEDIAAN LAINNYA)','003659','ENDOTRACHEAL TUBE NO 6,5 CUFF',0,0,100,65,35,518175);</v>
      </c>
    </row>
    <row r="4428" spans="1:18" ht="15" customHeight="1">
      <c r="A4428" s="13">
        <v>3660</v>
      </c>
      <c r="B4428" s="14"/>
      <c r="C4428" s="54" t="str">
        <f t="shared" si="349"/>
        <v>003660</v>
      </c>
      <c r="D4428" s="16" t="s">
        <v>4313</v>
      </c>
      <c r="E4428" s="8">
        <v>0</v>
      </c>
      <c r="F4428" s="8">
        <v>0</v>
      </c>
      <c r="G4428" s="8">
        <v>150</v>
      </c>
      <c r="H4428" s="8">
        <v>25</v>
      </c>
      <c r="I4428" s="8">
        <v>125</v>
      </c>
      <c r="J4428" s="8">
        <v>125</v>
      </c>
      <c r="K4428" s="9">
        <v>14110000</v>
      </c>
      <c r="M4428" t="str">
        <f t="shared" si="346"/>
        <v>OBAT LAINNYA (PERSEDIAAN LAINNYA)</v>
      </c>
      <c r="N4428" t="s">
        <v>5072</v>
      </c>
      <c r="O4428" t="str">
        <f t="shared" si="347"/>
        <v>003660</v>
      </c>
      <c r="P4428" t="str">
        <f t="shared" si="345"/>
        <v>ESPUMA C SEALED EDGES 10X20 CM</v>
      </c>
      <c r="Q4428" s="56" t="s">
        <v>5074</v>
      </c>
      <c r="R4428" t="str">
        <f t="shared" si="348"/>
        <v>insert into tjurnal_sakti ( sakti_nama_klp, sakti_kode, sakti_nama, qty_awal, nilai_awal, qty_masuk, qty_keluar, qty_akhir, nilai_akhir ) values ('OBAT LAINNYA (PERSEDIAAN LAINNYA)','003660','ESPUMA C SEALED EDGES 10X20 CM',0,0,150,25,125,14110000);</v>
      </c>
    </row>
    <row r="4429" spans="1:18" ht="15" customHeight="1">
      <c r="A4429" s="13">
        <v>3661</v>
      </c>
      <c r="B4429" s="14"/>
      <c r="C4429" s="54" t="str">
        <f t="shared" si="349"/>
        <v>003661</v>
      </c>
      <c r="D4429" s="16" t="s">
        <v>4314</v>
      </c>
      <c r="E4429" s="8">
        <v>0</v>
      </c>
      <c r="F4429" s="8">
        <v>0</v>
      </c>
      <c r="G4429" s="8">
        <v>50</v>
      </c>
      <c r="H4429" s="8">
        <v>21</v>
      </c>
      <c r="I4429" s="8">
        <v>29</v>
      </c>
      <c r="J4429" s="8">
        <v>29</v>
      </c>
      <c r="K4429" s="9">
        <v>1737680</v>
      </c>
      <c r="M4429" t="str">
        <f t="shared" si="346"/>
        <v>OBAT LAINNYA (PERSEDIAAN LAINNYA)</v>
      </c>
      <c r="N4429" t="s">
        <v>5072</v>
      </c>
      <c r="O4429" t="str">
        <f t="shared" si="347"/>
        <v>003661</v>
      </c>
      <c r="P4429" t="str">
        <f t="shared" si="345"/>
        <v>ESPUMA NON-ADHESIVE 15X15 CM</v>
      </c>
      <c r="Q4429" s="56" t="s">
        <v>5074</v>
      </c>
      <c r="R4429" t="str">
        <f t="shared" si="348"/>
        <v>insert into tjurnal_sakti ( sakti_nama_klp, sakti_kode, sakti_nama, qty_awal, nilai_awal, qty_masuk, qty_keluar, qty_akhir, nilai_akhir ) values ('OBAT LAINNYA (PERSEDIAAN LAINNYA)','003661','ESPUMA NON-ADHESIVE 15X15 CM',0,0,50,21,29,1737680);</v>
      </c>
    </row>
    <row r="4430" spans="1:18" ht="15" customHeight="1">
      <c r="A4430" s="13">
        <v>3662</v>
      </c>
      <c r="B4430" s="14"/>
      <c r="C4430" s="54" t="str">
        <f t="shared" si="349"/>
        <v>003662</v>
      </c>
      <c r="D4430" s="16" t="s">
        <v>4315</v>
      </c>
      <c r="E4430" s="8">
        <v>0</v>
      </c>
      <c r="F4430" s="8">
        <v>0</v>
      </c>
      <c r="G4430" s="8">
        <v>7</v>
      </c>
      <c r="H4430" s="8">
        <v>7</v>
      </c>
      <c r="I4430" s="8">
        <v>0</v>
      </c>
      <c r="J4430" s="8">
        <v>0</v>
      </c>
      <c r="K4430" s="8">
        <v>0</v>
      </c>
      <c r="M4430" t="str">
        <f t="shared" si="346"/>
        <v>OBAT LAINNYA (PERSEDIAAN LAINNYA)</v>
      </c>
      <c r="N4430" t="s">
        <v>5072</v>
      </c>
      <c r="O4430" t="str">
        <f t="shared" si="347"/>
        <v>003662</v>
      </c>
      <c r="P4430" t="str">
        <f t="shared" si="345"/>
        <v>EXPANDABLE LUMBAR CAGE 10X22-32MM PANGO I</v>
      </c>
      <c r="Q4430" s="56" t="s">
        <v>5074</v>
      </c>
      <c r="R4430" t="str">
        <f t="shared" si="348"/>
        <v>insert into tjurnal_sakti ( sakti_nama_klp, sakti_kode, sakti_nama, qty_awal, nilai_awal, qty_masuk, qty_keluar, qty_akhir, nilai_akhir ) values ('OBAT LAINNYA (PERSEDIAAN LAINNYA)','003662','EXPANDABLE LUMBAR CAGE 10X22-32MM PANGO I',0,0,7,7,0,0);</v>
      </c>
    </row>
    <row r="4431" spans="1:18" ht="15" customHeight="1">
      <c r="A4431" s="13">
        <v>3663</v>
      </c>
      <c r="B4431" s="14"/>
      <c r="C4431" s="54" t="str">
        <f t="shared" si="349"/>
        <v>003663</v>
      </c>
      <c r="D4431" s="16" t="s">
        <v>4316</v>
      </c>
      <c r="E4431" s="8">
        <v>0</v>
      </c>
      <c r="F4431" s="8">
        <v>0</v>
      </c>
      <c r="G4431" s="8">
        <v>250</v>
      </c>
      <c r="H4431" s="8">
        <v>169</v>
      </c>
      <c r="I4431" s="8">
        <v>81</v>
      </c>
      <c r="J4431" s="8">
        <v>81</v>
      </c>
      <c r="K4431" s="9">
        <v>563760</v>
      </c>
      <c r="M4431" t="str">
        <f t="shared" si="346"/>
        <v>OBAT LAINNYA (PERSEDIAAN LAINNYA)</v>
      </c>
      <c r="N4431" t="s">
        <v>5072</v>
      </c>
      <c r="O4431" t="str">
        <f t="shared" si="347"/>
        <v>003663</v>
      </c>
      <c r="P4431" t="str">
        <f t="shared" si="345"/>
        <v>FEEDING TUBE 5 FR</v>
      </c>
      <c r="Q4431" s="56" t="s">
        <v>5074</v>
      </c>
      <c r="R4431" t="str">
        <f t="shared" si="348"/>
        <v>insert into tjurnal_sakti ( sakti_nama_klp, sakti_kode, sakti_nama, qty_awal, nilai_awal, qty_masuk, qty_keluar, qty_akhir, nilai_akhir ) values ('OBAT LAINNYA (PERSEDIAAN LAINNYA)','003663','FEEDING TUBE 5 FR',0,0,250,169,81,563760);</v>
      </c>
    </row>
    <row r="4432" spans="1:18" ht="15" customHeight="1">
      <c r="A4432" s="13">
        <v>3664</v>
      </c>
      <c r="B4432" s="14"/>
      <c r="C4432" s="54" t="str">
        <f t="shared" si="349"/>
        <v>003664</v>
      </c>
      <c r="D4432" s="16" t="s">
        <v>4317</v>
      </c>
      <c r="E4432" s="8">
        <v>0</v>
      </c>
      <c r="F4432" s="8">
        <v>0</v>
      </c>
      <c r="G4432" s="9">
        <v>1500</v>
      </c>
      <c r="H4432" s="8">
        <v>602</v>
      </c>
      <c r="I4432" s="8">
        <v>898</v>
      </c>
      <c r="J4432" s="8">
        <v>898</v>
      </c>
      <c r="K4432" s="9">
        <v>6250080</v>
      </c>
      <c r="M4432" t="str">
        <f t="shared" si="346"/>
        <v>OBAT LAINNYA (PERSEDIAAN LAINNYA)</v>
      </c>
      <c r="N4432" t="s">
        <v>5072</v>
      </c>
      <c r="O4432" t="str">
        <f t="shared" si="347"/>
        <v>003664</v>
      </c>
      <c r="P4432" t="str">
        <f t="shared" si="345"/>
        <v>FEEDING TUBE 8 FR</v>
      </c>
      <c r="Q4432" s="56" t="s">
        <v>5074</v>
      </c>
      <c r="R4432" t="str">
        <f t="shared" si="348"/>
        <v>insert into tjurnal_sakti ( sakti_nama_klp, sakti_kode, sakti_nama, qty_awal, nilai_awal, qty_masuk, qty_keluar, qty_akhir, nilai_akhir ) values ('OBAT LAINNYA (PERSEDIAAN LAINNYA)','003664','FEEDING TUBE 8 FR',0,0,1500,602,898,6250080);</v>
      </c>
    </row>
    <row r="4433" spans="1:18" ht="15" customHeight="1">
      <c r="A4433" s="13">
        <v>3665</v>
      </c>
      <c r="B4433" s="14"/>
      <c r="C4433" s="54" t="str">
        <f t="shared" si="349"/>
        <v>003665</v>
      </c>
      <c r="D4433" s="16" t="s">
        <v>4318</v>
      </c>
      <c r="E4433" s="8">
        <v>0</v>
      </c>
      <c r="F4433" s="8">
        <v>0</v>
      </c>
      <c r="G4433" s="8">
        <v>4</v>
      </c>
      <c r="H4433" s="8">
        <v>4</v>
      </c>
      <c r="I4433" s="8">
        <v>0</v>
      </c>
      <c r="J4433" s="8">
        <v>0</v>
      </c>
      <c r="K4433" s="8">
        <v>0</v>
      </c>
      <c r="M4433" t="str">
        <f t="shared" si="346"/>
        <v>OBAT LAINNYA (PERSEDIAAN LAINNYA)</v>
      </c>
      <c r="N4433" t="s">
        <v>5072</v>
      </c>
      <c r="O4433" t="str">
        <f t="shared" si="347"/>
        <v>003665</v>
      </c>
      <c r="P4433" t="str">
        <f t="shared" si="345"/>
        <v>FEMORAL LC-DCP 6-16 H (HENGJIE)</v>
      </c>
      <c r="Q4433" s="56" t="s">
        <v>5074</v>
      </c>
      <c r="R4433" t="str">
        <f t="shared" si="348"/>
        <v>insert into tjurnal_sakti ( sakti_nama_klp, sakti_kode, sakti_nama, qty_awal, nilai_awal, qty_masuk, qty_keluar, qty_akhir, nilai_akhir ) values ('OBAT LAINNYA (PERSEDIAAN LAINNYA)','003665','FEMORAL LC-DCP 6-16 H (HENGJIE)',0,0,4,4,0,0);</v>
      </c>
    </row>
    <row r="4434" spans="1:18" ht="15" customHeight="1">
      <c r="A4434" s="13">
        <v>3666</v>
      </c>
      <c r="B4434" s="14"/>
      <c r="C4434" s="54" t="str">
        <f t="shared" si="349"/>
        <v>003666</v>
      </c>
      <c r="D4434" s="16" t="s">
        <v>4319</v>
      </c>
      <c r="E4434" s="8">
        <v>0</v>
      </c>
      <c r="F4434" s="8">
        <v>0</v>
      </c>
      <c r="G4434" s="9">
        <v>4000</v>
      </c>
      <c r="H4434" s="9">
        <v>4000</v>
      </c>
      <c r="I4434" s="8">
        <v>0</v>
      </c>
      <c r="J4434" s="8">
        <v>0</v>
      </c>
      <c r="K4434" s="8">
        <v>0</v>
      </c>
      <c r="M4434" t="str">
        <f t="shared" si="346"/>
        <v>OBAT LAINNYA (PERSEDIAAN LAINNYA)</v>
      </c>
      <c r="N4434" t="s">
        <v>5072</v>
      </c>
      <c r="O4434" t="str">
        <f t="shared" si="347"/>
        <v>003666</v>
      </c>
      <c r="P4434" t="str">
        <f t="shared" si="345"/>
        <v>FINEGLIDE PEN NEEDLE 31G X 5MM -tdk terpakai</v>
      </c>
      <c r="Q4434" s="56" t="s">
        <v>5074</v>
      </c>
      <c r="R4434" t="str">
        <f t="shared" si="348"/>
        <v>insert into tjurnal_sakti ( sakti_nama_klp, sakti_kode, sakti_nama, qty_awal, nilai_awal, qty_masuk, qty_keluar, qty_akhir, nilai_akhir ) values ('OBAT LAINNYA (PERSEDIAAN LAINNYA)','003666','FINEGLIDE PEN NEEDLE 31G X 5MM -tdk terpakai',0,0,4000,4000,0,0);</v>
      </c>
    </row>
    <row r="4435" spans="1:18" ht="15" customHeight="1">
      <c r="A4435" s="13">
        <v>3667</v>
      </c>
      <c r="B4435" s="14"/>
      <c r="C4435" s="54" t="str">
        <f t="shared" si="349"/>
        <v>003667</v>
      </c>
      <c r="D4435" s="16" t="s">
        <v>4320</v>
      </c>
      <c r="E4435" s="8">
        <v>0</v>
      </c>
      <c r="F4435" s="8">
        <v>0</v>
      </c>
      <c r="G4435" s="9">
        <v>3584</v>
      </c>
      <c r="H4435" s="9">
        <v>3300</v>
      </c>
      <c r="I4435" s="8">
        <v>284</v>
      </c>
      <c r="J4435" s="8">
        <v>284</v>
      </c>
      <c r="K4435" s="9">
        <v>7616312</v>
      </c>
      <c r="M4435" t="str">
        <f t="shared" si="346"/>
        <v>OBAT LAINNYA (PERSEDIAAN LAINNYA)</v>
      </c>
      <c r="N4435" t="s">
        <v>5072</v>
      </c>
      <c r="O4435" t="str">
        <f t="shared" si="347"/>
        <v>003667</v>
      </c>
      <c r="P4435" t="str">
        <f t="shared" si="345"/>
        <v>FLUOROURASIL INJ 50MG/ML 10ML</v>
      </c>
      <c r="Q4435" s="56" t="s">
        <v>5074</v>
      </c>
      <c r="R4435" t="str">
        <f t="shared" si="348"/>
        <v>insert into tjurnal_sakti ( sakti_nama_klp, sakti_kode, sakti_nama, qty_awal, nilai_awal, qty_masuk, qty_keluar, qty_akhir, nilai_akhir ) values ('OBAT LAINNYA (PERSEDIAAN LAINNYA)','003667','FLUOROURASIL INJ 50MG/ML 10ML',0,0,3584,3300,284,7616312);</v>
      </c>
    </row>
    <row r="4436" spans="1:18" ht="15" customHeight="1">
      <c r="A4436" s="13">
        <v>3668</v>
      </c>
      <c r="B4436" s="14"/>
      <c r="C4436" s="54" t="str">
        <f t="shared" si="349"/>
        <v>003668</v>
      </c>
      <c r="D4436" s="16" t="s">
        <v>4321</v>
      </c>
      <c r="E4436" s="8">
        <v>0</v>
      </c>
      <c r="F4436" s="8">
        <v>0</v>
      </c>
      <c r="G4436" s="8">
        <v>40</v>
      </c>
      <c r="H4436" s="8">
        <v>38</v>
      </c>
      <c r="I4436" s="8">
        <v>2</v>
      </c>
      <c r="J4436" s="8">
        <v>2</v>
      </c>
      <c r="K4436" s="9">
        <v>291108</v>
      </c>
      <c r="M4436" t="str">
        <f t="shared" si="346"/>
        <v>OBAT LAINNYA (PERSEDIAAN LAINNYA)</v>
      </c>
      <c r="N4436" t="s">
        <v>5072</v>
      </c>
      <c r="O4436" t="str">
        <f t="shared" si="347"/>
        <v>003668</v>
      </c>
      <c r="P4436" t="str">
        <f t="shared" si="345"/>
        <v>FOLEY CATH SILICONE 12 FR</v>
      </c>
      <c r="Q4436" s="56" t="s">
        <v>5074</v>
      </c>
      <c r="R4436" t="str">
        <f t="shared" si="348"/>
        <v>insert into tjurnal_sakti ( sakti_nama_klp, sakti_kode, sakti_nama, qty_awal, nilai_awal, qty_masuk, qty_keluar, qty_akhir, nilai_akhir ) values ('OBAT LAINNYA (PERSEDIAAN LAINNYA)','003668','FOLEY CATH SILICONE 12 FR',0,0,40,38,2,291108);</v>
      </c>
    </row>
    <row r="4437" spans="1:18" ht="15" customHeight="1">
      <c r="A4437" s="13">
        <v>3669</v>
      </c>
      <c r="B4437" s="14"/>
      <c r="C4437" s="54" t="str">
        <f t="shared" si="349"/>
        <v>003669</v>
      </c>
      <c r="D4437" s="16" t="s">
        <v>4322</v>
      </c>
      <c r="E4437" s="8">
        <v>0</v>
      </c>
      <c r="F4437" s="8">
        <v>0</v>
      </c>
      <c r="G4437" s="8">
        <v>46</v>
      </c>
      <c r="H4437" s="8">
        <v>45</v>
      </c>
      <c r="I4437" s="8">
        <v>1</v>
      </c>
      <c r="J4437" s="8">
        <v>1</v>
      </c>
      <c r="K4437" s="9">
        <v>145554</v>
      </c>
      <c r="M4437" t="str">
        <f t="shared" si="346"/>
        <v>OBAT LAINNYA (PERSEDIAAN LAINNYA)</v>
      </c>
      <c r="N4437" t="s">
        <v>5072</v>
      </c>
      <c r="O4437" t="str">
        <f t="shared" si="347"/>
        <v>003669</v>
      </c>
      <c r="P4437" t="str">
        <f t="shared" si="345"/>
        <v>FOLEY CATH SILICONE 14 FR</v>
      </c>
      <c r="Q4437" s="56" t="s">
        <v>5074</v>
      </c>
      <c r="R4437" t="str">
        <f t="shared" si="348"/>
        <v>insert into tjurnal_sakti ( sakti_nama_klp, sakti_kode, sakti_nama, qty_awal, nilai_awal, qty_masuk, qty_keluar, qty_akhir, nilai_akhir ) values ('OBAT LAINNYA (PERSEDIAAN LAINNYA)','003669','FOLEY CATH SILICONE 14 FR',0,0,46,45,1,145554);</v>
      </c>
    </row>
    <row r="4438" spans="1:18" ht="15" customHeight="1">
      <c r="A4438" s="13">
        <v>3670</v>
      </c>
      <c r="B4438" s="14"/>
      <c r="C4438" s="54" t="str">
        <f t="shared" si="349"/>
        <v>003670</v>
      </c>
      <c r="D4438" s="16" t="s">
        <v>4323</v>
      </c>
      <c r="E4438" s="8">
        <v>0</v>
      </c>
      <c r="F4438" s="8">
        <v>0</v>
      </c>
      <c r="G4438" s="8">
        <v>10</v>
      </c>
      <c r="H4438" s="8">
        <v>10</v>
      </c>
      <c r="I4438" s="8">
        <v>0</v>
      </c>
      <c r="J4438" s="8">
        <v>0</v>
      </c>
      <c r="K4438" s="8">
        <v>0</v>
      </c>
      <c r="M4438" t="str">
        <f t="shared" si="346"/>
        <v>OBAT LAINNYA (PERSEDIAAN LAINNYA)</v>
      </c>
      <c r="N4438" t="s">
        <v>5072</v>
      </c>
      <c r="O4438" t="str">
        <f t="shared" si="347"/>
        <v>003670</v>
      </c>
      <c r="P4438" t="str">
        <f t="shared" si="345"/>
        <v>FOLEY CATH SILICONE 20 FR</v>
      </c>
      <c r="Q4438" s="56" t="s">
        <v>5074</v>
      </c>
      <c r="R4438" t="str">
        <f t="shared" si="348"/>
        <v>insert into tjurnal_sakti ( sakti_nama_klp, sakti_kode, sakti_nama, qty_awal, nilai_awal, qty_masuk, qty_keluar, qty_akhir, nilai_akhir ) values ('OBAT LAINNYA (PERSEDIAAN LAINNYA)','003670','FOLEY CATH SILICONE 20 FR',0,0,10,10,0,0);</v>
      </c>
    </row>
    <row r="4439" spans="1:18" ht="15" customHeight="1">
      <c r="A4439" s="13">
        <v>3671</v>
      </c>
      <c r="B4439" s="14"/>
      <c r="C4439" s="54" t="str">
        <f t="shared" si="349"/>
        <v>003671</v>
      </c>
      <c r="D4439" s="16" t="s">
        <v>4324</v>
      </c>
      <c r="E4439" s="8">
        <v>0</v>
      </c>
      <c r="F4439" s="8">
        <v>0</v>
      </c>
      <c r="G4439" s="8">
        <v>20</v>
      </c>
      <c r="H4439" s="8">
        <v>20</v>
      </c>
      <c r="I4439" s="8">
        <v>0</v>
      </c>
      <c r="J4439" s="8">
        <v>0</v>
      </c>
      <c r="K4439" s="8">
        <v>0</v>
      </c>
      <c r="M4439" t="str">
        <f t="shared" si="346"/>
        <v>OBAT LAINNYA (PERSEDIAAN LAINNYA)</v>
      </c>
      <c r="N4439" t="s">
        <v>5072</v>
      </c>
      <c r="O4439" t="str">
        <f t="shared" si="347"/>
        <v>003671</v>
      </c>
      <c r="P4439" t="str">
        <f t="shared" si="345"/>
        <v>FOLEY CATH SILICONE FR 18</v>
      </c>
      <c r="Q4439" s="56" t="s">
        <v>5074</v>
      </c>
      <c r="R4439" t="str">
        <f t="shared" si="348"/>
        <v>insert into tjurnal_sakti ( sakti_nama_klp, sakti_kode, sakti_nama, qty_awal, nilai_awal, qty_masuk, qty_keluar, qty_akhir, nilai_akhir ) values ('OBAT LAINNYA (PERSEDIAAN LAINNYA)','003671','FOLEY CATH SILICONE FR 18',0,0,20,20,0,0);</v>
      </c>
    </row>
    <row r="4440" spans="1:18" ht="15" customHeight="1">
      <c r="A4440" s="13">
        <v>3672</v>
      </c>
      <c r="B4440" s="14"/>
      <c r="C4440" s="54" t="str">
        <f t="shared" si="349"/>
        <v>003672</v>
      </c>
      <c r="D4440" s="16" t="s">
        <v>4325</v>
      </c>
      <c r="E4440" s="8">
        <v>0</v>
      </c>
      <c r="F4440" s="8">
        <v>0</v>
      </c>
      <c r="G4440" s="8">
        <v>20</v>
      </c>
      <c r="H4440" s="8">
        <v>20</v>
      </c>
      <c r="I4440" s="8">
        <v>0</v>
      </c>
      <c r="J4440" s="8">
        <v>0</v>
      </c>
      <c r="K4440" s="8">
        <v>0</v>
      </c>
      <c r="M4440" t="str">
        <f t="shared" si="346"/>
        <v>OBAT LAINNYA (PERSEDIAAN LAINNYA)</v>
      </c>
      <c r="N4440" t="s">
        <v>5072</v>
      </c>
      <c r="O4440" t="str">
        <f t="shared" si="347"/>
        <v>003672</v>
      </c>
      <c r="P4440" t="str">
        <f t="shared" si="345"/>
        <v>FOLEY CATH SILICONE16 FR</v>
      </c>
      <c r="Q4440" s="56" t="s">
        <v>5074</v>
      </c>
      <c r="R4440" t="str">
        <f t="shared" si="348"/>
        <v>insert into tjurnal_sakti ( sakti_nama_klp, sakti_kode, sakti_nama, qty_awal, nilai_awal, qty_masuk, qty_keluar, qty_akhir, nilai_akhir ) values ('OBAT LAINNYA (PERSEDIAAN LAINNYA)','003672','FOLEY CATH SILICONE16 FR',0,0,20,20,0,0);</v>
      </c>
    </row>
    <row r="4441" spans="1:18" ht="15" customHeight="1">
      <c r="A4441" s="13">
        <v>3673</v>
      </c>
      <c r="B4441" s="14"/>
      <c r="C4441" s="54" t="str">
        <f t="shared" si="349"/>
        <v>003673</v>
      </c>
      <c r="D4441" s="16" t="s">
        <v>4326</v>
      </c>
      <c r="E4441" s="8">
        <v>0</v>
      </c>
      <c r="F4441" s="8">
        <v>0</v>
      </c>
      <c r="G4441" s="8">
        <v>200</v>
      </c>
      <c r="H4441" s="8">
        <v>200</v>
      </c>
      <c r="I4441" s="8">
        <v>0</v>
      </c>
      <c r="J4441" s="8">
        <v>0</v>
      </c>
      <c r="K4441" s="8">
        <v>0</v>
      </c>
      <c r="M4441" t="str">
        <f t="shared" si="346"/>
        <v>OBAT LAINNYA (PERSEDIAAN LAINNYA)</v>
      </c>
      <c r="N4441" t="s">
        <v>5072</v>
      </c>
      <c r="O4441" t="str">
        <f t="shared" si="347"/>
        <v>003673</v>
      </c>
      <c r="P4441" t="str">
        <f t="shared" si="345"/>
        <v>FOLLEY CATHETER URO ONE FR 14</v>
      </c>
      <c r="Q4441" s="56" t="s">
        <v>5074</v>
      </c>
      <c r="R4441" t="str">
        <f t="shared" si="348"/>
        <v>insert into tjurnal_sakti ( sakti_nama_klp, sakti_kode, sakti_nama, qty_awal, nilai_awal, qty_masuk, qty_keluar, qty_akhir, nilai_akhir ) values ('OBAT LAINNYA (PERSEDIAAN LAINNYA)','003673','FOLLEY CATHETER URO ONE FR 14',0,0,200,200,0,0);</v>
      </c>
    </row>
    <row r="4442" spans="1:18" ht="15" customHeight="1">
      <c r="A4442" s="13">
        <v>3674</v>
      </c>
      <c r="B4442" s="14"/>
      <c r="C4442" s="54" t="str">
        <f t="shared" si="349"/>
        <v>003674</v>
      </c>
      <c r="D4442" s="16" t="s">
        <v>4327</v>
      </c>
      <c r="E4442" s="8">
        <v>0</v>
      </c>
      <c r="F4442" s="8">
        <v>0</v>
      </c>
      <c r="G4442" s="9">
        <v>5600</v>
      </c>
      <c r="H4442" s="9">
        <v>5598</v>
      </c>
      <c r="I4442" s="8">
        <v>2</v>
      </c>
      <c r="J4442" s="8">
        <v>2</v>
      </c>
      <c r="K4442" s="9">
        <v>17442</v>
      </c>
      <c r="M4442" t="str">
        <f t="shared" si="346"/>
        <v>OBAT LAINNYA (PERSEDIAAN LAINNYA)</v>
      </c>
      <c r="N4442" t="s">
        <v>5072</v>
      </c>
      <c r="O4442" t="str">
        <f t="shared" si="347"/>
        <v>003674</v>
      </c>
      <c r="P4442" t="str">
        <f t="shared" si="345"/>
        <v>FOLLEY CATHETER URO ONE FR 16</v>
      </c>
      <c r="Q4442" s="56" t="s">
        <v>5074</v>
      </c>
      <c r="R4442" t="str">
        <f t="shared" si="348"/>
        <v>insert into tjurnal_sakti ( sakti_nama_klp, sakti_kode, sakti_nama, qty_awal, nilai_awal, qty_masuk, qty_keluar, qty_akhir, nilai_akhir ) values ('OBAT LAINNYA (PERSEDIAAN LAINNYA)','003674','FOLLEY CATHETER URO ONE FR 16',0,0,5600,5598,2,17442);</v>
      </c>
    </row>
    <row r="4443" spans="1:18" ht="15" customHeight="1">
      <c r="A4443" s="13">
        <v>3675</v>
      </c>
      <c r="B4443" s="14"/>
      <c r="C4443" s="54" t="str">
        <f t="shared" si="349"/>
        <v>003675</v>
      </c>
      <c r="D4443" s="16" t="s">
        <v>4328</v>
      </c>
      <c r="E4443" s="8">
        <v>0</v>
      </c>
      <c r="F4443" s="8">
        <v>0</v>
      </c>
      <c r="G4443" s="9">
        <v>1300</v>
      </c>
      <c r="H4443" s="9">
        <v>1293</v>
      </c>
      <c r="I4443" s="8">
        <v>7</v>
      </c>
      <c r="J4443" s="8">
        <v>7</v>
      </c>
      <c r="K4443" s="9">
        <v>61040</v>
      </c>
      <c r="M4443" t="str">
        <f t="shared" si="346"/>
        <v>OBAT LAINNYA (PERSEDIAAN LAINNYA)</v>
      </c>
      <c r="N4443" t="s">
        <v>5072</v>
      </c>
      <c r="O4443" t="str">
        <f t="shared" si="347"/>
        <v>003675</v>
      </c>
      <c r="P4443" t="str">
        <f t="shared" si="345"/>
        <v>FOLLEY CATHETER URO ONE FR 18</v>
      </c>
      <c r="Q4443" s="56" t="s">
        <v>5074</v>
      </c>
      <c r="R4443" t="str">
        <f t="shared" si="348"/>
        <v>insert into tjurnal_sakti ( sakti_nama_klp, sakti_kode, sakti_nama, qty_awal, nilai_awal, qty_masuk, qty_keluar, qty_akhir, nilai_akhir ) values ('OBAT LAINNYA (PERSEDIAAN LAINNYA)','003675','FOLLEY CATHETER URO ONE FR 18',0,0,1300,1293,7,61040);</v>
      </c>
    </row>
    <row r="4444" spans="1:18" ht="15" customHeight="1">
      <c r="A4444" s="13">
        <v>3676</v>
      </c>
      <c r="B4444" s="14"/>
      <c r="C4444" s="54" t="str">
        <f t="shared" si="349"/>
        <v>003676</v>
      </c>
      <c r="D4444" s="16" t="s">
        <v>4329</v>
      </c>
      <c r="E4444" s="8">
        <v>0</v>
      </c>
      <c r="F4444" s="8">
        <v>0</v>
      </c>
      <c r="G4444" s="8">
        <v>70</v>
      </c>
      <c r="H4444" s="8">
        <v>26</v>
      </c>
      <c r="I4444" s="8">
        <v>44</v>
      </c>
      <c r="J4444" s="8">
        <v>44</v>
      </c>
      <c r="K4444" s="9">
        <v>325248</v>
      </c>
      <c r="M4444" t="str">
        <f t="shared" si="346"/>
        <v>OBAT LAINNYA (PERSEDIAAN LAINNYA)</v>
      </c>
      <c r="N4444" t="s">
        <v>5072</v>
      </c>
      <c r="O4444" t="str">
        <f t="shared" si="347"/>
        <v>003676</v>
      </c>
      <c r="P4444" t="str">
        <f t="shared" si="345"/>
        <v>FOLLEY CATHETER URO ONE FR 20</v>
      </c>
      <c r="Q4444" s="56" t="s">
        <v>5074</v>
      </c>
      <c r="R4444" t="str">
        <f t="shared" si="348"/>
        <v>insert into tjurnal_sakti ( sakti_nama_klp, sakti_kode, sakti_nama, qty_awal, nilai_awal, qty_masuk, qty_keluar, qty_akhir, nilai_akhir ) values ('OBAT LAINNYA (PERSEDIAAN LAINNYA)','003676','FOLLEY CATHETER URO ONE FR 20',0,0,70,26,44,325248);</v>
      </c>
    </row>
    <row r="4445" spans="1:18" ht="15" customHeight="1">
      <c r="A4445" s="13">
        <v>3677</v>
      </c>
      <c r="B4445" s="14"/>
      <c r="C4445" s="54" t="str">
        <f t="shared" si="349"/>
        <v>003677</v>
      </c>
      <c r="D4445" s="16" t="s">
        <v>4330</v>
      </c>
      <c r="E4445" s="8">
        <v>0</v>
      </c>
      <c r="F4445" s="8">
        <v>0</v>
      </c>
      <c r="G4445" s="8">
        <v>23</v>
      </c>
      <c r="H4445" s="8">
        <v>23</v>
      </c>
      <c r="I4445" s="8">
        <v>0</v>
      </c>
      <c r="J4445" s="8">
        <v>0</v>
      </c>
      <c r="K4445" s="8">
        <v>0</v>
      </c>
      <c r="M4445" t="str">
        <f t="shared" si="346"/>
        <v>OBAT LAINNYA (PERSEDIAAN LAINNYA)</v>
      </c>
      <c r="N4445" t="s">
        <v>5072</v>
      </c>
      <c r="O4445" t="str">
        <f t="shared" si="347"/>
        <v>003677</v>
      </c>
      <c r="P4445" t="str">
        <f t="shared" si="345"/>
        <v>FULLY CANCELLOUS SCREW 4.0 X 10-60MM, TI</v>
      </c>
      <c r="Q4445" s="56" t="s">
        <v>5074</v>
      </c>
      <c r="R4445" t="str">
        <f t="shared" si="348"/>
        <v>insert into tjurnal_sakti ( sakti_nama_klp, sakti_kode, sakti_nama, qty_awal, nilai_awal, qty_masuk, qty_keluar, qty_akhir, nilai_akhir ) values ('OBAT LAINNYA (PERSEDIAAN LAINNYA)','003677','FULLY CANCELLOUS SCREW 4.0 X 10-60MM, TI',0,0,23,23,0,0);</v>
      </c>
    </row>
    <row r="4446" spans="1:18" ht="15" customHeight="1">
      <c r="A4446" s="13">
        <v>3678</v>
      </c>
      <c r="B4446" s="14"/>
      <c r="C4446" s="54" t="str">
        <f t="shared" si="349"/>
        <v>003678</v>
      </c>
      <c r="D4446" s="16" t="s">
        <v>4331</v>
      </c>
      <c r="E4446" s="8">
        <v>0</v>
      </c>
      <c r="F4446" s="8">
        <v>0</v>
      </c>
      <c r="G4446" s="9">
        <v>131900</v>
      </c>
      <c r="H4446" s="9">
        <v>99900</v>
      </c>
      <c r="I4446" s="9">
        <v>32000</v>
      </c>
      <c r="J4446" s="9">
        <v>32000</v>
      </c>
      <c r="K4446" s="9">
        <v>40480000</v>
      </c>
      <c r="M4446" t="str">
        <f t="shared" si="346"/>
        <v>OBAT LAINNYA (PERSEDIAAN LAINNYA)</v>
      </c>
      <c r="N4446" t="s">
        <v>5072</v>
      </c>
      <c r="O4446" t="str">
        <f t="shared" si="347"/>
        <v>003678</v>
      </c>
      <c r="P4446" t="str">
        <f t="shared" si="345"/>
        <v>GREINER BIO ONE SAMPLIX TUBE K3E K3EDTA 2ML</v>
      </c>
      <c r="Q4446" s="56" t="s">
        <v>5074</v>
      </c>
      <c r="R4446" t="str">
        <f t="shared" si="348"/>
        <v>insert into tjurnal_sakti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47" spans="1:18" ht="15" customHeight="1">
      <c r="A4447" s="13">
        <v>3679</v>
      </c>
      <c r="B4447" s="14"/>
      <c r="C4447" s="54" t="str">
        <f t="shared" si="349"/>
        <v>003679</v>
      </c>
      <c r="D4447" s="16" t="s">
        <v>4332</v>
      </c>
      <c r="E4447" s="8">
        <v>0</v>
      </c>
      <c r="F4447" s="8">
        <v>0</v>
      </c>
      <c r="G4447" s="8">
        <v>30</v>
      </c>
      <c r="H4447" s="8">
        <v>27</v>
      </c>
      <c r="I4447" s="8">
        <v>3</v>
      </c>
      <c r="J4447" s="8">
        <v>3</v>
      </c>
      <c r="K4447" s="9">
        <v>22119</v>
      </c>
      <c r="M4447" t="str">
        <f t="shared" si="346"/>
        <v>OBAT LAINNYA (PERSEDIAAN LAINNYA)</v>
      </c>
      <c r="N4447" t="s">
        <v>5072</v>
      </c>
      <c r="O4447" t="str">
        <f t="shared" si="347"/>
        <v>003679</v>
      </c>
      <c r="P4447" t="str">
        <f t="shared" si="345"/>
        <v>GUEDEL AIRWAYS ABU SIZE 0</v>
      </c>
      <c r="Q4447" s="56" t="s">
        <v>5074</v>
      </c>
      <c r="R4447" t="str">
        <f t="shared" si="348"/>
        <v>insert into tjurnal_sakti ( sakti_nama_klp, sakti_kode, sakti_nama, qty_awal, nilai_awal, qty_masuk, qty_keluar, qty_akhir, nilai_akhir ) values ('OBAT LAINNYA (PERSEDIAAN LAINNYA)','003679','GUEDEL AIRWAYS ABU SIZE 0',0,0,30,27,3,22119);</v>
      </c>
    </row>
    <row r="4448" spans="1:18" ht="15" customHeight="1">
      <c r="A4448" s="13">
        <v>3680</v>
      </c>
      <c r="B4448" s="14"/>
      <c r="C4448" s="54" t="str">
        <f t="shared" si="349"/>
        <v>003680</v>
      </c>
      <c r="D4448" s="16" t="s">
        <v>4333</v>
      </c>
      <c r="E4448" s="8">
        <v>0</v>
      </c>
      <c r="F4448" s="8">
        <v>0</v>
      </c>
      <c r="G4448" s="8">
        <v>10</v>
      </c>
      <c r="H4448" s="8">
        <v>10</v>
      </c>
      <c r="I4448" s="8">
        <v>0</v>
      </c>
      <c r="J4448" s="8">
        <v>0</v>
      </c>
      <c r="K4448" s="8">
        <v>0</v>
      </c>
      <c r="M4448" t="str">
        <f t="shared" si="346"/>
        <v>OBAT LAINNYA (PERSEDIAAN LAINNYA)</v>
      </c>
      <c r="N4448" t="s">
        <v>5072</v>
      </c>
      <c r="O4448" t="str">
        <f t="shared" si="347"/>
        <v>003680</v>
      </c>
      <c r="P4448" t="str">
        <f t="shared" si="345"/>
        <v>GUEDEL AIRWAYS BIRU SIZE 00</v>
      </c>
      <c r="Q4448" s="56" t="s">
        <v>5074</v>
      </c>
      <c r="R4448" t="str">
        <f t="shared" si="348"/>
        <v>insert into tjurnal_sakti ( sakti_nama_klp, sakti_kode, sakti_nama, qty_awal, nilai_awal, qty_masuk, qty_keluar, qty_akhir, nilai_akhir ) values ('OBAT LAINNYA (PERSEDIAAN LAINNYA)','003680','GUEDEL AIRWAYS BIRU SIZE 00',0,0,10,10,0,0);</v>
      </c>
    </row>
    <row r="4449" spans="1:18" ht="15" customHeight="1">
      <c r="A4449" s="13">
        <v>3681</v>
      </c>
      <c r="B4449" s="14"/>
      <c r="C4449" s="54" t="str">
        <f t="shared" si="349"/>
        <v>003681</v>
      </c>
      <c r="D4449" s="16" t="s">
        <v>4334</v>
      </c>
      <c r="E4449" s="8">
        <v>0</v>
      </c>
      <c r="F4449" s="8">
        <v>0</v>
      </c>
      <c r="G4449" s="9">
        <v>3500</v>
      </c>
      <c r="H4449" s="9">
        <v>3430</v>
      </c>
      <c r="I4449" s="8">
        <v>70</v>
      </c>
      <c r="J4449" s="8">
        <v>70</v>
      </c>
      <c r="K4449" s="9">
        <v>533260</v>
      </c>
      <c r="M4449" t="str">
        <f t="shared" si="346"/>
        <v>OBAT LAINNYA (PERSEDIAAN LAINNYA)</v>
      </c>
      <c r="N4449" t="s">
        <v>5072</v>
      </c>
      <c r="O4449" t="str">
        <f t="shared" si="347"/>
        <v>003681</v>
      </c>
      <c r="P4449" t="str">
        <f t="shared" si="345"/>
        <v>GUEDEL AIRWAYS HIJAU SIZE 2</v>
      </c>
      <c r="Q4449" s="56" t="s">
        <v>5074</v>
      </c>
      <c r="R4449" t="str">
        <f t="shared" si="348"/>
        <v>insert into tjurnal_sakti ( sakti_nama_klp, sakti_kode, sakti_nama, qty_awal, nilai_awal, qty_masuk, qty_keluar, qty_akhir, nilai_akhir ) values ('OBAT LAINNYA (PERSEDIAAN LAINNYA)','003681','GUEDEL AIRWAYS HIJAU SIZE 2',0,0,3500,3430,70,533260);</v>
      </c>
    </row>
    <row r="4450" spans="1:18" ht="15" customHeight="1">
      <c r="A4450" s="13">
        <v>3682</v>
      </c>
      <c r="B4450" s="14"/>
      <c r="C4450" s="54" t="str">
        <f t="shared" si="349"/>
        <v>003682</v>
      </c>
      <c r="D4450" s="16" t="s">
        <v>4335</v>
      </c>
      <c r="E4450" s="8">
        <v>0</v>
      </c>
      <c r="F4450" s="8">
        <v>0</v>
      </c>
      <c r="G4450" s="8">
        <v>500</v>
      </c>
      <c r="H4450" s="8">
        <v>445</v>
      </c>
      <c r="I4450" s="8">
        <v>55</v>
      </c>
      <c r="J4450" s="8">
        <v>55</v>
      </c>
      <c r="K4450" s="9">
        <v>418990</v>
      </c>
      <c r="M4450" t="str">
        <f t="shared" si="346"/>
        <v>OBAT LAINNYA (PERSEDIAAN LAINNYA)</v>
      </c>
      <c r="N4450" t="s">
        <v>5072</v>
      </c>
      <c r="O4450" t="str">
        <f t="shared" si="347"/>
        <v>003682</v>
      </c>
      <c r="P4450" t="str">
        <f t="shared" si="345"/>
        <v>GUEDEL AIRWAYS ORANGE SIZE 3</v>
      </c>
      <c r="Q4450" s="56" t="s">
        <v>5074</v>
      </c>
      <c r="R4450" t="str">
        <f t="shared" si="348"/>
        <v>insert into tjurnal_sakti ( sakti_nama_klp, sakti_kode, sakti_nama, qty_awal, nilai_awal, qty_masuk, qty_keluar, qty_akhir, nilai_akhir ) values ('OBAT LAINNYA (PERSEDIAAN LAINNYA)','003682','GUEDEL AIRWAYS ORANGE SIZE 3',0,0,500,445,55,418990);</v>
      </c>
    </row>
    <row r="4451" spans="1:18" ht="15" customHeight="1">
      <c r="A4451" s="13">
        <v>3683</v>
      </c>
      <c r="B4451" s="14"/>
      <c r="C4451" s="54" t="str">
        <f t="shared" si="349"/>
        <v>003683</v>
      </c>
      <c r="D4451" s="16" t="s">
        <v>4336</v>
      </c>
      <c r="E4451" s="8">
        <v>0</v>
      </c>
      <c r="F4451" s="8">
        <v>0</v>
      </c>
      <c r="G4451" s="8">
        <v>500</v>
      </c>
      <c r="H4451" s="8">
        <v>419</v>
      </c>
      <c r="I4451" s="8">
        <v>81</v>
      </c>
      <c r="J4451" s="8">
        <v>81</v>
      </c>
      <c r="K4451" s="9">
        <v>617058</v>
      </c>
      <c r="M4451" t="str">
        <f t="shared" si="346"/>
        <v>OBAT LAINNYA (PERSEDIAAN LAINNYA)</v>
      </c>
      <c r="N4451" t="s">
        <v>5072</v>
      </c>
      <c r="O4451" t="str">
        <f t="shared" si="347"/>
        <v>003683</v>
      </c>
      <c r="P4451" t="str">
        <f t="shared" si="345"/>
        <v>GUEDEL AIRWAYS PUTIH SIZE 1</v>
      </c>
      <c r="Q4451" s="56" t="s">
        <v>5074</v>
      </c>
      <c r="R4451" t="str">
        <f t="shared" si="348"/>
        <v>insert into tjurnal_sakti ( sakti_nama_klp, sakti_kode, sakti_nama, qty_awal, nilai_awal, qty_masuk, qty_keluar, qty_akhir, nilai_akhir ) values ('OBAT LAINNYA (PERSEDIAAN LAINNYA)','003683','GUEDEL AIRWAYS PUTIH SIZE 1',0,0,500,419,81,617058);</v>
      </c>
    </row>
    <row r="4452" spans="1:18" ht="15" customHeight="1">
      <c r="A4452" s="13">
        <v>3684</v>
      </c>
      <c r="B4452" s="14"/>
      <c r="C4452" s="54" t="str">
        <f t="shared" si="349"/>
        <v>003684</v>
      </c>
      <c r="D4452" s="16" t="s">
        <v>4337</v>
      </c>
      <c r="E4452" s="8">
        <v>0</v>
      </c>
      <c r="F4452" s="8">
        <v>0</v>
      </c>
      <c r="G4452" s="8">
        <v>7</v>
      </c>
      <c r="H4452" s="8">
        <v>7</v>
      </c>
      <c r="I4452" s="8">
        <v>0</v>
      </c>
      <c r="J4452" s="8">
        <v>0</v>
      </c>
      <c r="K4452" s="8">
        <v>0</v>
      </c>
      <c r="M4452" t="str">
        <f t="shared" si="346"/>
        <v>OBAT LAINNYA (PERSEDIAAN LAINNYA)</v>
      </c>
      <c r="N4452" t="s">
        <v>5072</v>
      </c>
      <c r="O4452" t="str">
        <f t="shared" si="347"/>
        <v>003684</v>
      </c>
      <c r="P4452" t="str">
        <f t="shared" si="345"/>
        <v>HEXAXIM VACCINE</v>
      </c>
      <c r="Q4452" s="56" t="s">
        <v>5074</v>
      </c>
      <c r="R4452" t="str">
        <f t="shared" si="348"/>
        <v>insert into tjurnal_sakti ( sakti_nama_klp, sakti_kode, sakti_nama, qty_awal, nilai_awal, qty_masuk, qty_keluar, qty_akhir, nilai_akhir ) values ('OBAT LAINNYA (PERSEDIAAN LAINNYA)','003684','HEXAXIM VACCINE',0,0,7,7,0,0);</v>
      </c>
    </row>
    <row r="4453" spans="1:18" ht="20.100000000000001" customHeight="1">
      <c r="A4453" s="13">
        <v>3685</v>
      </c>
      <c r="B4453" s="14"/>
      <c r="C4453" s="54" t="str">
        <f t="shared" si="349"/>
        <v>003685</v>
      </c>
      <c r="D4453" s="16" t="s">
        <v>4338</v>
      </c>
      <c r="E4453" s="8">
        <v>0</v>
      </c>
      <c r="F4453" s="8">
        <v>0</v>
      </c>
      <c r="G4453" s="8">
        <v>8</v>
      </c>
      <c r="H4453" s="8">
        <v>8</v>
      </c>
      <c r="I4453" s="8">
        <v>0</v>
      </c>
      <c r="J4453" s="8">
        <v>0</v>
      </c>
      <c r="K4453" s="8">
        <v>0</v>
      </c>
      <c r="M4453" t="str">
        <f t="shared" si="346"/>
        <v>OBAT LAINNYA (PERSEDIAAN LAINNYA)</v>
      </c>
      <c r="N4453" t="s">
        <v>5072</v>
      </c>
      <c r="O4453" t="str">
        <f t="shared" si="347"/>
        <v>003685</v>
      </c>
      <c r="P4453" t="str">
        <f t="shared" si="345"/>
        <v>INTRAMEDULLARY FEMORAL NAIL 4.0 9-12X320- 420MM, TTN</v>
      </c>
      <c r="Q4453" s="56" t="s">
        <v>5074</v>
      </c>
      <c r="R4453" t="str">
        <f t="shared" si="348"/>
        <v>insert into tjurnal_sakti ( sakti_nama_klp, sakti_kode, sakti_nama, qty_awal, nilai_awal, qty_masuk, qty_keluar, qty_akhir, nilai_akhir ) values ('OBAT LAINNYA (PERSEDIAAN LAINNYA)','003685','INTRAMEDULLARY FEMORAL NAIL 4.0 9-12X320- 420MM, TTN',0,0,8,8,0,0);</v>
      </c>
    </row>
    <row r="4454" spans="1:18" ht="15" customHeight="1">
      <c r="A4454" s="13">
        <v>3686</v>
      </c>
      <c r="B4454" s="14"/>
      <c r="C4454" s="54" t="str">
        <f t="shared" si="349"/>
        <v>003686</v>
      </c>
      <c r="D4454" s="16" t="s">
        <v>4339</v>
      </c>
      <c r="E4454" s="8">
        <v>0</v>
      </c>
      <c r="F4454" s="8">
        <v>0</v>
      </c>
      <c r="G4454" s="8">
        <v>500</v>
      </c>
      <c r="H4454" s="8">
        <v>500</v>
      </c>
      <c r="I4454" s="8">
        <v>0</v>
      </c>
      <c r="J4454" s="8">
        <v>0</v>
      </c>
      <c r="K4454" s="8">
        <v>0</v>
      </c>
      <c r="M4454" t="str">
        <f t="shared" si="346"/>
        <v>OBAT LAINNYA (PERSEDIAAN LAINNYA)</v>
      </c>
      <c r="N4454" t="s">
        <v>5072</v>
      </c>
      <c r="O4454" t="str">
        <f t="shared" si="347"/>
        <v>003686</v>
      </c>
      <c r="P4454" t="str">
        <f t="shared" si="345"/>
        <v>IV CATHETER SAFETY W/ PORT PUR 20</v>
      </c>
      <c r="Q4454" s="56" t="s">
        <v>5074</v>
      </c>
      <c r="R4454" t="str">
        <f t="shared" si="348"/>
        <v>insert into tjurnal_sakti ( sakti_nama_klp, sakti_kode, sakti_nama, qty_awal, nilai_awal, qty_masuk, qty_keluar, qty_akhir, nilai_akhir ) values ('OBAT LAINNYA (PERSEDIAAN LAINNYA)','003686','IV CATHETER SAFETY W/ PORT PUR 20',0,0,500,500,0,0);</v>
      </c>
    </row>
    <row r="4455" spans="1:18" ht="15" customHeight="1">
      <c r="A4455" s="13">
        <v>3687</v>
      </c>
      <c r="B4455" s="14"/>
      <c r="C4455" s="54" t="str">
        <f t="shared" si="349"/>
        <v>003687</v>
      </c>
      <c r="D4455" s="16" t="s">
        <v>4340</v>
      </c>
      <c r="E4455" s="8">
        <v>0</v>
      </c>
      <c r="F4455" s="8">
        <v>0</v>
      </c>
      <c r="G4455" s="8">
        <v>500</v>
      </c>
      <c r="H4455" s="8">
        <v>500</v>
      </c>
      <c r="I4455" s="8">
        <v>0</v>
      </c>
      <c r="J4455" s="8">
        <v>0</v>
      </c>
      <c r="K4455" s="8">
        <v>0</v>
      </c>
      <c r="M4455" t="str">
        <f t="shared" si="346"/>
        <v>OBAT LAINNYA (PERSEDIAAN LAINNYA)</v>
      </c>
      <c r="N4455" t="s">
        <v>5072</v>
      </c>
      <c r="O4455" t="str">
        <f t="shared" si="347"/>
        <v>003687</v>
      </c>
      <c r="P4455" t="str">
        <f t="shared" si="345"/>
        <v>IV CATHETER SAFETY W/PORT PUR 22</v>
      </c>
      <c r="Q4455" s="56" t="s">
        <v>5074</v>
      </c>
      <c r="R4455" t="str">
        <f t="shared" si="348"/>
        <v>insert into tjurnal_sakti ( sakti_nama_klp, sakti_kode, sakti_nama, qty_awal, nilai_awal, qty_masuk, qty_keluar, qty_akhir, nilai_akhir ) values ('OBAT LAINNYA (PERSEDIAAN LAINNYA)','003687','IV CATHETER SAFETY W/PORT PUR 22',0,0,500,500,0,0);</v>
      </c>
    </row>
    <row r="4456" spans="1:18" ht="15" customHeight="1">
      <c r="A4456" s="13">
        <v>3688</v>
      </c>
      <c r="B4456" s="14"/>
      <c r="C4456" s="54" t="str">
        <f t="shared" si="349"/>
        <v>003688</v>
      </c>
      <c r="D4456" s="16" t="s">
        <v>4341</v>
      </c>
      <c r="E4456" s="8">
        <v>0</v>
      </c>
      <c r="F4456" s="8">
        <v>0</v>
      </c>
      <c r="G4456" s="9">
        <v>1200</v>
      </c>
      <c r="H4456" s="9">
        <v>1000</v>
      </c>
      <c r="I4456" s="8">
        <v>200</v>
      </c>
      <c r="J4456" s="8">
        <v>200</v>
      </c>
      <c r="K4456" s="9">
        <v>610600</v>
      </c>
      <c r="M4456" t="str">
        <f t="shared" si="346"/>
        <v>OBAT LAINNYA (PERSEDIAAN LAINNYA)</v>
      </c>
      <c r="N4456" t="s">
        <v>5072</v>
      </c>
      <c r="O4456" t="str">
        <f t="shared" si="347"/>
        <v>003688</v>
      </c>
      <c r="P4456" t="str">
        <f t="shared" si="345"/>
        <v>K - CHOLINESTERASE (CHE2) GEN.2 4498577190</v>
      </c>
      <c r="Q4456" s="56" t="s">
        <v>5074</v>
      </c>
      <c r="R4456" t="str">
        <f t="shared" si="348"/>
        <v>insert into tjurnal_sakti ( sakti_nama_klp, sakti_kode, sakti_nama, qty_awal, nilai_awal, qty_masuk, qty_keluar, qty_akhir, nilai_akhir ) values ('OBAT LAINNYA (PERSEDIAAN LAINNYA)','003688','K - CHOLINESTERASE (CHE2) GEN.2 4498577190',0,0,1200,1000,200,610600);</v>
      </c>
    </row>
    <row r="4457" spans="1:18" ht="20.100000000000001" customHeight="1">
      <c r="A4457" s="13">
        <v>3689</v>
      </c>
      <c r="B4457" s="14"/>
      <c r="C4457" s="54" t="str">
        <f t="shared" si="349"/>
        <v>003689</v>
      </c>
      <c r="D4457" s="16" t="s">
        <v>4342</v>
      </c>
      <c r="E4457" s="8">
        <v>0</v>
      </c>
      <c r="F4457" s="8">
        <v>0</v>
      </c>
      <c r="G4457" s="8">
        <v>100</v>
      </c>
      <c r="H4457" s="8">
        <v>100</v>
      </c>
      <c r="I4457" s="8">
        <v>0</v>
      </c>
      <c r="J4457" s="8">
        <v>0</v>
      </c>
      <c r="K4457" s="8">
        <v>0</v>
      </c>
      <c r="M4457" t="str">
        <f t="shared" si="346"/>
        <v>OBAT LAINNYA (PERSEDIAAN LAINNYA)</v>
      </c>
      <c r="N4457" t="s">
        <v>5072</v>
      </c>
      <c r="O4457" t="str">
        <f t="shared" si="347"/>
        <v>003689</v>
      </c>
      <c r="P4457" t="str">
        <f t="shared" si="345"/>
        <v>KASTAMED KASA HIDROFIL LIPAT KUNCI DALAM 7,5X7,5 (OPEN 60X20)</v>
      </c>
      <c r="Q4457" s="56" t="s">
        <v>5074</v>
      </c>
      <c r="R4457" t="str">
        <f t="shared" si="348"/>
        <v>insert into tjurnal_sakti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58" spans="1:18" ht="15" customHeight="1">
      <c r="A4458" s="13">
        <v>3690</v>
      </c>
      <c r="B4458" s="14"/>
      <c r="C4458" s="54" t="str">
        <f t="shared" si="349"/>
        <v>003690</v>
      </c>
      <c r="D4458" s="16" t="s">
        <v>4343</v>
      </c>
      <c r="E4458" s="8">
        <v>0</v>
      </c>
      <c r="F4458" s="8">
        <v>0</v>
      </c>
      <c r="G4458" s="8">
        <v>1</v>
      </c>
      <c r="H4458" s="8">
        <v>1</v>
      </c>
      <c r="I4458" s="8">
        <v>0</v>
      </c>
      <c r="J4458" s="8">
        <v>0</v>
      </c>
      <c r="K4458" s="8">
        <v>0</v>
      </c>
      <c r="M4458" t="str">
        <f t="shared" si="346"/>
        <v>OBAT LAINNYA (PERSEDIAAN LAINNYA)</v>
      </c>
      <c r="N4458" t="s">
        <v>5072</v>
      </c>
      <c r="O4458" t="str">
        <f t="shared" si="347"/>
        <v>003690</v>
      </c>
      <c r="P4458" t="str">
        <f t="shared" si="345"/>
        <v>K-NAIL TIBIA</v>
      </c>
      <c r="Q4458" s="56" t="s">
        <v>5074</v>
      </c>
      <c r="R4458" t="str">
        <f t="shared" si="348"/>
        <v>insert into tjurnal_sakti ( sakti_nama_klp, sakti_kode, sakti_nama, qty_awal, nilai_awal, qty_masuk, qty_keluar, qty_akhir, nilai_akhir ) values ('OBAT LAINNYA (PERSEDIAAN LAINNYA)','003690','K-NAIL TIBIA',0,0,1,1,0,0);</v>
      </c>
    </row>
    <row r="4459" spans="1:18" ht="15" customHeight="1">
      <c r="A4459" s="13">
        <v>3691</v>
      </c>
      <c r="B4459" s="14"/>
      <c r="C4459" s="54" t="str">
        <f t="shared" si="349"/>
        <v>003691</v>
      </c>
      <c r="D4459" s="16" t="s">
        <v>4344</v>
      </c>
      <c r="E4459" s="8">
        <v>0</v>
      </c>
      <c r="F4459" s="8">
        <v>0</v>
      </c>
      <c r="G4459" s="8">
        <v>6</v>
      </c>
      <c r="H4459" s="8">
        <v>6</v>
      </c>
      <c r="I4459" s="8">
        <v>0</v>
      </c>
      <c r="J4459" s="8">
        <v>0</v>
      </c>
      <c r="K4459" s="8">
        <v>0</v>
      </c>
      <c r="M4459" t="str">
        <f t="shared" si="346"/>
        <v>OBAT LAINNYA (PERSEDIAAN LAINNYA)</v>
      </c>
      <c r="N4459" t="s">
        <v>5072</v>
      </c>
      <c r="O4459" t="str">
        <f t="shared" si="347"/>
        <v>003691</v>
      </c>
      <c r="P4459" t="str">
        <f t="shared" si="345"/>
        <v>LCP BROAD 6-16H 5.0/4.5</v>
      </c>
      <c r="Q4459" s="56" t="s">
        <v>5074</v>
      </c>
      <c r="R4459" t="str">
        <f t="shared" si="348"/>
        <v>insert into tjurnal_sakti ( sakti_nama_klp, sakti_kode, sakti_nama, qty_awal, nilai_awal, qty_masuk, qty_keluar, qty_akhir, nilai_akhir ) values ('OBAT LAINNYA (PERSEDIAAN LAINNYA)','003691','LCP BROAD 6-16H 5.0/4.5',0,0,6,6,0,0);</v>
      </c>
    </row>
    <row r="4460" spans="1:18" ht="15" customHeight="1">
      <c r="A4460" s="13">
        <v>3692</v>
      </c>
      <c r="B4460" s="14"/>
      <c r="C4460" s="54" t="str">
        <f t="shared" si="349"/>
        <v>003692</v>
      </c>
      <c r="D4460" s="16" t="s">
        <v>4345</v>
      </c>
      <c r="E4460" s="8">
        <v>0</v>
      </c>
      <c r="F4460" s="8">
        <v>0</v>
      </c>
      <c r="G4460" s="8">
        <v>5</v>
      </c>
      <c r="H4460" s="8">
        <v>5</v>
      </c>
      <c r="I4460" s="8">
        <v>0</v>
      </c>
      <c r="J4460" s="8">
        <v>0</v>
      </c>
      <c r="K4460" s="8">
        <v>0</v>
      </c>
      <c r="M4460" t="str">
        <f t="shared" si="346"/>
        <v>OBAT LAINNYA (PERSEDIAAN LAINNYA)</v>
      </c>
      <c r="N4460" t="s">
        <v>5072</v>
      </c>
      <c r="O4460" t="str">
        <f t="shared" si="347"/>
        <v>003692</v>
      </c>
      <c r="P4460" t="str">
        <f t="shared" si="345"/>
        <v>LMA UNIQUE SIZE 1,5 (SUMI)</v>
      </c>
      <c r="Q4460" s="56" t="s">
        <v>5074</v>
      </c>
      <c r="R4460" t="str">
        <f t="shared" si="348"/>
        <v>insert into tjurnal_sakti ( sakti_nama_klp, sakti_kode, sakti_nama, qty_awal, nilai_awal, qty_masuk, qty_keluar, qty_akhir, nilai_akhir ) values ('OBAT LAINNYA (PERSEDIAAN LAINNYA)','003692','LMA UNIQUE SIZE 1,5 (SUMI)',0,0,5,5,0,0);</v>
      </c>
    </row>
    <row r="4461" spans="1:18" ht="15" customHeight="1">
      <c r="A4461" s="13">
        <v>3693</v>
      </c>
      <c r="B4461" s="14"/>
      <c r="C4461" s="54" t="str">
        <f t="shared" si="349"/>
        <v>003693</v>
      </c>
      <c r="D4461" s="16" t="s">
        <v>4346</v>
      </c>
      <c r="E4461" s="8">
        <v>0</v>
      </c>
      <c r="F4461" s="8">
        <v>0</v>
      </c>
      <c r="G4461" s="8">
        <v>15</v>
      </c>
      <c r="H4461" s="8">
        <v>0</v>
      </c>
      <c r="I4461" s="8">
        <v>15</v>
      </c>
      <c r="J4461" s="8">
        <v>15</v>
      </c>
      <c r="K4461" s="9">
        <v>3560000</v>
      </c>
      <c r="M4461" t="str">
        <f t="shared" si="346"/>
        <v>OBAT LAINNYA (PERSEDIAAN LAINNYA)</v>
      </c>
      <c r="N4461" t="s">
        <v>5072</v>
      </c>
      <c r="O4461" t="str">
        <f t="shared" si="347"/>
        <v>003693</v>
      </c>
      <c r="P4461" t="str">
        <f t="shared" si="345"/>
        <v>LMA UNIQUE SIZE 2,5 (SUMI)</v>
      </c>
      <c r="Q4461" s="56" t="s">
        <v>5074</v>
      </c>
      <c r="R4461" t="str">
        <f t="shared" si="348"/>
        <v>insert into tjurnal_sakti ( sakti_nama_klp, sakti_kode, sakti_nama, qty_awal, nilai_awal, qty_masuk, qty_keluar, qty_akhir, nilai_akhir ) values ('OBAT LAINNYA (PERSEDIAAN LAINNYA)','003693','LMA UNIQUE SIZE 2,5 (SUMI)',0,0,15,0,15,3560000);</v>
      </c>
    </row>
    <row r="4462" spans="1:18" ht="15" customHeight="1">
      <c r="A4462" s="13">
        <v>3694</v>
      </c>
      <c r="B4462" s="14"/>
      <c r="C4462" s="54" t="str">
        <f t="shared" si="349"/>
        <v>003694</v>
      </c>
      <c r="D4462" s="16" t="s">
        <v>4347</v>
      </c>
      <c r="E4462" s="8">
        <v>0</v>
      </c>
      <c r="F4462" s="8">
        <v>0</v>
      </c>
      <c r="G4462" s="8">
        <v>180</v>
      </c>
      <c r="H4462" s="8">
        <v>0</v>
      </c>
      <c r="I4462" s="8">
        <v>180</v>
      </c>
      <c r="J4462" s="8">
        <v>180</v>
      </c>
      <c r="K4462" s="9">
        <v>41760000</v>
      </c>
      <c r="M4462" t="str">
        <f t="shared" si="346"/>
        <v>OBAT LAINNYA (PERSEDIAAN LAINNYA)</v>
      </c>
      <c r="N4462" t="s">
        <v>5072</v>
      </c>
      <c r="O4462" t="str">
        <f t="shared" si="347"/>
        <v>003694</v>
      </c>
      <c r="P4462" t="str">
        <f t="shared" si="345"/>
        <v>LMA UNIQUE SIZE 3 (SUMI)</v>
      </c>
      <c r="Q4462" s="56" t="s">
        <v>5074</v>
      </c>
      <c r="R4462" t="str">
        <f t="shared" si="348"/>
        <v>insert into tjurnal_sakti ( sakti_nama_klp, sakti_kode, sakti_nama, qty_awal, nilai_awal, qty_masuk, qty_keluar, qty_akhir, nilai_akhir ) values ('OBAT LAINNYA (PERSEDIAAN LAINNYA)','003694','LMA UNIQUE SIZE 3 (SUMI)',0,0,180,0,180,41760000);</v>
      </c>
    </row>
    <row r="4463" spans="1:18" ht="15" customHeight="1">
      <c r="A4463" s="13">
        <v>3695</v>
      </c>
      <c r="B4463" s="14"/>
      <c r="C4463" s="54" t="str">
        <f t="shared" si="349"/>
        <v>003695</v>
      </c>
      <c r="D4463" s="16" t="s">
        <v>4348</v>
      </c>
      <c r="E4463" s="8">
        <v>0</v>
      </c>
      <c r="F4463" s="8">
        <v>0</v>
      </c>
      <c r="G4463" s="8">
        <v>180</v>
      </c>
      <c r="H4463" s="8">
        <v>140</v>
      </c>
      <c r="I4463" s="8">
        <v>40</v>
      </c>
      <c r="J4463" s="8">
        <v>40</v>
      </c>
      <c r="K4463" s="9">
        <v>9280000</v>
      </c>
      <c r="M4463" t="str">
        <f t="shared" si="346"/>
        <v>OBAT LAINNYA (PERSEDIAAN LAINNYA)</v>
      </c>
      <c r="N4463" t="s">
        <v>5072</v>
      </c>
      <c r="O4463" t="str">
        <f t="shared" si="347"/>
        <v>003695</v>
      </c>
      <c r="P4463" t="str">
        <f t="shared" si="345"/>
        <v>LMA UNIQUE SIZE 4 (SUMI)</v>
      </c>
      <c r="Q4463" s="56" t="s">
        <v>5074</v>
      </c>
      <c r="R4463" t="str">
        <f t="shared" si="348"/>
        <v>insert into tjurnal_sakti ( sakti_nama_klp, sakti_kode, sakti_nama, qty_awal, nilai_awal, qty_masuk, qty_keluar, qty_akhir, nilai_akhir ) values ('OBAT LAINNYA (PERSEDIAAN LAINNYA)','003695','LMA UNIQUE SIZE 4 (SUMI)',0,0,180,140,40,9280000);</v>
      </c>
    </row>
    <row r="4464" spans="1:18" ht="15" customHeight="1">
      <c r="A4464" s="13">
        <v>3696</v>
      </c>
      <c r="B4464" s="14"/>
      <c r="C4464" s="54" t="str">
        <f t="shared" si="349"/>
        <v>003696</v>
      </c>
      <c r="D4464" s="16" t="s">
        <v>4349</v>
      </c>
      <c r="E4464" s="8">
        <v>0</v>
      </c>
      <c r="F4464" s="8">
        <v>0</v>
      </c>
      <c r="G4464" s="8">
        <v>11</v>
      </c>
      <c r="H4464" s="8">
        <v>11</v>
      </c>
      <c r="I4464" s="8">
        <v>0</v>
      </c>
      <c r="J4464" s="8">
        <v>0</v>
      </c>
      <c r="K4464" s="8">
        <v>0</v>
      </c>
      <c r="M4464" t="str">
        <f t="shared" si="346"/>
        <v>OBAT LAINNYA (PERSEDIAAN LAINNYA)</v>
      </c>
      <c r="N4464" t="s">
        <v>5072</v>
      </c>
      <c r="O4464" t="str">
        <f t="shared" si="347"/>
        <v>003696</v>
      </c>
      <c r="P4464" t="str">
        <f t="shared" si="345"/>
        <v>LOCKING DISTA RADIUS  V-3 LOC 2-8H Ø2.0/2.5 L/R</v>
      </c>
      <c r="Q4464" s="56" t="s">
        <v>5074</v>
      </c>
      <c r="R4464" t="str">
        <f t="shared" si="348"/>
        <v>insert into tjurnal_sakti ( sakti_nama_klp, sakti_kode, sakti_nama, qty_awal, nilai_awal, qty_masuk, qty_keluar, qty_akhir, nilai_akhir ) values ('OBAT LAINNYA (PERSEDIAAN LAINNYA)','003696','LOCKING DISTA RADIUS  V-3 LOC 2-8H Ø2.0/2.5 L/R',0,0,11,11,0,0);</v>
      </c>
    </row>
    <row r="4465" spans="1:18" ht="20.100000000000001" customHeight="1">
      <c r="A4465" s="13">
        <v>3697</v>
      </c>
      <c r="B4465" s="14"/>
      <c r="C4465" s="54" t="str">
        <f t="shared" si="349"/>
        <v>003697</v>
      </c>
      <c r="D4465" s="16" t="s">
        <v>4350</v>
      </c>
      <c r="E4465" s="8">
        <v>0</v>
      </c>
      <c r="F4465" s="8">
        <v>0</v>
      </c>
      <c r="G4465" s="8">
        <v>82</v>
      </c>
      <c r="H4465" s="8">
        <v>74</v>
      </c>
      <c r="I4465" s="8">
        <v>8</v>
      </c>
      <c r="J4465" s="8">
        <v>8</v>
      </c>
      <c r="K4465" s="9">
        <v>4173600</v>
      </c>
      <c r="M4465" t="str">
        <f t="shared" si="346"/>
        <v>OBAT LAINNYA (PERSEDIAAN LAINNYA)</v>
      </c>
      <c r="N4465" t="s">
        <v>5072</v>
      </c>
      <c r="O4465" t="str">
        <f t="shared" si="347"/>
        <v>003697</v>
      </c>
      <c r="P4465" t="str">
        <f t="shared" si="345"/>
        <v>LOCKING FULLY CANCELLOUS SCREW 5.0 X 40-120 MM,TI</v>
      </c>
      <c r="Q4465" s="56" t="s">
        <v>5074</v>
      </c>
      <c r="R4465" t="str">
        <f t="shared" si="348"/>
        <v>insert into tjurnal_sakti ( sakti_nama_klp, sakti_kode, sakti_nama, qty_awal, nilai_awal, qty_masuk, qty_keluar, qty_akhir, nilai_akhir ) values ('OBAT LAINNYA (PERSEDIAAN LAINNYA)','003697','LOCKING FULLY CANCELLOUS SCREW 5.0 X 40-120 MM,TI',0,0,82,74,8,4173600);</v>
      </c>
    </row>
    <row r="4466" spans="1:18" ht="15" customHeight="1">
      <c r="A4466" s="13">
        <v>3698</v>
      </c>
      <c r="B4466" s="14"/>
      <c r="C4466" s="54" t="str">
        <f t="shared" si="349"/>
        <v>003698</v>
      </c>
      <c r="D4466" s="16" t="s">
        <v>4351</v>
      </c>
      <c r="E4466" s="8">
        <v>0</v>
      </c>
      <c r="F4466" s="8">
        <v>0</v>
      </c>
      <c r="G4466" s="8">
        <v>21</v>
      </c>
      <c r="H4466" s="8">
        <v>21</v>
      </c>
      <c r="I4466" s="8">
        <v>0</v>
      </c>
      <c r="J4466" s="8">
        <v>0</v>
      </c>
      <c r="K4466" s="8">
        <v>0</v>
      </c>
      <c r="M4466" t="str">
        <f t="shared" si="346"/>
        <v>OBAT LAINNYA (PERSEDIAAN LAINNYA)</v>
      </c>
      <c r="N4466" t="s">
        <v>5072</v>
      </c>
      <c r="O4466" t="str">
        <f t="shared" si="347"/>
        <v>003698</v>
      </c>
      <c r="P4466" t="str">
        <f t="shared" si="345"/>
        <v>LOCKING SCREW 2.0 6-30MM TITANIUM</v>
      </c>
      <c r="Q4466" s="56" t="s">
        <v>5074</v>
      </c>
      <c r="R4466" t="str">
        <f t="shared" si="348"/>
        <v>insert into tjurnal_sakti ( sakti_nama_klp, sakti_kode, sakti_nama, qty_awal, nilai_awal, qty_masuk, qty_keluar, qty_akhir, nilai_akhir ) values ('OBAT LAINNYA (PERSEDIAAN LAINNYA)','003698','LOCKING SCREW 2.0 6-30MM TITANIUM',0,0,21,21,0,0);</v>
      </c>
    </row>
    <row r="4467" spans="1:18" ht="15" customHeight="1">
      <c r="A4467" s="13">
        <v>3699</v>
      </c>
      <c r="B4467" s="14"/>
      <c r="C4467" s="54" t="str">
        <f t="shared" si="349"/>
        <v>003699</v>
      </c>
      <c r="D4467" s="16" t="s">
        <v>4352</v>
      </c>
      <c r="E4467" s="8">
        <v>0</v>
      </c>
      <c r="F4467" s="8">
        <v>0</v>
      </c>
      <c r="G4467" s="8">
        <v>1</v>
      </c>
      <c r="H4467" s="8">
        <v>1</v>
      </c>
      <c r="I4467" s="8">
        <v>0</v>
      </c>
      <c r="J4467" s="8">
        <v>0</v>
      </c>
      <c r="K4467" s="8">
        <v>0</v>
      </c>
      <c r="M4467" t="str">
        <f t="shared" si="346"/>
        <v>OBAT LAINNYA (PERSEDIAAN LAINNYA)</v>
      </c>
      <c r="N4467" t="s">
        <v>5072</v>
      </c>
      <c r="O4467" t="str">
        <f t="shared" si="347"/>
        <v>003699</v>
      </c>
      <c r="P4467" t="str">
        <f t="shared" si="345"/>
        <v>LOCKING SCREW 2.0X14 MM 202.0214</v>
      </c>
      <c r="Q4467" s="56" t="s">
        <v>5074</v>
      </c>
      <c r="R4467" t="str">
        <f t="shared" si="348"/>
        <v>insert into tjurnal_sakti ( sakti_nama_klp, sakti_kode, sakti_nama, qty_awal, nilai_awal, qty_masuk, qty_keluar, qty_akhir, nilai_akhir ) values ('OBAT LAINNYA (PERSEDIAAN LAINNYA)','003699','LOCKING SCREW 2.0X14 MM 202.0214',0,0,1,1,0,0);</v>
      </c>
    </row>
    <row r="4468" spans="1:18" ht="15" customHeight="1">
      <c r="A4468" s="13">
        <v>3700</v>
      </c>
      <c r="B4468" s="14"/>
      <c r="C4468" s="54" t="str">
        <f t="shared" si="349"/>
        <v>003700</v>
      </c>
      <c r="D4468" s="16" t="s">
        <v>4353</v>
      </c>
      <c r="E4468" s="8">
        <v>0</v>
      </c>
      <c r="F4468" s="8">
        <v>0</v>
      </c>
      <c r="G4468" s="8">
        <v>7</v>
      </c>
      <c r="H4468" s="8">
        <v>7</v>
      </c>
      <c r="I4468" s="8">
        <v>0</v>
      </c>
      <c r="J4468" s="8">
        <v>0</v>
      </c>
      <c r="K4468" s="8">
        <v>0</v>
      </c>
      <c r="M4468" t="str">
        <f t="shared" si="346"/>
        <v>OBAT LAINNYA (PERSEDIAAN LAINNYA)</v>
      </c>
      <c r="N4468" t="s">
        <v>5072</v>
      </c>
      <c r="O4468" t="str">
        <f t="shared" si="347"/>
        <v>003700</v>
      </c>
      <c r="P4468" t="str">
        <f t="shared" si="345"/>
        <v>LOCKING SCREW 2.4 X 14MM 206.0214</v>
      </c>
      <c r="Q4468" s="56" t="s">
        <v>5074</v>
      </c>
      <c r="R4468" t="str">
        <f t="shared" si="348"/>
        <v>insert into tjurnal_sakti ( sakti_nama_klp, sakti_kode, sakti_nama, qty_awal, nilai_awal, qty_masuk, qty_keluar, qty_akhir, nilai_akhir ) values ('OBAT LAINNYA (PERSEDIAAN LAINNYA)','003700','LOCKING SCREW 2.4 X 14MM 206.0214',0,0,7,7,0,0);</v>
      </c>
    </row>
    <row r="4469" spans="1:18" ht="15" customHeight="1">
      <c r="A4469" s="13">
        <v>3701</v>
      </c>
      <c r="B4469" s="14"/>
      <c r="C4469" s="54" t="str">
        <f t="shared" si="349"/>
        <v>003701</v>
      </c>
      <c r="D4469" s="16" t="s">
        <v>4354</v>
      </c>
      <c r="E4469" s="8">
        <v>0</v>
      </c>
      <c r="F4469" s="8">
        <v>0</v>
      </c>
      <c r="G4469" s="8">
        <v>85</v>
      </c>
      <c r="H4469" s="8">
        <v>85</v>
      </c>
      <c r="I4469" s="8">
        <v>0</v>
      </c>
      <c r="J4469" s="8">
        <v>0</v>
      </c>
      <c r="K4469" s="8">
        <v>0</v>
      </c>
      <c r="M4469" t="str">
        <f t="shared" si="346"/>
        <v>OBAT LAINNYA (PERSEDIAAN LAINNYA)</v>
      </c>
      <c r="N4469" t="s">
        <v>5072</v>
      </c>
      <c r="O4469" t="str">
        <f t="shared" si="347"/>
        <v>003701</v>
      </c>
      <c r="P4469" t="str">
        <f t="shared" si="345"/>
        <v>LOCKING SCREW 2.5 8-36MM TITANIUM</v>
      </c>
      <c r="Q4469" s="56" t="s">
        <v>5074</v>
      </c>
      <c r="R4469" t="str">
        <f t="shared" si="348"/>
        <v>insert into tjurnal_sakti ( sakti_nama_klp, sakti_kode, sakti_nama, qty_awal, nilai_awal, qty_masuk, qty_keluar, qty_akhir, nilai_akhir ) values ('OBAT LAINNYA (PERSEDIAAN LAINNYA)','003701','LOCKING SCREW 2.5 8-36MM TITANIUM',0,0,85,85,0,0);</v>
      </c>
    </row>
    <row r="4470" spans="1:18" ht="15" customHeight="1">
      <c r="A4470" s="13">
        <v>3702</v>
      </c>
      <c r="B4470" s="14"/>
      <c r="C4470" s="54" t="str">
        <f t="shared" si="349"/>
        <v>003702</v>
      </c>
      <c r="D4470" s="16" t="s">
        <v>4355</v>
      </c>
      <c r="E4470" s="8">
        <v>0</v>
      </c>
      <c r="F4470" s="8">
        <v>0</v>
      </c>
      <c r="G4470" s="8">
        <v>651</v>
      </c>
      <c r="H4470" s="8">
        <v>651</v>
      </c>
      <c r="I4470" s="8">
        <v>0</v>
      </c>
      <c r="J4470" s="8">
        <v>0</v>
      </c>
      <c r="K4470" s="8">
        <v>0</v>
      </c>
      <c r="M4470" t="str">
        <f t="shared" si="346"/>
        <v>OBAT LAINNYA (PERSEDIAAN LAINNYA)</v>
      </c>
      <c r="N4470" t="s">
        <v>5072</v>
      </c>
      <c r="O4470" t="str">
        <f t="shared" si="347"/>
        <v>003702</v>
      </c>
      <c r="P4470" t="str">
        <f t="shared" si="345"/>
        <v>LOCKING SCREW Ø 3.5 10 - 60MM, TITANIUM</v>
      </c>
      <c r="Q4470" s="56" t="s">
        <v>5074</v>
      </c>
      <c r="R4470" t="str">
        <f t="shared" si="348"/>
        <v>insert into tjurnal_sakti ( sakti_nama_klp, sakti_kode, sakti_nama, qty_awal, nilai_awal, qty_masuk, qty_keluar, qty_akhir, nilai_akhir ) values ('OBAT LAINNYA (PERSEDIAAN LAINNYA)','003702','LOCKING SCREW Ø 3.5 10 - 60MM, TITANIUM',0,0,651,651,0,0);</v>
      </c>
    </row>
    <row r="4471" spans="1:18" ht="15" customHeight="1">
      <c r="A4471" s="13">
        <v>3703</v>
      </c>
      <c r="B4471" s="14"/>
      <c r="C4471" s="54" t="str">
        <f t="shared" si="349"/>
        <v>003703</v>
      </c>
      <c r="D4471" s="16" t="s">
        <v>4356</v>
      </c>
      <c r="E4471" s="8">
        <v>0</v>
      </c>
      <c r="F4471" s="8">
        <v>0</v>
      </c>
      <c r="G4471" s="8">
        <v>107</v>
      </c>
      <c r="H4471" s="8">
        <v>107</v>
      </c>
      <c r="I4471" s="8">
        <v>0</v>
      </c>
      <c r="J4471" s="8">
        <v>0</v>
      </c>
      <c r="K4471" s="8">
        <v>0</v>
      </c>
      <c r="M4471" t="str">
        <f t="shared" si="346"/>
        <v>OBAT LAINNYA (PERSEDIAAN LAINNYA)</v>
      </c>
      <c r="N4471" t="s">
        <v>5072</v>
      </c>
      <c r="O4471" t="str">
        <f t="shared" si="347"/>
        <v>003703</v>
      </c>
      <c r="P4471" t="str">
        <f t="shared" si="345"/>
        <v>LOCKING SCREW Ø2.7 12-50MM, TI</v>
      </c>
      <c r="Q4471" s="56" t="s">
        <v>5074</v>
      </c>
      <c r="R4471" t="str">
        <f t="shared" si="348"/>
        <v>insert into tjurnal_sakti ( sakti_nama_klp, sakti_kode, sakti_nama, qty_awal, nilai_awal, qty_masuk, qty_keluar, qty_akhir, nilai_akhir ) values ('OBAT LAINNYA (PERSEDIAAN LAINNYA)','003703','LOCKING SCREW Ø2.7 12-50MM, TI',0,0,107,107,0,0);</v>
      </c>
    </row>
    <row r="4472" spans="1:18" ht="15" customHeight="1">
      <c r="A4472" s="13">
        <v>3704</v>
      </c>
      <c r="B4472" s="14"/>
      <c r="C4472" s="54" t="str">
        <f t="shared" si="349"/>
        <v>003704</v>
      </c>
      <c r="D4472" s="16" t="s">
        <v>4357</v>
      </c>
      <c r="E4472" s="8">
        <v>0</v>
      </c>
      <c r="F4472" s="8">
        <v>0</v>
      </c>
      <c r="G4472" s="8">
        <v>627</v>
      </c>
      <c r="H4472" s="8">
        <v>627</v>
      </c>
      <c r="I4472" s="8">
        <v>0</v>
      </c>
      <c r="J4472" s="8">
        <v>0</v>
      </c>
      <c r="K4472" s="8">
        <v>0</v>
      </c>
      <c r="M4472" t="str">
        <f t="shared" si="346"/>
        <v>OBAT LAINNYA (PERSEDIAAN LAINNYA)</v>
      </c>
      <c r="N4472" t="s">
        <v>5072</v>
      </c>
      <c r="O4472" t="str">
        <f t="shared" si="347"/>
        <v>003704</v>
      </c>
      <c r="P4472" t="str">
        <f t="shared" si="345"/>
        <v>LOCKING SCREW Ø5.0 14-90MM, TITANIUM</v>
      </c>
      <c r="Q4472" s="56" t="s">
        <v>5074</v>
      </c>
      <c r="R4472" t="str">
        <f t="shared" si="348"/>
        <v>insert into tjurnal_sakti ( sakti_nama_klp, sakti_kode, sakti_nama, qty_awal, nilai_awal, qty_masuk, qty_keluar, qty_akhir, nilai_akhir ) values ('OBAT LAINNYA (PERSEDIAAN LAINNYA)','003704','LOCKING SCREW Ø5.0 14-90MM, TITANIUM',0,0,627,627,0,0);</v>
      </c>
    </row>
    <row r="4473" spans="1:18" ht="15" customHeight="1">
      <c r="A4473" s="13">
        <v>3705</v>
      </c>
      <c r="B4473" s="14"/>
      <c r="C4473" s="54" t="str">
        <f t="shared" si="349"/>
        <v>003705</v>
      </c>
      <c r="D4473" s="16" t="s">
        <v>4358</v>
      </c>
      <c r="E4473" s="8">
        <v>0</v>
      </c>
      <c r="F4473" s="8">
        <v>0</v>
      </c>
      <c r="G4473" s="8">
        <v>300</v>
      </c>
      <c r="H4473" s="8">
        <v>300</v>
      </c>
      <c r="I4473" s="8">
        <v>0</v>
      </c>
      <c r="J4473" s="8">
        <v>0</v>
      </c>
      <c r="K4473" s="8">
        <v>0</v>
      </c>
      <c r="M4473" t="str">
        <f t="shared" si="346"/>
        <v>OBAT LAINNYA (PERSEDIAAN LAINNYA)</v>
      </c>
      <c r="N4473" t="s">
        <v>5072</v>
      </c>
      <c r="O4473" t="str">
        <f t="shared" si="347"/>
        <v>003705</v>
      </c>
      <c r="P4473" t="str">
        <f t="shared" si="345"/>
        <v>MEDIGRIP PF STERIL SURGICAL GLOVES SIZE 8,5</v>
      </c>
      <c r="Q4473" s="56" t="s">
        <v>5074</v>
      </c>
      <c r="R4473" t="str">
        <f t="shared" si="348"/>
        <v>insert into tjurnal_sakti ( sakti_nama_klp, sakti_kode, sakti_nama, qty_awal, nilai_awal, qty_masuk, qty_keluar, qty_akhir, nilai_akhir ) values ('OBAT LAINNYA (PERSEDIAAN LAINNYA)','003705','MEDIGRIP PF STERIL SURGICAL GLOVES SIZE 8,5',0,0,300,300,0,0);</v>
      </c>
    </row>
    <row r="4474" spans="1:18" ht="15" customHeight="1">
      <c r="A4474" s="13">
        <v>3706</v>
      </c>
      <c r="B4474" s="14"/>
      <c r="C4474" s="54" t="str">
        <f t="shared" si="349"/>
        <v>003706</v>
      </c>
      <c r="D4474" s="16" t="s">
        <v>4359</v>
      </c>
      <c r="E4474" s="8">
        <v>0</v>
      </c>
      <c r="F4474" s="8">
        <v>0</v>
      </c>
      <c r="G4474" s="9">
        <v>11500</v>
      </c>
      <c r="H4474" s="9">
        <v>11299</v>
      </c>
      <c r="I4474" s="8">
        <v>201</v>
      </c>
      <c r="J4474" s="8">
        <v>201</v>
      </c>
      <c r="K4474" s="9">
        <v>1941057</v>
      </c>
      <c r="M4474" t="str">
        <f t="shared" si="346"/>
        <v>OBAT LAINNYA (PERSEDIAAN LAINNYA)</v>
      </c>
      <c r="N4474" t="s">
        <v>5072</v>
      </c>
      <c r="O4474" t="str">
        <f t="shared" si="347"/>
        <v>003706</v>
      </c>
      <c r="P4474" t="str">
        <f t="shared" si="345"/>
        <v>MEDIGRIP PF STERILE SURGICAL GLOVES SIZE 6.5</v>
      </c>
      <c r="Q4474" s="56" t="s">
        <v>5074</v>
      </c>
      <c r="R4474" t="str">
        <f t="shared" si="348"/>
        <v>insert into tjurnal_sakti ( sakti_nama_klp, sakti_kode, sakti_nama, qty_awal, nilai_awal, qty_masuk, qty_keluar, qty_akhir, nilai_akhir ) values ('OBAT LAINNYA (PERSEDIAAN LAINNYA)','003706','MEDIGRIP PF STERILE SURGICAL GLOVES SIZE 6.5',0,0,11500,11299,201,1941057);</v>
      </c>
    </row>
    <row r="4475" spans="1:18" ht="15" customHeight="1">
      <c r="A4475" s="13">
        <v>3707</v>
      </c>
      <c r="B4475" s="14"/>
      <c r="C4475" s="54" t="str">
        <f t="shared" si="349"/>
        <v>003707</v>
      </c>
      <c r="D4475" s="16" t="s">
        <v>4360</v>
      </c>
      <c r="E4475" s="8">
        <v>0</v>
      </c>
      <c r="F4475" s="8">
        <v>0</v>
      </c>
      <c r="G4475" s="8">
        <v>140</v>
      </c>
      <c r="H4475" s="8">
        <v>18</v>
      </c>
      <c r="I4475" s="8">
        <v>122</v>
      </c>
      <c r="J4475" s="8">
        <v>122</v>
      </c>
      <c r="K4475" s="9">
        <v>2013000</v>
      </c>
      <c r="M4475" t="str">
        <f t="shared" si="346"/>
        <v>OBAT LAINNYA (PERSEDIAAN LAINNYA)</v>
      </c>
      <c r="N4475" t="s">
        <v>5072</v>
      </c>
      <c r="O4475" t="str">
        <f t="shared" si="347"/>
        <v>003707</v>
      </c>
      <c r="P4475" t="str">
        <f t="shared" si="345"/>
        <v>MIDRIC TETES MATA 0,5%, 5ML</v>
      </c>
      <c r="Q4475" s="56" t="s">
        <v>5074</v>
      </c>
      <c r="R4475" t="str">
        <f t="shared" si="348"/>
        <v>insert into tjurnal_sakti ( sakti_nama_klp, sakti_kode, sakti_nama, qty_awal, nilai_awal, qty_masuk, qty_keluar, qty_akhir, nilai_akhir ) values ('OBAT LAINNYA (PERSEDIAAN LAINNYA)','003707','MIDRIC TETES MATA 0,5%, 5ML',0,0,140,18,122,2013000);</v>
      </c>
    </row>
    <row r="4476" spans="1:18" ht="15" customHeight="1">
      <c r="A4476" s="13">
        <v>3708</v>
      </c>
      <c r="B4476" s="14"/>
      <c r="C4476" s="54" t="str">
        <f t="shared" si="349"/>
        <v>003708</v>
      </c>
      <c r="D4476" s="16" t="s">
        <v>4361</v>
      </c>
      <c r="E4476" s="8">
        <v>0</v>
      </c>
      <c r="F4476" s="8">
        <v>0</v>
      </c>
      <c r="G4476" s="8">
        <v>34</v>
      </c>
      <c r="H4476" s="8">
        <v>34</v>
      </c>
      <c r="I4476" s="8">
        <v>0</v>
      </c>
      <c r="J4476" s="8">
        <v>0</v>
      </c>
      <c r="K4476" s="8">
        <v>0</v>
      </c>
      <c r="M4476" t="str">
        <f t="shared" si="346"/>
        <v>OBAT LAINNYA (PERSEDIAAN LAINNYA)</v>
      </c>
      <c r="N4476" t="s">
        <v>5072</v>
      </c>
      <c r="O4476" t="str">
        <f t="shared" si="347"/>
        <v>003708</v>
      </c>
      <c r="P4476" t="str">
        <f t="shared" si="345"/>
        <v>MILLER INJECTOR CARTIDGE KIT</v>
      </c>
      <c r="Q4476" s="56" t="s">
        <v>5074</v>
      </c>
      <c r="R4476" t="str">
        <f t="shared" si="348"/>
        <v>insert into tjurnal_sakti ( sakti_nama_klp, sakti_kode, sakti_nama, qty_awal, nilai_awal, qty_masuk, qty_keluar, qty_akhir, nilai_akhir ) values ('OBAT LAINNYA (PERSEDIAAN LAINNYA)','003708','MILLER INJECTOR CARTIDGE KIT',0,0,34,34,0,0);</v>
      </c>
    </row>
    <row r="4477" spans="1:18" ht="15" customHeight="1">
      <c r="A4477" s="13">
        <v>3709</v>
      </c>
      <c r="B4477" s="14"/>
      <c r="C4477" s="54" t="str">
        <f t="shared" si="349"/>
        <v>003709</v>
      </c>
      <c r="D4477" s="16" t="s">
        <v>4362</v>
      </c>
      <c r="E4477" s="8">
        <v>0</v>
      </c>
      <c r="F4477" s="8">
        <v>0</v>
      </c>
      <c r="G4477" s="9">
        <v>4060</v>
      </c>
      <c r="H4477" s="9">
        <v>4060</v>
      </c>
      <c r="I4477" s="8">
        <v>0</v>
      </c>
      <c r="J4477" s="8">
        <v>0</v>
      </c>
      <c r="K4477" s="8">
        <v>0</v>
      </c>
      <c r="M4477" t="str">
        <f t="shared" si="346"/>
        <v>OBAT LAINNYA (PERSEDIAAN LAINNYA)</v>
      </c>
      <c r="N4477" t="s">
        <v>5072</v>
      </c>
      <c r="O4477" t="str">
        <f t="shared" si="347"/>
        <v>003709</v>
      </c>
      <c r="P4477" t="str">
        <f t="shared" si="345"/>
        <v>NELANDOZ TAB 2 MG</v>
      </c>
      <c r="Q4477" s="56" t="s">
        <v>5074</v>
      </c>
      <c r="R4477" t="str">
        <f t="shared" si="348"/>
        <v>insert into tjurnal_sakti ( sakti_nama_klp, sakti_kode, sakti_nama, qty_awal, nilai_awal, qty_masuk, qty_keluar, qty_akhir, nilai_akhir ) values ('OBAT LAINNYA (PERSEDIAAN LAINNYA)','003709','NELANDOZ TAB 2 MG',0,0,4060,4060,0,0);</v>
      </c>
    </row>
    <row r="4478" spans="1:18" ht="15" customHeight="1">
      <c r="A4478" s="13">
        <v>3710</v>
      </c>
      <c r="B4478" s="14"/>
      <c r="C4478" s="54" t="str">
        <f t="shared" si="349"/>
        <v>003710</v>
      </c>
      <c r="D4478" s="16" t="s">
        <v>4363</v>
      </c>
      <c r="E4478" s="8">
        <v>0</v>
      </c>
      <c r="F4478" s="8">
        <v>0</v>
      </c>
      <c r="G4478" s="8">
        <v>7</v>
      </c>
      <c r="H4478" s="8">
        <v>0</v>
      </c>
      <c r="I4478" s="8">
        <v>7</v>
      </c>
      <c r="J4478" s="8">
        <v>7</v>
      </c>
      <c r="K4478" s="9">
        <v>2018600</v>
      </c>
      <c r="M4478" t="str">
        <f t="shared" si="346"/>
        <v>OBAT LAINNYA (PERSEDIAAN LAINNYA)</v>
      </c>
      <c r="N4478" t="s">
        <v>5072</v>
      </c>
      <c r="O4478" t="str">
        <f t="shared" si="347"/>
        <v>003710</v>
      </c>
      <c r="P4478" t="str">
        <f t="shared" si="345"/>
        <v>NAIL-LOC CANCELLOUS SCREW Ø4.85X25-90MM, TI</v>
      </c>
      <c r="Q4478" s="56" t="s">
        <v>5074</v>
      </c>
      <c r="R4478" t="str">
        <f t="shared" si="348"/>
        <v>insert into tjurnal_sakti ( sakti_nama_klp, sakti_kode, sakti_nama, qty_awal, nilai_awal, qty_masuk, qty_keluar, qty_akhir, nilai_akhir ) values ('OBAT LAINNYA (PERSEDIAAN LAINNYA)','003710','NAIL-LOC CANCELLOUS SCREW Ø4.85X25-90MM, TI',0,0,7,0,7,2018600);</v>
      </c>
    </row>
    <row r="4479" spans="1:18" ht="15" customHeight="1">
      <c r="A4479" s="13">
        <v>3711</v>
      </c>
      <c r="B4479" s="14"/>
      <c r="C4479" s="54" t="str">
        <f t="shared" si="349"/>
        <v>003711</v>
      </c>
      <c r="D4479" s="16" t="s">
        <v>4364</v>
      </c>
      <c r="E4479" s="8">
        <v>0</v>
      </c>
      <c r="F4479" s="8">
        <v>0</v>
      </c>
      <c r="G4479" s="8">
        <v>20</v>
      </c>
      <c r="H4479" s="8">
        <v>6</v>
      </c>
      <c r="I4479" s="8">
        <v>14</v>
      </c>
      <c r="J4479" s="8">
        <v>14</v>
      </c>
      <c r="K4479" s="9">
        <v>4040400</v>
      </c>
      <c r="M4479" t="str">
        <f t="shared" si="346"/>
        <v>OBAT LAINNYA (PERSEDIAAN LAINNYA)</v>
      </c>
      <c r="N4479" t="s">
        <v>5072</v>
      </c>
      <c r="O4479" t="str">
        <f t="shared" si="347"/>
        <v>003711</v>
      </c>
      <c r="P4479" t="str">
        <f t="shared" si="345"/>
        <v>NAIL-LOC CORTICAL SCREW Ø4.35X25-75MM, TI</v>
      </c>
      <c r="Q4479" s="56" t="s">
        <v>5074</v>
      </c>
      <c r="R4479" t="str">
        <f t="shared" si="348"/>
        <v>insert into tjurnal_sakti ( sakti_nama_klp, sakti_kode, sakti_nama, qty_awal, nilai_awal, qty_masuk, qty_keluar, qty_akhir, nilai_akhir ) values ('OBAT LAINNYA (PERSEDIAAN LAINNYA)','003711','NAIL-LOC CORTICAL SCREW Ø4.35X25-75MM, TI',0,0,20,6,14,4040400);</v>
      </c>
    </row>
    <row r="4480" spans="1:18" ht="15" customHeight="1">
      <c r="A4480" s="13">
        <v>3712</v>
      </c>
      <c r="B4480" s="14"/>
      <c r="C4480" s="54" t="str">
        <f t="shared" si="349"/>
        <v>003712</v>
      </c>
      <c r="D4480" s="16" t="s">
        <v>4365</v>
      </c>
      <c r="E4480" s="8">
        <v>0</v>
      </c>
      <c r="F4480" s="8">
        <v>0</v>
      </c>
      <c r="G4480" s="8">
        <v>22</v>
      </c>
      <c r="H4480" s="8">
        <v>17</v>
      </c>
      <c r="I4480" s="8">
        <v>5</v>
      </c>
      <c r="J4480" s="8">
        <v>5</v>
      </c>
      <c r="K4480" s="9">
        <v>1159950</v>
      </c>
      <c r="M4480" t="str">
        <f t="shared" si="346"/>
        <v>OBAT LAINNYA (PERSEDIAAN LAINNYA)</v>
      </c>
      <c r="N4480" t="s">
        <v>5072</v>
      </c>
      <c r="O4480" t="str">
        <f t="shared" si="347"/>
        <v>003712</v>
      </c>
      <c r="P4480" t="str">
        <f t="shared" si="345"/>
        <v>NAIL-LOC SCREW 4.0X20-75MM, TTN</v>
      </c>
      <c r="Q4480" s="56" t="s">
        <v>5074</v>
      </c>
      <c r="R4480" t="str">
        <f t="shared" si="348"/>
        <v>insert into tjurnal_sakti ( sakti_nama_klp, sakti_kode, sakti_nama, qty_awal, nilai_awal, qty_masuk, qty_keluar, qty_akhir, nilai_akhir ) values ('OBAT LAINNYA (PERSEDIAAN LAINNYA)','003712','NAIL-LOC SCREW 4.0X20-75MM, TTN',0,0,22,17,5,1159950);</v>
      </c>
    </row>
    <row r="4481" spans="1:18" ht="15" customHeight="1">
      <c r="A4481" s="13">
        <v>3713</v>
      </c>
      <c r="B4481" s="14"/>
      <c r="C4481" s="54" t="str">
        <f t="shared" si="349"/>
        <v>003713</v>
      </c>
      <c r="D4481" s="16" t="s">
        <v>4366</v>
      </c>
      <c r="E4481" s="8">
        <v>0</v>
      </c>
      <c r="F4481" s="8">
        <v>0</v>
      </c>
      <c r="G4481" s="9">
        <v>12420</v>
      </c>
      <c r="H4481" s="9">
        <v>12409</v>
      </c>
      <c r="I4481" s="8">
        <v>11</v>
      </c>
      <c r="J4481" s="8">
        <v>11</v>
      </c>
      <c r="K4481" s="9">
        <v>2970</v>
      </c>
      <c r="M4481" t="str">
        <f t="shared" si="346"/>
        <v>OBAT LAINNYA (PERSEDIAAN LAINNYA)</v>
      </c>
      <c r="N4481" t="s">
        <v>5072</v>
      </c>
      <c r="O4481" t="str">
        <f t="shared" si="347"/>
        <v>003713</v>
      </c>
      <c r="P4481" t="str">
        <f t="shared" si="345"/>
        <v>ONDANSETRON HCL TAB 8MG</v>
      </c>
      <c r="Q4481" s="56" t="s">
        <v>5074</v>
      </c>
      <c r="R4481" t="str">
        <f t="shared" si="348"/>
        <v>insert into tjurnal_sakti ( sakti_nama_klp, sakti_kode, sakti_nama, qty_awal, nilai_awal, qty_masuk, qty_keluar, qty_akhir, nilai_akhir ) values ('OBAT LAINNYA (PERSEDIAAN LAINNYA)','003713','ONDANSETRON HCL TAB 8MG',0,0,12420,12409,11,2970);</v>
      </c>
    </row>
    <row r="4482" spans="1:18" ht="15" customHeight="1">
      <c r="A4482" s="13">
        <v>3714</v>
      </c>
      <c r="B4482" s="14"/>
      <c r="C4482" s="54" t="str">
        <f t="shared" si="349"/>
        <v>003714</v>
      </c>
      <c r="D4482" s="16" t="s">
        <v>4367</v>
      </c>
      <c r="E4482" s="8">
        <v>0</v>
      </c>
      <c r="F4482" s="8">
        <v>0</v>
      </c>
      <c r="G4482" s="8">
        <v>450</v>
      </c>
      <c r="H4482" s="8">
        <v>420</v>
      </c>
      <c r="I4482" s="8">
        <v>30</v>
      </c>
      <c r="J4482" s="8">
        <v>30</v>
      </c>
      <c r="K4482" s="9">
        <v>347310</v>
      </c>
      <c r="M4482" t="str">
        <f t="shared" si="346"/>
        <v>OBAT LAINNYA (PERSEDIAAN LAINNYA)</v>
      </c>
      <c r="N4482" t="s">
        <v>5072</v>
      </c>
      <c r="O4482" t="str">
        <f t="shared" si="347"/>
        <v>003714</v>
      </c>
      <c r="P4482" t="str">
        <f t="shared" si="345"/>
        <v>ONE CLEAN WASH GLOVES</v>
      </c>
      <c r="Q4482" s="56" t="s">
        <v>5074</v>
      </c>
      <c r="R4482" t="str">
        <f t="shared" si="348"/>
        <v>insert into tjurnal_sakti ( sakti_nama_klp, sakti_kode, sakti_nama, qty_awal, nilai_awal, qty_masuk, qty_keluar, qty_akhir, nilai_akhir ) values ('OBAT LAINNYA (PERSEDIAAN LAINNYA)','003714','ONE CLEAN WASH GLOVES',0,0,450,420,30,347310);</v>
      </c>
    </row>
    <row r="4483" spans="1:18" ht="15" customHeight="1">
      <c r="A4483" s="13">
        <v>3715</v>
      </c>
      <c r="B4483" s="14"/>
      <c r="C4483" s="54" t="str">
        <f t="shared" si="349"/>
        <v>003715</v>
      </c>
      <c r="D4483" s="16" t="s">
        <v>4368</v>
      </c>
      <c r="E4483" s="8">
        <v>0</v>
      </c>
      <c r="F4483" s="8">
        <v>0</v>
      </c>
      <c r="G4483" s="8">
        <v>3</v>
      </c>
      <c r="H4483" s="8">
        <v>3</v>
      </c>
      <c r="I4483" s="8">
        <v>0</v>
      </c>
      <c r="J4483" s="8">
        <v>0</v>
      </c>
      <c r="K4483" s="8">
        <v>0</v>
      </c>
      <c r="M4483" t="str">
        <f t="shared" si="346"/>
        <v>OBAT LAINNYA (PERSEDIAAN LAINNYA)</v>
      </c>
      <c r="N4483" t="s">
        <v>5072</v>
      </c>
      <c r="O4483" t="str">
        <f t="shared" si="347"/>
        <v>003715</v>
      </c>
      <c r="P4483" t="str">
        <f t="shared" si="345"/>
        <v>OPA CEM</v>
      </c>
      <c r="Q4483" s="56" t="s">
        <v>5074</v>
      </c>
      <c r="R4483" t="str">
        <f t="shared" si="348"/>
        <v>insert into tjurnal_sakti ( sakti_nama_klp, sakti_kode, sakti_nama, qty_awal, nilai_awal, qty_masuk, qty_keluar, qty_akhir, nilai_akhir ) values ('OBAT LAINNYA (PERSEDIAAN LAINNYA)','003715','OPA CEM',0,0,3,3,0,0);</v>
      </c>
    </row>
    <row r="4484" spans="1:18" ht="15" customHeight="1">
      <c r="A4484" s="13">
        <v>3716</v>
      </c>
      <c r="B4484" s="14"/>
      <c r="C4484" s="54" t="str">
        <f t="shared" si="349"/>
        <v>003716</v>
      </c>
      <c r="D4484" s="16" t="s">
        <v>4369</v>
      </c>
      <c r="E4484" s="8">
        <v>0</v>
      </c>
      <c r="F4484" s="8">
        <v>0</v>
      </c>
      <c r="G4484" s="8">
        <v>10</v>
      </c>
      <c r="H4484" s="8">
        <v>0</v>
      </c>
      <c r="I4484" s="8">
        <v>10</v>
      </c>
      <c r="J4484" s="8">
        <v>10</v>
      </c>
      <c r="K4484" s="9">
        <v>8012400</v>
      </c>
      <c r="M4484" t="str">
        <f t="shared" si="346"/>
        <v>OBAT LAINNYA (PERSEDIAAN LAINNYA)</v>
      </c>
      <c r="N4484" t="s">
        <v>5072</v>
      </c>
      <c r="O4484" t="str">
        <f t="shared" si="347"/>
        <v>003716</v>
      </c>
      <c r="P4484" t="str">
        <f t="shared" si="345"/>
        <v>OXYALERT NIR SENSOR CEREBRAL</v>
      </c>
      <c r="Q4484" s="56" t="s">
        <v>5074</v>
      </c>
      <c r="R4484" t="str">
        <f t="shared" si="348"/>
        <v>insert into tjurnal_sakti ( sakti_nama_klp, sakti_kode, sakti_nama, qty_awal, nilai_awal, qty_masuk, qty_keluar, qty_akhir, nilai_akhir ) values ('OBAT LAINNYA (PERSEDIAAN LAINNYA)','003716','OXYALERT NIR SENSOR CEREBRAL',0,0,10,0,10,8012400);</v>
      </c>
    </row>
    <row r="4485" spans="1:18" ht="15" customHeight="1">
      <c r="A4485" s="13">
        <v>3717</v>
      </c>
      <c r="B4485" s="14"/>
      <c r="C4485" s="54" t="str">
        <f t="shared" si="349"/>
        <v>003717</v>
      </c>
      <c r="D4485" s="16" t="s">
        <v>4370</v>
      </c>
      <c r="E4485" s="8">
        <v>0</v>
      </c>
      <c r="F4485" s="8">
        <v>0</v>
      </c>
      <c r="G4485" s="8">
        <v>26</v>
      </c>
      <c r="H4485" s="8">
        <v>26</v>
      </c>
      <c r="I4485" s="8">
        <v>0</v>
      </c>
      <c r="J4485" s="8">
        <v>0</v>
      </c>
      <c r="K4485" s="8">
        <v>0</v>
      </c>
      <c r="M4485" t="str">
        <f t="shared" si="346"/>
        <v>OBAT LAINNYA (PERSEDIAAN LAINNYA)</v>
      </c>
      <c r="N4485" t="s">
        <v>5072</v>
      </c>
      <c r="O4485" t="str">
        <f t="shared" si="347"/>
        <v>003717</v>
      </c>
      <c r="P4485" t="str">
        <f t="shared" ref="P4485:P4548" si="350">SUBSTITUTE(IF(AND(A4485="",D4485 &lt;&gt; ""),"",D4485), "'", "''")</f>
        <v>PAKET BIPOLAR LONG STEM CEMENTED</v>
      </c>
      <c r="Q4485" s="56" t="s">
        <v>5074</v>
      </c>
      <c r="R4485" t="str">
        <f t="shared" si="348"/>
        <v>insert into tjurnal_sakti ( sakti_nama_klp, sakti_kode, sakti_nama, qty_awal, nilai_awal, qty_masuk, qty_keluar, qty_akhir, nilai_akhir ) values ('OBAT LAINNYA (PERSEDIAAN LAINNYA)','003717','PAKET BIPOLAR LONG STEM CEMENTED',0,0,26,26,0,0);</v>
      </c>
    </row>
    <row r="4486" spans="1:18" ht="15" customHeight="1">
      <c r="A4486" s="13">
        <v>3718</v>
      </c>
      <c r="B4486" s="14"/>
      <c r="C4486" s="54" t="str">
        <f t="shared" si="349"/>
        <v>003718</v>
      </c>
      <c r="D4486" s="16" t="s">
        <v>4371</v>
      </c>
      <c r="E4486" s="8">
        <v>0</v>
      </c>
      <c r="F4486" s="8">
        <v>0</v>
      </c>
      <c r="G4486" s="8">
        <v>11</v>
      </c>
      <c r="H4486" s="8">
        <v>11</v>
      </c>
      <c r="I4486" s="8">
        <v>0</v>
      </c>
      <c r="J4486" s="8">
        <v>0</v>
      </c>
      <c r="K4486" s="8">
        <v>0</v>
      </c>
      <c r="M4486" t="str">
        <f t="shared" ref="M4486:M4549" si="351">IF(AND(A4486="",D4486 &lt;&gt; ""),D4486,M4485)</f>
        <v>OBAT LAINNYA (PERSEDIAAN LAINNYA)</v>
      </c>
      <c r="N4486" t="s">
        <v>5072</v>
      </c>
      <c r="O4486" t="str">
        <f t="shared" ref="O4486:O4549" si="352">IF(AND(A4486="",D4486 &lt;&gt; ""),"",C4486)</f>
        <v>003718</v>
      </c>
      <c r="P4486" t="str">
        <f t="shared" si="350"/>
        <v>PAKET THR CEMENTED LONG STEM</v>
      </c>
      <c r="Q4486" s="56" t="s">
        <v>5074</v>
      </c>
      <c r="R4486" t="str">
        <f t="shared" ref="R4486:R4549" si="353">IF(O4486="","",CONCATENATE(Q4486,N4486,"','",O4486,"','",P4486,"',",E4486,",",F4486,",",G4486,",",H4486,",",J4486,",",K4486,");"))</f>
        <v>insert into tjurnal_sakti ( sakti_nama_klp, sakti_kode, sakti_nama, qty_awal, nilai_awal, qty_masuk, qty_keluar, qty_akhir, nilai_akhir ) values ('OBAT LAINNYA (PERSEDIAAN LAINNYA)','003718','PAKET THR CEMENTED LONG STEM',0,0,11,11,0,0);</v>
      </c>
    </row>
    <row r="4487" spans="1:18" ht="15" customHeight="1">
      <c r="A4487" s="13">
        <v>3719</v>
      </c>
      <c r="B4487" s="14"/>
      <c r="C4487" s="54" t="str">
        <f t="shared" ref="C4487:C4550" si="354">TEXT(A4487,"000000")</f>
        <v>003719</v>
      </c>
      <c r="D4487" s="16" t="s">
        <v>4372</v>
      </c>
      <c r="E4487" s="8">
        <v>0</v>
      </c>
      <c r="F4487" s="8">
        <v>0</v>
      </c>
      <c r="G4487" s="8">
        <v>39</v>
      </c>
      <c r="H4487" s="8">
        <v>39</v>
      </c>
      <c r="I4487" s="8">
        <v>0</v>
      </c>
      <c r="J4487" s="8">
        <v>0</v>
      </c>
      <c r="K4487" s="8">
        <v>0</v>
      </c>
      <c r="M4487" t="str">
        <f t="shared" si="351"/>
        <v>OBAT LAINNYA (PERSEDIAAN LAINNYA)</v>
      </c>
      <c r="N4487" t="s">
        <v>5072</v>
      </c>
      <c r="O4487" t="str">
        <f t="shared" si="352"/>
        <v>003719</v>
      </c>
      <c r="P4487" t="str">
        <f t="shared" si="350"/>
        <v>PEDICLE SCREW III (POLY)</v>
      </c>
      <c r="Q4487" s="56" t="s">
        <v>5074</v>
      </c>
      <c r="R4487" t="str">
        <f t="shared" si="353"/>
        <v>insert into tjurnal_sakti ( sakti_nama_klp, sakti_kode, sakti_nama, qty_awal, nilai_awal, qty_masuk, qty_keluar, qty_akhir, nilai_akhir ) values ('OBAT LAINNYA (PERSEDIAAN LAINNYA)','003719','PEDICLE SCREW III (POLY)',0,0,39,39,0,0);</v>
      </c>
    </row>
    <row r="4488" spans="1:18" ht="15" customHeight="1">
      <c r="A4488" s="13">
        <v>3720</v>
      </c>
      <c r="B4488" s="14"/>
      <c r="C4488" s="54" t="str">
        <f t="shared" si="354"/>
        <v>003720</v>
      </c>
      <c r="D4488" s="16" t="s">
        <v>4373</v>
      </c>
      <c r="E4488" s="8">
        <v>0</v>
      </c>
      <c r="F4488" s="8">
        <v>0</v>
      </c>
      <c r="G4488" s="8">
        <v>42</v>
      </c>
      <c r="H4488" s="8">
        <v>42</v>
      </c>
      <c r="I4488" s="8">
        <v>0</v>
      </c>
      <c r="J4488" s="8">
        <v>0</v>
      </c>
      <c r="K4488" s="8">
        <v>0</v>
      </c>
      <c r="M4488" t="str">
        <f t="shared" si="351"/>
        <v>OBAT LAINNYA (PERSEDIAAN LAINNYA)</v>
      </c>
      <c r="N4488" t="s">
        <v>5072</v>
      </c>
      <c r="O4488" t="str">
        <f t="shared" si="352"/>
        <v>003720</v>
      </c>
      <c r="P4488" t="str">
        <f t="shared" si="350"/>
        <v>PEDICLE SCREW VII (LONG POLY)</v>
      </c>
      <c r="Q4488" s="56" t="s">
        <v>5074</v>
      </c>
      <c r="R4488" t="str">
        <f t="shared" si="353"/>
        <v>insert into tjurnal_sakti ( sakti_nama_klp, sakti_kode, sakti_nama, qty_awal, nilai_awal, qty_masuk, qty_keluar, qty_akhir, nilai_akhir ) values ('OBAT LAINNYA (PERSEDIAAN LAINNYA)','003720','PEDICLE SCREW VII (LONG POLY)',0,0,42,42,0,0);</v>
      </c>
    </row>
    <row r="4489" spans="1:18" ht="15" customHeight="1">
      <c r="A4489" s="13">
        <v>3721</v>
      </c>
      <c r="B4489" s="14"/>
      <c r="C4489" s="54" t="str">
        <f t="shared" si="354"/>
        <v>003721</v>
      </c>
      <c r="D4489" s="16" t="s">
        <v>4374</v>
      </c>
      <c r="E4489" s="8">
        <v>0</v>
      </c>
      <c r="F4489" s="8">
        <v>0</v>
      </c>
      <c r="G4489" s="8">
        <v>1</v>
      </c>
      <c r="H4489" s="8">
        <v>1</v>
      </c>
      <c r="I4489" s="8">
        <v>0</v>
      </c>
      <c r="J4489" s="8">
        <v>0</v>
      </c>
      <c r="K4489" s="8">
        <v>0</v>
      </c>
      <c r="M4489" t="str">
        <f t="shared" si="351"/>
        <v>OBAT LAINNYA (PERSEDIAAN LAINNYA)</v>
      </c>
      <c r="N4489" t="s">
        <v>5072</v>
      </c>
      <c r="O4489" t="str">
        <f t="shared" si="352"/>
        <v>003721</v>
      </c>
      <c r="P4489" t="str">
        <f t="shared" si="350"/>
        <v>PERFORMA CATH 5FR-MPA2 100 CM</v>
      </c>
      <c r="Q4489" s="56" t="s">
        <v>5074</v>
      </c>
      <c r="R4489" t="str">
        <f t="shared" si="353"/>
        <v>insert into tjurnal_sakti ( sakti_nama_klp, sakti_kode, sakti_nama, qty_awal, nilai_awal, qty_masuk, qty_keluar, qty_akhir, nilai_akhir ) values ('OBAT LAINNYA (PERSEDIAAN LAINNYA)','003721','PERFORMA CATH 5FR-MPA2 100 CM',0,0,1,1,0,0);</v>
      </c>
    </row>
    <row r="4490" spans="1:18" ht="15" customHeight="1">
      <c r="A4490" s="13">
        <v>3722</v>
      </c>
      <c r="B4490" s="14"/>
      <c r="C4490" s="54" t="str">
        <f t="shared" si="354"/>
        <v>003722</v>
      </c>
      <c r="D4490" s="16" t="s">
        <v>4375</v>
      </c>
      <c r="E4490" s="8">
        <v>0</v>
      </c>
      <c r="F4490" s="8">
        <v>0</v>
      </c>
      <c r="G4490" s="9">
        <v>1800</v>
      </c>
      <c r="H4490" s="9">
        <v>1783</v>
      </c>
      <c r="I4490" s="8">
        <v>17</v>
      </c>
      <c r="J4490" s="8">
        <v>17</v>
      </c>
      <c r="K4490" s="9">
        <v>316727</v>
      </c>
      <c r="M4490" t="str">
        <f t="shared" si="351"/>
        <v>OBAT LAINNYA (PERSEDIAAN LAINNYA)</v>
      </c>
      <c r="N4490" t="s">
        <v>5072</v>
      </c>
      <c r="O4490" t="str">
        <f t="shared" si="352"/>
        <v>003722</v>
      </c>
      <c r="P4490" t="str">
        <f t="shared" si="350"/>
        <v>PHARMACOLL EXTRA THIN 10X10 CM</v>
      </c>
      <c r="Q4490" s="56" t="s">
        <v>5074</v>
      </c>
      <c r="R4490" t="str">
        <f t="shared" si="353"/>
        <v>insert into tjurnal_sakti ( sakti_nama_klp, sakti_kode, sakti_nama, qty_awal, nilai_awal, qty_masuk, qty_keluar, qty_akhir, nilai_akhir ) values ('OBAT LAINNYA (PERSEDIAAN LAINNYA)','003722','PHARMACOLL EXTRA THIN 10X10 CM',0,0,1800,1783,17,316727);</v>
      </c>
    </row>
    <row r="4491" spans="1:18" ht="15" customHeight="1">
      <c r="A4491" s="13">
        <v>3723</v>
      </c>
      <c r="B4491" s="14"/>
      <c r="C4491" s="54" t="str">
        <f t="shared" si="354"/>
        <v>003723</v>
      </c>
      <c r="D4491" s="16" t="s">
        <v>4376</v>
      </c>
      <c r="E4491" s="8">
        <v>0</v>
      </c>
      <c r="F4491" s="8">
        <v>0</v>
      </c>
      <c r="G4491" s="8">
        <v>6</v>
      </c>
      <c r="H4491" s="8">
        <v>6</v>
      </c>
      <c r="I4491" s="8">
        <v>0</v>
      </c>
      <c r="J4491" s="8">
        <v>0</v>
      </c>
      <c r="K4491" s="8">
        <v>0</v>
      </c>
      <c r="M4491" t="str">
        <f t="shared" si="351"/>
        <v>OBAT LAINNYA (PERSEDIAAN LAINNYA)</v>
      </c>
      <c r="N4491" t="s">
        <v>5072</v>
      </c>
      <c r="O4491" t="str">
        <f t="shared" si="352"/>
        <v>003723</v>
      </c>
      <c r="P4491" t="str">
        <f t="shared" si="350"/>
        <v>POLYAXIAL PEDICLE SCREW II 4.5-7.5 X 25-80MM</v>
      </c>
      <c r="Q4491" s="56" t="s">
        <v>5074</v>
      </c>
      <c r="R4491" t="str">
        <f t="shared" si="353"/>
        <v>insert into tjurnal_sakti ( sakti_nama_klp, sakti_kode, sakti_nama, qty_awal, nilai_awal, qty_masuk, qty_keluar, qty_akhir, nilai_akhir ) values ('OBAT LAINNYA (PERSEDIAAN LAINNYA)','003723','POLYAXIAL PEDICLE SCREW II 4.5-7.5 X 25-80MM',0,0,6,6,0,0);</v>
      </c>
    </row>
    <row r="4492" spans="1:18" ht="15" customHeight="1">
      <c r="A4492" s="13">
        <v>3724</v>
      </c>
      <c r="B4492" s="14"/>
      <c r="C4492" s="54" t="str">
        <f t="shared" si="354"/>
        <v>003724</v>
      </c>
      <c r="D4492" s="16" t="s">
        <v>4377</v>
      </c>
      <c r="E4492" s="8">
        <v>0</v>
      </c>
      <c r="F4492" s="8">
        <v>0</v>
      </c>
      <c r="G4492" s="8">
        <v>2</v>
      </c>
      <c r="H4492" s="8">
        <v>2</v>
      </c>
      <c r="I4492" s="8">
        <v>0</v>
      </c>
      <c r="J4492" s="8">
        <v>0</v>
      </c>
      <c r="K4492" s="8">
        <v>0</v>
      </c>
      <c r="M4492" t="str">
        <f t="shared" si="351"/>
        <v>OBAT LAINNYA (PERSEDIAAN LAINNYA)</v>
      </c>
      <c r="N4492" t="s">
        <v>5072</v>
      </c>
      <c r="O4492" t="str">
        <f t="shared" si="352"/>
        <v>003724</v>
      </c>
      <c r="P4492" t="str">
        <f t="shared" si="350"/>
        <v>POLYAXIAL SCREW ILIAC</v>
      </c>
      <c r="Q4492" s="56" t="s">
        <v>5074</v>
      </c>
      <c r="R4492" t="str">
        <f t="shared" si="353"/>
        <v>insert into tjurnal_sakti ( sakti_nama_klp, sakti_kode, sakti_nama, qty_awal, nilai_awal, qty_masuk, qty_keluar, qty_akhir, nilai_akhir ) values ('OBAT LAINNYA (PERSEDIAAN LAINNYA)','003724','POLYAXIAL SCREW ILIAC',0,0,2,2,0,0);</v>
      </c>
    </row>
    <row r="4493" spans="1:18" ht="15" customHeight="1">
      <c r="A4493" s="13">
        <v>3725</v>
      </c>
      <c r="B4493" s="14"/>
      <c r="C4493" s="54" t="str">
        <f t="shared" si="354"/>
        <v>003725</v>
      </c>
      <c r="D4493" s="16" t="s">
        <v>4378</v>
      </c>
      <c r="E4493" s="8">
        <v>0</v>
      </c>
      <c r="F4493" s="8">
        <v>0</v>
      </c>
      <c r="G4493" s="8">
        <v>45</v>
      </c>
      <c r="H4493" s="8">
        <v>45</v>
      </c>
      <c r="I4493" s="8">
        <v>0</v>
      </c>
      <c r="J4493" s="8">
        <v>0</v>
      </c>
      <c r="K4493" s="8">
        <v>0</v>
      </c>
      <c r="M4493" t="str">
        <f t="shared" si="351"/>
        <v>OBAT LAINNYA (PERSEDIAAN LAINNYA)</v>
      </c>
      <c r="N4493" t="s">
        <v>5072</v>
      </c>
      <c r="O4493" t="str">
        <f t="shared" si="352"/>
        <v>003725</v>
      </c>
      <c r="P4493" t="str">
        <f t="shared" si="350"/>
        <v>POLYAXIAL SCREW LUMFIX 4.5-6.5 X 25-45 MM</v>
      </c>
      <c r="Q4493" s="56" t="s">
        <v>5074</v>
      </c>
      <c r="R4493" t="str">
        <f t="shared" si="353"/>
        <v>insert into tjurnal_sakti ( sakti_nama_klp, sakti_kode, sakti_nama, qty_awal, nilai_awal, qty_masuk, qty_keluar, qty_akhir, nilai_akhir ) values ('OBAT LAINNYA (PERSEDIAAN LAINNYA)','003725','POLYAXIAL SCREW LUMFIX 4.5-6.5 X 25-45 MM',0,0,45,45,0,0);</v>
      </c>
    </row>
    <row r="4494" spans="1:18" ht="20.100000000000001" customHeight="1">
      <c r="A4494" s="13">
        <v>3726</v>
      </c>
      <c r="B4494" s="14"/>
      <c r="C4494" s="54" t="str">
        <f t="shared" si="354"/>
        <v>003726</v>
      </c>
      <c r="D4494" s="16" t="s">
        <v>4379</v>
      </c>
      <c r="E4494" s="8">
        <v>0</v>
      </c>
      <c r="F4494" s="8">
        <v>0</v>
      </c>
      <c r="G4494" s="8">
        <v>60</v>
      </c>
      <c r="H4494" s="8">
        <v>44</v>
      </c>
      <c r="I4494" s="8">
        <v>16</v>
      </c>
      <c r="J4494" s="8">
        <v>16</v>
      </c>
      <c r="K4494" s="9">
        <v>2908512</v>
      </c>
      <c r="M4494" t="str">
        <f t="shared" si="351"/>
        <v>OBAT LAINNYA (PERSEDIAAN LAINNYA)</v>
      </c>
      <c r="N4494" t="s">
        <v>5072</v>
      </c>
      <c r="O4494" t="str">
        <f t="shared" si="352"/>
        <v>003726</v>
      </c>
      <c r="P4494" t="str">
        <f t="shared" si="350"/>
        <v>POLYDOX 0 HRX 50 150CM-LOOP ROUND BODIED(DX4535)</v>
      </c>
      <c r="Q4494" s="56" t="s">
        <v>5074</v>
      </c>
      <c r="R4494" t="str">
        <f t="shared" si="353"/>
        <v>insert into tjurnal_sakti ( sakti_nama_klp, sakti_kode, sakti_nama, qty_awal, nilai_awal, qty_masuk, qty_keluar, qty_akhir, nilai_akhir ) values ('OBAT LAINNYA (PERSEDIAAN LAINNYA)','003726','POLYDOX 0 HRX 50 150CM-LOOP ROUND BODIED(DX4535)',0,0,60,44,16,2908512);</v>
      </c>
    </row>
    <row r="4495" spans="1:18" ht="15" customHeight="1">
      <c r="A4495" s="13">
        <v>3727</v>
      </c>
      <c r="B4495" s="14"/>
      <c r="C4495" s="54" t="str">
        <f t="shared" si="354"/>
        <v>003727</v>
      </c>
      <c r="D4495" s="16" t="s">
        <v>4380</v>
      </c>
      <c r="E4495" s="8">
        <v>0</v>
      </c>
      <c r="F4495" s="8">
        <v>0</v>
      </c>
      <c r="G4495" s="8">
        <v>1</v>
      </c>
      <c r="H4495" s="8">
        <v>1</v>
      </c>
      <c r="I4495" s="8">
        <v>0</v>
      </c>
      <c r="J4495" s="8">
        <v>0</v>
      </c>
      <c r="K4495" s="8">
        <v>0</v>
      </c>
      <c r="M4495" t="str">
        <f t="shared" si="351"/>
        <v>OBAT LAINNYA (PERSEDIAAN LAINNYA)</v>
      </c>
      <c r="N4495" t="s">
        <v>5072</v>
      </c>
      <c r="O4495" t="str">
        <f t="shared" si="352"/>
        <v>003727</v>
      </c>
      <c r="P4495" t="str">
        <f t="shared" si="350"/>
        <v>POLYSILANE SUSP 100 ml</v>
      </c>
      <c r="Q4495" s="56" t="s">
        <v>5074</v>
      </c>
      <c r="R4495" t="str">
        <f t="shared" si="353"/>
        <v>insert into tjurnal_sakti ( sakti_nama_klp, sakti_kode, sakti_nama, qty_awal, nilai_awal, qty_masuk, qty_keluar, qty_akhir, nilai_akhir ) values ('OBAT LAINNYA (PERSEDIAAN LAINNYA)','003727','POLYSILANE SUSP 100 ml',0,0,1,1,0,0);</v>
      </c>
    </row>
    <row r="4496" spans="1:18" ht="15" customHeight="1">
      <c r="A4496" s="13">
        <v>3728</v>
      </c>
      <c r="B4496" s="14"/>
      <c r="C4496" s="54" t="str">
        <f t="shared" si="354"/>
        <v>003728</v>
      </c>
      <c r="D4496" s="16" t="s">
        <v>4381</v>
      </c>
      <c r="E4496" s="8">
        <v>0</v>
      </c>
      <c r="F4496" s="8">
        <v>0</v>
      </c>
      <c r="G4496" s="9">
        <v>1020</v>
      </c>
      <c r="H4496" s="8">
        <v>655</v>
      </c>
      <c r="I4496" s="8">
        <v>365</v>
      </c>
      <c r="J4496" s="8">
        <v>365</v>
      </c>
      <c r="K4496" s="9">
        <v>4363220</v>
      </c>
      <c r="M4496" t="str">
        <f t="shared" si="351"/>
        <v>OBAT LAINNYA (PERSEDIAAN LAINNYA)</v>
      </c>
      <c r="N4496" t="s">
        <v>5072</v>
      </c>
      <c r="O4496" t="str">
        <f t="shared" si="352"/>
        <v>003728</v>
      </c>
      <c r="P4496" t="str">
        <f t="shared" si="350"/>
        <v>POSTOFIX-PU 10X10 CM</v>
      </c>
      <c r="Q4496" s="56" t="s">
        <v>5074</v>
      </c>
      <c r="R4496" t="str">
        <f t="shared" si="353"/>
        <v>insert into tjurnal_sakti ( sakti_nama_klp, sakti_kode, sakti_nama, qty_awal, nilai_awal, qty_masuk, qty_keluar, qty_akhir, nilai_akhir ) values ('OBAT LAINNYA (PERSEDIAAN LAINNYA)','003728','POSTOFIX-PU 10X10 CM',0,0,1020,655,365,4363220);</v>
      </c>
    </row>
    <row r="4497" spans="1:18" ht="15" customHeight="1">
      <c r="A4497" s="13">
        <v>3729</v>
      </c>
      <c r="B4497" s="14"/>
      <c r="C4497" s="54" t="str">
        <f t="shared" si="354"/>
        <v>003729</v>
      </c>
      <c r="D4497" s="16" t="s">
        <v>4382</v>
      </c>
      <c r="E4497" s="8">
        <v>0</v>
      </c>
      <c r="F4497" s="8">
        <v>0</v>
      </c>
      <c r="G4497" s="8">
        <v>6</v>
      </c>
      <c r="H4497" s="8">
        <v>6</v>
      </c>
      <c r="I4497" s="8">
        <v>0</v>
      </c>
      <c r="J4497" s="8">
        <v>0</v>
      </c>
      <c r="K4497" s="8">
        <v>0</v>
      </c>
      <c r="M4497" t="str">
        <f t="shared" si="351"/>
        <v>OBAT LAINNYA (PERSEDIAAN LAINNYA)</v>
      </c>
      <c r="N4497" t="s">
        <v>5072</v>
      </c>
      <c r="O4497" t="str">
        <f t="shared" si="352"/>
        <v>003729</v>
      </c>
      <c r="P4497" t="str">
        <f t="shared" si="350"/>
        <v>PROXIMAL HUMERAL LCP Ø 3.5/ Ø 4.0 2-12 H,TI</v>
      </c>
      <c r="Q4497" s="56" t="s">
        <v>5074</v>
      </c>
      <c r="R4497" t="str">
        <f t="shared" si="353"/>
        <v>insert into tjurnal_sakti ( sakti_nama_klp, sakti_kode, sakti_nama, qty_awal, nilai_awal, qty_masuk, qty_keluar, qty_akhir, nilai_akhir ) values ('OBAT LAINNYA (PERSEDIAAN LAINNYA)','003729','PROXIMAL HUMERAL LCP Ø 3.5/ Ø 4.0 2-12 H,TI',0,0,6,6,0,0);</v>
      </c>
    </row>
    <row r="4498" spans="1:18" ht="15" customHeight="1">
      <c r="A4498" s="13">
        <v>3730</v>
      </c>
      <c r="B4498" s="14"/>
      <c r="C4498" s="54" t="str">
        <f t="shared" si="354"/>
        <v>003730</v>
      </c>
      <c r="D4498" s="16" t="s">
        <v>4383</v>
      </c>
      <c r="E4498" s="8">
        <v>0</v>
      </c>
      <c r="F4498" s="8">
        <v>0</v>
      </c>
      <c r="G4498" s="8">
        <v>1</v>
      </c>
      <c r="H4498" s="8">
        <v>1</v>
      </c>
      <c r="I4498" s="8">
        <v>0</v>
      </c>
      <c r="J4498" s="8">
        <v>0</v>
      </c>
      <c r="K4498" s="8">
        <v>0</v>
      </c>
      <c r="M4498" t="str">
        <f t="shared" si="351"/>
        <v>OBAT LAINNYA (PERSEDIAAN LAINNYA)</v>
      </c>
      <c r="N4498" t="s">
        <v>5072</v>
      </c>
      <c r="O4498" t="str">
        <f t="shared" si="352"/>
        <v>003730</v>
      </c>
      <c r="P4498" t="str">
        <f t="shared" si="350"/>
        <v>RADIFOCUS COBRA 4 FR (RF-ZB54110M)</v>
      </c>
      <c r="Q4498" s="56" t="s">
        <v>5074</v>
      </c>
      <c r="R4498" t="str">
        <f t="shared" si="353"/>
        <v>insert into tjurnal_sakti ( sakti_nama_klp, sakti_kode, sakti_nama, qty_awal, nilai_awal, qty_masuk, qty_keluar, qty_akhir, nilai_akhir ) values ('OBAT LAINNYA (PERSEDIAAN LAINNYA)','003730','RADIFOCUS COBRA 4 FR (RF-ZB54110M)',0,0,1,1,0,0);</v>
      </c>
    </row>
    <row r="4499" spans="1:18" ht="15" customHeight="1">
      <c r="A4499" s="13">
        <v>3731</v>
      </c>
      <c r="B4499" s="14"/>
      <c r="C4499" s="54" t="str">
        <f t="shared" si="354"/>
        <v>003731</v>
      </c>
      <c r="D4499" s="16" t="s">
        <v>4384</v>
      </c>
      <c r="E4499" s="8">
        <v>0</v>
      </c>
      <c r="F4499" s="8">
        <v>0</v>
      </c>
      <c r="G4499" s="8">
        <v>20</v>
      </c>
      <c r="H4499" s="8">
        <v>14</v>
      </c>
      <c r="I4499" s="8">
        <v>6</v>
      </c>
      <c r="J4499" s="8">
        <v>6</v>
      </c>
      <c r="K4499" s="9">
        <v>901800</v>
      </c>
      <c r="M4499" t="str">
        <f t="shared" si="351"/>
        <v>OBAT LAINNYA (PERSEDIAAN LAINNYA)</v>
      </c>
      <c r="N4499" t="s">
        <v>5072</v>
      </c>
      <c r="O4499" t="str">
        <f t="shared" si="352"/>
        <v>003731</v>
      </c>
      <c r="P4499" t="str">
        <f t="shared" si="350"/>
        <v>RADIFOCUS GUIDE WIRE M 0,032 180 CM</v>
      </c>
      <c r="Q4499" s="56" t="s">
        <v>5074</v>
      </c>
      <c r="R4499" t="str">
        <f t="shared" si="353"/>
        <v>insert into tjurnal_sakti ( sakti_nama_klp, sakti_kode, sakti_nama, qty_awal, nilai_awal, qty_masuk, qty_keluar, qty_akhir, nilai_akhir ) values ('OBAT LAINNYA (PERSEDIAAN LAINNYA)','003731','RADIFOCUS GUIDE WIRE M 0,032 180 CM',0,0,20,14,6,901800);</v>
      </c>
    </row>
    <row r="4500" spans="1:18" ht="15" customHeight="1">
      <c r="A4500" s="13">
        <v>3732</v>
      </c>
      <c r="B4500" s="14"/>
      <c r="C4500" s="54" t="str">
        <f t="shared" si="354"/>
        <v>003732</v>
      </c>
      <c r="D4500" s="16" t="s">
        <v>4385</v>
      </c>
      <c r="E4500" s="8">
        <v>0</v>
      </c>
      <c r="F4500" s="8">
        <v>0</v>
      </c>
      <c r="G4500" s="8">
        <v>125</v>
      </c>
      <c r="H4500" s="8">
        <v>96</v>
      </c>
      <c r="I4500" s="8">
        <v>29</v>
      </c>
      <c r="J4500" s="8">
        <v>29</v>
      </c>
      <c r="K4500" s="9">
        <v>9135000</v>
      </c>
      <c r="M4500" t="str">
        <f t="shared" si="351"/>
        <v>OBAT LAINNYA (PERSEDIAAN LAINNYA)</v>
      </c>
      <c r="N4500" t="s">
        <v>5072</v>
      </c>
      <c r="O4500" t="str">
        <f t="shared" si="352"/>
        <v>003732</v>
      </c>
      <c r="P4500" t="str">
        <f t="shared" si="350"/>
        <v>RADIFOCUS GUIDE WIRE M 0.035" 260CM ANGLED</v>
      </c>
      <c r="Q4500" s="56" t="s">
        <v>5074</v>
      </c>
      <c r="R4500" t="str">
        <f t="shared" si="353"/>
        <v>insert into tjurnal_sakti ( sakti_nama_klp, sakti_kode, sakti_nama, qty_awal, nilai_awal, qty_masuk, qty_keluar, qty_akhir, nilai_akhir ) values ('OBAT LAINNYA (PERSEDIAAN LAINNYA)','003732','RADIFOCUS GUIDE WIRE M 0.035" 260CM ANGLED',0,0,125,96,29,9135000);</v>
      </c>
    </row>
    <row r="4501" spans="1:18" ht="15" customHeight="1">
      <c r="A4501" s="13">
        <v>3733</v>
      </c>
      <c r="B4501" s="14"/>
      <c r="C4501" s="54" t="str">
        <f t="shared" si="354"/>
        <v>003733</v>
      </c>
      <c r="D4501" s="16" t="s">
        <v>4386</v>
      </c>
      <c r="E4501" s="8">
        <v>0</v>
      </c>
      <c r="F4501" s="8">
        <v>0</v>
      </c>
      <c r="G4501" s="8">
        <v>7</v>
      </c>
      <c r="H4501" s="8">
        <v>7</v>
      </c>
      <c r="I4501" s="8">
        <v>0</v>
      </c>
      <c r="J4501" s="8">
        <v>0</v>
      </c>
      <c r="K4501" s="8">
        <v>0</v>
      </c>
      <c r="M4501" t="str">
        <f t="shared" si="351"/>
        <v>OBAT LAINNYA (PERSEDIAAN LAINNYA)</v>
      </c>
      <c r="N4501" t="s">
        <v>5072</v>
      </c>
      <c r="O4501" t="str">
        <f t="shared" si="352"/>
        <v>003733</v>
      </c>
      <c r="P4501" t="str">
        <f t="shared" si="350"/>
        <v>RECONSTRUCTION LOCKING PLATE 2.7 X 7-17H</v>
      </c>
      <c r="Q4501" s="56" t="s">
        <v>5074</v>
      </c>
      <c r="R4501" t="str">
        <f t="shared" si="353"/>
        <v>insert into tjurnal_sakti ( sakti_nama_klp, sakti_kode, sakti_nama, qty_awal, nilai_awal, qty_masuk, qty_keluar, qty_akhir, nilai_akhir ) values ('OBAT LAINNYA (PERSEDIAAN LAINNYA)','003733','RECONSTRUCTION LOCKING PLATE 2.7 X 7-17H',0,0,7,7,0,0);</v>
      </c>
    </row>
    <row r="4502" spans="1:18" ht="15" customHeight="1">
      <c r="A4502" s="13">
        <v>3734</v>
      </c>
      <c r="B4502" s="14"/>
      <c r="C4502" s="54" t="str">
        <f t="shared" si="354"/>
        <v>003734</v>
      </c>
      <c r="D4502" s="16" t="s">
        <v>4387</v>
      </c>
      <c r="E4502" s="8">
        <v>0</v>
      </c>
      <c r="F4502" s="8">
        <v>0</v>
      </c>
      <c r="G4502" s="8">
        <v>19</v>
      </c>
      <c r="H4502" s="8">
        <v>19</v>
      </c>
      <c r="I4502" s="8">
        <v>0</v>
      </c>
      <c r="J4502" s="8">
        <v>0</v>
      </c>
      <c r="K4502" s="8">
        <v>0</v>
      </c>
      <c r="M4502" t="str">
        <f t="shared" si="351"/>
        <v>OBAT LAINNYA (PERSEDIAAN LAINNYA)</v>
      </c>
      <c r="N4502" t="s">
        <v>5072</v>
      </c>
      <c r="O4502" t="str">
        <f t="shared" si="352"/>
        <v>003734</v>
      </c>
      <c r="P4502" t="str">
        <f t="shared" si="350"/>
        <v>RECONSTRUCTION LOCKING PLATE 3.5 X 5-16 H, TI</v>
      </c>
      <c r="Q4502" s="56" t="s">
        <v>5074</v>
      </c>
      <c r="R4502" t="str">
        <f t="shared" si="353"/>
        <v>insert into tjurnal_sakti ( sakti_nama_klp, sakti_kode, sakti_nama, qty_awal, nilai_awal, qty_masuk, qty_keluar, qty_akhir, nilai_akhir ) values ('OBAT LAINNYA (PERSEDIAAN LAINNYA)','003734','RECONSTRUCTION LOCKING PLATE 3.5 X 5-16 H, TI',0,0,19,19,0,0);</v>
      </c>
    </row>
    <row r="4503" spans="1:18" ht="15" customHeight="1">
      <c r="A4503" s="13">
        <v>3735</v>
      </c>
      <c r="B4503" s="14"/>
      <c r="C4503" s="54" t="str">
        <f t="shared" si="354"/>
        <v>003735</v>
      </c>
      <c r="D4503" s="16" t="s">
        <v>4388</v>
      </c>
      <c r="E4503" s="8">
        <v>0</v>
      </c>
      <c r="F4503" s="8">
        <v>0</v>
      </c>
      <c r="G4503" s="8">
        <v>16</v>
      </c>
      <c r="H4503" s="8">
        <v>14</v>
      </c>
      <c r="I4503" s="8">
        <v>2</v>
      </c>
      <c r="J4503" s="8">
        <v>2</v>
      </c>
      <c r="K4503" s="9">
        <v>2496946</v>
      </c>
      <c r="M4503" t="str">
        <f t="shared" si="351"/>
        <v>OBAT LAINNYA (PERSEDIAAN LAINNYA)</v>
      </c>
      <c r="N4503" t="s">
        <v>5072</v>
      </c>
      <c r="O4503" t="str">
        <f t="shared" si="352"/>
        <v>003735</v>
      </c>
      <c r="P4503" t="str">
        <f t="shared" si="350"/>
        <v>RECONSTRUCTION PLATE 4-14H</v>
      </c>
      <c r="Q4503" s="56" t="s">
        <v>5074</v>
      </c>
      <c r="R4503" t="str">
        <f t="shared" si="353"/>
        <v>insert into tjurnal_sakti ( sakti_nama_klp, sakti_kode, sakti_nama, qty_awal, nilai_awal, qty_masuk, qty_keluar, qty_akhir, nilai_akhir ) values ('OBAT LAINNYA (PERSEDIAAN LAINNYA)','003735','RECONSTRUCTION PLATE 4-14H',0,0,16,14,2,2496946);</v>
      </c>
    </row>
    <row r="4504" spans="1:18" ht="15" customHeight="1">
      <c r="A4504" s="13">
        <v>3736</v>
      </c>
      <c r="B4504" s="14"/>
      <c r="C4504" s="54" t="str">
        <f t="shared" si="354"/>
        <v>003736</v>
      </c>
      <c r="D4504" s="16" t="s">
        <v>4389</v>
      </c>
      <c r="E4504" s="8">
        <v>0</v>
      </c>
      <c r="F4504" s="8">
        <v>0</v>
      </c>
      <c r="G4504" s="8">
        <v>2</v>
      </c>
      <c r="H4504" s="8">
        <v>2</v>
      </c>
      <c r="I4504" s="8">
        <v>0</v>
      </c>
      <c r="J4504" s="8">
        <v>0</v>
      </c>
      <c r="K4504" s="8">
        <v>0</v>
      </c>
      <c r="M4504" t="str">
        <f t="shared" si="351"/>
        <v>OBAT LAINNYA (PERSEDIAAN LAINNYA)</v>
      </c>
      <c r="N4504" t="s">
        <v>5072</v>
      </c>
      <c r="O4504" t="str">
        <f t="shared" si="352"/>
        <v>003736</v>
      </c>
      <c r="P4504" t="str">
        <f t="shared" si="350"/>
        <v>ROD CCM 6.0 X 500MM</v>
      </c>
      <c r="Q4504" s="56" t="s">
        <v>5074</v>
      </c>
      <c r="R4504" t="str">
        <f t="shared" si="353"/>
        <v>insert into tjurnal_sakti ( sakti_nama_klp, sakti_kode, sakti_nama, qty_awal, nilai_awal, qty_masuk, qty_keluar, qty_akhir, nilai_akhir ) values ('OBAT LAINNYA (PERSEDIAAN LAINNYA)','003736','ROD CCM 6.0 X 500MM',0,0,2,2,0,0);</v>
      </c>
    </row>
    <row r="4505" spans="1:18" ht="15" customHeight="1">
      <c r="A4505" s="13">
        <v>3737</v>
      </c>
      <c r="B4505" s="14"/>
      <c r="C4505" s="54" t="str">
        <f t="shared" si="354"/>
        <v>003737</v>
      </c>
      <c r="D4505" s="16" t="s">
        <v>4390</v>
      </c>
      <c r="E4505" s="8">
        <v>0</v>
      </c>
      <c r="F4505" s="8">
        <v>0</v>
      </c>
      <c r="G4505" s="8">
        <v>2</v>
      </c>
      <c r="H4505" s="8">
        <v>0</v>
      </c>
      <c r="I4505" s="8">
        <v>2</v>
      </c>
      <c r="J4505" s="8">
        <v>2</v>
      </c>
      <c r="K4505" s="9">
        <v>8353422</v>
      </c>
      <c r="M4505" t="str">
        <f t="shared" si="351"/>
        <v>OBAT LAINNYA (PERSEDIAAN LAINNYA)</v>
      </c>
      <c r="N4505" t="s">
        <v>5072</v>
      </c>
      <c r="O4505" t="str">
        <f t="shared" si="352"/>
        <v>003737</v>
      </c>
      <c r="P4505" t="str">
        <f t="shared" si="350"/>
        <v>ROUND FLUTED BUR. L2,0MM PDS-2CL-20</v>
      </c>
      <c r="Q4505" s="56" t="s">
        <v>5074</v>
      </c>
      <c r="R4505" t="str">
        <f t="shared" si="353"/>
        <v>insert into tjurnal_sakti ( sakti_nama_klp, sakti_kode, sakti_nama, qty_awal, nilai_awal, qty_masuk, qty_keluar, qty_akhir, nilai_akhir ) values ('OBAT LAINNYA (PERSEDIAAN LAINNYA)','003737','ROUND FLUTED BUR. L2,0MM PDS-2CL-20',0,0,2,0,2,8353422);</v>
      </c>
    </row>
    <row r="4506" spans="1:18" ht="15" customHeight="1">
      <c r="A4506" s="13">
        <v>3738</v>
      </c>
      <c r="B4506" s="14"/>
      <c r="C4506" s="54" t="str">
        <f t="shared" si="354"/>
        <v>003738</v>
      </c>
      <c r="D4506" s="16" t="s">
        <v>4391</v>
      </c>
      <c r="E4506" s="8">
        <v>0</v>
      </c>
      <c r="F4506" s="8">
        <v>0</v>
      </c>
      <c r="G4506" s="8">
        <v>4</v>
      </c>
      <c r="H4506" s="8">
        <v>1</v>
      </c>
      <c r="I4506" s="8">
        <v>3</v>
      </c>
      <c r="J4506" s="8">
        <v>3</v>
      </c>
      <c r="K4506" s="9">
        <v>12530133</v>
      </c>
      <c r="M4506" t="str">
        <f t="shared" si="351"/>
        <v>OBAT LAINNYA (PERSEDIAAN LAINNYA)</v>
      </c>
      <c r="N4506" t="s">
        <v>5072</v>
      </c>
      <c r="O4506" t="str">
        <f t="shared" si="352"/>
        <v>003738</v>
      </c>
      <c r="P4506" t="str">
        <f t="shared" si="350"/>
        <v>ROUND FLUTED BUR. L3,0MM PDS-2CL-30</v>
      </c>
      <c r="Q4506" s="56" t="s">
        <v>5074</v>
      </c>
      <c r="R4506" t="str">
        <f t="shared" si="353"/>
        <v>insert into tjurnal_sakti ( sakti_nama_klp, sakti_kode, sakti_nama, qty_awal, nilai_awal, qty_masuk, qty_keluar, qty_akhir, nilai_akhir ) values ('OBAT LAINNYA (PERSEDIAAN LAINNYA)','003738','ROUND FLUTED BUR. L3,0MM PDS-2CL-30',0,0,4,1,3,12530133);</v>
      </c>
    </row>
    <row r="4507" spans="1:18" ht="15" customHeight="1">
      <c r="A4507" s="13">
        <v>3739</v>
      </c>
      <c r="B4507" s="14"/>
      <c r="C4507" s="54" t="str">
        <f t="shared" si="354"/>
        <v>003739</v>
      </c>
      <c r="D4507" s="16" t="s">
        <v>4392</v>
      </c>
      <c r="E4507" s="8">
        <v>0</v>
      </c>
      <c r="F4507" s="8">
        <v>0</v>
      </c>
      <c r="G4507" s="9">
        <v>15200</v>
      </c>
      <c r="H4507" s="9">
        <v>13000</v>
      </c>
      <c r="I4507" s="9">
        <v>2200</v>
      </c>
      <c r="J4507" s="9">
        <v>2200</v>
      </c>
      <c r="K4507" s="9">
        <v>3704800</v>
      </c>
      <c r="M4507" t="str">
        <f t="shared" si="351"/>
        <v>OBAT LAINNYA (PERSEDIAAN LAINNYA)</v>
      </c>
      <c r="N4507" t="s">
        <v>5072</v>
      </c>
      <c r="O4507" t="str">
        <f t="shared" si="352"/>
        <v>003739</v>
      </c>
      <c r="P4507" t="str">
        <f t="shared" si="350"/>
        <v>SAMPLIX TUBE CAT SERUM 4ML (KUNING)</v>
      </c>
      <c r="Q4507" s="56" t="s">
        <v>5074</v>
      </c>
      <c r="R4507" t="str">
        <f t="shared" si="353"/>
        <v>insert into tjurnal_sakti ( sakti_nama_klp, sakti_kode, sakti_nama, qty_awal, nilai_awal, qty_masuk, qty_keluar, qty_akhir, nilai_akhir ) values ('OBAT LAINNYA (PERSEDIAAN LAINNYA)','003739','SAMPLIX TUBE CAT SERUM 4ML (KUNING)',0,0,15200,13000,2200,3704800);</v>
      </c>
    </row>
    <row r="4508" spans="1:18" ht="15" customHeight="1">
      <c r="A4508" s="13">
        <v>3740</v>
      </c>
      <c r="B4508" s="14"/>
      <c r="C4508" s="54" t="str">
        <f t="shared" si="354"/>
        <v>003740</v>
      </c>
      <c r="D4508" s="16" t="s">
        <v>4393</v>
      </c>
      <c r="E4508" s="8">
        <v>0</v>
      </c>
      <c r="F4508" s="8">
        <v>0</v>
      </c>
      <c r="G4508" s="8">
        <v>15</v>
      </c>
      <c r="H4508" s="8">
        <v>15</v>
      </c>
      <c r="I4508" s="8">
        <v>0</v>
      </c>
      <c r="J4508" s="8">
        <v>0</v>
      </c>
      <c r="K4508" s="8">
        <v>0</v>
      </c>
      <c r="M4508" t="str">
        <f t="shared" si="351"/>
        <v>OBAT LAINNYA (PERSEDIAAN LAINNYA)</v>
      </c>
      <c r="N4508" t="s">
        <v>5072</v>
      </c>
      <c r="O4508" t="str">
        <f t="shared" si="352"/>
        <v>003740</v>
      </c>
      <c r="P4508" t="str">
        <f t="shared" si="350"/>
        <v>SHOULDER ARTHROSCOPY-ABLATION-BESS</v>
      </c>
      <c r="Q4508" s="56" t="s">
        <v>5074</v>
      </c>
      <c r="R4508" t="str">
        <f t="shared" si="353"/>
        <v>insert into tjurnal_sakti ( sakti_nama_klp, sakti_kode, sakti_nama, qty_awal, nilai_awal, qty_masuk, qty_keluar, qty_akhir, nilai_akhir ) values ('OBAT LAINNYA (PERSEDIAAN LAINNYA)','003740','SHOULDER ARTHROSCOPY-ABLATION-BESS',0,0,15,15,0,0);</v>
      </c>
    </row>
    <row r="4509" spans="1:18" ht="15" customHeight="1">
      <c r="A4509" s="13">
        <v>3741</v>
      </c>
      <c r="B4509" s="14"/>
      <c r="C4509" s="54" t="str">
        <f t="shared" si="354"/>
        <v>003741</v>
      </c>
      <c r="D4509" s="16" t="s">
        <v>4394</v>
      </c>
      <c r="E4509" s="8">
        <v>0</v>
      </c>
      <c r="F4509" s="8">
        <v>0</v>
      </c>
      <c r="G4509" s="8">
        <v>96</v>
      </c>
      <c r="H4509" s="8">
        <v>66</v>
      </c>
      <c r="I4509" s="8">
        <v>30</v>
      </c>
      <c r="J4509" s="8">
        <v>30</v>
      </c>
      <c r="K4509" s="9">
        <v>1840623</v>
      </c>
      <c r="M4509" t="str">
        <f t="shared" si="351"/>
        <v>OBAT LAINNYA (PERSEDIAAN LAINNYA)</v>
      </c>
      <c r="N4509" t="s">
        <v>5072</v>
      </c>
      <c r="O4509" t="str">
        <f t="shared" si="352"/>
        <v>003741</v>
      </c>
      <c r="P4509" t="str">
        <f t="shared" si="350"/>
        <v>SILK 1 HR 35 75CM ROUND BODIED(3131)</v>
      </c>
      <c r="Q4509" s="56" t="s">
        <v>5074</v>
      </c>
      <c r="R4509" t="str">
        <f t="shared" si="353"/>
        <v>insert into tjurnal_sakti ( sakti_nama_klp, sakti_kode, sakti_nama, qty_awal, nilai_awal, qty_masuk, qty_keluar, qty_akhir, nilai_akhir ) values ('OBAT LAINNYA (PERSEDIAAN LAINNYA)','003741','SILK 1 HR 35 75CM ROUND BODIED(3131)',0,0,96,66,30,1840623);</v>
      </c>
    </row>
    <row r="4510" spans="1:18" ht="15" customHeight="1">
      <c r="A4510" s="13">
        <v>3742</v>
      </c>
      <c r="B4510" s="14"/>
      <c r="C4510" s="54" t="str">
        <f t="shared" si="354"/>
        <v>003742</v>
      </c>
      <c r="D4510" s="16" t="s">
        <v>4395</v>
      </c>
      <c r="E4510" s="8">
        <v>0</v>
      </c>
      <c r="F4510" s="8">
        <v>0</v>
      </c>
      <c r="G4510" s="8">
        <v>270</v>
      </c>
      <c r="H4510" s="8">
        <v>177</v>
      </c>
      <c r="I4510" s="8">
        <v>93</v>
      </c>
      <c r="J4510" s="8">
        <v>93</v>
      </c>
      <c r="K4510" s="9">
        <v>38062125</v>
      </c>
      <c r="M4510" t="str">
        <f t="shared" si="351"/>
        <v>OBAT LAINNYA (PERSEDIAAN LAINNYA)</v>
      </c>
      <c r="N4510" t="s">
        <v>5072</v>
      </c>
      <c r="O4510" t="str">
        <f t="shared" si="352"/>
        <v>003742</v>
      </c>
      <c r="P4510" t="str">
        <f t="shared" si="350"/>
        <v>SOMATOSTATIN LYOMARK INJ 3 MG</v>
      </c>
      <c r="Q4510" s="56" t="s">
        <v>5074</v>
      </c>
      <c r="R4510" t="str">
        <f t="shared" si="353"/>
        <v>insert into tjurnal_sakti ( sakti_nama_klp, sakti_kode, sakti_nama, qty_awal, nilai_awal, qty_masuk, qty_keluar, qty_akhir, nilai_akhir ) values ('OBAT LAINNYA (PERSEDIAAN LAINNYA)','003742','SOMATOSTATIN LYOMARK INJ 3 MG',0,0,270,177,93,38062125);</v>
      </c>
    </row>
    <row r="4511" spans="1:18" ht="15" customHeight="1">
      <c r="A4511" s="13">
        <v>3743</v>
      </c>
      <c r="B4511" s="14"/>
      <c r="C4511" s="54" t="str">
        <f t="shared" si="354"/>
        <v>003743</v>
      </c>
      <c r="D4511" s="16" t="s">
        <v>4396</v>
      </c>
      <c r="E4511" s="8">
        <v>0</v>
      </c>
      <c r="F4511" s="8">
        <v>0</v>
      </c>
      <c r="G4511" s="8">
        <v>6</v>
      </c>
      <c r="H4511" s="8">
        <v>6</v>
      </c>
      <c r="I4511" s="8">
        <v>0</v>
      </c>
      <c r="J4511" s="8">
        <v>0</v>
      </c>
      <c r="K4511" s="8">
        <v>0</v>
      </c>
      <c r="M4511" t="str">
        <f t="shared" si="351"/>
        <v>OBAT LAINNYA (PERSEDIAAN LAINNYA)</v>
      </c>
      <c r="N4511" t="s">
        <v>5072</v>
      </c>
      <c r="O4511" t="str">
        <f t="shared" si="352"/>
        <v>003743</v>
      </c>
      <c r="P4511" t="str">
        <f t="shared" si="350"/>
        <v>SPECER TKR</v>
      </c>
      <c r="Q4511" s="56" t="s">
        <v>5074</v>
      </c>
      <c r="R4511" t="str">
        <f t="shared" si="353"/>
        <v>insert into tjurnal_sakti ( sakti_nama_klp, sakti_kode, sakti_nama, qty_awal, nilai_awal, qty_masuk, qty_keluar, qty_akhir, nilai_akhir ) values ('OBAT LAINNYA (PERSEDIAAN LAINNYA)','003743','SPECER TKR',0,0,6,6,0,0);</v>
      </c>
    </row>
    <row r="4512" spans="1:18" ht="15" customHeight="1">
      <c r="A4512" s="13">
        <v>3744</v>
      </c>
      <c r="B4512" s="14"/>
      <c r="C4512" s="54" t="str">
        <f t="shared" si="354"/>
        <v>003744</v>
      </c>
      <c r="D4512" s="16" t="s">
        <v>4397</v>
      </c>
      <c r="E4512" s="8">
        <v>0</v>
      </c>
      <c r="F4512" s="8">
        <v>0</v>
      </c>
      <c r="G4512" s="8">
        <v>14</v>
      </c>
      <c r="H4512" s="8">
        <v>14</v>
      </c>
      <c r="I4512" s="8">
        <v>0</v>
      </c>
      <c r="J4512" s="8">
        <v>0</v>
      </c>
      <c r="K4512" s="8">
        <v>0</v>
      </c>
      <c r="M4512" t="str">
        <f t="shared" si="351"/>
        <v>OBAT LAINNYA (PERSEDIAAN LAINNYA)</v>
      </c>
      <c r="N4512" t="s">
        <v>5072</v>
      </c>
      <c r="O4512" t="str">
        <f t="shared" si="352"/>
        <v>003744</v>
      </c>
      <c r="P4512" t="str">
        <f t="shared" si="350"/>
        <v>STERLING CUDA 2.0 MM C9951A</v>
      </c>
      <c r="Q4512" s="56" t="s">
        <v>5074</v>
      </c>
      <c r="R4512" t="str">
        <f t="shared" si="353"/>
        <v>insert into tjurnal_sakti ( sakti_nama_klp, sakti_kode, sakti_nama, qty_awal, nilai_awal, qty_masuk, qty_keluar, qty_akhir, nilai_akhir ) values ('OBAT LAINNYA (PERSEDIAAN LAINNYA)','003744','STERLING CUDA 2.0 MM C9951A',0,0,14,14,0,0);</v>
      </c>
    </row>
    <row r="4513" spans="1:18" ht="15" customHeight="1">
      <c r="A4513" s="13">
        <v>3745</v>
      </c>
      <c r="B4513" s="14"/>
      <c r="C4513" s="54" t="str">
        <f t="shared" si="354"/>
        <v>003745</v>
      </c>
      <c r="D4513" s="16" t="s">
        <v>4398</v>
      </c>
      <c r="E4513" s="8">
        <v>0</v>
      </c>
      <c r="F4513" s="8">
        <v>0</v>
      </c>
      <c r="G4513" s="8">
        <v>1</v>
      </c>
      <c r="H4513" s="8">
        <v>1</v>
      </c>
      <c r="I4513" s="8">
        <v>0</v>
      </c>
      <c r="J4513" s="8">
        <v>0</v>
      </c>
      <c r="K4513" s="8">
        <v>0</v>
      </c>
      <c r="M4513" t="str">
        <f t="shared" si="351"/>
        <v>OBAT LAINNYA (PERSEDIAAN LAINNYA)</v>
      </c>
      <c r="N4513" t="s">
        <v>5072</v>
      </c>
      <c r="O4513" t="str">
        <f t="shared" si="352"/>
        <v>003745</v>
      </c>
      <c r="P4513" t="str">
        <f t="shared" si="350"/>
        <v>STERLING OVAL BURR H9101</v>
      </c>
      <c r="Q4513" s="56" t="s">
        <v>5074</v>
      </c>
      <c r="R4513" t="str">
        <f t="shared" si="353"/>
        <v>insert into tjurnal_sakti ( sakti_nama_klp, sakti_kode, sakti_nama, qty_awal, nilai_awal, qty_masuk, qty_keluar, qty_akhir, nilai_akhir ) values ('OBAT LAINNYA (PERSEDIAAN LAINNYA)','003745','STERLING OVAL BURR H9101',0,0,1,1,0,0);</v>
      </c>
    </row>
    <row r="4514" spans="1:18" ht="15" customHeight="1">
      <c r="A4514" s="13">
        <v>3746</v>
      </c>
      <c r="B4514" s="14"/>
      <c r="C4514" s="54" t="str">
        <f t="shared" si="354"/>
        <v>003746</v>
      </c>
      <c r="D4514" s="16" t="s">
        <v>4399</v>
      </c>
      <c r="E4514" s="8">
        <v>0</v>
      </c>
      <c r="F4514" s="8">
        <v>0</v>
      </c>
      <c r="G4514" s="8">
        <v>50</v>
      </c>
      <c r="H4514" s="8">
        <v>35</v>
      </c>
      <c r="I4514" s="8">
        <v>15</v>
      </c>
      <c r="J4514" s="8">
        <v>15</v>
      </c>
      <c r="K4514" s="9">
        <v>38805</v>
      </c>
      <c r="M4514" t="str">
        <f t="shared" si="351"/>
        <v>OBAT LAINNYA (PERSEDIAAN LAINNYA)</v>
      </c>
      <c r="N4514" t="s">
        <v>5072</v>
      </c>
      <c r="O4514" t="str">
        <f t="shared" si="352"/>
        <v>003746</v>
      </c>
      <c r="P4514" t="str">
        <f t="shared" si="350"/>
        <v>STOMACH TUBE 20 FG (RYLES TUBE)</v>
      </c>
      <c r="Q4514" s="56" t="s">
        <v>5074</v>
      </c>
      <c r="R4514" t="str">
        <f t="shared" si="353"/>
        <v>insert into tjurnal_sakti ( sakti_nama_klp, sakti_kode, sakti_nama, qty_awal, nilai_awal, qty_masuk, qty_keluar, qty_akhir, nilai_akhir ) values ('OBAT LAINNYA (PERSEDIAAN LAINNYA)','003746','STOMACH TUBE 20 FG (RYLES TUBE)',0,0,50,35,15,38805);</v>
      </c>
    </row>
    <row r="4515" spans="1:18" ht="15" customHeight="1">
      <c r="A4515" s="13">
        <v>3747</v>
      </c>
      <c r="B4515" s="14"/>
      <c r="C4515" s="54" t="str">
        <f t="shared" si="354"/>
        <v>003747</v>
      </c>
      <c r="D4515" s="16" t="s">
        <v>4400</v>
      </c>
      <c r="E4515" s="8">
        <v>0</v>
      </c>
      <c r="F4515" s="8">
        <v>0</v>
      </c>
      <c r="G4515" s="8">
        <v>50</v>
      </c>
      <c r="H4515" s="8">
        <v>50</v>
      </c>
      <c r="I4515" s="8">
        <v>0</v>
      </c>
      <c r="J4515" s="8">
        <v>0</v>
      </c>
      <c r="K4515" s="8">
        <v>0</v>
      </c>
      <c r="M4515" t="str">
        <f t="shared" si="351"/>
        <v>OBAT LAINNYA (PERSEDIAAN LAINNYA)</v>
      </c>
      <c r="N4515" t="s">
        <v>5072</v>
      </c>
      <c r="O4515" t="str">
        <f t="shared" si="352"/>
        <v>003747</v>
      </c>
      <c r="P4515" t="str">
        <f t="shared" si="350"/>
        <v>SUCTION CLOSE CATHETER FOR ETT 12 FR</v>
      </c>
      <c r="Q4515" s="56" t="s">
        <v>5074</v>
      </c>
      <c r="R4515" t="str">
        <f t="shared" si="353"/>
        <v>insert into tjurnal_sakti ( sakti_nama_klp, sakti_kode, sakti_nama, qty_awal, nilai_awal, qty_masuk, qty_keluar, qty_akhir, nilai_akhir ) values ('OBAT LAINNYA (PERSEDIAAN LAINNYA)','003747','SUCTION CLOSE CATHETER FOR ETT 12 FR',0,0,50,50,0,0);</v>
      </c>
    </row>
    <row r="4516" spans="1:18" ht="15" customHeight="1">
      <c r="A4516" s="13">
        <v>3748</v>
      </c>
      <c r="B4516" s="14"/>
      <c r="C4516" s="54" t="str">
        <f t="shared" si="354"/>
        <v>003748</v>
      </c>
      <c r="D4516" s="16" t="s">
        <v>4401</v>
      </c>
      <c r="E4516" s="8">
        <v>0</v>
      </c>
      <c r="F4516" s="8">
        <v>0</v>
      </c>
      <c r="G4516" s="8">
        <v>50</v>
      </c>
      <c r="H4516" s="8">
        <v>3</v>
      </c>
      <c r="I4516" s="8">
        <v>47</v>
      </c>
      <c r="J4516" s="8">
        <v>47</v>
      </c>
      <c r="K4516" s="9">
        <v>9564500</v>
      </c>
      <c r="M4516" t="str">
        <f t="shared" si="351"/>
        <v>OBAT LAINNYA (PERSEDIAAN LAINNYA)</v>
      </c>
      <c r="N4516" t="s">
        <v>5072</v>
      </c>
      <c r="O4516" t="str">
        <f t="shared" si="352"/>
        <v>003748</v>
      </c>
      <c r="P4516" t="str">
        <f t="shared" si="350"/>
        <v>SUCTION CLOSE CATHETER FOR ETT 6 FR</v>
      </c>
      <c r="Q4516" s="56" t="s">
        <v>5074</v>
      </c>
      <c r="R4516" t="str">
        <f t="shared" si="353"/>
        <v>insert into tjurnal_sakti ( sakti_nama_klp, sakti_kode, sakti_nama, qty_awal, nilai_awal, qty_masuk, qty_keluar, qty_akhir, nilai_akhir ) values ('OBAT LAINNYA (PERSEDIAAN LAINNYA)','003748','SUCTION CLOSE CATHETER FOR ETT 6 FR',0,0,50,3,47,9564500);</v>
      </c>
    </row>
    <row r="4517" spans="1:18" ht="15" customHeight="1">
      <c r="A4517" s="13">
        <v>3749</v>
      </c>
      <c r="B4517" s="14"/>
      <c r="C4517" s="54" t="str">
        <f t="shared" si="354"/>
        <v>003749</v>
      </c>
      <c r="D4517" s="16" t="s">
        <v>4402</v>
      </c>
      <c r="E4517" s="8">
        <v>0</v>
      </c>
      <c r="F4517" s="8">
        <v>0</v>
      </c>
      <c r="G4517" s="8">
        <v>50</v>
      </c>
      <c r="H4517" s="8">
        <v>12</v>
      </c>
      <c r="I4517" s="8">
        <v>38</v>
      </c>
      <c r="J4517" s="8">
        <v>38</v>
      </c>
      <c r="K4517" s="9">
        <v>7733000</v>
      </c>
      <c r="M4517" t="str">
        <f t="shared" si="351"/>
        <v>OBAT LAINNYA (PERSEDIAAN LAINNYA)</v>
      </c>
      <c r="N4517" t="s">
        <v>5072</v>
      </c>
      <c r="O4517" t="str">
        <f t="shared" si="352"/>
        <v>003749</v>
      </c>
      <c r="P4517" t="str">
        <f t="shared" si="350"/>
        <v>SUCTION CLOSE CATHETER FOR ETT 8 FR</v>
      </c>
      <c r="Q4517" s="56" t="s">
        <v>5074</v>
      </c>
      <c r="R4517" t="str">
        <f t="shared" si="353"/>
        <v>insert into tjurnal_sakti ( sakti_nama_klp, sakti_kode, sakti_nama, qty_awal, nilai_awal, qty_masuk, qty_keluar, qty_akhir, nilai_akhir ) values ('OBAT LAINNYA (PERSEDIAAN LAINNYA)','003749','SUCTION CLOSE CATHETER FOR ETT 8 FR',0,0,50,12,38,7733000);</v>
      </c>
    </row>
    <row r="4518" spans="1:18" ht="15" customHeight="1">
      <c r="A4518" s="13">
        <v>3750</v>
      </c>
      <c r="B4518" s="14"/>
      <c r="C4518" s="54" t="str">
        <f t="shared" si="354"/>
        <v>003750</v>
      </c>
      <c r="D4518" s="16" t="s">
        <v>4403</v>
      </c>
      <c r="E4518" s="8">
        <v>0</v>
      </c>
      <c r="F4518" s="8">
        <v>0</v>
      </c>
      <c r="G4518" s="9">
        <v>7425</v>
      </c>
      <c r="H4518" s="9">
        <v>6857</v>
      </c>
      <c r="I4518" s="8">
        <v>568</v>
      </c>
      <c r="J4518" s="8">
        <v>568</v>
      </c>
      <c r="K4518" s="9">
        <v>37150040</v>
      </c>
      <c r="M4518" t="str">
        <f t="shared" si="351"/>
        <v>OBAT LAINNYA (PERSEDIAAN LAINNYA)</v>
      </c>
      <c r="N4518" t="s">
        <v>5072</v>
      </c>
      <c r="O4518" t="str">
        <f t="shared" si="352"/>
        <v>003750</v>
      </c>
      <c r="P4518" t="str">
        <f t="shared" si="350"/>
        <v>SURGICAL GOWN STERIL SIZE LL ( SG-SMS 14K)</v>
      </c>
      <c r="Q4518" s="56" t="s">
        <v>5074</v>
      </c>
      <c r="R4518" t="str">
        <f t="shared" si="353"/>
        <v>insert into tjurnal_sakti ( sakti_nama_klp, sakti_kode, sakti_nama, qty_awal, nilai_awal, qty_masuk, qty_keluar, qty_akhir, nilai_akhir ) values ('OBAT LAINNYA (PERSEDIAAN LAINNYA)','003750','SURGICAL GOWN STERIL SIZE LL ( SG-SMS 14K)',0,0,7425,6857,568,37150040);</v>
      </c>
    </row>
    <row r="4519" spans="1:18" ht="15" customHeight="1">
      <c r="A4519" s="13">
        <v>3751</v>
      </c>
      <c r="B4519" s="14"/>
      <c r="C4519" s="54" t="str">
        <f t="shared" si="354"/>
        <v>003751</v>
      </c>
      <c r="D4519" s="16" t="s">
        <v>4404</v>
      </c>
      <c r="E4519" s="8">
        <v>0</v>
      </c>
      <c r="F4519" s="8">
        <v>0</v>
      </c>
      <c r="G4519" s="9">
        <v>37500</v>
      </c>
      <c r="H4519" s="9">
        <v>34838</v>
      </c>
      <c r="I4519" s="9">
        <v>2662</v>
      </c>
      <c r="J4519" s="9">
        <v>2662</v>
      </c>
      <c r="K4519" s="9">
        <v>2635380</v>
      </c>
      <c r="M4519" t="str">
        <f t="shared" si="351"/>
        <v>OBAT LAINNYA (PERSEDIAAN LAINNYA)</v>
      </c>
      <c r="N4519" t="s">
        <v>5072</v>
      </c>
      <c r="O4519" t="str">
        <f t="shared" si="352"/>
        <v>003751</v>
      </c>
      <c r="P4519" t="str">
        <f t="shared" si="350"/>
        <v>THIAMAZOLE TAB 10MG</v>
      </c>
      <c r="Q4519" s="56" t="s">
        <v>5074</v>
      </c>
      <c r="R4519" t="str">
        <f t="shared" si="353"/>
        <v>insert into tjurnal_sakti ( sakti_nama_klp, sakti_kode, sakti_nama, qty_awal, nilai_awal, qty_masuk, qty_keluar, qty_akhir, nilai_akhir ) values ('OBAT LAINNYA (PERSEDIAAN LAINNYA)','003751','THIAMAZOLE TAB 10MG',0,0,37500,34838,2662,2635380);</v>
      </c>
    </row>
    <row r="4520" spans="1:18" ht="15" customHeight="1">
      <c r="A4520" s="13">
        <v>3752</v>
      </c>
      <c r="B4520" s="14"/>
      <c r="C4520" s="54" t="str">
        <f t="shared" si="354"/>
        <v>003752</v>
      </c>
      <c r="D4520" s="16" t="s">
        <v>4405</v>
      </c>
      <c r="E4520" s="8">
        <v>0</v>
      </c>
      <c r="F4520" s="8">
        <v>0</v>
      </c>
      <c r="G4520" s="8">
        <v>5</v>
      </c>
      <c r="H4520" s="8">
        <v>5</v>
      </c>
      <c r="I4520" s="8">
        <v>0</v>
      </c>
      <c r="J4520" s="8">
        <v>0</v>
      </c>
      <c r="K4520" s="8">
        <v>0</v>
      </c>
      <c r="M4520" t="str">
        <f t="shared" si="351"/>
        <v>OBAT LAINNYA (PERSEDIAAN LAINNYA)</v>
      </c>
      <c r="N4520" t="s">
        <v>5072</v>
      </c>
      <c r="O4520" t="str">
        <f t="shared" si="352"/>
        <v>003752</v>
      </c>
      <c r="P4520" t="str">
        <f t="shared" si="350"/>
        <v>SURGICEL POWDER 3023SP</v>
      </c>
      <c r="Q4520" s="56" t="s">
        <v>5074</v>
      </c>
      <c r="R4520" t="str">
        <f t="shared" si="353"/>
        <v>insert into tjurnal_sakti ( sakti_nama_klp, sakti_kode, sakti_nama, qty_awal, nilai_awal, qty_masuk, qty_keluar, qty_akhir, nilai_akhir ) values ('OBAT LAINNYA (PERSEDIAAN LAINNYA)','003752','SURGICEL POWDER 3023SP',0,0,5,5,0,0);</v>
      </c>
    </row>
    <row r="4521" spans="1:18" ht="15" customHeight="1">
      <c r="A4521" s="13">
        <v>3753</v>
      </c>
      <c r="B4521" s="14"/>
      <c r="C4521" s="54" t="str">
        <f t="shared" si="354"/>
        <v>003753</v>
      </c>
      <c r="D4521" s="16" t="s">
        <v>4406</v>
      </c>
      <c r="E4521" s="8">
        <v>0</v>
      </c>
      <c r="F4521" s="8">
        <v>0</v>
      </c>
      <c r="G4521" s="8">
        <v>750</v>
      </c>
      <c r="H4521" s="8">
        <v>750</v>
      </c>
      <c r="I4521" s="8">
        <v>0</v>
      </c>
      <c r="J4521" s="8">
        <v>0</v>
      </c>
      <c r="K4521" s="8">
        <v>0</v>
      </c>
      <c r="M4521" t="str">
        <f t="shared" si="351"/>
        <v>OBAT LAINNYA (PERSEDIAAN LAINNYA)</v>
      </c>
      <c r="N4521" t="s">
        <v>5072</v>
      </c>
      <c r="O4521" t="str">
        <f t="shared" si="352"/>
        <v>003753</v>
      </c>
      <c r="P4521" t="str">
        <f t="shared" si="350"/>
        <v>SURGICAL GOWN STERIL XL</v>
      </c>
      <c r="Q4521" s="56" t="s">
        <v>5074</v>
      </c>
      <c r="R4521" t="str">
        <f t="shared" si="353"/>
        <v>insert into tjurnal_sakti ( sakti_nama_klp, sakti_kode, sakti_nama, qty_awal, nilai_awal, qty_masuk, qty_keluar, qty_akhir, nilai_akhir ) values ('OBAT LAINNYA (PERSEDIAAN LAINNYA)','003753','SURGICAL GOWN STERIL XL',0,0,750,750,0,0);</v>
      </c>
    </row>
    <row r="4522" spans="1:18" ht="15" customHeight="1">
      <c r="A4522" s="13">
        <v>3754</v>
      </c>
      <c r="B4522" s="14"/>
      <c r="C4522" s="54" t="str">
        <f t="shared" si="354"/>
        <v>003754</v>
      </c>
      <c r="D4522" s="16" t="s">
        <v>4407</v>
      </c>
      <c r="E4522" s="8">
        <v>0</v>
      </c>
      <c r="F4522" s="8">
        <v>0</v>
      </c>
      <c r="G4522" s="9">
        <v>12100</v>
      </c>
      <c r="H4522" s="9">
        <v>11643</v>
      </c>
      <c r="I4522" s="8">
        <v>457</v>
      </c>
      <c r="J4522" s="8">
        <v>457</v>
      </c>
      <c r="K4522" s="9">
        <v>276485</v>
      </c>
      <c r="M4522" t="str">
        <f t="shared" si="351"/>
        <v>OBAT LAINNYA (PERSEDIAAN LAINNYA)</v>
      </c>
      <c r="N4522" t="s">
        <v>5072</v>
      </c>
      <c r="O4522" t="str">
        <f t="shared" si="352"/>
        <v>003754</v>
      </c>
      <c r="P4522" t="str">
        <f t="shared" si="350"/>
        <v>THIAMAZOLE TAB 5MG</v>
      </c>
      <c r="Q4522" s="56" t="s">
        <v>5074</v>
      </c>
      <c r="R4522" t="str">
        <f t="shared" si="353"/>
        <v>insert into tjurnal_sakti ( sakti_nama_klp, sakti_kode, sakti_nama, qty_awal, nilai_awal, qty_masuk, qty_keluar, qty_akhir, nilai_akhir ) values ('OBAT LAINNYA (PERSEDIAAN LAINNYA)','003754','THIAMAZOLE TAB 5MG',0,0,12100,11643,457,276485);</v>
      </c>
    </row>
    <row r="4523" spans="1:18" ht="15" customHeight="1">
      <c r="A4523" s="13">
        <v>3755</v>
      </c>
      <c r="B4523" s="14"/>
      <c r="C4523" s="54" t="str">
        <f t="shared" si="354"/>
        <v>003755</v>
      </c>
      <c r="D4523" s="16" t="s">
        <v>4408</v>
      </c>
      <c r="E4523" s="8">
        <v>0</v>
      </c>
      <c r="F4523" s="8">
        <v>0</v>
      </c>
      <c r="G4523" s="8">
        <v>1</v>
      </c>
      <c r="H4523" s="8">
        <v>1</v>
      </c>
      <c r="I4523" s="8">
        <v>0</v>
      </c>
      <c r="J4523" s="8">
        <v>0</v>
      </c>
      <c r="K4523" s="8">
        <v>0</v>
      </c>
      <c r="M4523" t="str">
        <f t="shared" si="351"/>
        <v>OBAT LAINNYA (PERSEDIAAN LAINNYA)</v>
      </c>
      <c r="N4523" t="s">
        <v>5072</v>
      </c>
      <c r="O4523" t="str">
        <f t="shared" si="352"/>
        <v>003755</v>
      </c>
      <c r="P4523" t="str">
        <f t="shared" si="350"/>
        <v>THR CEMENTLESS W/ 2 SCREW</v>
      </c>
      <c r="Q4523" s="56" t="s">
        <v>5074</v>
      </c>
      <c r="R4523" t="str">
        <f t="shared" si="353"/>
        <v>insert into tjurnal_sakti ( sakti_nama_klp, sakti_kode, sakti_nama, qty_awal, nilai_awal, qty_masuk, qty_keluar, qty_akhir, nilai_akhir ) values ('OBAT LAINNYA (PERSEDIAAN LAINNYA)','003755','THR CEMENTLESS W/ 2 SCREW',0,0,1,1,0,0);</v>
      </c>
    </row>
    <row r="4524" spans="1:18" ht="15" customHeight="1">
      <c r="A4524" s="13">
        <v>3756</v>
      </c>
      <c r="B4524" s="14"/>
      <c r="C4524" s="54" t="str">
        <f t="shared" si="354"/>
        <v>003756</v>
      </c>
      <c r="D4524" s="16" t="s">
        <v>4409</v>
      </c>
      <c r="E4524" s="8">
        <v>0</v>
      </c>
      <c r="F4524" s="8">
        <v>0</v>
      </c>
      <c r="G4524" s="8">
        <v>1</v>
      </c>
      <c r="H4524" s="8">
        <v>1</v>
      </c>
      <c r="I4524" s="8">
        <v>0</v>
      </c>
      <c r="J4524" s="8">
        <v>0</v>
      </c>
      <c r="K4524" s="8">
        <v>0</v>
      </c>
      <c r="M4524" t="str">
        <f t="shared" si="351"/>
        <v>OBAT LAINNYA (PERSEDIAAN LAINNYA)</v>
      </c>
      <c r="N4524" t="s">
        <v>5072</v>
      </c>
      <c r="O4524" t="str">
        <f t="shared" si="352"/>
        <v>003756</v>
      </c>
      <c r="P4524" t="str">
        <f t="shared" si="350"/>
        <v>THR HYBRID LONGSTEM CEMENTED</v>
      </c>
      <c r="Q4524" s="56" t="s">
        <v>5074</v>
      </c>
      <c r="R4524" t="str">
        <f t="shared" si="353"/>
        <v>insert into tjurnal_sakti ( sakti_nama_klp, sakti_kode, sakti_nama, qty_awal, nilai_awal, qty_masuk, qty_keluar, qty_akhir, nilai_akhir ) values ('OBAT LAINNYA (PERSEDIAAN LAINNYA)','003756','THR HYBRID LONGSTEM CEMENTED',0,0,1,1,0,0);</v>
      </c>
    </row>
    <row r="4525" spans="1:18" ht="15" customHeight="1">
      <c r="A4525" s="13">
        <v>3757</v>
      </c>
      <c r="B4525" s="14"/>
      <c r="C4525" s="54" t="str">
        <f t="shared" si="354"/>
        <v>003757</v>
      </c>
      <c r="D4525" s="16" t="s">
        <v>4410</v>
      </c>
      <c r="E4525" s="8">
        <v>0</v>
      </c>
      <c r="F4525" s="8">
        <v>0</v>
      </c>
      <c r="G4525" s="9">
        <v>6200</v>
      </c>
      <c r="H4525" s="9">
        <v>6060</v>
      </c>
      <c r="I4525" s="8">
        <v>140</v>
      </c>
      <c r="J4525" s="8">
        <v>140</v>
      </c>
      <c r="K4525" s="9">
        <v>453600</v>
      </c>
      <c r="M4525" t="str">
        <f t="shared" si="351"/>
        <v>OBAT LAINNYA (PERSEDIAAN LAINNYA)</v>
      </c>
      <c r="N4525" t="s">
        <v>5072</v>
      </c>
      <c r="O4525" t="str">
        <f t="shared" si="352"/>
        <v>003757</v>
      </c>
      <c r="P4525" t="str">
        <f t="shared" si="350"/>
        <v>THREE WAY SC LL (1OCM)</v>
      </c>
      <c r="Q4525" s="56" t="s">
        <v>5074</v>
      </c>
      <c r="R4525" t="str">
        <f t="shared" si="353"/>
        <v>insert into tjurnal_sakti ( sakti_nama_klp, sakti_kode, sakti_nama, qty_awal, nilai_awal, qty_masuk, qty_keluar, qty_akhir, nilai_akhir ) values ('OBAT LAINNYA (PERSEDIAAN LAINNYA)','003757','THREE WAY SC LL (1OCM)',0,0,6200,6060,140,453600);</v>
      </c>
    </row>
    <row r="4526" spans="1:18" ht="15" customHeight="1">
      <c r="A4526" s="13">
        <v>3758</v>
      </c>
      <c r="B4526" s="14"/>
      <c r="C4526" s="54" t="str">
        <f t="shared" si="354"/>
        <v>003758</v>
      </c>
      <c r="D4526" s="16" t="s">
        <v>4411</v>
      </c>
      <c r="E4526" s="8">
        <v>0</v>
      </c>
      <c r="F4526" s="8">
        <v>0</v>
      </c>
      <c r="G4526" s="8">
        <v>17</v>
      </c>
      <c r="H4526" s="8">
        <v>17</v>
      </c>
      <c r="I4526" s="8">
        <v>0</v>
      </c>
      <c r="J4526" s="8">
        <v>0</v>
      </c>
      <c r="K4526" s="8">
        <v>0</v>
      </c>
      <c r="M4526" t="str">
        <f t="shared" si="351"/>
        <v>OBAT LAINNYA (PERSEDIAAN LAINNYA)</v>
      </c>
      <c r="N4526" t="s">
        <v>5072</v>
      </c>
      <c r="O4526" t="str">
        <f t="shared" si="352"/>
        <v>003758</v>
      </c>
      <c r="P4526" t="str">
        <f t="shared" si="350"/>
        <v>TIBIAL T LCP 4.5/5.0 3-8 HOLE</v>
      </c>
      <c r="Q4526" s="56" t="s">
        <v>5074</v>
      </c>
      <c r="R4526" t="str">
        <f t="shared" si="353"/>
        <v>insert into tjurnal_sakti ( sakti_nama_klp, sakti_kode, sakti_nama, qty_awal, nilai_awal, qty_masuk, qty_keluar, qty_akhir, nilai_akhir ) values ('OBAT LAINNYA (PERSEDIAAN LAINNYA)','003758','TIBIAL T LCP 4.5/5.0 3-8 HOLE',0,0,17,17,0,0);</v>
      </c>
    </row>
    <row r="4527" spans="1:18" ht="15" customHeight="1">
      <c r="A4527" s="13">
        <v>3759</v>
      </c>
      <c r="B4527" s="14"/>
      <c r="C4527" s="54" t="str">
        <f t="shared" si="354"/>
        <v>003759</v>
      </c>
      <c r="D4527" s="16" t="s">
        <v>4412</v>
      </c>
      <c r="E4527" s="8">
        <v>0</v>
      </c>
      <c r="F4527" s="8">
        <v>0</v>
      </c>
      <c r="G4527" s="8">
        <v>60</v>
      </c>
      <c r="H4527" s="8">
        <v>60</v>
      </c>
      <c r="I4527" s="8">
        <v>0</v>
      </c>
      <c r="J4527" s="8">
        <v>0</v>
      </c>
      <c r="K4527" s="8">
        <v>0</v>
      </c>
      <c r="M4527" t="str">
        <f t="shared" si="351"/>
        <v>OBAT LAINNYA (PERSEDIAAN LAINNYA)</v>
      </c>
      <c r="N4527" t="s">
        <v>5072</v>
      </c>
      <c r="O4527" t="str">
        <f t="shared" si="352"/>
        <v>003759</v>
      </c>
      <c r="P4527" t="str">
        <f t="shared" si="350"/>
        <v>TISSUE FIXATIVE 10% BUFFER FORMALIN 10L</v>
      </c>
      <c r="Q4527" s="56" t="s">
        <v>5074</v>
      </c>
      <c r="R4527" t="str">
        <f t="shared" si="353"/>
        <v>insert into tjurnal_sakti ( sakti_nama_klp, sakti_kode, sakti_nama, qty_awal, nilai_awal, qty_masuk, qty_keluar, qty_akhir, nilai_akhir ) values ('OBAT LAINNYA (PERSEDIAAN LAINNYA)','003759','TISSUE FIXATIVE 10% BUFFER FORMALIN 10L',0,0,60,60,0,0);</v>
      </c>
    </row>
    <row r="4528" spans="1:18" ht="15" customHeight="1">
      <c r="A4528" s="13">
        <v>3760</v>
      </c>
      <c r="B4528" s="14"/>
      <c r="C4528" s="54" t="str">
        <f t="shared" si="354"/>
        <v>003760</v>
      </c>
      <c r="D4528" s="16" t="s">
        <v>4413</v>
      </c>
      <c r="E4528" s="8">
        <v>0</v>
      </c>
      <c r="F4528" s="8">
        <v>0</v>
      </c>
      <c r="G4528" s="8">
        <v>8</v>
      </c>
      <c r="H4528" s="8">
        <v>8</v>
      </c>
      <c r="I4528" s="8">
        <v>0</v>
      </c>
      <c r="J4528" s="8">
        <v>0</v>
      </c>
      <c r="K4528" s="8">
        <v>0</v>
      </c>
      <c r="M4528" t="str">
        <f t="shared" si="351"/>
        <v>OBAT LAINNYA (PERSEDIAAN LAINNYA)</v>
      </c>
      <c r="N4528" t="s">
        <v>5072</v>
      </c>
      <c r="O4528" t="str">
        <f t="shared" si="352"/>
        <v>003760</v>
      </c>
      <c r="P4528" t="str">
        <f t="shared" si="350"/>
        <v>TRYPTOSE BLOOD AGAR BASE 500G</v>
      </c>
      <c r="Q4528" s="56" t="s">
        <v>5074</v>
      </c>
      <c r="R4528" t="str">
        <f t="shared" si="353"/>
        <v>insert into tjurnal_sakti ( sakti_nama_klp, sakti_kode, sakti_nama, qty_awal, nilai_awal, qty_masuk, qty_keluar, qty_akhir, nilai_akhir ) values ('OBAT LAINNYA (PERSEDIAAN LAINNYA)','003760','TRYPTOSE BLOOD AGAR BASE 500G',0,0,8,8,0,0);</v>
      </c>
    </row>
    <row r="4529" spans="1:18" ht="15" customHeight="1">
      <c r="A4529" s="13">
        <v>3761</v>
      </c>
      <c r="B4529" s="14"/>
      <c r="C4529" s="54" t="str">
        <f t="shared" si="354"/>
        <v>003761</v>
      </c>
      <c r="D4529" s="16" t="s">
        <v>4414</v>
      </c>
      <c r="E4529" s="8">
        <v>0</v>
      </c>
      <c r="F4529" s="8">
        <v>0</v>
      </c>
      <c r="G4529" s="9">
        <v>8000</v>
      </c>
      <c r="H4529" s="9">
        <v>7986</v>
      </c>
      <c r="I4529" s="8">
        <v>14</v>
      </c>
      <c r="J4529" s="8">
        <v>14</v>
      </c>
      <c r="K4529" s="9">
        <v>6020</v>
      </c>
      <c r="M4529" t="str">
        <f t="shared" si="351"/>
        <v>OBAT LAINNYA (PERSEDIAAN LAINNYA)</v>
      </c>
      <c r="N4529" t="s">
        <v>5072</v>
      </c>
      <c r="O4529" t="str">
        <f t="shared" si="352"/>
        <v>003761</v>
      </c>
      <c r="P4529" t="str">
        <f t="shared" si="350"/>
        <v>VADROL TABLET 16MG</v>
      </c>
      <c r="Q4529" s="56" t="s">
        <v>5074</v>
      </c>
      <c r="R4529" t="str">
        <f t="shared" si="353"/>
        <v>insert into tjurnal_sakti ( sakti_nama_klp, sakti_kode, sakti_nama, qty_awal, nilai_awal, qty_masuk, qty_keluar, qty_akhir, nilai_akhir ) values ('OBAT LAINNYA (PERSEDIAAN LAINNYA)','003761','VADROL TABLET 16MG',0,0,8000,7986,14,6020);</v>
      </c>
    </row>
    <row r="4530" spans="1:18" ht="20.100000000000001" customHeight="1">
      <c r="A4530" s="13">
        <v>3762</v>
      </c>
      <c r="B4530" s="14"/>
      <c r="C4530" s="54" t="str">
        <f t="shared" si="354"/>
        <v>003762</v>
      </c>
      <c r="D4530" s="16" t="s">
        <v>4415</v>
      </c>
      <c r="E4530" s="8">
        <v>0</v>
      </c>
      <c r="F4530" s="8">
        <v>0</v>
      </c>
      <c r="G4530" s="9">
        <v>37200</v>
      </c>
      <c r="H4530" s="9">
        <v>28800</v>
      </c>
      <c r="I4530" s="9">
        <v>8400</v>
      </c>
      <c r="J4530" s="9">
        <v>8400</v>
      </c>
      <c r="K4530" s="9">
        <v>16900800</v>
      </c>
      <c r="M4530" t="str">
        <f t="shared" si="351"/>
        <v>OBAT LAINNYA (PERSEDIAAN LAINNYA)</v>
      </c>
      <c r="N4530" t="s">
        <v>5072</v>
      </c>
      <c r="O4530" t="str">
        <f t="shared" si="352"/>
        <v>003762</v>
      </c>
      <c r="P4530" t="str">
        <f t="shared" si="350"/>
        <v>VACUETTE TUBE 9NC SODIUM CITRATE 3.2% 2 ML 454322 (FULL CAP)</v>
      </c>
      <c r="Q4530" s="56" t="s">
        <v>5074</v>
      </c>
      <c r="R4530" t="str">
        <f t="shared" si="353"/>
        <v>insert into tjurnal_sakti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1" spans="1:18" ht="15" customHeight="1">
      <c r="A4531" s="13">
        <v>3763</v>
      </c>
      <c r="B4531" s="14"/>
      <c r="C4531" s="54" t="str">
        <f t="shared" si="354"/>
        <v>003763</v>
      </c>
      <c r="D4531" s="16" t="s">
        <v>4416</v>
      </c>
      <c r="E4531" s="8">
        <v>0</v>
      </c>
      <c r="F4531" s="8">
        <v>0</v>
      </c>
      <c r="G4531" s="8">
        <v>150</v>
      </c>
      <c r="H4531" s="8">
        <v>150</v>
      </c>
      <c r="I4531" s="8">
        <v>0</v>
      </c>
      <c r="J4531" s="8">
        <v>0</v>
      </c>
      <c r="K4531" s="8">
        <v>0</v>
      </c>
      <c r="M4531" t="str">
        <f t="shared" si="351"/>
        <v>OBAT LAINNYA (PERSEDIAAN LAINNYA)</v>
      </c>
      <c r="N4531" t="s">
        <v>5072</v>
      </c>
      <c r="O4531" t="str">
        <f t="shared" si="352"/>
        <v>003763</v>
      </c>
      <c r="P4531" t="str">
        <f t="shared" si="350"/>
        <v>UNIVERSAL SET MED99</v>
      </c>
      <c r="Q4531" s="56" t="s">
        <v>5074</v>
      </c>
      <c r="R4531" t="str">
        <f t="shared" si="353"/>
        <v>insert into tjurnal_sakti ( sakti_nama_klp, sakti_kode, sakti_nama, qty_awal, nilai_awal, qty_masuk, qty_keluar, qty_akhir, nilai_akhir ) values ('OBAT LAINNYA (PERSEDIAAN LAINNYA)','003763','UNIVERSAL SET MED99',0,0,150,150,0,0);</v>
      </c>
    </row>
    <row r="4532" spans="1:18" ht="15" customHeight="1">
      <c r="A4532" s="13">
        <v>3764</v>
      </c>
      <c r="B4532" s="14"/>
      <c r="C4532" s="54" t="str">
        <f t="shared" si="354"/>
        <v>003764</v>
      </c>
      <c r="D4532" s="16" t="s">
        <v>4417</v>
      </c>
      <c r="E4532" s="8">
        <v>0</v>
      </c>
      <c r="F4532" s="8">
        <v>0</v>
      </c>
      <c r="G4532" s="8">
        <v>19</v>
      </c>
      <c r="H4532" s="8">
        <v>19</v>
      </c>
      <c r="I4532" s="8">
        <v>0</v>
      </c>
      <c r="J4532" s="8">
        <v>0</v>
      </c>
      <c r="K4532" s="8">
        <v>0</v>
      </c>
      <c r="M4532" t="str">
        <f t="shared" si="351"/>
        <v>OBAT LAINNYA (PERSEDIAAN LAINNYA)</v>
      </c>
      <c r="N4532" t="s">
        <v>5072</v>
      </c>
      <c r="O4532" t="str">
        <f t="shared" si="352"/>
        <v>003764</v>
      </c>
      <c r="P4532" t="str">
        <f t="shared" si="350"/>
        <v>ULNORADIOUS LC-DCP 4-12H,TI</v>
      </c>
      <c r="Q4532" s="56" t="s">
        <v>5074</v>
      </c>
      <c r="R4532" t="str">
        <f t="shared" si="353"/>
        <v>insert into tjurnal_sakti ( sakti_nama_klp, sakti_kode, sakti_nama, qty_awal, nilai_awal, qty_masuk, qty_keluar, qty_akhir, nilai_akhir ) values ('OBAT LAINNYA (PERSEDIAAN LAINNYA)','003764','ULNORADIOUS LC-DCP 4-12H,TI',0,0,19,19,0,0);</v>
      </c>
    </row>
    <row r="4533" spans="1:18" ht="15" customHeight="1">
      <c r="A4533" s="13">
        <v>3765</v>
      </c>
      <c r="B4533" s="14"/>
      <c r="C4533" s="54" t="str">
        <f t="shared" si="354"/>
        <v>003765</v>
      </c>
      <c r="D4533" s="16" t="s">
        <v>4418</v>
      </c>
      <c r="E4533" s="8">
        <v>0</v>
      </c>
      <c r="F4533" s="8">
        <v>0</v>
      </c>
      <c r="G4533" s="8">
        <v>35</v>
      </c>
      <c r="H4533" s="8">
        <v>35</v>
      </c>
      <c r="I4533" s="8">
        <v>0</v>
      </c>
      <c r="J4533" s="8">
        <v>0</v>
      </c>
      <c r="K4533" s="8">
        <v>0</v>
      </c>
      <c r="M4533" t="str">
        <f t="shared" si="351"/>
        <v>OBAT LAINNYA (PERSEDIAAN LAINNYA)</v>
      </c>
      <c r="N4533" t="s">
        <v>5072</v>
      </c>
      <c r="O4533" t="str">
        <f t="shared" si="352"/>
        <v>003765</v>
      </c>
      <c r="P4533" t="str">
        <f t="shared" si="350"/>
        <v>ULNARADIUS DCP LCP Ø 3.5  4-12H,TI,THINNER</v>
      </c>
      <c r="Q4533" s="56" t="s">
        <v>5074</v>
      </c>
      <c r="R4533" t="str">
        <f t="shared" si="353"/>
        <v>insert into tjurnal_sakti ( sakti_nama_klp, sakti_kode, sakti_nama, qty_awal, nilai_awal, qty_masuk, qty_keluar, qty_akhir, nilai_akhir ) values ('OBAT LAINNYA (PERSEDIAAN LAINNYA)','003765','ULNARADIUS DCP LCP Ø 3.5  4-12H,TI,THINNER',0,0,35,35,0,0);</v>
      </c>
    </row>
    <row r="4534" spans="1:18" ht="15" customHeight="1">
      <c r="A4534" s="13">
        <v>3766</v>
      </c>
      <c r="B4534" s="14"/>
      <c r="C4534" s="54" t="str">
        <f t="shared" si="354"/>
        <v>003766</v>
      </c>
      <c r="D4534" s="16" t="s">
        <v>4419</v>
      </c>
      <c r="E4534" s="8">
        <v>0</v>
      </c>
      <c r="F4534" s="8">
        <v>0</v>
      </c>
      <c r="G4534" s="8">
        <v>6</v>
      </c>
      <c r="H4534" s="8">
        <v>5</v>
      </c>
      <c r="I4534" s="8">
        <v>1</v>
      </c>
      <c r="J4534" s="8">
        <v>1</v>
      </c>
      <c r="K4534" s="9">
        <v>287424</v>
      </c>
      <c r="M4534" t="str">
        <f t="shared" si="351"/>
        <v>OBAT LAINNYA (PERSEDIAAN LAINNYA)</v>
      </c>
      <c r="N4534" t="s">
        <v>5072</v>
      </c>
      <c r="O4534" t="str">
        <f t="shared" si="352"/>
        <v>003766</v>
      </c>
      <c r="P4534" t="str">
        <f t="shared" si="350"/>
        <v>VAKSIN HAVRIX 720 JUNIOR</v>
      </c>
      <c r="Q4534" s="56" t="s">
        <v>5074</v>
      </c>
      <c r="R4534" t="str">
        <f t="shared" si="353"/>
        <v>insert into tjurnal_sakti ( sakti_nama_klp, sakti_kode, sakti_nama, qty_awal, nilai_awal, qty_masuk, qty_keluar, qty_akhir, nilai_akhir ) values ('OBAT LAINNYA (PERSEDIAAN LAINNYA)','003766','VAKSIN HAVRIX 720 JUNIOR',0,0,6,5,1,287424);</v>
      </c>
    </row>
    <row r="4535" spans="1:18" ht="15" customHeight="1">
      <c r="A4535" s="13">
        <v>3767</v>
      </c>
      <c r="B4535" s="14"/>
      <c r="C4535" s="54" t="str">
        <f t="shared" si="354"/>
        <v>003767</v>
      </c>
      <c r="D4535" s="16" t="s">
        <v>4420</v>
      </c>
      <c r="E4535" s="8">
        <v>0</v>
      </c>
      <c r="F4535" s="8">
        <v>0</v>
      </c>
      <c r="G4535" s="8">
        <v>5</v>
      </c>
      <c r="H4535" s="8">
        <v>3</v>
      </c>
      <c r="I4535" s="8">
        <v>2</v>
      </c>
      <c r="J4535" s="8">
        <v>2</v>
      </c>
      <c r="K4535" s="9">
        <v>778563</v>
      </c>
      <c r="M4535" t="str">
        <f t="shared" si="351"/>
        <v>OBAT LAINNYA (PERSEDIAAN LAINNYA)</v>
      </c>
      <c r="N4535" t="s">
        <v>5072</v>
      </c>
      <c r="O4535" t="str">
        <f t="shared" si="352"/>
        <v>003767</v>
      </c>
      <c r="P4535" t="str">
        <f t="shared" si="350"/>
        <v>VAKSIN MMR</v>
      </c>
      <c r="Q4535" s="56" t="s">
        <v>5074</v>
      </c>
      <c r="R4535" t="str">
        <f t="shared" si="353"/>
        <v>insert into tjurnal_sakti ( sakti_nama_klp, sakti_kode, sakti_nama, qty_awal, nilai_awal, qty_masuk, qty_keluar, qty_akhir, nilai_akhir ) values ('OBAT LAINNYA (PERSEDIAAN LAINNYA)','003767','VAKSIN MMR',0,0,5,3,2,778563);</v>
      </c>
    </row>
    <row r="4536" spans="1:18" ht="15" customHeight="1">
      <c r="A4536" s="13">
        <v>3768</v>
      </c>
      <c r="B4536" s="14"/>
      <c r="C4536" s="54" t="str">
        <f t="shared" si="354"/>
        <v>003768</v>
      </c>
      <c r="D4536" s="16" t="s">
        <v>4421</v>
      </c>
      <c r="E4536" s="8">
        <v>0</v>
      </c>
      <c r="F4536" s="8">
        <v>0</v>
      </c>
      <c r="G4536" s="8">
        <v>5</v>
      </c>
      <c r="H4536" s="8">
        <v>5</v>
      </c>
      <c r="I4536" s="8">
        <v>0</v>
      </c>
      <c r="J4536" s="8">
        <v>0</v>
      </c>
      <c r="K4536" s="8">
        <v>0</v>
      </c>
      <c r="M4536" t="str">
        <f t="shared" si="351"/>
        <v>OBAT LAINNYA (PERSEDIAAN LAINNYA)</v>
      </c>
      <c r="N4536" t="s">
        <v>5072</v>
      </c>
      <c r="O4536" t="str">
        <f t="shared" si="352"/>
        <v>003768</v>
      </c>
      <c r="P4536" t="str">
        <f t="shared" si="350"/>
        <v>VAKSIN PREVENAAR</v>
      </c>
      <c r="Q4536" s="56" t="s">
        <v>5074</v>
      </c>
      <c r="R4536" t="str">
        <f t="shared" si="353"/>
        <v>insert into tjurnal_sakti ( sakti_nama_klp, sakti_kode, sakti_nama, qty_awal, nilai_awal, qty_masuk, qty_keluar, qty_akhir, nilai_akhir ) values ('OBAT LAINNYA (PERSEDIAAN LAINNYA)','003768','VAKSIN PREVENAAR',0,0,5,5,0,0);</v>
      </c>
    </row>
    <row r="4537" spans="1:18" ht="15" customHeight="1">
      <c r="A4537" s="13">
        <v>3769</v>
      </c>
      <c r="B4537" s="14"/>
      <c r="C4537" s="54" t="str">
        <f t="shared" si="354"/>
        <v>003769</v>
      </c>
      <c r="D4537" s="16" t="s">
        <v>4422</v>
      </c>
      <c r="E4537" s="8">
        <v>0</v>
      </c>
      <c r="F4537" s="8">
        <v>0</v>
      </c>
      <c r="G4537" s="8">
        <v>3</v>
      </c>
      <c r="H4537" s="8">
        <v>2</v>
      </c>
      <c r="I4537" s="8">
        <v>1</v>
      </c>
      <c r="J4537" s="8">
        <v>1</v>
      </c>
      <c r="K4537" s="9">
        <v>304158</v>
      </c>
      <c r="M4537" t="str">
        <f t="shared" si="351"/>
        <v>OBAT LAINNYA (PERSEDIAAN LAINNYA)</v>
      </c>
      <c r="N4537" t="s">
        <v>5072</v>
      </c>
      <c r="O4537" t="str">
        <f t="shared" si="352"/>
        <v>003769</v>
      </c>
      <c r="P4537" t="str">
        <f t="shared" si="350"/>
        <v>VAKSIN ROTARIX SUSP</v>
      </c>
      <c r="Q4537" s="56" t="s">
        <v>5074</v>
      </c>
      <c r="R4537" t="str">
        <f t="shared" si="353"/>
        <v>insert into tjurnal_sakti ( sakti_nama_klp, sakti_kode, sakti_nama, qty_awal, nilai_awal, qty_masuk, qty_keluar, qty_akhir, nilai_akhir ) values ('OBAT LAINNYA (PERSEDIAAN LAINNYA)','003769','VAKSIN ROTARIX SUSP',0,0,3,2,1,304158);</v>
      </c>
    </row>
    <row r="4538" spans="1:18" ht="15" customHeight="1">
      <c r="A4538" s="13">
        <v>3770</v>
      </c>
      <c r="B4538" s="14"/>
      <c r="C4538" s="54" t="str">
        <f t="shared" si="354"/>
        <v>003770</v>
      </c>
      <c r="D4538" s="16" t="s">
        <v>4423</v>
      </c>
      <c r="E4538" s="8">
        <v>0</v>
      </c>
      <c r="F4538" s="8">
        <v>0</v>
      </c>
      <c r="G4538" s="8">
        <v>10</v>
      </c>
      <c r="H4538" s="8">
        <v>4</v>
      </c>
      <c r="I4538" s="8">
        <v>6</v>
      </c>
      <c r="J4538" s="8">
        <v>6</v>
      </c>
      <c r="K4538" s="9">
        <v>1619604</v>
      </c>
      <c r="M4538" t="str">
        <f t="shared" si="351"/>
        <v>OBAT LAINNYA (PERSEDIAAN LAINNYA)</v>
      </c>
      <c r="N4538" t="s">
        <v>5072</v>
      </c>
      <c r="O4538" t="str">
        <f t="shared" si="352"/>
        <v>003770</v>
      </c>
      <c r="P4538" t="str">
        <f t="shared" si="350"/>
        <v>VAKSIN ROTATEQ</v>
      </c>
      <c r="Q4538" s="56" t="s">
        <v>5074</v>
      </c>
      <c r="R4538" t="str">
        <f t="shared" si="353"/>
        <v>insert into tjurnal_sakti ( sakti_nama_klp, sakti_kode, sakti_nama, qty_awal, nilai_awal, qty_masuk, qty_keluar, qty_akhir, nilai_akhir ) values ('OBAT LAINNYA (PERSEDIAAN LAINNYA)','003770','VAKSIN ROTATEQ',0,0,10,4,6,1619604);</v>
      </c>
    </row>
    <row r="4539" spans="1:18" ht="15" customHeight="1">
      <c r="A4539" s="13">
        <v>3771</v>
      </c>
      <c r="B4539" s="14"/>
      <c r="C4539" s="54" t="str">
        <f t="shared" si="354"/>
        <v>003771</v>
      </c>
      <c r="D4539" s="16" t="s">
        <v>4424</v>
      </c>
      <c r="E4539" s="8">
        <v>0</v>
      </c>
      <c r="F4539" s="8">
        <v>0</v>
      </c>
      <c r="G4539" s="8">
        <v>1</v>
      </c>
      <c r="H4539" s="8">
        <v>0</v>
      </c>
      <c r="I4539" s="8">
        <v>1</v>
      </c>
      <c r="J4539" s="8">
        <v>1</v>
      </c>
      <c r="K4539" s="9">
        <v>559232</v>
      </c>
      <c r="M4539" t="str">
        <f t="shared" si="351"/>
        <v>OBAT LAINNYA (PERSEDIAAN LAINNYA)</v>
      </c>
      <c r="N4539" t="s">
        <v>5072</v>
      </c>
      <c r="O4539" t="str">
        <f t="shared" si="352"/>
        <v>003771</v>
      </c>
      <c r="P4539" t="str">
        <f t="shared" si="350"/>
        <v>VAKSIN SYNFLORIX PFS</v>
      </c>
      <c r="Q4539" s="56" t="s">
        <v>5074</v>
      </c>
      <c r="R4539" t="str">
        <f t="shared" si="353"/>
        <v>insert into tjurnal_sakti ( sakti_nama_klp, sakti_kode, sakti_nama, qty_awal, nilai_awal, qty_masuk, qty_keluar, qty_akhir, nilai_akhir ) values ('OBAT LAINNYA (PERSEDIAAN LAINNYA)','003771','VAKSIN SYNFLORIX PFS',0,0,1,0,1,559232);</v>
      </c>
    </row>
    <row r="4540" spans="1:18" ht="15" customHeight="1">
      <c r="A4540" s="13">
        <v>3772</v>
      </c>
      <c r="B4540" s="14"/>
      <c r="C4540" s="54" t="str">
        <f t="shared" si="354"/>
        <v>003772</v>
      </c>
      <c r="D4540" s="16" t="s">
        <v>4425</v>
      </c>
      <c r="E4540" s="8">
        <v>0</v>
      </c>
      <c r="F4540" s="8">
        <v>0</v>
      </c>
      <c r="G4540" s="8">
        <v>1</v>
      </c>
      <c r="H4540" s="8">
        <v>1</v>
      </c>
      <c r="I4540" s="8">
        <v>0</v>
      </c>
      <c r="J4540" s="8">
        <v>0</v>
      </c>
      <c r="K4540" s="8">
        <v>0</v>
      </c>
      <c r="M4540" t="str">
        <f t="shared" si="351"/>
        <v>OBAT LAINNYA (PERSEDIAAN LAINNYA)</v>
      </c>
      <c r="N4540" t="s">
        <v>5072</v>
      </c>
      <c r="O4540" t="str">
        <f t="shared" si="352"/>
        <v>003772</v>
      </c>
      <c r="P4540" t="str">
        <f t="shared" si="350"/>
        <v>VAKSIN VARILRIX</v>
      </c>
      <c r="Q4540" s="56" t="s">
        <v>5074</v>
      </c>
      <c r="R4540" t="str">
        <f t="shared" si="353"/>
        <v>insert into tjurnal_sakti ( sakti_nama_klp, sakti_kode, sakti_nama, qty_awal, nilai_awal, qty_masuk, qty_keluar, qty_akhir, nilai_akhir ) values ('OBAT LAINNYA (PERSEDIAAN LAINNYA)','003772','VAKSIN VARILRIX',0,0,1,1,0,0);</v>
      </c>
    </row>
    <row r="4541" spans="1:18" ht="15" customHeight="1">
      <c r="A4541" s="13">
        <v>3773</v>
      </c>
      <c r="B4541" s="14"/>
      <c r="C4541" s="54" t="str">
        <f t="shared" si="354"/>
        <v>003773</v>
      </c>
      <c r="D4541" s="16" t="s">
        <v>4426</v>
      </c>
      <c r="E4541" s="8">
        <v>0</v>
      </c>
      <c r="F4541" s="8">
        <v>0</v>
      </c>
      <c r="G4541" s="9">
        <v>4065</v>
      </c>
      <c r="H4541" s="9">
        <v>3749</v>
      </c>
      <c r="I4541" s="8">
        <v>316</v>
      </c>
      <c r="J4541" s="8">
        <v>316</v>
      </c>
      <c r="K4541" s="9">
        <v>3659912</v>
      </c>
      <c r="M4541" t="str">
        <f t="shared" si="351"/>
        <v>OBAT LAINNYA (PERSEDIAAN LAINNYA)</v>
      </c>
      <c r="N4541" t="s">
        <v>5072</v>
      </c>
      <c r="O4541" t="str">
        <f t="shared" si="352"/>
        <v>003773</v>
      </c>
      <c r="P4541" t="str">
        <f t="shared" si="350"/>
        <v>VALPROAT SYR 250MG/5ML, 100ML</v>
      </c>
      <c r="Q4541" s="56" t="s">
        <v>5074</v>
      </c>
      <c r="R4541" t="str">
        <f t="shared" si="353"/>
        <v>insert into tjurnal_sakti ( sakti_nama_klp, sakti_kode, sakti_nama, qty_awal, nilai_awal, qty_masuk, qty_keluar, qty_akhir, nilai_akhir ) values ('OBAT LAINNYA (PERSEDIAAN LAINNYA)','003773','VALPROAT SYR 250MG/5ML, 100ML',0,0,4065,3749,316,3659912);</v>
      </c>
    </row>
    <row r="4542" spans="1:18" ht="15" customHeight="1">
      <c r="A4542" s="13">
        <v>3774</v>
      </c>
      <c r="B4542" s="14"/>
      <c r="C4542" s="54" t="str">
        <f t="shared" si="354"/>
        <v>003774</v>
      </c>
      <c r="D4542" s="16" t="s">
        <v>4427</v>
      </c>
      <c r="E4542" s="8">
        <v>0</v>
      </c>
      <c r="F4542" s="8">
        <v>0</v>
      </c>
      <c r="G4542" s="8">
        <v>19</v>
      </c>
      <c r="H4542" s="8">
        <v>19</v>
      </c>
      <c r="I4542" s="8">
        <v>0</v>
      </c>
      <c r="J4542" s="8">
        <v>0</v>
      </c>
      <c r="K4542" s="8">
        <v>0</v>
      </c>
      <c r="M4542" t="str">
        <f t="shared" si="351"/>
        <v>OBAT LAINNYA (PERSEDIAAN LAINNYA)</v>
      </c>
      <c r="N4542" t="s">
        <v>5072</v>
      </c>
      <c r="O4542" t="str">
        <f t="shared" si="352"/>
        <v>003774</v>
      </c>
      <c r="P4542" t="str">
        <f t="shared" si="350"/>
        <v>VAXIGRIP TETRA 0.5ML</v>
      </c>
      <c r="Q4542" s="56" t="s">
        <v>5074</v>
      </c>
      <c r="R4542" t="str">
        <f t="shared" si="353"/>
        <v>insert into tjurnal_sakti ( sakti_nama_klp, sakti_kode, sakti_nama, qty_awal, nilai_awal, qty_masuk, qty_keluar, qty_akhir, nilai_akhir ) values ('OBAT LAINNYA (PERSEDIAAN LAINNYA)','003774','VAXIGRIP TETRA 0.5ML',0,0,19,19,0,0);</v>
      </c>
    </row>
    <row r="4543" spans="1:18" ht="15" customHeight="1">
      <c r="A4543" s="13">
        <v>3775</v>
      </c>
      <c r="B4543" s="14"/>
      <c r="C4543" s="54" t="str">
        <f t="shared" si="354"/>
        <v>003775</v>
      </c>
      <c r="D4543" s="16" t="s">
        <v>4428</v>
      </c>
      <c r="E4543" s="8">
        <v>0</v>
      </c>
      <c r="F4543" s="8">
        <v>0</v>
      </c>
      <c r="G4543" s="8">
        <v>1</v>
      </c>
      <c r="H4543" s="8">
        <v>1</v>
      </c>
      <c r="I4543" s="8">
        <v>0</v>
      </c>
      <c r="J4543" s="8">
        <v>0</v>
      </c>
      <c r="K4543" s="8">
        <v>0</v>
      </c>
      <c r="M4543" t="str">
        <f t="shared" si="351"/>
        <v>OBAT LAINNYA (PERSEDIAAN LAINNYA)</v>
      </c>
      <c r="N4543" t="s">
        <v>5072</v>
      </c>
      <c r="O4543" t="str">
        <f t="shared" si="352"/>
        <v>003775</v>
      </c>
      <c r="P4543" t="str">
        <f t="shared" si="350"/>
        <v>VENA CAVA FILTER AEGISY</v>
      </c>
      <c r="Q4543" s="56" t="s">
        <v>5074</v>
      </c>
      <c r="R4543" t="str">
        <f t="shared" si="353"/>
        <v>insert into tjurnal_sakti ( sakti_nama_klp, sakti_kode, sakti_nama, qty_awal, nilai_awal, qty_masuk, qty_keluar, qty_akhir, nilai_akhir ) values ('OBAT LAINNYA (PERSEDIAAN LAINNYA)','003775','VENA CAVA FILTER AEGISY',0,0,1,1,0,0);</v>
      </c>
    </row>
    <row r="4544" spans="1:18" ht="15" customHeight="1">
      <c r="A4544" s="13">
        <v>3776</v>
      </c>
      <c r="B4544" s="14"/>
      <c r="C4544" s="54" t="str">
        <f t="shared" si="354"/>
        <v>003776</v>
      </c>
      <c r="D4544" s="16" t="s">
        <v>4429</v>
      </c>
      <c r="E4544" s="8">
        <v>0</v>
      </c>
      <c r="F4544" s="8">
        <v>0</v>
      </c>
      <c r="G4544" s="9">
        <v>11500</v>
      </c>
      <c r="H4544" s="9">
        <v>10314</v>
      </c>
      <c r="I4544" s="9">
        <v>1186</v>
      </c>
      <c r="J4544" s="9">
        <v>1186</v>
      </c>
      <c r="K4544" s="9">
        <v>17233766</v>
      </c>
      <c r="M4544" t="str">
        <f t="shared" si="351"/>
        <v>OBAT LAINNYA (PERSEDIAAN LAINNYA)</v>
      </c>
      <c r="N4544" t="s">
        <v>5072</v>
      </c>
      <c r="O4544" t="str">
        <f t="shared" si="352"/>
        <v>003776</v>
      </c>
      <c r="P4544" t="str">
        <f t="shared" si="350"/>
        <v>VENFLON PRO SAFETY IV CANNULA 18G</v>
      </c>
      <c r="Q4544" s="56" t="s">
        <v>5074</v>
      </c>
      <c r="R4544" t="str">
        <f t="shared" si="353"/>
        <v>insert into tjurnal_sakti ( sakti_nama_klp, sakti_kode, sakti_nama, qty_awal, nilai_awal, qty_masuk, qty_keluar, qty_akhir, nilai_akhir ) values ('OBAT LAINNYA (PERSEDIAAN LAINNYA)','003776','VENFLON PRO SAFETY IV CANNULA 18G',0,0,11500,10314,1186,17233766);</v>
      </c>
    </row>
    <row r="4545" spans="1:18" ht="15" customHeight="1">
      <c r="A4545" s="13">
        <v>3777</v>
      </c>
      <c r="B4545" s="14"/>
      <c r="C4545" s="54" t="str">
        <f t="shared" si="354"/>
        <v>003777</v>
      </c>
      <c r="D4545" s="16" t="s">
        <v>4430</v>
      </c>
      <c r="E4545" s="8">
        <v>0</v>
      </c>
      <c r="F4545" s="8">
        <v>0</v>
      </c>
      <c r="G4545" s="9">
        <v>35000</v>
      </c>
      <c r="H4545" s="9">
        <v>33354</v>
      </c>
      <c r="I4545" s="9">
        <v>1646</v>
      </c>
      <c r="J4545" s="9">
        <v>1646</v>
      </c>
      <c r="K4545" s="9">
        <v>23918026</v>
      </c>
      <c r="M4545" t="str">
        <f t="shared" si="351"/>
        <v>OBAT LAINNYA (PERSEDIAAN LAINNYA)</v>
      </c>
      <c r="N4545" t="s">
        <v>5072</v>
      </c>
      <c r="O4545" t="str">
        <f t="shared" si="352"/>
        <v>003777</v>
      </c>
      <c r="P4545" t="str">
        <f t="shared" si="350"/>
        <v>VENFLON PRO SAFETY IV CANNULA 20G</v>
      </c>
      <c r="Q4545" s="56" t="s">
        <v>5074</v>
      </c>
      <c r="R4545" t="str">
        <f t="shared" si="353"/>
        <v>insert into tjurnal_sakti ( sakti_nama_klp, sakti_kode, sakti_nama, qty_awal, nilai_awal, qty_masuk, qty_keluar, qty_akhir, nilai_akhir ) values ('OBAT LAINNYA (PERSEDIAAN LAINNYA)','003777','VENFLON PRO SAFETY IV CANNULA 20G',0,0,35000,33354,1646,23918026);</v>
      </c>
    </row>
    <row r="4546" spans="1:18" ht="15" customHeight="1">
      <c r="A4546" s="13">
        <v>3778</v>
      </c>
      <c r="B4546" s="14"/>
      <c r="C4546" s="54" t="str">
        <f t="shared" si="354"/>
        <v>003778</v>
      </c>
      <c r="D4546" s="16" t="s">
        <v>4431</v>
      </c>
      <c r="E4546" s="8">
        <v>0</v>
      </c>
      <c r="F4546" s="8">
        <v>0</v>
      </c>
      <c r="G4546" s="9">
        <v>37550</v>
      </c>
      <c r="H4546" s="9">
        <v>36505</v>
      </c>
      <c r="I4546" s="9">
        <v>1045</v>
      </c>
      <c r="J4546" s="9">
        <v>1045</v>
      </c>
      <c r="K4546" s="9">
        <v>15184895</v>
      </c>
      <c r="M4546" t="str">
        <f t="shared" si="351"/>
        <v>OBAT LAINNYA (PERSEDIAAN LAINNYA)</v>
      </c>
      <c r="N4546" t="s">
        <v>5072</v>
      </c>
      <c r="O4546" t="str">
        <f t="shared" si="352"/>
        <v>003778</v>
      </c>
      <c r="P4546" t="str">
        <f t="shared" si="350"/>
        <v>VENFLON PRO SAFETY IV CANNULA 22G</v>
      </c>
      <c r="Q4546" s="56" t="s">
        <v>5074</v>
      </c>
      <c r="R4546" t="str">
        <f t="shared" si="353"/>
        <v>insert into tjurnal_sakti ( sakti_nama_klp, sakti_kode, sakti_nama, qty_awal, nilai_awal, qty_masuk, qty_keluar, qty_akhir, nilai_akhir ) values ('OBAT LAINNYA (PERSEDIAAN LAINNYA)','003778','VENFLON PRO SAFETY IV CANNULA 22G',0,0,37550,36505,1045,15184895);</v>
      </c>
    </row>
    <row r="4547" spans="1:18" ht="15" customHeight="1">
      <c r="A4547" s="13">
        <v>3779</v>
      </c>
      <c r="B4547" s="14"/>
      <c r="C4547" s="54" t="str">
        <f t="shared" si="354"/>
        <v>003779</v>
      </c>
      <c r="D4547" s="16" t="s">
        <v>4432</v>
      </c>
      <c r="E4547" s="8">
        <v>0</v>
      </c>
      <c r="F4547" s="8">
        <v>0</v>
      </c>
      <c r="G4547" s="8">
        <v>35</v>
      </c>
      <c r="H4547" s="8">
        <v>8</v>
      </c>
      <c r="I4547" s="8">
        <v>27</v>
      </c>
      <c r="J4547" s="8">
        <v>27</v>
      </c>
      <c r="K4547" s="9">
        <v>136377</v>
      </c>
      <c r="M4547" t="str">
        <f t="shared" si="351"/>
        <v>OBAT LAINNYA (PERSEDIAAN LAINNYA)</v>
      </c>
      <c r="N4547" t="s">
        <v>5072</v>
      </c>
      <c r="O4547" t="str">
        <f t="shared" si="352"/>
        <v>003779</v>
      </c>
      <c r="P4547" t="str">
        <f t="shared" si="350"/>
        <v>ZINC SULFATE DROP 10MG/ML, 15ML</v>
      </c>
      <c r="Q4547" s="56" t="s">
        <v>5074</v>
      </c>
      <c r="R4547" t="str">
        <f t="shared" si="353"/>
        <v>insert into tjurnal_sakti ( sakti_nama_klp, sakti_kode, sakti_nama, qty_awal, nilai_awal, qty_masuk, qty_keluar, qty_akhir, nilai_akhir ) values ('OBAT LAINNYA (PERSEDIAAN LAINNYA)','003779','ZINC SULFATE DROP 10MG/ML, 15ML',0,0,35,8,27,136377);</v>
      </c>
    </row>
    <row r="4548" spans="1:18" ht="15" customHeight="1">
      <c r="A4548" s="13">
        <v>3780</v>
      </c>
      <c r="B4548" s="14"/>
      <c r="C4548" s="54" t="str">
        <f t="shared" si="354"/>
        <v>003780</v>
      </c>
      <c r="D4548" s="16" t="s">
        <v>4433</v>
      </c>
      <c r="E4548" s="8">
        <v>0</v>
      </c>
      <c r="F4548" s="8">
        <v>0</v>
      </c>
      <c r="G4548" s="8">
        <v>40</v>
      </c>
      <c r="H4548" s="8">
        <v>40</v>
      </c>
      <c r="I4548" s="8">
        <v>0</v>
      </c>
      <c r="J4548" s="8">
        <v>0</v>
      </c>
      <c r="K4548" s="8">
        <v>0</v>
      </c>
      <c r="M4548" t="str">
        <f t="shared" si="351"/>
        <v>OBAT LAINNYA (PERSEDIAAN LAINNYA)</v>
      </c>
      <c r="N4548" t="s">
        <v>5072</v>
      </c>
      <c r="O4548" t="str">
        <f t="shared" si="352"/>
        <v>003780</v>
      </c>
      <c r="P4548" t="str">
        <f t="shared" si="350"/>
        <v>XENICAL CAP</v>
      </c>
      <c r="Q4548" s="56" t="s">
        <v>5074</v>
      </c>
      <c r="R4548" t="str">
        <f t="shared" si="353"/>
        <v>insert into tjurnal_sakti ( sakti_nama_klp, sakti_kode, sakti_nama, qty_awal, nilai_awal, qty_masuk, qty_keluar, qty_akhir, nilai_akhir ) values ('OBAT LAINNYA (PERSEDIAAN LAINNYA)','003780','XENICAL CAP',0,0,40,40,0,0);</v>
      </c>
    </row>
    <row r="4549" spans="1:18" ht="15" customHeight="1">
      <c r="A4549" s="13">
        <v>3781</v>
      </c>
      <c r="B4549" s="14"/>
      <c r="C4549" s="54" t="str">
        <f t="shared" si="354"/>
        <v>003781</v>
      </c>
      <c r="D4549" s="16" t="s">
        <v>4434</v>
      </c>
      <c r="E4549" s="8">
        <v>0</v>
      </c>
      <c r="F4549" s="8">
        <v>0</v>
      </c>
      <c r="G4549" s="8">
        <v>5</v>
      </c>
      <c r="H4549" s="8">
        <v>0</v>
      </c>
      <c r="I4549" s="8">
        <v>5</v>
      </c>
      <c r="J4549" s="8">
        <v>5</v>
      </c>
      <c r="K4549" s="9">
        <v>6365</v>
      </c>
      <c r="M4549" t="str">
        <f t="shared" si="351"/>
        <v>OBAT LAINNYA (PERSEDIAAN LAINNYA)</v>
      </c>
      <c r="N4549" t="s">
        <v>5072</v>
      </c>
      <c r="O4549" t="str">
        <f t="shared" si="352"/>
        <v>003781</v>
      </c>
      <c r="P4549" t="str">
        <f t="shared" ref="P4549:P4612" si="355">SUBSTITUTE(IF(AND(A4549="",D4549 &lt;&gt; ""),"",D4549), "'", "''")</f>
        <v>WING NEEDLE 27 G</v>
      </c>
      <c r="Q4549" s="56" t="s">
        <v>5074</v>
      </c>
      <c r="R4549" t="str">
        <f t="shared" si="353"/>
        <v>insert into tjurnal_sakti ( sakti_nama_klp, sakti_kode, sakti_nama, qty_awal, nilai_awal, qty_masuk, qty_keluar, qty_akhir, nilai_akhir ) values ('OBAT LAINNYA (PERSEDIAAN LAINNYA)','003781','WING NEEDLE 27 G',0,0,5,0,5,6365);</v>
      </c>
    </row>
    <row r="4550" spans="1:18" ht="15" customHeight="1">
      <c r="A4550" s="13">
        <v>3782</v>
      </c>
      <c r="B4550" s="14"/>
      <c r="C4550" s="54" t="str">
        <f t="shared" si="354"/>
        <v>003782</v>
      </c>
      <c r="D4550" s="16" t="s">
        <v>4435</v>
      </c>
      <c r="E4550" s="8">
        <v>0</v>
      </c>
      <c r="F4550" s="8">
        <v>0</v>
      </c>
      <c r="G4550" s="8">
        <v>10</v>
      </c>
      <c r="H4550" s="8">
        <v>7</v>
      </c>
      <c r="I4550" s="8">
        <v>3</v>
      </c>
      <c r="J4550" s="8">
        <v>3</v>
      </c>
      <c r="K4550" s="9">
        <v>3819</v>
      </c>
      <c r="M4550" t="str">
        <f t="shared" ref="M4550:M4613" si="356">IF(AND(A4550="",D4550 &lt;&gt; ""),D4550,M4549)</f>
        <v>OBAT LAINNYA (PERSEDIAAN LAINNYA)</v>
      </c>
      <c r="N4550" t="s">
        <v>5072</v>
      </c>
      <c r="O4550" t="str">
        <f t="shared" ref="O4550:O4613" si="357">IF(AND(A4550="",D4550 &lt;&gt; ""),"",C4550)</f>
        <v>003782</v>
      </c>
      <c r="P4550" t="str">
        <f t="shared" si="355"/>
        <v>WING NEEDLE 21 G</v>
      </c>
      <c r="Q4550" s="56" t="s">
        <v>5074</v>
      </c>
      <c r="R4550" t="str">
        <f t="shared" ref="R4550:R4613" si="358">IF(O4550="","",CONCATENATE(Q4550,N4550,"','",O4550,"','",P4550,"',",E4550,",",F4550,",",G4550,",",H4550,",",J4550,",",K4550,");"))</f>
        <v>insert into tjurnal_sakti ( sakti_nama_klp, sakti_kode, sakti_nama, qty_awal, nilai_awal, qty_masuk, qty_keluar, qty_akhir, nilai_akhir ) values ('OBAT LAINNYA (PERSEDIAAN LAINNYA)','003782','WING NEEDLE 21 G',0,0,10,7,3,3819);</v>
      </c>
    </row>
    <row r="4551" spans="1:18" ht="15" customHeight="1">
      <c r="A4551" s="13">
        <v>3783</v>
      </c>
      <c r="B4551" s="14"/>
      <c r="C4551" s="54" t="str">
        <f t="shared" ref="C4551:C4614" si="359">TEXT(A4551,"000000")</f>
        <v>003783</v>
      </c>
      <c r="D4551" s="16" t="s">
        <v>4436</v>
      </c>
      <c r="E4551" s="8">
        <v>0</v>
      </c>
      <c r="F4551" s="8">
        <v>0</v>
      </c>
      <c r="G4551" s="9">
        <v>7400</v>
      </c>
      <c r="H4551" s="9">
        <v>7322</v>
      </c>
      <c r="I4551" s="8">
        <v>78</v>
      </c>
      <c r="J4551" s="8">
        <v>78</v>
      </c>
      <c r="K4551" s="9">
        <v>3276</v>
      </c>
      <c r="M4551" t="str">
        <f t="shared" si="356"/>
        <v>OBAT LAINNYA (PERSEDIAAN LAINNYA)</v>
      </c>
      <c r="N4551" t="s">
        <v>5072</v>
      </c>
      <c r="O4551" t="str">
        <f t="shared" si="357"/>
        <v>003783</v>
      </c>
      <c r="P4551" t="str">
        <f t="shared" si="355"/>
        <v>VITAMIN C TABLET 50MG</v>
      </c>
      <c r="Q4551" s="56" t="s">
        <v>5074</v>
      </c>
      <c r="R4551" t="str">
        <f t="shared" si="358"/>
        <v>insert into tjurnal_sakti ( sakti_nama_klp, sakti_kode, sakti_nama, qty_awal, nilai_awal, qty_masuk, qty_keluar, qty_akhir, nilai_akhir ) values ('OBAT LAINNYA (PERSEDIAAN LAINNYA)','003783','VITAMIN C TABLET 50MG',0,0,7400,7322,78,3276);</v>
      </c>
    </row>
    <row r="4552" spans="1:18" ht="15" customHeight="1">
      <c r="A4552" s="13">
        <v>3784</v>
      </c>
      <c r="B4552" s="14"/>
      <c r="C4552" s="54" t="str">
        <f t="shared" si="359"/>
        <v>003784</v>
      </c>
      <c r="D4552" s="16" t="s">
        <v>4437</v>
      </c>
      <c r="E4552" s="8">
        <v>0</v>
      </c>
      <c r="F4552" s="8">
        <v>0</v>
      </c>
      <c r="G4552" s="8">
        <v>300</v>
      </c>
      <c r="H4552" s="8">
        <v>272</v>
      </c>
      <c r="I4552" s="8">
        <v>28</v>
      </c>
      <c r="J4552" s="8">
        <v>28</v>
      </c>
      <c r="K4552" s="9">
        <v>608552</v>
      </c>
      <c r="M4552" t="str">
        <f t="shared" si="356"/>
        <v>OBAT LAINNYA (PERSEDIAAN LAINNYA)</v>
      </c>
      <c r="N4552" t="s">
        <v>5072</v>
      </c>
      <c r="O4552" t="str">
        <f t="shared" si="357"/>
        <v>003784</v>
      </c>
      <c r="P4552" t="str">
        <f t="shared" si="355"/>
        <v>INDOP 200MG INJ</v>
      </c>
      <c r="Q4552" s="56" t="s">
        <v>5074</v>
      </c>
      <c r="R4552" t="str">
        <f t="shared" si="358"/>
        <v>insert into tjurnal_sakti ( sakti_nama_klp, sakti_kode, sakti_nama, qty_awal, nilai_awal, qty_masuk, qty_keluar, qty_akhir, nilai_akhir ) values ('OBAT LAINNYA (PERSEDIAAN LAINNYA)','003784','INDOP 200MG INJ',0,0,300,272,28,608552);</v>
      </c>
    </row>
    <row r="4553" spans="1:18" ht="15" customHeight="1">
      <c r="A4553" s="13">
        <v>3785</v>
      </c>
      <c r="B4553" s="14"/>
      <c r="C4553" s="54" t="str">
        <f t="shared" si="359"/>
        <v>003785</v>
      </c>
      <c r="D4553" s="16" t="s">
        <v>4438</v>
      </c>
      <c r="E4553" s="8">
        <v>0</v>
      </c>
      <c r="F4553" s="8">
        <v>0</v>
      </c>
      <c r="G4553" s="8">
        <v>240</v>
      </c>
      <c r="H4553" s="8">
        <v>240</v>
      </c>
      <c r="I4553" s="8">
        <v>0</v>
      </c>
      <c r="J4553" s="8">
        <v>0</v>
      </c>
      <c r="K4553" s="8">
        <v>0</v>
      </c>
      <c r="M4553" t="str">
        <f t="shared" si="356"/>
        <v>OBAT LAINNYA (PERSEDIAAN LAINNYA)</v>
      </c>
      <c r="N4553" t="s">
        <v>5072</v>
      </c>
      <c r="O4553" t="str">
        <f t="shared" si="357"/>
        <v>003785</v>
      </c>
      <c r="P4553" t="str">
        <f t="shared" si="355"/>
        <v>OBAT LAINNYA II</v>
      </c>
      <c r="Q4553" s="56" t="s">
        <v>5074</v>
      </c>
      <c r="R4553" t="str">
        <f t="shared" si="358"/>
        <v>insert into tjurnal_sakti ( sakti_nama_klp, sakti_kode, sakti_nama, qty_awal, nilai_awal, qty_masuk, qty_keluar, qty_akhir, nilai_akhir ) values ('OBAT LAINNYA (PERSEDIAAN LAINNYA)','003785','OBAT LAINNYA II',0,0,240,240,0,0);</v>
      </c>
    </row>
    <row r="4554" spans="1:18" ht="15" customHeight="1">
      <c r="A4554" s="13">
        <v>3786</v>
      </c>
      <c r="B4554" s="14"/>
      <c r="C4554" s="54" t="str">
        <f t="shared" si="359"/>
        <v>003786</v>
      </c>
      <c r="D4554" s="16" t="s">
        <v>4439</v>
      </c>
      <c r="E4554" s="8">
        <v>0</v>
      </c>
      <c r="F4554" s="8">
        <v>0</v>
      </c>
      <c r="G4554" s="8">
        <v>1</v>
      </c>
      <c r="H4554" s="8">
        <v>1</v>
      </c>
      <c r="I4554" s="8">
        <v>0</v>
      </c>
      <c r="J4554" s="8">
        <v>0</v>
      </c>
      <c r="K4554" s="8">
        <v>0</v>
      </c>
      <c r="M4554" t="str">
        <f t="shared" si="356"/>
        <v>OBAT LAINNYA (PERSEDIAAN LAINNYA)</v>
      </c>
      <c r="N4554" t="s">
        <v>5072</v>
      </c>
      <c r="O4554" t="str">
        <f t="shared" si="357"/>
        <v>003786</v>
      </c>
      <c r="P4554" t="str">
        <f t="shared" si="355"/>
        <v>ANKLE JOINT MOVEMENT DEVICE Ø8</v>
      </c>
      <c r="Q4554" s="56" t="s">
        <v>5074</v>
      </c>
      <c r="R4554" t="str">
        <f t="shared" si="358"/>
        <v>insert into tjurnal_sakti ( sakti_nama_klp, sakti_kode, sakti_nama, qty_awal, nilai_awal, qty_masuk, qty_keluar, qty_akhir, nilai_akhir ) values ('OBAT LAINNYA (PERSEDIAAN LAINNYA)','003786','ANKLE JOINT MOVEMENT DEVICE Ø8',0,0,1,1,0,0);</v>
      </c>
    </row>
    <row r="4555" spans="1:18" ht="15" customHeight="1">
      <c r="A4555" s="13">
        <v>3787</v>
      </c>
      <c r="B4555" s="14"/>
      <c r="C4555" s="54" t="str">
        <f t="shared" si="359"/>
        <v>003787</v>
      </c>
      <c r="D4555" s="16" t="s">
        <v>4440</v>
      </c>
      <c r="E4555" s="8">
        <v>0</v>
      </c>
      <c r="F4555" s="8">
        <v>0</v>
      </c>
      <c r="G4555" s="8">
        <v>5</v>
      </c>
      <c r="H4555" s="8">
        <v>5</v>
      </c>
      <c r="I4555" s="8">
        <v>0</v>
      </c>
      <c r="J4555" s="8">
        <v>0</v>
      </c>
      <c r="K4555" s="8">
        <v>0</v>
      </c>
      <c r="M4555" t="str">
        <f t="shared" si="356"/>
        <v>OBAT LAINNYA (PERSEDIAAN LAINNYA)</v>
      </c>
      <c r="N4555" t="s">
        <v>5072</v>
      </c>
      <c r="O4555" t="str">
        <f t="shared" si="357"/>
        <v>003787</v>
      </c>
      <c r="P4555" t="str">
        <f t="shared" si="355"/>
        <v>BRONCHO CATH LEFT 37 FR</v>
      </c>
      <c r="Q4555" s="56" t="s">
        <v>5074</v>
      </c>
      <c r="R4555" t="str">
        <f t="shared" si="358"/>
        <v>insert into tjurnal_sakti ( sakti_nama_klp, sakti_kode, sakti_nama, qty_awal, nilai_awal, qty_masuk, qty_keluar, qty_akhir, nilai_akhir ) values ('OBAT LAINNYA (PERSEDIAAN LAINNYA)','003787','BRONCHO CATH LEFT 37 FR',0,0,5,5,0,0);</v>
      </c>
    </row>
    <row r="4556" spans="1:18" ht="15" customHeight="1">
      <c r="A4556" s="13">
        <v>3788</v>
      </c>
      <c r="B4556" s="14"/>
      <c r="C4556" s="54" t="str">
        <f t="shared" si="359"/>
        <v>003788</v>
      </c>
      <c r="D4556" s="16" t="s">
        <v>4441</v>
      </c>
      <c r="E4556" s="8">
        <v>0</v>
      </c>
      <c r="F4556" s="8">
        <v>0</v>
      </c>
      <c r="G4556" s="8">
        <v>5</v>
      </c>
      <c r="H4556" s="8">
        <v>5</v>
      </c>
      <c r="I4556" s="8">
        <v>0</v>
      </c>
      <c r="J4556" s="8">
        <v>0</v>
      </c>
      <c r="K4556" s="8">
        <v>0</v>
      </c>
      <c r="M4556" t="str">
        <f t="shared" si="356"/>
        <v>OBAT LAINNYA (PERSEDIAAN LAINNYA)</v>
      </c>
      <c r="N4556" t="s">
        <v>5072</v>
      </c>
      <c r="O4556" t="str">
        <f t="shared" si="357"/>
        <v>003788</v>
      </c>
      <c r="P4556" t="str">
        <f t="shared" si="355"/>
        <v>CALCANEUS LOC (III) LARGE 3.5 L/R</v>
      </c>
      <c r="Q4556" s="56" t="s">
        <v>5074</v>
      </c>
      <c r="R4556" t="str">
        <f t="shared" si="358"/>
        <v>insert into tjurnal_sakti ( sakti_nama_klp, sakti_kode, sakti_nama, qty_awal, nilai_awal, qty_masuk, qty_keluar, qty_akhir, nilai_akhir ) values ('OBAT LAINNYA (PERSEDIAAN LAINNYA)','003788','CALCANEUS LOC (III) LARGE 3.5 L/R',0,0,5,5,0,0);</v>
      </c>
    </row>
    <row r="4557" spans="1:18" ht="15" customHeight="1">
      <c r="A4557" s="13">
        <v>3789</v>
      </c>
      <c r="B4557" s="14"/>
      <c r="C4557" s="54" t="str">
        <f t="shared" si="359"/>
        <v>003789</v>
      </c>
      <c r="D4557" s="16" t="s">
        <v>4442</v>
      </c>
      <c r="E4557" s="8">
        <v>0</v>
      </c>
      <c r="F4557" s="8">
        <v>0</v>
      </c>
      <c r="G4557" s="8">
        <v>4</v>
      </c>
      <c r="H4557" s="8">
        <v>4</v>
      </c>
      <c r="I4557" s="8">
        <v>0</v>
      </c>
      <c r="J4557" s="8">
        <v>0</v>
      </c>
      <c r="K4557" s="8">
        <v>0</v>
      </c>
      <c r="M4557" t="str">
        <f t="shared" si="356"/>
        <v>OBAT LAINNYA (PERSEDIAAN LAINNYA)</v>
      </c>
      <c r="N4557" t="s">
        <v>5072</v>
      </c>
      <c r="O4557" t="str">
        <f t="shared" si="357"/>
        <v>003789</v>
      </c>
      <c r="P4557" t="str">
        <f t="shared" si="355"/>
        <v>CORTEX SCREW, FULLY THREADED10-60MM</v>
      </c>
      <c r="Q4557" s="56" t="s">
        <v>5074</v>
      </c>
      <c r="R4557" t="str">
        <f t="shared" si="358"/>
        <v>insert into tjurnal_sakti ( sakti_nama_klp, sakti_kode, sakti_nama, qty_awal, nilai_awal, qty_masuk, qty_keluar, qty_akhir, nilai_akhir ) values ('OBAT LAINNYA (PERSEDIAAN LAINNYA)','003789','CORTEX SCREW, FULLY THREADED10-60MM',0,0,4,4,0,0);</v>
      </c>
    </row>
    <row r="4558" spans="1:18" ht="15" customHeight="1">
      <c r="A4558" s="13">
        <v>3790</v>
      </c>
      <c r="B4558" s="14"/>
      <c r="C4558" s="54" t="str">
        <f t="shared" si="359"/>
        <v>003790</v>
      </c>
      <c r="D4558" s="16" t="s">
        <v>4443</v>
      </c>
      <c r="E4558" s="8">
        <v>0</v>
      </c>
      <c r="F4558" s="8">
        <v>0</v>
      </c>
      <c r="G4558" s="8">
        <v>1</v>
      </c>
      <c r="H4558" s="8">
        <v>1</v>
      </c>
      <c r="I4558" s="8">
        <v>0</v>
      </c>
      <c r="J4558" s="8">
        <v>0</v>
      </c>
      <c r="K4558" s="8">
        <v>0</v>
      </c>
      <c r="M4558" t="str">
        <f t="shared" si="356"/>
        <v>OBAT LAINNYA (PERSEDIAAN LAINNYA)</v>
      </c>
      <c r="N4558" t="s">
        <v>5072</v>
      </c>
      <c r="O4558" t="str">
        <f t="shared" si="357"/>
        <v>003790</v>
      </c>
      <c r="P4558" t="str">
        <f t="shared" si="355"/>
        <v>ELASTIC CHAIN 1/8</v>
      </c>
      <c r="Q4558" s="56" t="s">
        <v>5074</v>
      </c>
      <c r="R4558" t="str">
        <f t="shared" si="358"/>
        <v>insert into tjurnal_sakti ( sakti_nama_klp, sakti_kode, sakti_nama, qty_awal, nilai_awal, qty_masuk, qty_keluar, qty_akhir, nilai_akhir ) values ('OBAT LAINNYA (PERSEDIAAN LAINNYA)','003790','ELASTIC CHAIN 1/8',0,0,1,1,0,0);</v>
      </c>
    </row>
    <row r="4559" spans="1:18" ht="15" customHeight="1">
      <c r="A4559" s="13">
        <v>3791</v>
      </c>
      <c r="B4559" s="14"/>
      <c r="C4559" s="54" t="str">
        <f t="shared" si="359"/>
        <v>003791</v>
      </c>
      <c r="D4559" s="16" t="s">
        <v>4444</v>
      </c>
      <c r="E4559" s="8">
        <v>0</v>
      </c>
      <c r="F4559" s="8">
        <v>0</v>
      </c>
      <c r="G4559" s="8">
        <v>1</v>
      </c>
      <c r="H4559" s="8">
        <v>1</v>
      </c>
      <c r="I4559" s="8">
        <v>0</v>
      </c>
      <c r="J4559" s="8">
        <v>0</v>
      </c>
      <c r="K4559" s="8">
        <v>0</v>
      </c>
      <c r="M4559" t="str">
        <f t="shared" si="356"/>
        <v>OBAT LAINNYA (PERSEDIAAN LAINNYA)</v>
      </c>
      <c r="N4559" t="s">
        <v>5072</v>
      </c>
      <c r="O4559" t="str">
        <f t="shared" si="357"/>
        <v>003791</v>
      </c>
      <c r="P4559" t="str">
        <f t="shared" si="355"/>
        <v>ELASTIC CHAIN 3/16</v>
      </c>
      <c r="Q4559" s="56" t="s">
        <v>5074</v>
      </c>
      <c r="R4559" t="str">
        <f t="shared" si="358"/>
        <v>insert into tjurnal_sakti ( sakti_nama_klp, sakti_kode, sakti_nama, qty_awal, nilai_awal, qty_masuk, qty_keluar, qty_akhir, nilai_akhir ) values ('OBAT LAINNYA (PERSEDIAAN LAINNYA)','003791','ELASTIC CHAIN 3/16',0,0,1,1,0,0);</v>
      </c>
    </row>
    <row r="4560" spans="1:18" ht="15" customHeight="1">
      <c r="A4560" s="13">
        <v>3792</v>
      </c>
      <c r="B4560" s="14"/>
      <c r="C4560" s="54" t="str">
        <f t="shared" si="359"/>
        <v>003792</v>
      </c>
      <c r="D4560" s="16" t="s">
        <v>4445</v>
      </c>
      <c r="E4560" s="8">
        <v>0</v>
      </c>
      <c r="F4560" s="8">
        <v>0</v>
      </c>
      <c r="G4560" s="8">
        <v>2</v>
      </c>
      <c r="H4560" s="8">
        <v>2</v>
      </c>
      <c r="I4560" s="8">
        <v>0</v>
      </c>
      <c r="J4560" s="8">
        <v>0</v>
      </c>
      <c r="K4560" s="8">
        <v>0</v>
      </c>
      <c r="M4560" t="str">
        <f t="shared" si="356"/>
        <v>OBAT LAINNYA (PERSEDIAAN LAINNYA)</v>
      </c>
      <c r="N4560" t="s">
        <v>5072</v>
      </c>
      <c r="O4560" t="str">
        <f t="shared" si="357"/>
        <v>003792</v>
      </c>
      <c r="P4560" t="str">
        <f t="shared" si="355"/>
        <v>END CAP 0-15MM</v>
      </c>
      <c r="Q4560" s="56" t="s">
        <v>5074</v>
      </c>
      <c r="R4560" t="str">
        <f t="shared" si="358"/>
        <v>insert into tjurnal_sakti ( sakti_nama_klp, sakti_kode, sakti_nama, qty_awal, nilai_awal, qty_masuk, qty_keluar, qty_akhir, nilai_akhir ) values ('OBAT LAINNYA (PERSEDIAAN LAINNYA)','003792','END CAP 0-15MM',0,0,2,2,0,0);</v>
      </c>
    </row>
    <row r="4561" spans="1:18" ht="15" customHeight="1">
      <c r="A4561" s="13">
        <v>3793</v>
      </c>
      <c r="B4561" s="14"/>
      <c r="C4561" s="54" t="str">
        <f t="shared" si="359"/>
        <v>003793</v>
      </c>
      <c r="D4561" s="16" t="s">
        <v>4446</v>
      </c>
      <c r="E4561" s="8">
        <v>0</v>
      </c>
      <c r="F4561" s="8">
        <v>0</v>
      </c>
      <c r="G4561" s="8">
        <v>6</v>
      </c>
      <c r="H4561" s="8">
        <v>4</v>
      </c>
      <c r="I4561" s="8">
        <v>2</v>
      </c>
      <c r="J4561" s="8">
        <v>2</v>
      </c>
      <c r="K4561" s="9">
        <v>1902280</v>
      </c>
      <c r="M4561" t="str">
        <f t="shared" si="356"/>
        <v>OBAT LAINNYA (PERSEDIAAN LAINNYA)</v>
      </c>
      <c r="N4561" t="s">
        <v>5072</v>
      </c>
      <c r="O4561" t="str">
        <f t="shared" si="357"/>
        <v>003793</v>
      </c>
      <c r="P4561" t="str">
        <f t="shared" si="355"/>
        <v>EXPRESS LIGHT BODY</v>
      </c>
      <c r="Q4561" s="56" t="s">
        <v>5074</v>
      </c>
      <c r="R4561" t="str">
        <f t="shared" si="358"/>
        <v>insert into tjurnal_sakti ( sakti_nama_klp, sakti_kode, sakti_nama, qty_awal, nilai_awal, qty_masuk, qty_keluar, qty_akhir, nilai_akhir ) values ('OBAT LAINNYA (PERSEDIAAN LAINNYA)','003793','EXPRESS LIGHT BODY',0,0,6,4,2,1902280);</v>
      </c>
    </row>
    <row r="4562" spans="1:18" ht="15" customHeight="1">
      <c r="A4562" s="13">
        <v>3794</v>
      </c>
      <c r="B4562" s="14"/>
      <c r="C4562" s="54" t="str">
        <f t="shared" si="359"/>
        <v>003794</v>
      </c>
      <c r="D4562" s="16" t="s">
        <v>4447</v>
      </c>
      <c r="E4562" s="8">
        <v>0</v>
      </c>
      <c r="F4562" s="8">
        <v>0</v>
      </c>
      <c r="G4562" s="8">
        <v>6</v>
      </c>
      <c r="H4562" s="8">
        <v>4</v>
      </c>
      <c r="I4562" s="8">
        <v>2</v>
      </c>
      <c r="J4562" s="8">
        <v>2</v>
      </c>
      <c r="K4562" s="9">
        <v>2324080</v>
      </c>
      <c r="M4562" t="str">
        <f t="shared" si="356"/>
        <v>OBAT LAINNYA (PERSEDIAAN LAINNYA)</v>
      </c>
      <c r="N4562" t="s">
        <v>5072</v>
      </c>
      <c r="O4562" t="str">
        <f t="shared" si="357"/>
        <v>003794</v>
      </c>
      <c r="P4562" t="str">
        <f t="shared" si="355"/>
        <v>EXPRESS PUTTY</v>
      </c>
      <c r="Q4562" s="56" t="s">
        <v>5074</v>
      </c>
      <c r="R4562" t="str">
        <f t="shared" si="358"/>
        <v>insert into tjurnal_sakti ( sakti_nama_klp, sakti_kode, sakti_nama, qty_awal, nilai_awal, qty_masuk, qty_keluar, qty_akhir, nilai_akhir ) values ('OBAT LAINNYA (PERSEDIAAN LAINNYA)','003794','EXPRESS PUTTY',0,0,6,4,2,2324080);</v>
      </c>
    </row>
    <row r="4563" spans="1:18" ht="20.100000000000001" customHeight="1">
      <c r="A4563" s="13">
        <v>3795</v>
      </c>
      <c r="B4563" s="14"/>
      <c r="C4563" s="54" t="str">
        <f t="shared" si="359"/>
        <v>003795</v>
      </c>
      <c r="D4563" s="16" t="s">
        <v>4448</v>
      </c>
      <c r="E4563" s="8">
        <v>0</v>
      </c>
      <c r="F4563" s="8">
        <v>0</v>
      </c>
      <c r="G4563" s="8">
        <v>12</v>
      </c>
      <c r="H4563" s="8">
        <v>12</v>
      </c>
      <c r="I4563" s="8">
        <v>0</v>
      </c>
      <c r="J4563" s="8">
        <v>0</v>
      </c>
      <c r="K4563" s="8">
        <v>0</v>
      </c>
      <c r="M4563" t="str">
        <f t="shared" si="356"/>
        <v>OBAT LAINNYA (PERSEDIAAN LAINNYA)</v>
      </c>
      <c r="N4563" t="s">
        <v>5072</v>
      </c>
      <c r="O4563" t="str">
        <f t="shared" si="357"/>
        <v>003795</v>
      </c>
      <c r="P4563" t="str">
        <f t="shared" si="355"/>
        <v>HEALICOIL SUTURE ANCHOR PK 4.5MM W/2 UB BL 72203378</v>
      </c>
      <c r="Q4563" s="56" t="s">
        <v>5074</v>
      </c>
      <c r="R4563" t="str">
        <f t="shared" si="358"/>
        <v>insert into tjurnal_sakti ( sakti_nama_klp, sakti_kode, sakti_nama, qty_awal, nilai_awal, qty_masuk, qty_keluar, qty_akhir, nilai_akhir ) values ('OBAT LAINNYA (PERSEDIAAN LAINNYA)','003795','HEALICOIL SUTURE ANCHOR PK 4.5MM W/2 UB BL 72203378',0,0,12,12,0,0);</v>
      </c>
    </row>
    <row r="4564" spans="1:18" ht="20.100000000000001" customHeight="1">
      <c r="A4564" s="13">
        <v>3796</v>
      </c>
      <c r="B4564" s="14"/>
      <c r="C4564" s="54" t="str">
        <f t="shared" si="359"/>
        <v>003796</v>
      </c>
      <c r="D4564" s="16" t="s">
        <v>4449</v>
      </c>
      <c r="E4564" s="8">
        <v>0</v>
      </c>
      <c r="F4564" s="8">
        <v>0</v>
      </c>
      <c r="G4564" s="8">
        <v>9</v>
      </c>
      <c r="H4564" s="8">
        <v>9</v>
      </c>
      <c r="I4564" s="8">
        <v>0</v>
      </c>
      <c r="J4564" s="8">
        <v>0</v>
      </c>
      <c r="K4564" s="8">
        <v>0</v>
      </c>
      <c r="M4564" t="str">
        <f t="shared" si="356"/>
        <v>OBAT LAINNYA (PERSEDIAAN LAINNYA)</v>
      </c>
      <c r="N4564" t="s">
        <v>5072</v>
      </c>
      <c r="O4564" t="str">
        <f t="shared" si="357"/>
        <v>003796</v>
      </c>
      <c r="P4564" t="str">
        <f t="shared" si="355"/>
        <v>HEALICOIL SUTURE ANCHOR PK 5.5MM W/2 UB BL 72203379</v>
      </c>
      <c r="Q4564" s="56" t="s">
        <v>5074</v>
      </c>
      <c r="R4564" t="str">
        <f t="shared" si="358"/>
        <v>insert into tjurnal_sakti ( sakti_nama_klp, sakti_kode, sakti_nama, qty_awal, nilai_awal, qty_masuk, qty_keluar, qty_akhir, nilai_akhir ) values ('OBAT LAINNYA (PERSEDIAAN LAINNYA)','003796','HEALICOIL SUTURE ANCHOR PK 5.5MM W/2 UB BL 72203379',0,0,9,9,0,0);</v>
      </c>
    </row>
    <row r="4565" spans="1:18" ht="15" customHeight="1">
      <c r="A4565" s="13">
        <v>3797</v>
      </c>
      <c r="B4565" s="14"/>
      <c r="C4565" s="54" t="str">
        <f t="shared" si="359"/>
        <v>003797</v>
      </c>
      <c r="D4565" s="16" t="s">
        <v>4450</v>
      </c>
      <c r="E4565" s="8">
        <v>0</v>
      </c>
      <c r="F4565" s="8">
        <v>0</v>
      </c>
      <c r="G4565" s="8">
        <v>5</v>
      </c>
      <c r="H4565" s="8">
        <v>5</v>
      </c>
      <c r="I4565" s="8">
        <v>0</v>
      </c>
      <c r="J4565" s="8">
        <v>0</v>
      </c>
      <c r="K4565" s="8">
        <v>0</v>
      </c>
      <c r="M4565" t="str">
        <f t="shared" si="356"/>
        <v>OBAT LAINNYA (PERSEDIAAN LAINNYA)</v>
      </c>
      <c r="N4565" t="s">
        <v>5072</v>
      </c>
      <c r="O4565" t="str">
        <f t="shared" si="357"/>
        <v>003797</v>
      </c>
      <c r="P4565" t="str">
        <f t="shared" si="355"/>
        <v>HUMERUS LC-DCP 4-11H</v>
      </c>
      <c r="Q4565" s="56" t="s">
        <v>5074</v>
      </c>
      <c r="R4565" t="str">
        <f t="shared" si="358"/>
        <v>insert into tjurnal_sakti ( sakti_nama_klp, sakti_kode, sakti_nama, qty_awal, nilai_awal, qty_masuk, qty_keluar, qty_akhir, nilai_akhir ) values ('OBAT LAINNYA (PERSEDIAAN LAINNYA)','003797','HUMERUS LC-DCP 4-11H',0,0,5,5,0,0);</v>
      </c>
    </row>
    <row r="4566" spans="1:18" ht="15" customHeight="1">
      <c r="A4566" s="13">
        <v>3798</v>
      </c>
      <c r="B4566" s="14"/>
      <c r="C4566" s="54" t="str">
        <f t="shared" si="359"/>
        <v>003798</v>
      </c>
      <c r="D4566" s="16" t="s">
        <v>4451</v>
      </c>
      <c r="E4566" s="8">
        <v>0</v>
      </c>
      <c r="F4566" s="8">
        <v>0</v>
      </c>
      <c r="G4566" s="8">
        <v>5</v>
      </c>
      <c r="H4566" s="8">
        <v>5</v>
      </c>
      <c r="I4566" s="8">
        <v>0</v>
      </c>
      <c r="J4566" s="8">
        <v>0</v>
      </c>
      <c r="K4566" s="8">
        <v>0</v>
      </c>
      <c r="M4566" t="str">
        <f t="shared" si="356"/>
        <v>OBAT LAINNYA (PERSEDIAAN LAINNYA)</v>
      </c>
      <c r="N4566" t="s">
        <v>5072</v>
      </c>
      <c r="O4566" t="str">
        <f t="shared" si="357"/>
        <v>003798</v>
      </c>
      <c r="P4566" t="str">
        <f t="shared" si="355"/>
        <v>INFINITI PIGTAIL 6 HOLE 6 FR (534-650S)</v>
      </c>
      <c r="Q4566" s="56" t="s">
        <v>5074</v>
      </c>
      <c r="R4566" t="str">
        <f t="shared" si="358"/>
        <v>insert into tjurnal_sakti ( sakti_nama_klp, sakti_kode, sakti_nama, qty_awal, nilai_awal, qty_masuk, qty_keluar, qty_akhir, nilai_akhir ) values ('OBAT LAINNYA (PERSEDIAAN LAINNYA)','003798','INFINITI PIGTAIL 6 HOLE 6 FR (534-650S)',0,0,5,5,0,0);</v>
      </c>
    </row>
    <row r="4567" spans="1:18" ht="15" customHeight="1">
      <c r="A4567" s="13">
        <v>3799</v>
      </c>
      <c r="B4567" s="14"/>
      <c r="C4567" s="54" t="str">
        <f t="shared" si="359"/>
        <v>003799</v>
      </c>
      <c r="D4567" s="16" t="s">
        <v>4452</v>
      </c>
      <c r="E4567" s="8">
        <v>0</v>
      </c>
      <c r="F4567" s="8">
        <v>0</v>
      </c>
      <c r="G4567" s="8">
        <v>2</v>
      </c>
      <c r="H4567" s="8">
        <v>2</v>
      </c>
      <c r="I4567" s="8">
        <v>0</v>
      </c>
      <c r="J4567" s="8">
        <v>0</v>
      </c>
      <c r="K4567" s="8">
        <v>0</v>
      </c>
      <c r="M4567" t="str">
        <f t="shared" si="356"/>
        <v>OBAT LAINNYA (PERSEDIAAN LAINNYA)</v>
      </c>
      <c r="N4567" t="s">
        <v>5072</v>
      </c>
      <c r="O4567" t="str">
        <f t="shared" si="357"/>
        <v>003799</v>
      </c>
      <c r="P4567" t="str">
        <f t="shared" si="355"/>
        <v>K FILE L 25 NO.08</v>
      </c>
      <c r="Q4567" s="56" t="s">
        <v>5074</v>
      </c>
      <c r="R4567" t="str">
        <f t="shared" si="358"/>
        <v>insert into tjurnal_sakti ( sakti_nama_klp, sakti_kode, sakti_nama, qty_awal, nilai_awal, qty_masuk, qty_keluar, qty_akhir, nilai_akhir ) values ('OBAT LAINNYA (PERSEDIAAN LAINNYA)','003799','K FILE L 25 NO.08',0,0,2,2,0,0);</v>
      </c>
    </row>
    <row r="4568" spans="1:18" ht="15" customHeight="1">
      <c r="A4568" s="13">
        <v>3800</v>
      </c>
      <c r="B4568" s="14"/>
      <c r="C4568" s="54" t="str">
        <f t="shared" si="359"/>
        <v>003800</v>
      </c>
      <c r="D4568" s="16" t="s">
        <v>4453</v>
      </c>
      <c r="E4568" s="8">
        <v>0</v>
      </c>
      <c r="F4568" s="8">
        <v>0</v>
      </c>
      <c r="G4568" s="8">
        <v>2</v>
      </c>
      <c r="H4568" s="8">
        <v>2</v>
      </c>
      <c r="I4568" s="8">
        <v>0</v>
      </c>
      <c r="J4568" s="8">
        <v>0</v>
      </c>
      <c r="K4568" s="8">
        <v>0</v>
      </c>
      <c r="M4568" t="str">
        <f t="shared" si="356"/>
        <v>OBAT LAINNYA (PERSEDIAAN LAINNYA)</v>
      </c>
      <c r="N4568" t="s">
        <v>5072</v>
      </c>
      <c r="O4568" t="str">
        <f t="shared" si="357"/>
        <v>003800</v>
      </c>
      <c r="P4568" t="str">
        <f t="shared" si="355"/>
        <v>K.FILE L 21 NO. 8</v>
      </c>
      <c r="Q4568" s="56" t="s">
        <v>5074</v>
      </c>
      <c r="R4568" t="str">
        <f t="shared" si="358"/>
        <v>insert into tjurnal_sakti ( sakti_nama_klp, sakti_kode, sakti_nama, qty_awal, nilai_awal, qty_masuk, qty_keluar, qty_akhir, nilai_akhir ) values ('OBAT LAINNYA (PERSEDIAAN LAINNYA)','003800','K.FILE L 21 NO. 8',0,0,2,2,0,0);</v>
      </c>
    </row>
    <row r="4569" spans="1:18" ht="15" customHeight="1">
      <c r="A4569" s="13">
        <v>3801</v>
      </c>
      <c r="B4569" s="14"/>
      <c r="C4569" s="54" t="str">
        <f t="shared" si="359"/>
        <v>003801</v>
      </c>
      <c r="D4569" s="16" t="s">
        <v>4454</v>
      </c>
      <c r="E4569" s="8">
        <v>0</v>
      </c>
      <c r="F4569" s="8">
        <v>0</v>
      </c>
      <c r="G4569" s="8">
        <v>2</v>
      </c>
      <c r="H4569" s="8">
        <v>2</v>
      </c>
      <c r="I4569" s="8">
        <v>0</v>
      </c>
      <c r="J4569" s="8">
        <v>0</v>
      </c>
      <c r="K4569" s="8">
        <v>0</v>
      </c>
      <c r="M4569" t="str">
        <f t="shared" si="356"/>
        <v>OBAT LAINNYA (PERSEDIAAN LAINNYA)</v>
      </c>
      <c r="N4569" t="s">
        <v>5072</v>
      </c>
      <c r="O4569" t="str">
        <f t="shared" si="357"/>
        <v>003801</v>
      </c>
      <c r="P4569" t="str">
        <f t="shared" si="355"/>
        <v>K.FILE L 25 NO.10</v>
      </c>
      <c r="Q4569" s="56" t="s">
        <v>5074</v>
      </c>
      <c r="R4569" t="str">
        <f t="shared" si="358"/>
        <v>insert into tjurnal_sakti ( sakti_nama_klp, sakti_kode, sakti_nama, qty_awal, nilai_awal, qty_masuk, qty_keluar, qty_akhir, nilai_akhir ) values ('OBAT LAINNYA (PERSEDIAAN LAINNYA)','003801','K.FILE L 25 NO.10',0,0,2,2,0,0);</v>
      </c>
    </row>
    <row r="4570" spans="1:18" ht="15" customHeight="1">
      <c r="A4570" s="13">
        <v>3802</v>
      </c>
      <c r="B4570" s="14"/>
      <c r="C4570" s="54" t="str">
        <f t="shared" si="359"/>
        <v>003802</v>
      </c>
      <c r="D4570" s="16" t="s">
        <v>4455</v>
      </c>
      <c r="E4570" s="8">
        <v>0</v>
      </c>
      <c r="F4570" s="8">
        <v>0</v>
      </c>
      <c r="G4570" s="8">
        <v>33</v>
      </c>
      <c r="H4570" s="8">
        <v>32</v>
      </c>
      <c r="I4570" s="8">
        <v>1</v>
      </c>
      <c r="J4570" s="8">
        <v>1</v>
      </c>
      <c r="K4570" s="9">
        <v>4067040</v>
      </c>
      <c r="M4570" t="str">
        <f t="shared" si="356"/>
        <v>OBAT LAINNYA (PERSEDIAAN LAINNYA)</v>
      </c>
      <c r="N4570" t="s">
        <v>5072</v>
      </c>
      <c r="O4570" t="str">
        <f t="shared" si="357"/>
        <v>003802</v>
      </c>
      <c r="P4570" t="str">
        <f t="shared" si="355"/>
        <v>LCP NARROW Ø5.0/4.5 5-14H</v>
      </c>
      <c r="Q4570" s="56" t="s">
        <v>5074</v>
      </c>
      <c r="R4570" t="str">
        <f t="shared" si="358"/>
        <v>insert into tjurnal_sakti ( sakti_nama_klp, sakti_kode, sakti_nama, qty_awal, nilai_awal, qty_masuk, qty_keluar, qty_akhir, nilai_akhir ) values ('OBAT LAINNYA (PERSEDIAAN LAINNYA)','003802','LCP NARROW Ø5.0/4.5 5-14H',0,0,33,32,1,4067040);</v>
      </c>
    </row>
    <row r="4571" spans="1:18" ht="15" customHeight="1">
      <c r="A4571" s="13">
        <v>3803</v>
      </c>
      <c r="B4571" s="14"/>
      <c r="C4571" s="54" t="str">
        <f t="shared" si="359"/>
        <v>003803</v>
      </c>
      <c r="D4571" s="16" t="s">
        <v>4456</v>
      </c>
      <c r="E4571" s="8">
        <v>0</v>
      </c>
      <c r="F4571" s="8">
        <v>0</v>
      </c>
      <c r="G4571" s="8">
        <v>3</v>
      </c>
      <c r="H4571" s="8">
        <v>3</v>
      </c>
      <c r="I4571" s="8">
        <v>0</v>
      </c>
      <c r="J4571" s="8">
        <v>0</v>
      </c>
      <c r="K4571" s="8">
        <v>0</v>
      </c>
      <c r="M4571" t="str">
        <f t="shared" si="356"/>
        <v>OBAT LAINNYA (PERSEDIAAN LAINNYA)</v>
      </c>
      <c r="N4571" t="s">
        <v>5072</v>
      </c>
      <c r="O4571" t="str">
        <f t="shared" si="357"/>
        <v>003803</v>
      </c>
      <c r="P4571" t="str">
        <f t="shared" si="355"/>
        <v>NEOGEN NAILS CAPS</v>
      </c>
      <c r="Q4571" s="56" t="s">
        <v>5074</v>
      </c>
      <c r="R4571" t="str">
        <f t="shared" si="358"/>
        <v>insert into tjurnal_sakti ( sakti_nama_klp, sakti_kode, sakti_nama, qty_awal, nilai_awal, qty_masuk, qty_keluar, qty_akhir, nilai_akhir ) values ('OBAT LAINNYA (PERSEDIAAN LAINNYA)','003803','NEOGEN NAILS CAPS',0,0,3,3,0,0);</v>
      </c>
    </row>
    <row r="4572" spans="1:18" ht="20.100000000000001" customHeight="1">
      <c r="A4572" s="13">
        <v>3804</v>
      </c>
      <c r="B4572" s="14"/>
      <c r="C4572" s="54" t="str">
        <f t="shared" si="359"/>
        <v>003804</v>
      </c>
      <c r="D4572" s="16" t="s">
        <v>4457</v>
      </c>
      <c r="E4572" s="8">
        <v>0</v>
      </c>
      <c r="F4572" s="8">
        <v>0</v>
      </c>
      <c r="G4572" s="8">
        <v>2</v>
      </c>
      <c r="H4572" s="8">
        <v>2</v>
      </c>
      <c r="I4572" s="8">
        <v>0</v>
      </c>
      <c r="J4572" s="8">
        <v>0</v>
      </c>
      <c r="K4572" s="8">
        <v>0</v>
      </c>
      <c r="M4572" t="str">
        <f t="shared" si="356"/>
        <v>OBAT LAINNYA (PERSEDIAAN LAINNYA)</v>
      </c>
      <c r="N4572" t="s">
        <v>5072</v>
      </c>
      <c r="O4572" t="str">
        <f t="shared" si="357"/>
        <v>003804</v>
      </c>
      <c r="P4572" t="str">
        <f t="shared" si="355"/>
        <v>Ø3.5 CURVED RECONSTRUCTION LOCKING PLATE 6H-16H,TI</v>
      </c>
      <c r="Q4572" s="56" t="s">
        <v>5074</v>
      </c>
      <c r="R4572" t="str">
        <f t="shared" si="358"/>
        <v>insert into tjurnal_sakti ( sakti_nama_klp, sakti_kode, sakti_nama, qty_awal, nilai_awal, qty_masuk, qty_keluar, qty_akhir, nilai_akhir ) values ('OBAT LAINNYA (PERSEDIAAN LAINNYA)','003804','Ø3.5 CURVED RECONSTRUCTION LOCKING PLATE 6H-16H,TI',0,0,2,2,0,0);</v>
      </c>
    </row>
    <row r="4573" spans="1:18" ht="15" customHeight="1">
      <c r="A4573" s="13">
        <v>3805</v>
      </c>
      <c r="B4573" s="14"/>
      <c r="C4573" s="54" t="str">
        <f t="shared" si="359"/>
        <v>003805</v>
      </c>
      <c r="D4573" s="16" t="s">
        <v>4458</v>
      </c>
      <c r="E4573" s="8">
        <v>0</v>
      </c>
      <c r="F4573" s="8">
        <v>0</v>
      </c>
      <c r="G4573" s="9">
        <v>34465</v>
      </c>
      <c r="H4573" s="9">
        <v>33996</v>
      </c>
      <c r="I4573" s="8">
        <v>469</v>
      </c>
      <c r="J4573" s="8">
        <v>469</v>
      </c>
      <c r="K4573" s="9">
        <v>605010</v>
      </c>
      <c r="M4573" t="str">
        <f t="shared" si="356"/>
        <v>OBAT LAINNYA (PERSEDIAAN LAINNYA)</v>
      </c>
      <c r="N4573" t="s">
        <v>5072</v>
      </c>
      <c r="O4573" t="str">
        <f t="shared" si="357"/>
        <v>003805</v>
      </c>
      <c r="P4573" t="str">
        <f t="shared" si="355"/>
        <v>ONDANSETRON INJEKSI 4MG/2ML</v>
      </c>
      <c r="Q4573" s="56" t="s">
        <v>5074</v>
      </c>
      <c r="R4573" t="str">
        <f t="shared" si="358"/>
        <v>insert into tjurnal_sakti ( sakti_nama_klp, sakti_kode, sakti_nama, qty_awal, nilai_awal, qty_masuk, qty_keluar, qty_akhir, nilai_akhir ) values ('OBAT LAINNYA (PERSEDIAAN LAINNYA)','003805','ONDANSETRON INJEKSI 4MG/2ML',0,0,34465,33996,469,605010);</v>
      </c>
    </row>
    <row r="4574" spans="1:18" ht="15" customHeight="1">
      <c r="A4574" s="13">
        <v>3806</v>
      </c>
      <c r="B4574" s="14"/>
      <c r="C4574" s="54" t="str">
        <f t="shared" si="359"/>
        <v>003806</v>
      </c>
      <c r="D4574" s="16" t="s">
        <v>4459</v>
      </c>
      <c r="E4574" s="8">
        <v>0</v>
      </c>
      <c r="F4574" s="8">
        <v>0</v>
      </c>
      <c r="G4574" s="8">
        <v>2</v>
      </c>
      <c r="H4574" s="8">
        <v>2</v>
      </c>
      <c r="I4574" s="8">
        <v>0</v>
      </c>
      <c r="J4574" s="8">
        <v>0</v>
      </c>
      <c r="K4574" s="8">
        <v>0</v>
      </c>
      <c r="M4574" t="str">
        <f t="shared" si="356"/>
        <v>OBAT LAINNYA (PERSEDIAAN LAINNYA)</v>
      </c>
      <c r="N4574" t="s">
        <v>5072</v>
      </c>
      <c r="O4574" t="str">
        <f t="shared" si="357"/>
        <v>003806</v>
      </c>
      <c r="P4574" t="str">
        <f t="shared" si="355"/>
        <v>TKR P/S ANTHEM</v>
      </c>
      <c r="Q4574" s="56" t="s">
        <v>5074</v>
      </c>
      <c r="R4574" t="str">
        <f t="shared" si="358"/>
        <v>insert into tjurnal_sakti ( sakti_nama_klp, sakti_kode, sakti_nama, qty_awal, nilai_awal, qty_masuk, qty_keluar, qty_akhir, nilai_akhir ) values ('OBAT LAINNYA (PERSEDIAAN LAINNYA)','003806','TKR P/S ANTHEM',0,0,2,2,0,0);</v>
      </c>
    </row>
    <row r="4575" spans="1:18" ht="15" customHeight="1">
      <c r="A4575" s="13">
        <v>3807</v>
      </c>
      <c r="B4575" s="14"/>
      <c r="C4575" s="54" t="str">
        <f t="shared" si="359"/>
        <v>003807</v>
      </c>
      <c r="D4575" s="16" t="s">
        <v>4460</v>
      </c>
      <c r="E4575" s="8">
        <v>0</v>
      </c>
      <c r="F4575" s="8">
        <v>0</v>
      </c>
      <c r="G4575" s="8">
        <v>2</v>
      </c>
      <c r="H4575" s="8">
        <v>1</v>
      </c>
      <c r="I4575" s="8">
        <v>1</v>
      </c>
      <c r="J4575" s="8">
        <v>1</v>
      </c>
      <c r="K4575" s="9">
        <v>1523298</v>
      </c>
      <c r="M4575" t="str">
        <f t="shared" si="356"/>
        <v>OBAT LAINNYA (PERSEDIAAN LAINNYA)</v>
      </c>
      <c r="N4575" t="s">
        <v>5072</v>
      </c>
      <c r="O4575" t="str">
        <f t="shared" si="357"/>
        <v>003807</v>
      </c>
      <c r="P4575" t="str">
        <f t="shared" si="355"/>
        <v>VISTA BRITE TIP MP 7 FR</v>
      </c>
      <c r="Q4575" s="56" t="s">
        <v>5074</v>
      </c>
      <c r="R4575" t="str">
        <f t="shared" si="358"/>
        <v>insert into tjurnal_sakti ( sakti_nama_klp, sakti_kode, sakti_nama, qty_awal, nilai_awal, qty_masuk, qty_keluar, qty_akhir, nilai_akhir ) values ('OBAT LAINNYA (PERSEDIAAN LAINNYA)','003807','VISTA BRITE TIP MP 7 FR',0,0,2,1,1,1523298);</v>
      </c>
    </row>
    <row r="4576" spans="1:18" ht="15" customHeight="1">
      <c r="A4576" s="13">
        <v>3808</v>
      </c>
      <c r="B4576" s="14"/>
      <c r="C4576" s="54" t="str">
        <f t="shared" si="359"/>
        <v>003808</v>
      </c>
      <c r="D4576" s="16" t="s">
        <v>4461</v>
      </c>
      <c r="E4576" s="8">
        <v>0</v>
      </c>
      <c r="F4576" s="8">
        <v>0</v>
      </c>
      <c r="G4576" s="8">
        <v>3</v>
      </c>
      <c r="H4576" s="8">
        <v>3</v>
      </c>
      <c r="I4576" s="8">
        <v>0</v>
      </c>
      <c r="J4576" s="8">
        <v>0</v>
      </c>
      <c r="K4576" s="8">
        <v>0</v>
      </c>
      <c r="M4576" t="str">
        <f t="shared" si="356"/>
        <v>OBAT LAINNYA (PERSEDIAAN LAINNYA)</v>
      </c>
      <c r="N4576" t="s">
        <v>5072</v>
      </c>
      <c r="O4576" t="str">
        <f t="shared" si="357"/>
        <v>003808</v>
      </c>
      <c r="P4576" t="str">
        <f t="shared" si="355"/>
        <v>W/R PUMP COMPLETE TUBING ASSEMBLY</v>
      </c>
      <c r="Q4576" s="56" t="s">
        <v>5074</v>
      </c>
      <c r="R4576" t="str">
        <f t="shared" si="358"/>
        <v>insert into tjurnal_sakti ( sakti_nama_klp, sakti_kode, sakti_nama, qty_awal, nilai_awal, qty_masuk, qty_keluar, qty_akhir, nilai_akhir ) values ('OBAT LAINNYA (PERSEDIAAN LAINNYA)','003808','W/R PUMP COMPLETE TUBING ASSEMBLY',0,0,3,3,0,0);</v>
      </c>
    </row>
    <row r="4577" spans="1:18" ht="15" customHeight="1">
      <c r="A4577" s="13">
        <v>3809</v>
      </c>
      <c r="B4577" s="14"/>
      <c r="C4577" s="54" t="str">
        <f t="shared" si="359"/>
        <v>003809</v>
      </c>
      <c r="D4577" s="16" t="s">
        <v>4462</v>
      </c>
      <c r="E4577" s="8">
        <v>0</v>
      </c>
      <c r="F4577" s="8">
        <v>0</v>
      </c>
      <c r="G4577" s="8">
        <v>2</v>
      </c>
      <c r="H4577" s="8">
        <v>2</v>
      </c>
      <c r="I4577" s="8">
        <v>0</v>
      </c>
      <c r="J4577" s="8">
        <v>0</v>
      </c>
      <c r="K4577" s="8">
        <v>0</v>
      </c>
      <c r="M4577" t="str">
        <f t="shared" si="356"/>
        <v>OBAT LAINNYA (PERSEDIAAN LAINNYA)</v>
      </c>
      <c r="N4577" t="s">
        <v>5072</v>
      </c>
      <c r="O4577" t="str">
        <f t="shared" si="357"/>
        <v>003809</v>
      </c>
      <c r="P4577" t="str">
        <f t="shared" si="355"/>
        <v>MINI FIXATOR STRAIGHT TYPE</v>
      </c>
      <c r="Q4577" s="56" t="s">
        <v>5074</v>
      </c>
      <c r="R4577" t="str">
        <f t="shared" si="358"/>
        <v>insert into tjurnal_sakti ( sakti_nama_klp, sakti_kode, sakti_nama, qty_awal, nilai_awal, qty_masuk, qty_keluar, qty_akhir, nilai_akhir ) values ('OBAT LAINNYA (PERSEDIAAN LAINNYA)','003809','MINI FIXATOR STRAIGHT TYPE',0,0,2,2,0,0);</v>
      </c>
    </row>
    <row r="4578" spans="1:18" ht="15" customHeight="1">
      <c r="A4578" s="13">
        <v>3810</v>
      </c>
      <c r="B4578" s="14"/>
      <c r="C4578" s="54" t="str">
        <f t="shared" si="359"/>
        <v>003810</v>
      </c>
      <c r="D4578" s="16" t="s">
        <v>4463</v>
      </c>
      <c r="E4578" s="8">
        <v>0</v>
      </c>
      <c r="F4578" s="8">
        <v>0</v>
      </c>
      <c r="G4578" s="8">
        <v>300</v>
      </c>
      <c r="H4578" s="8">
        <v>300</v>
      </c>
      <c r="I4578" s="8">
        <v>0</v>
      </c>
      <c r="J4578" s="8">
        <v>0</v>
      </c>
      <c r="K4578" s="8">
        <v>0</v>
      </c>
      <c r="M4578" t="str">
        <f t="shared" si="356"/>
        <v>OBAT LAINNYA (PERSEDIAAN LAINNYA)</v>
      </c>
      <c r="N4578" t="s">
        <v>5072</v>
      </c>
      <c r="O4578" t="str">
        <f t="shared" si="357"/>
        <v>003810</v>
      </c>
      <c r="P4578" t="str">
        <f t="shared" si="355"/>
        <v>PHYTOMENADION INJEKSI 2MG/ML</v>
      </c>
      <c r="Q4578" s="56" t="s">
        <v>5074</v>
      </c>
      <c r="R4578" t="str">
        <f t="shared" si="358"/>
        <v>insert into tjurnal_sakti ( sakti_nama_klp, sakti_kode, sakti_nama, qty_awal, nilai_awal, qty_masuk, qty_keluar, qty_akhir, nilai_akhir ) values ('OBAT LAINNYA (PERSEDIAAN LAINNYA)','003810','PHYTOMENADION INJEKSI 2MG/ML',0,0,300,300,0,0);</v>
      </c>
    </row>
    <row r="4579" spans="1:18" ht="15" customHeight="1">
      <c r="A4579" s="13">
        <v>3811</v>
      </c>
      <c r="B4579" s="14"/>
      <c r="C4579" s="54" t="str">
        <f t="shared" si="359"/>
        <v>003811</v>
      </c>
      <c r="D4579" s="16" t="s">
        <v>4464</v>
      </c>
      <c r="E4579" s="8">
        <v>0</v>
      </c>
      <c r="F4579" s="8">
        <v>0</v>
      </c>
      <c r="G4579" s="8">
        <v>200</v>
      </c>
      <c r="H4579" s="8">
        <v>200</v>
      </c>
      <c r="I4579" s="8">
        <v>0</v>
      </c>
      <c r="J4579" s="8">
        <v>0</v>
      </c>
      <c r="K4579" s="8">
        <v>0</v>
      </c>
      <c r="M4579" t="str">
        <f t="shared" si="356"/>
        <v>OBAT LAINNYA (PERSEDIAAN LAINNYA)</v>
      </c>
      <c r="N4579" t="s">
        <v>5072</v>
      </c>
      <c r="O4579" t="str">
        <f t="shared" si="357"/>
        <v>003811</v>
      </c>
      <c r="P4579" t="str">
        <f t="shared" si="355"/>
        <v>VTM 1.2 JUN NUE TYPE I</v>
      </c>
      <c r="Q4579" s="56" t="s">
        <v>5074</v>
      </c>
      <c r="R4579" t="str">
        <f t="shared" si="358"/>
        <v>insert into tjurnal_sakti ( sakti_nama_klp, sakti_kode, sakti_nama, qty_awal, nilai_awal, qty_masuk, qty_keluar, qty_akhir, nilai_akhir ) values ('OBAT LAINNYA (PERSEDIAAN LAINNYA)','003811','VTM 1.2 JUN NUE TYPE I',0,0,200,200,0,0);</v>
      </c>
    </row>
    <row r="4580" spans="1:18" ht="15" customHeight="1">
      <c r="A4580" s="13">
        <v>3812</v>
      </c>
      <c r="B4580" s="14"/>
      <c r="C4580" s="54" t="str">
        <f t="shared" si="359"/>
        <v>003812</v>
      </c>
      <c r="D4580" s="16" t="s">
        <v>4465</v>
      </c>
      <c r="E4580" s="8">
        <v>0</v>
      </c>
      <c r="F4580" s="8">
        <v>0</v>
      </c>
      <c r="G4580" s="8">
        <v>3</v>
      </c>
      <c r="H4580" s="8">
        <v>3</v>
      </c>
      <c r="I4580" s="8">
        <v>0</v>
      </c>
      <c r="J4580" s="8">
        <v>0</v>
      </c>
      <c r="K4580" s="8">
        <v>0</v>
      </c>
      <c r="M4580" t="str">
        <f t="shared" si="356"/>
        <v>OBAT LAINNYA (PERSEDIAAN LAINNYA)</v>
      </c>
      <c r="N4580" t="s">
        <v>5072</v>
      </c>
      <c r="O4580" t="str">
        <f t="shared" si="357"/>
        <v>003812</v>
      </c>
      <c r="P4580" t="str">
        <f t="shared" si="355"/>
        <v>REBAR MICROCATHETER EV3</v>
      </c>
      <c r="Q4580" s="56" t="s">
        <v>5074</v>
      </c>
      <c r="R4580" t="str">
        <f t="shared" si="358"/>
        <v>insert into tjurnal_sakti ( sakti_nama_klp, sakti_kode, sakti_nama, qty_awal, nilai_awal, qty_masuk, qty_keluar, qty_akhir, nilai_akhir ) values ('OBAT LAINNYA (PERSEDIAAN LAINNYA)','003812','REBAR MICROCATHETER EV3',0,0,3,3,0,0);</v>
      </c>
    </row>
    <row r="4581" spans="1:18" ht="15" customHeight="1">
      <c r="A4581" s="13">
        <v>3813</v>
      </c>
      <c r="B4581" s="14"/>
      <c r="C4581" s="54" t="str">
        <f t="shared" si="359"/>
        <v>003813</v>
      </c>
      <c r="D4581" s="16" t="s">
        <v>4466</v>
      </c>
      <c r="E4581" s="8">
        <v>0</v>
      </c>
      <c r="F4581" s="8">
        <v>0</v>
      </c>
      <c r="G4581" s="8">
        <v>6</v>
      </c>
      <c r="H4581" s="8">
        <v>6</v>
      </c>
      <c r="I4581" s="8">
        <v>0</v>
      </c>
      <c r="J4581" s="8">
        <v>0</v>
      </c>
      <c r="K4581" s="8">
        <v>0</v>
      </c>
      <c r="M4581" t="str">
        <f t="shared" si="356"/>
        <v>OBAT LAINNYA (PERSEDIAAN LAINNYA)</v>
      </c>
      <c r="N4581" t="s">
        <v>5072</v>
      </c>
      <c r="O4581" t="str">
        <f t="shared" si="357"/>
        <v>003813</v>
      </c>
      <c r="P4581" t="str">
        <f t="shared" si="355"/>
        <v>OILUM BAR SOAP</v>
      </c>
      <c r="Q4581" s="56" t="s">
        <v>5074</v>
      </c>
      <c r="R4581" t="str">
        <f t="shared" si="358"/>
        <v>insert into tjurnal_sakti ( sakti_nama_klp, sakti_kode, sakti_nama, qty_awal, nilai_awal, qty_masuk, qty_keluar, qty_akhir, nilai_akhir ) values ('OBAT LAINNYA (PERSEDIAAN LAINNYA)','003813','OILUM BAR SOAP',0,0,6,6,0,0);</v>
      </c>
    </row>
    <row r="4582" spans="1:18" ht="15" customHeight="1">
      <c r="A4582" s="13">
        <v>3814</v>
      </c>
      <c r="B4582" s="14"/>
      <c r="C4582" s="54" t="str">
        <f t="shared" si="359"/>
        <v>003814</v>
      </c>
      <c r="D4582" s="16" t="s">
        <v>4467</v>
      </c>
      <c r="E4582" s="8">
        <v>0</v>
      </c>
      <c r="F4582" s="8">
        <v>0</v>
      </c>
      <c r="G4582" s="8">
        <v>1</v>
      </c>
      <c r="H4582" s="8">
        <v>1</v>
      </c>
      <c r="I4582" s="8">
        <v>0</v>
      </c>
      <c r="J4582" s="8">
        <v>0</v>
      </c>
      <c r="K4582" s="8">
        <v>0</v>
      </c>
      <c r="M4582" t="str">
        <f t="shared" si="356"/>
        <v>OBAT LAINNYA (PERSEDIAAN LAINNYA)</v>
      </c>
      <c r="N4582" t="s">
        <v>5072</v>
      </c>
      <c r="O4582" t="str">
        <f t="shared" si="357"/>
        <v>003814</v>
      </c>
      <c r="P4582" t="str">
        <f t="shared" si="355"/>
        <v>EXTENTIONS PIACE COCRMO L80MM</v>
      </c>
      <c r="Q4582" s="56" t="s">
        <v>5074</v>
      </c>
      <c r="R4582" t="str">
        <f t="shared" si="358"/>
        <v>insert into tjurnal_sakti ( sakti_nama_klp, sakti_kode, sakti_nama, qty_awal, nilai_awal, qty_masuk, qty_keluar, qty_akhir, nilai_akhir ) values ('OBAT LAINNYA (PERSEDIAAN LAINNYA)','003814','EXTENTIONS PIACE COCRMO L80MM',0,0,1,1,0,0);</v>
      </c>
    </row>
    <row r="4583" spans="1:18" ht="15" customHeight="1">
      <c r="A4583" s="13">
        <v>3815</v>
      </c>
      <c r="B4583" s="14"/>
      <c r="C4583" s="54" t="str">
        <f t="shared" si="359"/>
        <v>003815</v>
      </c>
      <c r="D4583" s="16" t="s">
        <v>4468</v>
      </c>
      <c r="E4583" s="8">
        <v>0</v>
      </c>
      <c r="F4583" s="8">
        <v>0</v>
      </c>
      <c r="G4583" s="8">
        <v>6</v>
      </c>
      <c r="H4583" s="8">
        <v>6</v>
      </c>
      <c r="I4583" s="8">
        <v>0</v>
      </c>
      <c r="J4583" s="8">
        <v>0</v>
      </c>
      <c r="K4583" s="8">
        <v>0</v>
      </c>
      <c r="M4583" t="str">
        <f t="shared" si="356"/>
        <v>OBAT LAINNYA (PERSEDIAAN LAINNYA)</v>
      </c>
      <c r="N4583" t="s">
        <v>5072</v>
      </c>
      <c r="O4583" t="str">
        <f t="shared" si="357"/>
        <v>003815</v>
      </c>
      <c r="P4583" t="str">
        <f t="shared" si="355"/>
        <v>GENTAFIX 3 BONECEMENT</v>
      </c>
      <c r="Q4583" s="56" t="s">
        <v>5074</v>
      </c>
      <c r="R4583" t="str">
        <f t="shared" si="358"/>
        <v>insert into tjurnal_sakti ( sakti_nama_klp, sakti_kode, sakti_nama, qty_awal, nilai_awal, qty_masuk, qty_keluar, qty_akhir, nilai_akhir ) values ('OBAT LAINNYA (PERSEDIAAN LAINNYA)','003815','GENTAFIX 3 BONECEMENT',0,0,6,6,0,0);</v>
      </c>
    </row>
    <row r="4584" spans="1:18" ht="15" customHeight="1">
      <c r="A4584" s="13">
        <v>3816</v>
      </c>
      <c r="B4584" s="14"/>
      <c r="C4584" s="54" t="str">
        <f t="shared" si="359"/>
        <v>003816</v>
      </c>
      <c r="D4584" s="16" t="s">
        <v>4469</v>
      </c>
      <c r="E4584" s="8">
        <v>0</v>
      </c>
      <c r="F4584" s="8">
        <v>0</v>
      </c>
      <c r="G4584" s="8">
        <v>1</v>
      </c>
      <c r="H4584" s="8">
        <v>1</v>
      </c>
      <c r="I4584" s="8">
        <v>0</v>
      </c>
      <c r="J4584" s="8">
        <v>0</v>
      </c>
      <c r="K4584" s="8">
        <v>0</v>
      </c>
      <c r="M4584" t="str">
        <f t="shared" si="356"/>
        <v>OBAT LAINNYA (PERSEDIAAN LAINNYA)</v>
      </c>
      <c r="N4584" t="s">
        <v>5072</v>
      </c>
      <c r="O4584" t="str">
        <f t="shared" si="357"/>
        <v>003816</v>
      </c>
      <c r="P4584" t="str">
        <f t="shared" si="355"/>
        <v>COAXIAL WIRE</v>
      </c>
      <c r="Q4584" s="56" t="s">
        <v>5074</v>
      </c>
      <c r="R4584" t="str">
        <f t="shared" si="358"/>
        <v>insert into tjurnal_sakti ( sakti_nama_klp, sakti_kode, sakti_nama, qty_awal, nilai_awal, qty_masuk, qty_keluar, qty_akhir, nilai_akhir ) values ('OBAT LAINNYA (PERSEDIAAN LAINNYA)','003816','COAXIAL WIRE',0,0,1,1,0,0);</v>
      </c>
    </row>
    <row r="4585" spans="1:18" ht="15" customHeight="1">
      <c r="A4585" s="13">
        <v>3817</v>
      </c>
      <c r="B4585" s="14"/>
      <c r="C4585" s="54" t="str">
        <f t="shared" si="359"/>
        <v>003817</v>
      </c>
      <c r="D4585" s="16" t="s">
        <v>4470</v>
      </c>
      <c r="E4585" s="8">
        <v>0</v>
      </c>
      <c r="F4585" s="8">
        <v>0</v>
      </c>
      <c r="G4585" s="8">
        <v>1</v>
      </c>
      <c r="H4585" s="8">
        <v>1</v>
      </c>
      <c r="I4585" s="8">
        <v>0</v>
      </c>
      <c r="J4585" s="8">
        <v>0</v>
      </c>
      <c r="K4585" s="8">
        <v>0</v>
      </c>
      <c r="M4585" t="str">
        <f t="shared" si="356"/>
        <v>OBAT LAINNYA (PERSEDIAAN LAINNYA)</v>
      </c>
      <c r="N4585" t="s">
        <v>5072</v>
      </c>
      <c r="O4585" t="str">
        <f t="shared" si="357"/>
        <v>003817</v>
      </c>
      <c r="P4585" t="str">
        <f t="shared" si="355"/>
        <v>FLUOR GEL</v>
      </c>
      <c r="Q4585" s="56" t="s">
        <v>5074</v>
      </c>
      <c r="R4585" t="str">
        <f t="shared" si="358"/>
        <v>insert into tjurnal_sakti ( sakti_nama_klp, sakti_kode, sakti_nama, qty_awal, nilai_awal, qty_masuk, qty_keluar, qty_akhir, nilai_akhir ) values ('OBAT LAINNYA (PERSEDIAAN LAINNYA)','003817','FLUOR GEL',0,0,1,1,0,0);</v>
      </c>
    </row>
    <row r="4586" spans="1:18" ht="15" customHeight="1">
      <c r="A4586" s="13">
        <v>3818</v>
      </c>
      <c r="B4586" s="14"/>
      <c r="C4586" s="54" t="str">
        <f t="shared" si="359"/>
        <v>003818</v>
      </c>
      <c r="D4586" s="16" t="s">
        <v>4471</v>
      </c>
      <c r="E4586" s="8">
        <v>0</v>
      </c>
      <c r="F4586" s="8">
        <v>0</v>
      </c>
      <c r="G4586" s="8">
        <v>3</v>
      </c>
      <c r="H4586" s="8">
        <v>3</v>
      </c>
      <c r="I4586" s="8">
        <v>0</v>
      </c>
      <c r="J4586" s="8">
        <v>0</v>
      </c>
      <c r="K4586" s="8">
        <v>0</v>
      </c>
      <c r="M4586" t="str">
        <f t="shared" si="356"/>
        <v>OBAT LAINNYA (PERSEDIAAN LAINNYA)</v>
      </c>
      <c r="N4586" t="s">
        <v>5072</v>
      </c>
      <c r="O4586" t="str">
        <f t="shared" si="357"/>
        <v>003818</v>
      </c>
      <c r="P4586" t="str">
        <f t="shared" si="355"/>
        <v>K.FILE L 21 NO.25</v>
      </c>
      <c r="Q4586" s="56" t="s">
        <v>5074</v>
      </c>
      <c r="R4586" t="str">
        <f t="shared" si="358"/>
        <v>insert into tjurnal_sakti ( sakti_nama_klp, sakti_kode, sakti_nama, qty_awal, nilai_awal, qty_masuk, qty_keluar, qty_akhir, nilai_akhir ) values ('OBAT LAINNYA (PERSEDIAAN LAINNYA)','003818','K.FILE L 21 NO.25',0,0,3,3,0,0);</v>
      </c>
    </row>
    <row r="4587" spans="1:18" ht="15" customHeight="1">
      <c r="A4587" s="13">
        <v>3819</v>
      </c>
      <c r="B4587" s="14"/>
      <c r="C4587" s="54" t="str">
        <f t="shared" si="359"/>
        <v>003819</v>
      </c>
      <c r="D4587" s="16" t="s">
        <v>4472</v>
      </c>
      <c r="E4587" s="8">
        <v>0</v>
      </c>
      <c r="F4587" s="8">
        <v>0</v>
      </c>
      <c r="G4587" s="8">
        <v>5</v>
      </c>
      <c r="H4587" s="8">
        <v>5</v>
      </c>
      <c r="I4587" s="8">
        <v>0</v>
      </c>
      <c r="J4587" s="8">
        <v>0</v>
      </c>
      <c r="K4587" s="8">
        <v>0</v>
      </c>
      <c r="M4587" t="str">
        <f t="shared" si="356"/>
        <v>OBAT LAINNYA (PERSEDIAAN LAINNYA)</v>
      </c>
      <c r="N4587" t="s">
        <v>5072</v>
      </c>
      <c r="O4587" t="str">
        <f t="shared" si="357"/>
        <v>003819</v>
      </c>
      <c r="P4587" t="str">
        <f t="shared" si="355"/>
        <v>K.FILE L 25 NO.25</v>
      </c>
      <c r="Q4587" s="56" t="s">
        <v>5074</v>
      </c>
      <c r="R4587" t="str">
        <f t="shared" si="358"/>
        <v>insert into tjurnal_sakti ( sakti_nama_klp, sakti_kode, sakti_nama, qty_awal, nilai_awal, qty_masuk, qty_keluar, qty_akhir, nilai_akhir ) values ('OBAT LAINNYA (PERSEDIAAN LAINNYA)','003819','K.FILE L 25 NO.25',0,0,5,5,0,0);</v>
      </c>
    </row>
    <row r="4588" spans="1:18" ht="15" customHeight="1">
      <c r="A4588" s="13">
        <v>3820</v>
      </c>
      <c r="B4588" s="14"/>
      <c r="C4588" s="54" t="str">
        <f t="shared" si="359"/>
        <v>003820</v>
      </c>
      <c r="D4588" s="16" t="s">
        <v>4473</v>
      </c>
      <c r="E4588" s="8">
        <v>0</v>
      </c>
      <c r="F4588" s="8">
        <v>0</v>
      </c>
      <c r="G4588" s="8">
        <v>19</v>
      </c>
      <c r="H4588" s="8">
        <v>16</v>
      </c>
      <c r="I4588" s="8">
        <v>3</v>
      </c>
      <c r="J4588" s="8">
        <v>3</v>
      </c>
      <c r="K4588" s="9">
        <v>159000</v>
      </c>
      <c r="M4588" t="str">
        <f t="shared" si="356"/>
        <v>OBAT LAINNYA (PERSEDIAAN LAINNYA)</v>
      </c>
      <c r="N4588" t="s">
        <v>5072</v>
      </c>
      <c r="O4588" t="str">
        <f t="shared" si="357"/>
        <v>003820</v>
      </c>
      <c r="P4588" t="str">
        <f t="shared" si="355"/>
        <v>POLIBIB (ISI 100)</v>
      </c>
      <c r="Q4588" s="56" t="s">
        <v>5074</v>
      </c>
      <c r="R4588" t="str">
        <f t="shared" si="358"/>
        <v>insert into tjurnal_sakti ( sakti_nama_klp, sakti_kode, sakti_nama, qty_awal, nilai_awal, qty_masuk, qty_keluar, qty_akhir, nilai_akhir ) values ('OBAT LAINNYA (PERSEDIAAN LAINNYA)','003820','POLIBIB (ISI 100)',0,0,19,16,3,159000);</v>
      </c>
    </row>
    <row r="4589" spans="1:18" ht="15" customHeight="1">
      <c r="A4589" s="13">
        <v>3821</v>
      </c>
      <c r="B4589" s="14"/>
      <c r="C4589" s="54" t="str">
        <f t="shared" si="359"/>
        <v>003821</v>
      </c>
      <c r="D4589" s="16" t="s">
        <v>4474</v>
      </c>
      <c r="E4589" s="8">
        <v>0</v>
      </c>
      <c r="F4589" s="8">
        <v>0</v>
      </c>
      <c r="G4589" s="8">
        <v>3</v>
      </c>
      <c r="H4589" s="8">
        <v>3</v>
      </c>
      <c r="I4589" s="8">
        <v>0</v>
      </c>
      <c r="J4589" s="8">
        <v>0</v>
      </c>
      <c r="K4589" s="8">
        <v>0</v>
      </c>
      <c r="M4589" t="str">
        <f t="shared" si="356"/>
        <v>OBAT LAINNYA (PERSEDIAAN LAINNYA)</v>
      </c>
      <c r="N4589" t="s">
        <v>5072</v>
      </c>
      <c r="O4589" t="str">
        <f t="shared" si="357"/>
        <v>003821</v>
      </c>
      <c r="P4589" t="str">
        <f t="shared" si="355"/>
        <v>THR HYBRID LONG STEM CEMENTED</v>
      </c>
      <c r="Q4589" s="56" t="s">
        <v>5074</v>
      </c>
      <c r="R4589" t="str">
        <f t="shared" si="358"/>
        <v>insert into tjurnal_sakti ( sakti_nama_klp, sakti_kode, sakti_nama, qty_awal, nilai_awal, qty_masuk, qty_keluar, qty_akhir, nilai_akhir ) values ('OBAT LAINNYA (PERSEDIAAN LAINNYA)','003821','THR HYBRID LONG STEM CEMENTED',0,0,3,3,0,0);</v>
      </c>
    </row>
    <row r="4590" spans="1:18" ht="20.100000000000001" customHeight="1">
      <c r="A4590" s="13">
        <v>3822</v>
      </c>
      <c r="B4590" s="14"/>
      <c r="C4590" s="54" t="str">
        <f t="shared" si="359"/>
        <v>003822</v>
      </c>
      <c r="D4590" s="16" t="s">
        <v>4475</v>
      </c>
      <c r="E4590" s="8">
        <v>0</v>
      </c>
      <c r="F4590" s="8">
        <v>0</v>
      </c>
      <c r="G4590" s="8">
        <v>2</v>
      </c>
      <c r="H4590" s="8">
        <v>2</v>
      </c>
      <c r="I4590" s="8">
        <v>0</v>
      </c>
      <c r="J4590" s="8">
        <v>0</v>
      </c>
      <c r="K4590" s="8">
        <v>0</v>
      </c>
      <c r="M4590" t="str">
        <f t="shared" si="356"/>
        <v>OBAT LAINNYA (PERSEDIAAN LAINNYA)</v>
      </c>
      <c r="N4590" t="s">
        <v>5072</v>
      </c>
      <c r="O4590" t="str">
        <f t="shared" si="357"/>
        <v>003822</v>
      </c>
      <c r="P4590" t="str">
        <f t="shared" si="355"/>
        <v>EEA 28 EXTRA THICK SINGLE USE STAPLER (TRIEEA28XT)</v>
      </c>
      <c r="Q4590" s="56" t="s">
        <v>5074</v>
      </c>
      <c r="R4590" t="str">
        <f t="shared" si="358"/>
        <v>insert into tjurnal_sakti ( sakti_nama_klp, sakti_kode, sakti_nama, qty_awal, nilai_awal, qty_masuk, qty_keluar, qty_akhir, nilai_akhir ) values ('OBAT LAINNYA (PERSEDIAAN LAINNYA)','003822','EEA 28 EXTRA THICK SINGLE USE STAPLER (TRIEEA28XT)',0,0,2,2,0,0);</v>
      </c>
    </row>
    <row r="4591" spans="1:18" ht="15" customHeight="1">
      <c r="A4591" s="13">
        <v>3823</v>
      </c>
      <c r="B4591" s="14"/>
      <c r="C4591" s="54" t="str">
        <f t="shared" si="359"/>
        <v>003823</v>
      </c>
      <c r="D4591" s="16" t="s">
        <v>4476</v>
      </c>
      <c r="E4591" s="8">
        <v>0</v>
      </c>
      <c r="F4591" s="8">
        <v>0</v>
      </c>
      <c r="G4591" s="8">
        <v>50</v>
      </c>
      <c r="H4591" s="8">
        <v>44</v>
      </c>
      <c r="I4591" s="8">
        <v>6</v>
      </c>
      <c r="J4591" s="8">
        <v>6</v>
      </c>
      <c r="K4591" s="9">
        <v>4195800</v>
      </c>
      <c r="M4591" t="str">
        <f t="shared" si="356"/>
        <v>OBAT LAINNYA (PERSEDIAAN LAINNYA)</v>
      </c>
      <c r="N4591" t="s">
        <v>5072</v>
      </c>
      <c r="O4591" t="str">
        <f t="shared" si="357"/>
        <v>003823</v>
      </c>
      <c r="P4591" t="str">
        <f t="shared" si="355"/>
        <v>SINGLE USE LOADING (GIA8038L)</v>
      </c>
      <c r="Q4591" s="56" t="s">
        <v>5074</v>
      </c>
      <c r="R4591" t="str">
        <f t="shared" si="358"/>
        <v>insert into tjurnal_sakti ( sakti_nama_klp, sakti_kode, sakti_nama, qty_awal, nilai_awal, qty_masuk, qty_keluar, qty_akhir, nilai_akhir ) values ('OBAT LAINNYA (PERSEDIAAN LAINNYA)','003823','SINGLE USE LOADING (GIA8038L)',0,0,50,44,6,4195800);</v>
      </c>
    </row>
    <row r="4592" spans="1:18" ht="15" customHeight="1">
      <c r="A4592" s="13">
        <v>3824</v>
      </c>
      <c r="B4592" s="14"/>
      <c r="C4592" s="54" t="str">
        <f t="shared" si="359"/>
        <v>003824</v>
      </c>
      <c r="D4592" s="16" t="s">
        <v>4477</v>
      </c>
      <c r="E4592" s="8">
        <v>0</v>
      </c>
      <c r="F4592" s="8">
        <v>0</v>
      </c>
      <c r="G4592" s="9">
        <v>3000</v>
      </c>
      <c r="H4592" s="8">
        <v>656</v>
      </c>
      <c r="I4592" s="9">
        <v>2344</v>
      </c>
      <c r="J4592" s="9">
        <v>2344</v>
      </c>
      <c r="K4592" s="9">
        <v>25441776</v>
      </c>
      <c r="M4592" t="str">
        <f t="shared" si="356"/>
        <v>OBAT LAINNYA (PERSEDIAAN LAINNYA)</v>
      </c>
      <c r="N4592" t="s">
        <v>5072</v>
      </c>
      <c r="O4592" t="str">
        <f t="shared" si="357"/>
        <v>003824</v>
      </c>
      <c r="P4592" t="str">
        <f t="shared" si="355"/>
        <v>LEUKOPOR 1,25 CM X 9,2 M (72367-05)</v>
      </c>
      <c r="Q4592" s="56" t="s">
        <v>5074</v>
      </c>
      <c r="R4592" t="str">
        <f t="shared" si="358"/>
        <v>insert into tjurnal_sakti ( sakti_nama_klp, sakti_kode, sakti_nama, qty_awal, nilai_awal, qty_masuk, qty_keluar, qty_akhir, nilai_akhir ) values ('OBAT LAINNYA (PERSEDIAAN LAINNYA)','003824','LEUKOPOR 1,25 CM X 9,2 M (72367-05)',0,0,3000,656,2344,25441776);</v>
      </c>
    </row>
    <row r="4593" spans="1:18" ht="15" customHeight="1">
      <c r="A4593" s="13">
        <v>3825</v>
      </c>
      <c r="B4593" s="14"/>
      <c r="C4593" s="54" t="str">
        <f t="shared" si="359"/>
        <v>003825</v>
      </c>
      <c r="D4593" s="16" t="s">
        <v>4478</v>
      </c>
      <c r="E4593" s="8">
        <v>0</v>
      </c>
      <c r="F4593" s="8">
        <v>0</v>
      </c>
      <c r="G4593" s="8">
        <v>2</v>
      </c>
      <c r="H4593" s="8">
        <v>2</v>
      </c>
      <c r="I4593" s="8">
        <v>0</v>
      </c>
      <c r="J4593" s="8">
        <v>0</v>
      </c>
      <c r="K4593" s="8">
        <v>0</v>
      </c>
      <c r="M4593" t="str">
        <f t="shared" si="356"/>
        <v>OBAT LAINNYA (PERSEDIAAN LAINNYA)</v>
      </c>
      <c r="N4593" t="s">
        <v>5072</v>
      </c>
      <c r="O4593" t="str">
        <f t="shared" si="357"/>
        <v>003825</v>
      </c>
      <c r="P4593" t="str">
        <f t="shared" si="355"/>
        <v>BIPOLAR CUP</v>
      </c>
      <c r="Q4593" s="56" t="s">
        <v>5074</v>
      </c>
      <c r="R4593" t="str">
        <f t="shared" si="358"/>
        <v>insert into tjurnal_sakti ( sakti_nama_klp, sakti_kode, sakti_nama, qty_awal, nilai_awal, qty_masuk, qty_keluar, qty_akhir, nilai_akhir ) values ('OBAT LAINNYA (PERSEDIAAN LAINNYA)','003825','BIPOLAR CUP',0,0,2,2,0,0);</v>
      </c>
    </row>
    <row r="4594" spans="1:18" ht="15" customHeight="1">
      <c r="A4594" s="13">
        <v>3826</v>
      </c>
      <c r="B4594" s="14"/>
      <c r="C4594" s="54" t="str">
        <f t="shared" si="359"/>
        <v>003826</v>
      </c>
      <c r="D4594" s="16" t="s">
        <v>4479</v>
      </c>
      <c r="E4594" s="8">
        <v>0</v>
      </c>
      <c r="F4594" s="8">
        <v>0</v>
      </c>
      <c r="G4594" s="8">
        <v>5</v>
      </c>
      <c r="H4594" s="8">
        <v>5</v>
      </c>
      <c r="I4594" s="8">
        <v>0</v>
      </c>
      <c r="J4594" s="8">
        <v>0</v>
      </c>
      <c r="K4594" s="8">
        <v>0</v>
      </c>
      <c r="M4594" t="str">
        <f t="shared" si="356"/>
        <v>OBAT LAINNYA (PERSEDIAAN LAINNYA)</v>
      </c>
      <c r="N4594" t="s">
        <v>5072</v>
      </c>
      <c r="O4594" t="str">
        <f t="shared" si="357"/>
        <v>003826</v>
      </c>
      <c r="P4594" t="str">
        <f t="shared" si="355"/>
        <v>BONE CEMENT INJECTOR</v>
      </c>
      <c r="Q4594" s="56" t="s">
        <v>5074</v>
      </c>
      <c r="R4594" t="str">
        <f t="shared" si="358"/>
        <v>insert into tjurnal_sakti ( sakti_nama_klp, sakti_kode, sakti_nama, qty_awal, nilai_awal, qty_masuk, qty_keluar, qty_akhir, nilai_akhir ) values ('OBAT LAINNYA (PERSEDIAAN LAINNYA)','003826','BONE CEMENT INJECTOR',0,0,5,5,0,0);</v>
      </c>
    </row>
    <row r="4595" spans="1:18" ht="15" customHeight="1">
      <c r="A4595" s="13">
        <v>3827</v>
      </c>
      <c r="B4595" s="14"/>
      <c r="C4595" s="54" t="str">
        <f t="shared" si="359"/>
        <v>003827</v>
      </c>
      <c r="D4595" s="16" t="s">
        <v>4480</v>
      </c>
      <c r="E4595" s="8">
        <v>0</v>
      </c>
      <c r="F4595" s="8">
        <v>0</v>
      </c>
      <c r="G4595" s="8">
        <v>19</v>
      </c>
      <c r="H4595" s="8">
        <v>5</v>
      </c>
      <c r="I4595" s="8">
        <v>14</v>
      </c>
      <c r="J4595" s="8">
        <v>14</v>
      </c>
      <c r="K4595" s="9">
        <v>25085102</v>
      </c>
      <c r="M4595" t="str">
        <f t="shared" si="356"/>
        <v>OBAT LAINNYA (PERSEDIAAN LAINNYA)</v>
      </c>
      <c r="N4595" t="s">
        <v>5072</v>
      </c>
      <c r="O4595" t="str">
        <f t="shared" si="357"/>
        <v>003827</v>
      </c>
      <c r="P4595" t="str">
        <f t="shared" si="355"/>
        <v>ETHIBON 2/0 17MM 10 X 75 CM W10B55</v>
      </c>
      <c r="Q4595" s="56" t="s">
        <v>5074</v>
      </c>
      <c r="R4595" t="str">
        <f t="shared" si="358"/>
        <v>insert into tjurnal_sakti ( sakti_nama_klp, sakti_kode, sakti_nama, qty_awal, nilai_awal, qty_masuk, qty_keluar, qty_akhir, nilai_akhir ) values ('OBAT LAINNYA (PERSEDIAAN LAINNYA)','003827','ETHIBON 2/0 17MM 10 X 75 CM W10B55',0,0,19,5,14,25085102);</v>
      </c>
    </row>
    <row r="4596" spans="1:18" ht="20.100000000000001" customHeight="1">
      <c r="A4596" s="13">
        <v>3828</v>
      </c>
      <c r="B4596" s="14"/>
      <c r="C4596" s="54" t="str">
        <f t="shared" si="359"/>
        <v>003828</v>
      </c>
      <c r="D4596" s="16" t="s">
        <v>4481</v>
      </c>
      <c r="E4596" s="8">
        <v>0</v>
      </c>
      <c r="F4596" s="8">
        <v>0</v>
      </c>
      <c r="G4596" s="8">
        <v>12</v>
      </c>
      <c r="H4596" s="8">
        <v>2</v>
      </c>
      <c r="I4596" s="8">
        <v>10</v>
      </c>
      <c r="J4596" s="8">
        <v>10</v>
      </c>
      <c r="K4596" s="9">
        <v>3730050</v>
      </c>
      <c r="M4596" t="str">
        <f t="shared" si="356"/>
        <v>OBAT LAINNYA (PERSEDIAAN LAINNYA)</v>
      </c>
      <c r="N4596" t="s">
        <v>5072</v>
      </c>
      <c r="O4596" t="str">
        <f t="shared" si="357"/>
        <v>003828</v>
      </c>
      <c r="P4596" t="str">
        <f t="shared" si="355"/>
        <v>PACING WIRE STEEL WIRE 60CM MULTI 0.3MM TPW10</v>
      </c>
      <c r="Q4596" s="56" t="s">
        <v>5074</v>
      </c>
      <c r="R4596" t="str">
        <f t="shared" si="358"/>
        <v>insert into tjurnal_sakti ( sakti_nama_klp, sakti_kode, sakti_nama, qty_awal, nilai_awal, qty_masuk, qty_keluar, qty_akhir, nilai_akhir ) values ('OBAT LAINNYA (PERSEDIAAN LAINNYA)','003828','PACING WIRE STEEL WIRE 60CM MULTI 0.3MM TPW10',0,0,12,2,10,3730050);</v>
      </c>
    </row>
    <row r="4597" spans="1:18" ht="15" customHeight="1">
      <c r="A4597" s="13">
        <v>3829</v>
      </c>
      <c r="B4597" s="14"/>
      <c r="C4597" s="54" t="str">
        <f t="shared" si="359"/>
        <v>003829</v>
      </c>
      <c r="D4597" s="16" t="s">
        <v>4482</v>
      </c>
      <c r="E4597" s="8">
        <v>0</v>
      </c>
      <c r="F4597" s="8">
        <v>0</v>
      </c>
      <c r="G4597" s="8">
        <v>36</v>
      </c>
      <c r="H4597" s="8">
        <v>1</v>
      </c>
      <c r="I4597" s="8">
        <v>35</v>
      </c>
      <c r="J4597" s="8">
        <v>35</v>
      </c>
      <c r="K4597" s="9">
        <v>5182695</v>
      </c>
      <c r="M4597" t="str">
        <f t="shared" si="356"/>
        <v>OBAT LAINNYA (PERSEDIAAN LAINNYA)</v>
      </c>
      <c r="N4597" t="s">
        <v>5072</v>
      </c>
      <c r="O4597" t="str">
        <f t="shared" si="357"/>
        <v>003829</v>
      </c>
      <c r="P4597" t="str">
        <f t="shared" si="355"/>
        <v>PROLENE 3/0 8522H</v>
      </c>
      <c r="Q4597" s="56" t="s">
        <v>5074</v>
      </c>
      <c r="R4597" t="str">
        <f t="shared" si="358"/>
        <v>insert into tjurnal_sakti ( sakti_nama_klp, sakti_kode, sakti_nama, qty_awal, nilai_awal, qty_masuk, qty_keluar, qty_akhir, nilai_akhir ) values ('OBAT LAINNYA (PERSEDIAAN LAINNYA)','003829','PROLENE 3/0 8522H',0,0,36,1,35,5182695);</v>
      </c>
    </row>
    <row r="4598" spans="1:18" ht="15" customHeight="1">
      <c r="A4598" s="13">
        <v>3830</v>
      </c>
      <c r="B4598" s="14"/>
      <c r="C4598" s="54" t="str">
        <f t="shared" si="359"/>
        <v>003830</v>
      </c>
      <c r="D4598" s="16" t="s">
        <v>4483</v>
      </c>
      <c r="E4598" s="8">
        <v>0</v>
      </c>
      <c r="F4598" s="8">
        <v>0</v>
      </c>
      <c r="G4598" s="8">
        <v>30</v>
      </c>
      <c r="H4598" s="8">
        <v>30</v>
      </c>
      <c r="I4598" s="8">
        <v>0</v>
      </c>
      <c r="J4598" s="8">
        <v>0</v>
      </c>
      <c r="K4598" s="8">
        <v>0</v>
      </c>
      <c r="M4598" t="str">
        <f t="shared" si="356"/>
        <v>OBAT LAINNYA (PERSEDIAAN LAINNYA)</v>
      </c>
      <c r="N4598" t="s">
        <v>5072</v>
      </c>
      <c r="O4598" t="str">
        <f t="shared" si="357"/>
        <v>003830</v>
      </c>
      <c r="P4598" t="str">
        <f t="shared" si="355"/>
        <v>INCIFILM 28 CM X 45 CM</v>
      </c>
      <c r="Q4598" s="56" t="s">
        <v>5074</v>
      </c>
      <c r="R4598" t="str">
        <f t="shared" si="358"/>
        <v>insert into tjurnal_sakti ( sakti_nama_klp, sakti_kode, sakti_nama, qty_awal, nilai_awal, qty_masuk, qty_keluar, qty_akhir, nilai_akhir ) values ('OBAT LAINNYA (PERSEDIAAN LAINNYA)','003830','INCIFILM 28 CM X 45 CM',0,0,30,30,0,0);</v>
      </c>
    </row>
    <row r="4599" spans="1:18" ht="15" customHeight="1">
      <c r="A4599" s="13">
        <v>3831</v>
      </c>
      <c r="B4599" s="14"/>
      <c r="C4599" s="54" t="str">
        <f t="shared" si="359"/>
        <v>003831</v>
      </c>
      <c r="D4599" s="16" t="s">
        <v>4484</v>
      </c>
      <c r="E4599" s="8">
        <v>0</v>
      </c>
      <c r="F4599" s="8">
        <v>0</v>
      </c>
      <c r="G4599" s="8">
        <v>110</v>
      </c>
      <c r="H4599" s="8">
        <v>109</v>
      </c>
      <c r="I4599" s="8">
        <v>1</v>
      </c>
      <c r="J4599" s="8">
        <v>1</v>
      </c>
      <c r="K4599" s="9">
        <v>254815</v>
      </c>
      <c r="M4599" t="str">
        <f t="shared" si="356"/>
        <v>OBAT LAINNYA (PERSEDIAAN LAINNYA)</v>
      </c>
      <c r="N4599" t="s">
        <v>5072</v>
      </c>
      <c r="O4599" t="str">
        <f t="shared" si="357"/>
        <v>003831</v>
      </c>
      <c r="P4599" t="str">
        <f t="shared" si="355"/>
        <v>INCIFILM 56 cm X 84 cm</v>
      </c>
      <c r="Q4599" s="56" t="s">
        <v>5074</v>
      </c>
      <c r="R4599" t="str">
        <f t="shared" si="358"/>
        <v>insert into tjurnal_sakti ( sakti_nama_klp, sakti_kode, sakti_nama, qty_awal, nilai_awal, qty_masuk, qty_keluar, qty_akhir, nilai_akhir ) values ('OBAT LAINNYA (PERSEDIAAN LAINNYA)','003831','INCIFILM 56 cm X 84 cm',0,0,110,109,1,254815);</v>
      </c>
    </row>
    <row r="4600" spans="1:18" ht="20.100000000000001" customHeight="1">
      <c r="A4600" s="13">
        <v>3832</v>
      </c>
      <c r="B4600" s="14"/>
      <c r="C4600" s="54" t="str">
        <f t="shared" si="359"/>
        <v>003832</v>
      </c>
      <c r="D4600" s="16" t="s">
        <v>4485</v>
      </c>
      <c r="E4600" s="8">
        <v>0</v>
      </c>
      <c r="F4600" s="8">
        <v>0</v>
      </c>
      <c r="G4600" s="8">
        <v>34</v>
      </c>
      <c r="H4600" s="8">
        <v>34</v>
      </c>
      <c r="I4600" s="8">
        <v>0</v>
      </c>
      <c r="J4600" s="8">
        <v>0</v>
      </c>
      <c r="K4600" s="8">
        <v>0</v>
      </c>
      <c r="M4600" t="str">
        <f t="shared" si="356"/>
        <v>OBAT LAINNYA (PERSEDIAAN LAINNYA)</v>
      </c>
      <c r="N4600" t="s">
        <v>5072</v>
      </c>
      <c r="O4600" t="str">
        <f t="shared" si="357"/>
        <v>003832</v>
      </c>
      <c r="P4600" t="str">
        <f t="shared" si="355"/>
        <v>AMICORE APHERESIS KIT(SINGLE NNEDLE W/ TWO PLATELET</v>
      </c>
      <c r="Q4600" s="56" t="s">
        <v>5074</v>
      </c>
      <c r="R4600" t="str">
        <f t="shared" si="358"/>
        <v>insert into tjurnal_sakti ( sakti_nama_klp, sakti_kode, sakti_nama, qty_awal, nilai_awal, qty_masuk, qty_keluar, qty_akhir, nilai_akhir ) values ('OBAT LAINNYA (PERSEDIAAN LAINNYA)','003832','AMICORE APHERESIS KIT(SINGLE NNEDLE W/ TWO PLATELET',0,0,34,34,0,0);</v>
      </c>
    </row>
    <row r="4601" spans="1:18" ht="15" customHeight="1">
      <c r="A4601" s="13">
        <v>3833</v>
      </c>
      <c r="B4601" s="14"/>
      <c r="C4601" s="54" t="str">
        <f t="shared" si="359"/>
        <v>003833</v>
      </c>
      <c r="D4601" s="16" t="s">
        <v>4486</v>
      </c>
      <c r="E4601" s="8">
        <v>0</v>
      </c>
      <c r="F4601" s="8">
        <v>0</v>
      </c>
      <c r="G4601" s="8">
        <v>6</v>
      </c>
      <c r="H4601" s="8">
        <v>6</v>
      </c>
      <c r="I4601" s="8">
        <v>0</v>
      </c>
      <c r="J4601" s="8">
        <v>0</v>
      </c>
      <c r="K4601" s="8">
        <v>0</v>
      </c>
      <c r="M4601" t="str">
        <f t="shared" si="356"/>
        <v>OBAT LAINNYA (PERSEDIAAN LAINNYA)</v>
      </c>
      <c r="N4601" t="s">
        <v>5072</v>
      </c>
      <c r="O4601" t="str">
        <f t="shared" si="357"/>
        <v>003833</v>
      </c>
      <c r="P4601" t="str">
        <f t="shared" si="355"/>
        <v>SMARTSET GHV 40 G</v>
      </c>
      <c r="Q4601" s="56" t="s">
        <v>5074</v>
      </c>
      <c r="R4601" t="str">
        <f t="shared" si="358"/>
        <v>insert into tjurnal_sakti ( sakti_nama_klp, sakti_kode, sakti_nama, qty_awal, nilai_awal, qty_masuk, qty_keluar, qty_akhir, nilai_akhir ) values ('OBAT LAINNYA (PERSEDIAAN LAINNYA)','003833','SMARTSET GHV 40 G',0,0,6,6,0,0);</v>
      </c>
    </row>
    <row r="4602" spans="1:18" ht="15" customHeight="1">
      <c r="A4602" s="13">
        <v>3834</v>
      </c>
      <c r="B4602" s="14"/>
      <c r="C4602" s="54" t="str">
        <f t="shared" si="359"/>
        <v>003834</v>
      </c>
      <c r="D4602" s="16" t="s">
        <v>4487</v>
      </c>
      <c r="E4602" s="8">
        <v>0</v>
      </c>
      <c r="F4602" s="8">
        <v>0</v>
      </c>
      <c r="G4602" s="8">
        <v>2</v>
      </c>
      <c r="H4602" s="8">
        <v>2</v>
      </c>
      <c r="I4602" s="8">
        <v>0</v>
      </c>
      <c r="J4602" s="8">
        <v>0</v>
      </c>
      <c r="K4602" s="8">
        <v>0</v>
      </c>
      <c r="M4602" t="str">
        <f t="shared" si="356"/>
        <v>OBAT LAINNYA (PERSEDIAAN LAINNYA)</v>
      </c>
      <c r="N4602" t="s">
        <v>5072</v>
      </c>
      <c r="O4602" t="str">
        <f t="shared" si="357"/>
        <v>003834</v>
      </c>
      <c r="P4602" t="str">
        <f t="shared" si="355"/>
        <v>MESH (UPPM)</v>
      </c>
      <c r="Q4602" s="56" t="s">
        <v>5074</v>
      </c>
      <c r="R4602" t="str">
        <f t="shared" si="358"/>
        <v>insert into tjurnal_sakti ( sakti_nama_klp, sakti_kode, sakti_nama, qty_awal, nilai_awal, qty_masuk, qty_keluar, qty_akhir, nilai_akhir ) values ('OBAT LAINNYA (PERSEDIAAN LAINNYA)','003834','MESH (UPPM)',0,0,2,2,0,0);</v>
      </c>
    </row>
    <row r="4603" spans="1:18" ht="15" customHeight="1">
      <c r="A4603" s="13">
        <v>3835</v>
      </c>
      <c r="B4603" s="14"/>
      <c r="C4603" s="54" t="str">
        <f t="shared" si="359"/>
        <v>003835</v>
      </c>
      <c r="D4603" s="16" t="s">
        <v>4488</v>
      </c>
      <c r="E4603" s="8">
        <v>0</v>
      </c>
      <c r="F4603" s="8">
        <v>0</v>
      </c>
      <c r="G4603" s="8">
        <v>5</v>
      </c>
      <c r="H4603" s="8">
        <v>0</v>
      </c>
      <c r="I4603" s="8">
        <v>5</v>
      </c>
      <c r="J4603" s="8">
        <v>5</v>
      </c>
      <c r="K4603" s="9">
        <v>23175345</v>
      </c>
      <c r="M4603" t="str">
        <f t="shared" si="356"/>
        <v>OBAT LAINNYA (PERSEDIAAN LAINNYA)</v>
      </c>
      <c r="N4603" t="s">
        <v>5072</v>
      </c>
      <c r="O4603" t="str">
        <f t="shared" si="357"/>
        <v>003835</v>
      </c>
      <c r="P4603" t="str">
        <f t="shared" si="355"/>
        <v>THROMBUSTER II ASPIRATION CATH 6F</v>
      </c>
      <c r="Q4603" s="56" t="s">
        <v>5074</v>
      </c>
      <c r="R4603" t="str">
        <f t="shared" si="358"/>
        <v>insert into tjurnal_sakti ( sakti_nama_klp, sakti_kode, sakti_nama, qty_awal, nilai_awal, qty_masuk, qty_keluar, qty_akhir, nilai_akhir ) values ('OBAT LAINNYA (PERSEDIAAN LAINNYA)','003835','THROMBUSTER II ASPIRATION CATH 6F',0,0,5,0,5,23175345);</v>
      </c>
    </row>
    <row r="4604" spans="1:18" ht="15" customHeight="1">
      <c r="A4604" s="13">
        <v>3836</v>
      </c>
      <c r="B4604" s="14"/>
      <c r="C4604" s="54" t="str">
        <f t="shared" si="359"/>
        <v>003836</v>
      </c>
      <c r="D4604" s="16" t="s">
        <v>4489</v>
      </c>
      <c r="E4604" s="8">
        <v>0</v>
      </c>
      <c r="F4604" s="8">
        <v>0</v>
      </c>
      <c r="G4604" s="8">
        <v>1</v>
      </c>
      <c r="H4604" s="8">
        <v>0</v>
      </c>
      <c r="I4604" s="8">
        <v>1</v>
      </c>
      <c r="J4604" s="8">
        <v>1</v>
      </c>
      <c r="K4604" s="9">
        <v>6660000</v>
      </c>
      <c r="M4604" t="str">
        <f t="shared" si="356"/>
        <v>OBAT LAINNYA (PERSEDIAAN LAINNYA)</v>
      </c>
      <c r="N4604" t="s">
        <v>5072</v>
      </c>
      <c r="O4604" t="str">
        <f t="shared" si="357"/>
        <v>003836</v>
      </c>
      <c r="P4604" t="str">
        <f t="shared" si="355"/>
        <v>GUIDEZILLA II</v>
      </c>
      <c r="Q4604" s="56" t="s">
        <v>5074</v>
      </c>
      <c r="R4604" t="str">
        <f t="shared" si="358"/>
        <v>insert into tjurnal_sakti ( sakti_nama_klp, sakti_kode, sakti_nama, qty_awal, nilai_awal, qty_masuk, qty_keluar, qty_akhir, nilai_akhir ) values ('OBAT LAINNYA (PERSEDIAAN LAINNYA)','003836','GUIDEZILLA II',0,0,1,0,1,6660000);</v>
      </c>
    </row>
    <row r="4605" spans="1:18" ht="15" customHeight="1">
      <c r="A4605" s="13">
        <v>3837</v>
      </c>
      <c r="B4605" s="14"/>
      <c r="C4605" s="54" t="str">
        <f t="shared" si="359"/>
        <v>003837</v>
      </c>
      <c r="D4605" s="16" t="s">
        <v>4490</v>
      </c>
      <c r="E4605" s="8">
        <v>0</v>
      </c>
      <c r="F4605" s="8">
        <v>0</v>
      </c>
      <c r="G4605" s="8">
        <v>5</v>
      </c>
      <c r="H4605" s="8">
        <v>5</v>
      </c>
      <c r="I4605" s="8">
        <v>0</v>
      </c>
      <c r="J4605" s="8">
        <v>0</v>
      </c>
      <c r="K4605" s="8">
        <v>0</v>
      </c>
      <c r="M4605" t="str">
        <f t="shared" si="356"/>
        <v>OBAT LAINNYA (PERSEDIAAN LAINNYA)</v>
      </c>
      <c r="N4605" t="s">
        <v>5072</v>
      </c>
      <c r="O4605" t="str">
        <f t="shared" si="357"/>
        <v>003837</v>
      </c>
      <c r="P4605" t="str">
        <f t="shared" si="355"/>
        <v>DXTERITY - ANGIOGRAPHIC CATHETER</v>
      </c>
      <c r="Q4605" s="56" t="s">
        <v>5074</v>
      </c>
      <c r="R4605" t="str">
        <f t="shared" si="358"/>
        <v>insert into tjurnal_sakti ( sakti_nama_klp, sakti_kode, sakti_nama, qty_awal, nilai_awal, qty_masuk, qty_keluar, qty_akhir, nilai_akhir ) values ('OBAT LAINNYA (PERSEDIAAN LAINNYA)','003837','DXTERITY - ANGIOGRAPHIC CATHETER',0,0,5,5,0,0);</v>
      </c>
    </row>
    <row r="4606" spans="1:18" ht="15" customHeight="1">
      <c r="A4606" s="13">
        <v>3838</v>
      </c>
      <c r="B4606" s="14"/>
      <c r="C4606" s="54" t="str">
        <f t="shared" si="359"/>
        <v>003838</v>
      </c>
      <c r="D4606" s="16" t="s">
        <v>4491</v>
      </c>
      <c r="E4606" s="8">
        <v>0</v>
      </c>
      <c r="F4606" s="8">
        <v>0</v>
      </c>
      <c r="G4606" s="8">
        <v>1</v>
      </c>
      <c r="H4606" s="8">
        <v>1</v>
      </c>
      <c r="I4606" s="8">
        <v>0</v>
      </c>
      <c r="J4606" s="8">
        <v>0</v>
      </c>
      <c r="K4606" s="8">
        <v>0</v>
      </c>
      <c r="M4606" t="str">
        <f t="shared" si="356"/>
        <v>OBAT LAINNYA (PERSEDIAAN LAINNYA)</v>
      </c>
      <c r="N4606" t="s">
        <v>5072</v>
      </c>
      <c r="O4606" t="str">
        <f t="shared" si="357"/>
        <v>003838</v>
      </c>
      <c r="P4606" t="str">
        <f t="shared" si="355"/>
        <v>PAKET ACETABULAR CAGE</v>
      </c>
      <c r="Q4606" s="56" t="s">
        <v>5074</v>
      </c>
      <c r="R4606" t="str">
        <f t="shared" si="358"/>
        <v>insert into tjurnal_sakti ( sakti_nama_klp, sakti_kode, sakti_nama, qty_awal, nilai_awal, qty_masuk, qty_keluar, qty_akhir, nilai_akhir ) values ('OBAT LAINNYA (PERSEDIAAN LAINNYA)','003838','PAKET ACETABULAR CAGE',0,0,1,1,0,0);</v>
      </c>
    </row>
    <row r="4607" spans="1:18" ht="20.100000000000001" customHeight="1">
      <c r="A4607" s="13">
        <v>3839</v>
      </c>
      <c r="B4607" s="14"/>
      <c r="C4607" s="54" t="str">
        <f t="shared" si="359"/>
        <v>003839</v>
      </c>
      <c r="D4607" s="16" t="s">
        <v>4492</v>
      </c>
      <c r="E4607" s="8">
        <v>0</v>
      </c>
      <c r="F4607" s="8">
        <v>0</v>
      </c>
      <c r="G4607" s="8">
        <v>2</v>
      </c>
      <c r="H4607" s="8">
        <v>2</v>
      </c>
      <c r="I4607" s="8">
        <v>0</v>
      </c>
      <c r="J4607" s="8">
        <v>0</v>
      </c>
      <c r="K4607" s="8">
        <v>0</v>
      </c>
      <c r="M4607" t="str">
        <f t="shared" si="356"/>
        <v>OBAT LAINNYA (PERSEDIAAN LAINNYA)</v>
      </c>
      <c r="N4607" t="s">
        <v>5072</v>
      </c>
      <c r="O4607" t="str">
        <f t="shared" si="357"/>
        <v>003839</v>
      </c>
      <c r="P4607" t="str">
        <f t="shared" si="355"/>
        <v>DISTAL DORSOLATERAL HUMERAL VA-LOC LCP Ø2.7/ Ø3.5 2-8 H L/R</v>
      </c>
      <c r="Q4607" s="56" t="s">
        <v>5074</v>
      </c>
      <c r="R4607" t="str">
        <f t="shared" si="358"/>
        <v>insert into tjurnal_sakti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08" spans="1:18" ht="20.100000000000001" customHeight="1">
      <c r="A4608" s="13">
        <v>3840</v>
      </c>
      <c r="B4608" s="14"/>
      <c r="C4608" s="54" t="str">
        <f t="shared" si="359"/>
        <v>003840</v>
      </c>
      <c r="D4608" s="16" t="s">
        <v>4493</v>
      </c>
      <c r="E4608" s="8">
        <v>0</v>
      </c>
      <c r="F4608" s="8">
        <v>0</v>
      </c>
      <c r="G4608" s="8">
        <v>5</v>
      </c>
      <c r="H4608" s="8">
        <v>5</v>
      </c>
      <c r="I4608" s="8">
        <v>0</v>
      </c>
      <c r="J4608" s="8">
        <v>0</v>
      </c>
      <c r="K4608" s="8">
        <v>0</v>
      </c>
      <c r="M4608" t="str">
        <f t="shared" si="356"/>
        <v>OBAT LAINNYA (PERSEDIAAN LAINNYA)</v>
      </c>
      <c r="N4608" t="s">
        <v>5072</v>
      </c>
      <c r="O4608" t="str">
        <f t="shared" si="357"/>
        <v>003840</v>
      </c>
      <c r="P4608" t="str">
        <f t="shared" si="355"/>
        <v>DISTAL MEDIAL HUMERAL LCP Ø3.5/Ø4.0 3-14 H,TI L/R</v>
      </c>
      <c r="Q4608" s="56" t="s">
        <v>5074</v>
      </c>
      <c r="R4608" t="str">
        <f t="shared" si="358"/>
        <v>insert into tjurnal_sakti ( sakti_nama_klp, sakti_kode, sakti_nama, qty_awal, nilai_awal, qty_masuk, qty_keluar, qty_akhir, nilai_akhir ) values ('OBAT LAINNYA (PERSEDIAAN LAINNYA)','003840','DISTAL MEDIAL HUMERAL LCP Ø3.5/Ø4.0 3-14 H,TI L/R',0,0,5,5,0,0);</v>
      </c>
    </row>
    <row r="4609" spans="1:18" ht="15" customHeight="1">
      <c r="A4609" s="13">
        <v>3841</v>
      </c>
      <c r="B4609" s="14"/>
      <c r="C4609" s="54" t="str">
        <f t="shared" si="359"/>
        <v>003841</v>
      </c>
      <c r="D4609" s="16" t="s">
        <v>4494</v>
      </c>
      <c r="E4609" s="8">
        <v>0</v>
      </c>
      <c r="F4609" s="8">
        <v>0</v>
      </c>
      <c r="G4609" s="8">
        <v>2</v>
      </c>
      <c r="H4609" s="8">
        <v>2</v>
      </c>
      <c r="I4609" s="8">
        <v>0</v>
      </c>
      <c r="J4609" s="8">
        <v>0</v>
      </c>
      <c r="K4609" s="8">
        <v>0</v>
      </c>
      <c r="M4609" t="str">
        <f t="shared" si="356"/>
        <v>OBAT LAINNYA (PERSEDIAAN LAINNYA)</v>
      </c>
      <c r="N4609" t="s">
        <v>5072</v>
      </c>
      <c r="O4609" t="str">
        <f t="shared" si="357"/>
        <v>003841</v>
      </c>
      <c r="P4609" t="str">
        <f t="shared" si="355"/>
        <v>TEN 2.0-4.0 ELASTIC PIN L=440MM</v>
      </c>
      <c r="Q4609" s="56" t="s">
        <v>5074</v>
      </c>
      <c r="R4609" t="str">
        <f t="shared" si="358"/>
        <v>insert into tjurnal_sakti ( sakti_nama_klp, sakti_kode, sakti_nama, qty_awal, nilai_awal, qty_masuk, qty_keluar, qty_akhir, nilai_akhir ) values ('OBAT LAINNYA (PERSEDIAAN LAINNYA)','003841','TEN 2.0-4.0 ELASTIC PIN L=440MM',0,0,2,2,0,0);</v>
      </c>
    </row>
    <row r="4610" spans="1:18" ht="15" customHeight="1">
      <c r="A4610" s="13">
        <v>3842</v>
      </c>
      <c r="B4610" s="14"/>
      <c r="C4610" s="54" t="str">
        <f t="shared" si="359"/>
        <v>003842</v>
      </c>
      <c r="D4610" s="16" t="s">
        <v>4495</v>
      </c>
      <c r="E4610" s="8">
        <v>0</v>
      </c>
      <c r="F4610" s="8">
        <v>0</v>
      </c>
      <c r="G4610" s="8">
        <v>1</v>
      </c>
      <c r="H4610" s="8">
        <v>1</v>
      </c>
      <c r="I4610" s="8">
        <v>0</v>
      </c>
      <c r="J4610" s="8">
        <v>0</v>
      </c>
      <c r="K4610" s="8">
        <v>0</v>
      </c>
      <c r="M4610" t="str">
        <f t="shared" si="356"/>
        <v>OBAT LAINNYA (PERSEDIAAN LAINNYA)</v>
      </c>
      <c r="N4610" t="s">
        <v>5072</v>
      </c>
      <c r="O4610" t="str">
        <f t="shared" si="357"/>
        <v>003842</v>
      </c>
      <c r="P4610" t="str">
        <f t="shared" si="355"/>
        <v>DURASEAL (DURAL SEALENT) SYSTEM 5 ML 202050</v>
      </c>
      <c r="Q4610" s="56" t="s">
        <v>5074</v>
      </c>
      <c r="R4610" t="str">
        <f t="shared" si="358"/>
        <v>insert into tjurnal_sakti ( sakti_nama_klp, sakti_kode, sakti_nama, qty_awal, nilai_awal, qty_masuk, qty_keluar, qty_akhir, nilai_akhir ) values ('OBAT LAINNYA (PERSEDIAAN LAINNYA)','003842','DURASEAL (DURAL SEALENT) SYSTEM 5 ML 202050',0,0,1,1,0,0);</v>
      </c>
    </row>
    <row r="4611" spans="1:18" ht="15" customHeight="1">
      <c r="A4611" s="13">
        <v>3843</v>
      </c>
      <c r="B4611" s="14"/>
      <c r="C4611" s="54" t="str">
        <f t="shared" si="359"/>
        <v>003843</v>
      </c>
      <c r="D4611" s="16" t="s">
        <v>4496</v>
      </c>
      <c r="E4611" s="8">
        <v>0</v>
      </c>
      <c r="F4611" s="8">
        <v>0</v>
      </c>
      <c r="G4611" s="8">
        <v>1</v>
      </c>
      <c r="H4611" s="8">
        <v>1</v>
      </c>
      <c r="I4611" s="8">
        <v>0</v>
      </c>
      <c r="J4611" s="8">
        <v>0</v>
      </c>
      <c r="K4611" s="8">
        <v>0</v>
      </c>
      <c r="M4611" t="str">
        <f t="shared" si="356"/>
        <v>OBAT LAINNYA (PERSEDIAAN LAINNYA)</v>
      </c>
      <c r="N4611" t="s">
        <v>5072</v>
      </c>
      <c r="O4611" t="str">
        <f t="shared" si="357"/>
        <v>003843</v>
      </c>
      <c r="P4611" t="str">
        <f t="shared" si="355"/>
        <v>NARROW PLATE 12 HOLE</v>
      </c>
      <c r="Q4611" s="56" t="s">
        <v>5074</v>
      </c>
      <c r="R4611" t="str">
        <f t="shared" si="358"/>
        <v>insert into tjurnal_sakti ( sakti_nama_klp, sakti_kode, sakti_nama, qty_awal, nilai_awal, qty_masuk, qty_keluar, qty_akhir, nilai_akhir ) values ('OBAT LAINNYA (PERSEDIAAN LAINNYA)','003843','NARROW PLATE 12 HOLE',0,0,1,1,0,0);</v>
      </c>
    </row>
    <row r="4612" spans="1:18" ht="15" customHeight="1">
      <c r="A4612" s="13">
        <v>3844</v>
      </c>
      <c r="B4612" s="14"/>
      <c r="C4612" s="54" t="str">
        <f t="shared" si="359"/>
        <v>003844</v>
      </c>
      <c r="D4612" s="16" t="s">
        <v>4497</v>
      </c>
      <c r="E4612" s="8">
        <v>0</v>
      </c>
      <c r="F4612" s="8">
        <v>0</v>
      </c>
      <c r="G4612" s="8">
        <v>8</v>
      </c>
      <c r="H4612" s="8">
        <v>8</v>
      </c>
      <c r="I4612" s="8">
        <v>0</v>
      </c>
      <c r="J4612" s="8">
        <v>0</v>
      </c>
      <c r="K4612" s="8">
        <v>0</v>
      </c>
      <c r="M4612" t="str">
        <f t="shared" si="356"/>
        <v>OBAT LAINNYA (PERSEDIAAN LAINNYA)</v>
      </c>
      <c r="N4612" t="s">
        <v>5072</v>
      </c>
      <c r="O4612" t="str">
        <f t="shared" si="357"/>
        <v>003844</v>
      </c>
      <c r="P4612" t="str">
        <f t="shared" si="355"/>
        <v>4.5 CORTICAL SCREW L 16 - 60 MM</v>
      </c>
      <c r="Q4612" s="56" t="s">
        <v>5074</v>
      </c>
      <c r="R4612" t="str">
        <f t="shared" si="358"/>
        <v>insert into tjurnal_sakti ( sakti_nama_klp, sakti_kode, sakti_nama, qty_awal, nilai_awal, qty_masuk, qty_keluar, qty_akhir, nilai_akhir ) values ('OBAT LAINNYA (PERSEDIAAN LAINNYA)','003844','4.5 CORTICAL SCREW L 16 - 60 MM',0,0,8,8,0,0);</v>
      </c>
    </row>
    <row r="4613" spans="1:18" ht="15" customHeight="1">
      <c r="A4613" s="13">
        <v>3845</v>
      </c>
      <c r="B4613" s="14"/>
      <c r="C4613" s="54" t="str">
        <f t="shared" si="359"/>
        <v>003845</v>
      </c>
      <c r="D4613" s="16" t="s">
        <v>4498</v>
      </c>
      <c r="E4613" s="8">
        <v>0</v>
      </c>
      <c r="F4613" s="8">
        <v>0</v>
      </c>
      <c r="G4613" s="9">
        <v>1500</v>
      </c>
      <c r="H4613" s="9">
        <v>1500</v>
      </c>
      <c r="I4613" s="8">
        <v>0</v>
      </c>
      <c r="J4613" s="8">
        <v>0</v>
      </c>
      <c r="K4613" s="8">
        <v>0</v>
      </c>
      <c r="M4613" t="str">
        <f t="shared" si="356"/>
        <v>OBAT LAINNYA (PERSEDIAAN LAINNYA)</v>
      </c>
      <c r="N4613" t="s">
        <v>5072</v>
      </c>
      <c r="O4613" t="str">
        <f t="shared" si="357"/>
        <v>003845</v>
      </c>
      <c r="P4613" t="str">
        <f t="shared" ref="P4613:P4676" si="360">SUBSTITUTE(IF(AND(A4613="",D4613 &lt;&gt; ""),"",D4613), "'", "''")</f>
        <v>CRYOTUBE</v>
      </c>
      <c r="Q4613" s="56" t="s">
        <v>5074</v>
      </c>
      <c r="R4613" t="str">
        <f t="shared" si="358"/>
        <v>insert into tjurnal_sakti ( sakti_nama_klp, sakti_kode, sakti_nama, qty_awal, nilai_awal, qty_masuk, qty_keluar, qty_akhir, nilai_akhir ) values ('OBAT LAINNYA (PERSEDIAAN LAINNYA)','003845','CRYOTUBE',0,0,1500,1500,0,0);</v>
      </c>
    </row>
    <row r="4614" spans="1:18" ht="15" customHeight="1">
      <c r="A4614" s="13">
        <v>3846</v>
      </c>
      <c r="B4614" s="14"/>
      <c r="C4614" s="54" t="str">
        <f t="shared" si="359"/>
        <v>003846</v>
      </c>
      <c r="D4614" s="16" t="s">
        <v>4499</v>
      </c>
      <c r="E4614" s="8">
        <v>0</v>
      </c>
      <c r="F4614" s="8">
        <v>0</v>
      </c>
      <c r="G4614" s="8">
        <v>3</v>
      </c>
      <c r="H4614" s="8">
        <v>3</v>
      </c>
      <c r="I4614" s="8">
        <v>0</v>
      </c>
      <c r="J4614" s="8">
        <v>0</v>
      </c>
      <c r="K4614" s="8">
        <v>0</v>
      </c>
      <c r="M4614" t="str">
        <f t="shared" ref="M4614:M4677" si="361">IF(AND(A4614="",D4614 &lt;&gt; ""),D4614,M4613)</f>
        <v>OBAT LAINNYA (PERSEDIAAN LAINNYA)</v>
      </c>
      <c r="N4614" t="s">
        <v>5072</v>
      </c>
      <c r="O4614" t="str">
        <f t="shared" ref="O4614:O4677" si="362">IF(AND(A4614="",D4614 &lt;&gt; ""),"",C4614)</f>
        <v>003846</v>
      </c>
      <c r="P4614" t="str">
        <f t="shared" si="360"/>
        <v>LOCK CORTICAL BOLT 5.0 65-90MM, TI</v>
      </c>
      <c r="Q4614" s="56" t="s">
        <v>5074</v>
      </c>
      <c r="R4614" t="str">
        <f t="shared" ref="R4614:R4677" si="363">IF(O4614="","",CONCATENATE(Q4614,N4614,"','",O4614,"','",P4614,"',",E4614,",",F4614,",",G4614,",",H4614,",",J4614,",",K4614,");"))</f>
        <v>insert into tjurnal_sakti ( sakti_nama_klp, sakti_kode, sakti_nama, qty_awal, nilai_awal, qty_masuk, qty_keluar, qty_akhir, nilai_akhir ) values ('OBAT LAINNYA (PERSEDIAAN LAINNYA)','003846','LOCK CORTICAL BOLT 5.0 65-90MM, TI',0,0,3,3,0,0);</v>
      </c>
    </row>
    <row r="4615" spans="1:18" ht="15" customHeight="1">
      <c r="A4615" s="13">
        <v>3847</v>
      </c>
      <c r="B4615" s="14"/>
      <c r="C4615" s="54" t="str">
        <f t="shared" ref="C4615:C4678" si="364">TEXT(A4615,"000000")</f>
        <v>003847</v>
      </c>
      <c r="D4615" s="16" t="s">
        <v>4500</v>
      </c>
      <c r="E4615" s="8">
        <v>0</v>
      </c>
      <c r="F4615" s="8">
        <v>0</v>
      </c>
      <c r="G4615" s="8">
        <v>1</v>
      </c>
      <c r="H4615" s="8">
        <v>1</v>
      </c>
      <c r="I4615" s="8">
        <v>0</v>
      </c>
      <c r="J4615" s="8">
        <v>0</v>
      </c>
      <c r="K4615" s="8">
        <v>0</v>
      </c>
      <c r="M4615" t="str">
        <f t="shared" si="361"/>
        <v>OBAT LAINNYA (PERSEDIAAN LAINNYA)</v>
      </c>
      <c r="N4615" t="s">
        <v>5072</v>
      </c>
      <c r="O4615" t="str">
        <f t="shared" si="362"/>
        <v>003847</v>
      </c>
      <c r="P4615" t="str">
        <f t="shared" si="360"/>
        <v>CALCANEUS VA-LOC PLATE S/M/L L/R</v>
      </c>
      <c r="Q4615" s="56" t="s">
        <v>5074</v>
      </c>
      <c r="R4615" t="str">
        <f t="shared" si="363"/>
        <v>insert into tjurnal_sakti ( sakti_nama_klp, sakti_kode, sakti_nama, qty_awal, nilai_awal, qty_masuk, qty_keluar, qty_akhir, nilai_akhir ) values ('OBAT LAINNYA (PERSEDIAAN LAINNYA)','003847','CALCANEUS VA-LOC PLATE S/M/L L/R',0,0,1,1,0,0);</v>
      </c>
    </row>
    <row r="4616" spans="1:18" ht="15" customHeight="1">
      <c r="A4616" s="13">
        <v>3848</v>
      </c>
      <c r="B4616" s="14"/>
      <c r="C4616" s="54" t="str">
        <f t="shared" si="364"/>
        <v>003848</v>
      </c>
      <c r="D4616" s="16" t="s">
        <v>4501</v>
      </c>
      <c r="E4616" s="8">
        <v>0</v>
      </c>
      <c r="F4616" s="8">
        <v>0</v>
      </c>
      <c r="G4616" s="8">
        <v>1</v>
      </c>
      <c r="H4616" s="8">
        <v>1</v>
      </c>
      <c r="I4616" s="8">
        <v>0</v>
      </c>
      <c r="J4616" s="8">
        <v>0</v>
      </c>
      <c r="K4616" s="8">
        <v>0</v>
      </c>
      <c r="M4616" t="str">
        <f t="shared" si="361"/>
        <v>OBAT LAINNYA (PERSEDIAAN LAINNYA)</v>
      </c>
      <c r="N4616" t="s">
        <v>5072</v>
      </c>
      <c r="O4616" t="str">
        <f t="shared" si="362"/>
        <v>003848</v>
      </c>
      <c r="P4616" t="str">
        <f t="shared" si="360"/>
        <v>PAKET SHOULDER ARTHROPLASTY</v>
      </c>
      <c r="Q4616" s="56" t="s">
        <v>5074</v>
      </c>
      <c r="R4616" t="str">
        <f t="shared" si="363"/>
        <v>insert into tjurnal_sakti ( sakti_nama_klp, sakti_kode, sakti_nama, qty_awal, nilai_awal, qty_masuk, qty_keluar, qty_akhir, nilai_akhir ) values ('OBAT LAINNYA (PERSEDIAAN LAINNYA)','003848','PAKET SHOULDER ARTHROPLASTY',0,0,1,1,0,0);</v>
      </c>
    </row>
    <row r="4617" spans="1:18" ht="15" customHeight="1">
      <c r="A4617" s="13">
        <v>3849</v>
      </c>
      <c r="B4617" s="14"/>
      <c r="C4617" s="54" t="str">
        <f t="shared" si="364"/>
        <v>003849</v>
      </c>
      <c r="D4617" s="16" t="s">
        <v>4502</v>
      </c>
      <c r="E4617" s="8">
        <v>0</v>
      </c>
      <c r="F4617" s="8">
        <v>0</v>
      </c>
      <c r="G4617" s="8">
        <v>5</v>
      </c>
      <c r="H4617" s="8">
        <v>5</v>
      </c>
      <c r="I4617" s="8">
        <v>0</v>
      </c>
      <c r="J4617" s="8">
        <v>0</v>
      </c>
      <c r="K4617" s="8">
        <v>0</v>
      </c>
      <c r="M4617" t="str">
        <f t="shared" si="361"/>
        <v>OBAT LAINNYA (PERSEDIAAN LAINNYA)</v>
      </c>
      <c r="N4617" t="s">
        <v>5072</v>
      </c>
      <c r="O4617" t="str">
        <f t="shared" si="362"/>
        <v>003849</v>
      </c>
      <c r="P4617" t="str">
        <f t="shared" si="360"/>
        <v>LOCK BOLT 32-62MM, TI 5,0</v>
      </c>
      <c r="Q4617" s="56" t="s">
        <v>5074</v>
      </c>
      <c r="R4617" t="str">
        <f t="shared" si="363"/>
        <v>insert into tjurnal_sakti ( sakti_nama_klp, sakti_kode, sakti_nama, qty_awal, nilai_awal, qty_masuk, qty_keluar, qty_akhir, nilai_akhir ) values ('OBAT LAINNYA (PERSEDIAAN LAINNYA)','003849','LOCK BOLT 32-62MM, TI 5,0',0,0,5,5,0,0);</v>
      </c>
    </row>
    <row r="4618" spans="1:18" ht="15" customHeight="1">
      <c r="A4618" s="13">
        <v>3850</v>
      </c>
      <c r="B4618" s="14"/>
      <c r="C4618" s="54" t="str">
        <f t="shared" si="364"/>
        <v>003850</v>
      </c>
      <c r="D4618" s="16" t="s">
        <v>4503</v>
      </c>
      <c r="E4618" s="8">
        <v>0</v>
      </c>
      <c r="F4618" s="8">
        <v>0</v>
      </c>
      <c r="G4618" s="8">
        <v>1</v>
      </c>
      <c r="H4618" s="8">
        <v>1</v>
      </c>
      <c r="I4618" s="8">
        <v>0</v>
      </c>
      <c r="J4618" s="8">
        <v>0</v>
      </c>
      <c r="K4618" s="8">
        <v>0</v>
      </c>
      <c r="M4618" t="str">
        <f t="shared" si="361"/>
        <v>OBAT LAINNYA (PERSEDIAAN LAINNYA)</v>
      </c>
      <c r="N4618" t="s">
        <v>5072</v>
      </c>
      <c r="O4618" t="str">
        <f t="shared" si="362"/>
        <v>003850</v>
      </c>
      <c r="P4618" t="str">
        <f t="shared" si="360"/>
        <v>SOLITAIRE-X</v>
      </c>
      <c r="Q4618" s="56" t="s">
        <v>5074</v>
      </c>
      <c r="R4618" t="str">
        <f t="shared" si="363"/>
        <v>insert into tjurnal_sakti ( sakti_nama_klp, sakti_kode, sakti_nama, qty_awal, nilai_awal, qty_masuk, qty_keluar, qty_akhir, nilai_akhir ) values ('OBAT LAINNYA (PERSEDIAAN LAINNYA)','003850','SOLITAIRE-X',0,0,1,1,0,0);</v>
      </c>
    </row>
    <row r="4619" spans="1:18" ht="15" customHeight="1">
      <c r="A4619" s="13">
        <v>3851</v>
      </c>
      <c r="B4619" s="14"/>
      <c r="C4619" s="54" t="str">
        <f t="shared" si="364"/>
        <v>003851</v>
      </c>
      <c r="D4619" s="16" t="s">
        <v>4504</v>
      </c>
      <c r="E4619" s="8">
        <v>0</v>
      </c>
      <c r="F4619" s="8">
        <v>0</v>
      </c>
      <c r="G4619" s="8">
        <v>3</v>
      </c>
      <c r="H4619" s="8">
        <v>3</v>
      </c>
      <c r="I4619" s="8">
        <v>0</v>
      </c>
      <c r="J4619" s="8">
        <v>0</v>
      </c>
      <c r="K4619" s="8">
        <v>0</v>
      </c>
      <c r="M4619" t="str">
        <f t="shared" si="361"/>
        <v>OBAT LAINNYA (PERSEDIAAN LAINNYA)</v>
      </c>
      <c r="N4619" t="s">
        <v>5072</v>
      </c>
      <c r="O4619" t="str">
        <f t="shared" si="362"/>
        <v>003851</v>
      </c>
      <c r="P4619" t="str">
        <f t="shared" si="360"/>
        <v>AXIUM COILS 3D</v>
      </c>
      <c r="Q4619" s="56" t="s">
        <v>5074</v>
      </c>
      <c r="R4619" t="str">
        <f t="shared" si="363"/>
        <v>insert into tjurnal_sakti ( sakti_nama_klp, sakti_kode, sakti_nama, qty_awal, nilai_awal, qty_masuk, qty_keluar, qty_akhir, nilai_akhir ) values ('OBAT LAINNYA (PERSEDIAAN LAINNYA)','003851','AXIUM COILS 3D',0,0,3,3,0,0);</v>
      </c>
    </row>
    <row r="4620" spans="1:18" ht="15" customHeight="1">
      <c r="A4620" s="13">
        <v>3852</v>
      </c>
      <c r="B4620" s="14"/>
      <c r="C4620" s="54" t="str">
        <f t="shared" si="364"/>
        <v>003852</v>
      </c>
      <c r="D4620" s="16" t="s">
        <v>4505</v>
      </c>
      <c r="E4620" s="8">
        <v>0</v>
      </c>
      <c r="F4620" s="8">
        <v>0</v>
      </c>
      <c r="G4620" s="9">
        <v>5000</v>
      </c>
      <c r="H4620" s="9">
        <v>1100</v>
      </c>
      <c r="I4620" s="9">
        <v>3900</v>
      </c>
      <c r="J4620" s="9">
        <v>3900</v>
      </c>
      <c r="K4620" s="9">
        <v>2780700</v>
      </c>
      <c r="M4620" t="str">
        <f t="shared" si="361"/>
        <v>OBAT LAINNYA (PERSEDIAAN LAINNYA)</v>
      </c>
      <c r="N4620" t="s">
        <v>5072</v>
      </c>
      <c r="O4620" t="str">
        <f t="shared" si="362"/>
        <v>003852</v>
      </c>
      <c r="P4620" t="str">
        <f t="shared" si="360"/>
        <v>COVER GLASS 24 X 40</v>
      </c>
      <c r="Q4620" s="56" t="s">
        <v>5074</v>
      </c>
      <c r="R4620" t="str">
        <f t="shared" si="363"/>
        <v>insert into tjurnal_sakti ( sakti_nama_klp, sakti_kode, sakti_nama, qty_awal, nilai_awal, qty_masuk, qty_keluar, qty_akhir, nilai_akhir ) values ('OBAT LAINNYA (PERSEDIAAN LAINNYA)','003852','COVER GLASS 24 X 40',0,0,5000,1100,3900,2780700);</v>
      </c>
    </row>
    <row r="4621" spans="1:18" ht="15" customHeight="1">
      <c r="A4621" s="13">
        <v>3853</v>
      </c>
      <c r="B4621" s="14"/>
      <c r="C4621" s="54" t="str">
        <f t="shared" si="364"/>
        <v>003853</v>
      </c>
      <c r="D4621" s="16" t="s">
        <v>4506</v>
      </c>
      <c r="E4621" s="8">
        <v>0</v>
      </c>
      <c r="F4621" s="8">
        <v>0</v>
      </c>
      <c r="G4621" s="8">
        <v>1</v>
      </c>
      <c r="H4621" s="8">
        <v>1</v>
      </c>
      <c r="I4621" s="8">
        <v>0</v>
      </c>
      <c r="J4621" s="8">
        <v>0</v>
      </c>
      <c r="K4621" s="8">
        <v>0</v>
      </c>
      <c r="M4621" t="str">
        <f t="shared" si="361"/>
        <v>OBAT LAINNYA (PERSEDIAAN LAINNYA)</v>
      </c>
      <c r="N4621" t="s">
        <v>5072</v>
      </c>
      <c r="O4621" t="str">
        <f t="shared" si="362"/>
        <v>003853</v>
      </c>
      <c r="P4621" t="str">
        <f t="shared" si="360"/>
        <v>ARTHROSCOPY ENERGY 30 DEGREE PROBE AES-30</v>
      </c>
      <c r="Q4621" s="56" t="s">
        <v>5074</v>
      </c>
      <c r="R4621" t="str">
        <f t="shared" si="363"/>
        <v>insert into tjurnal_sakti ( sakti_nama_klp, sakti_kode, sakti_nama, qty_awal, nilai_awal, qty_masuk, qty_keluar, qty_akhir, nilai_akhir ) values ('OBAT LAINNYA (PERSEDIAAN LAINNYA)','003853','ARTHROSCOPY ENERGY 30 DEGREE PROBE AES-30',0,0,1,1,0,0);</v>
      </c>
    </row>
    <row r="4622" spans="1:18" ht="15" customHeight="1">
      <c r="A4622" s="13">
        <v>3854</v>
      </c>
      <c r="B4622" s="14"/>
      <c r="C4622" s="54" t="str">
        <f t="shared" si="364"/>
        <v>003854</v>
      </c>
      <c r="D4622" s="16" t="s">
        <v>4507</v>
      </c>
      <c r="E4622" s="8">
        <v>0</v>
      </c>
      <c r="F4622" s="8">
        <v>0</v>
      </c>
      <c r="G4622" s="8">
        <v>4</v>
      </c>
      <c r="H4622" s="8">
        <v>2</v>
      </c>
      <c r="I4622" s="8">
        <v>2</v>
      </c>
      <c r="J4622" s="8">
        <v>2</v>
      </c>
      <c r="K4622" s="9">
        <v>2886000</v>
      </c>
      <c r="M4622" t="str">
        <f t="shared" si="361"/>
        <v>OBAT LAINNYA (PERSEDIAAN LAINNYA)</v>
      </c>
      <c r="N4622" t="s">
        <v>5072</v>
      </c>
      <c r="O4622" t="str">
        <f t="shared" si="362"/>
        <v>003854</v>
      </c>
      <c r="P4622" t="str">
        <f t="shared" si="360"/>
        <v>EMERGE</v>
      </c>
      <c r="Q4622" s="56" t="s">
        <v>5074</v>
      </c>
      <c r="R4622" t="str">
        <f t="shared" si="363"/>
        <v>insert into tjurnal_sakti ( sakti_nama_klp, sakti_kode, sakti_nama, qty_awal, nilai_awal, qty_masuk, qty_keluar, qty_akhir, nilai_akhir ) values ('OBAT LAINNYA (PERSEDIAAN LAINNYA)','003854','EMERGE',0,0,4,2,2,2886000);</v>
      </c>
    </row>
    <row r="4623" spans="1:18" ht="15" customHeight="1">
      <c r="A4623" s="13">
        <v>3855</v>
      </c>
      <c r="B4623" s="14"/>
      <c r="C4623" s="54" t="str">
        <f t="shared" si="364"/>
        <v>003855</v>
      </c>
      <c r="D4623" s="16" t="s">
        <v>4508</v>
      </c>
      <c r="E4623" s="8">
        <v>0</v>
      </c>
      <c r="F4623" s="8">
        <v>0</v>
      </c>
      <c r="G4623" s="8">
        <v>10</v>
      </c>
      <c r="H4623" s="8">
        <v>10</v>
      </c>
      <c r="I4623" s="8">
        <v>0</v>
      </c>
      <c r="J4623" s="8">
        <v>0</v>
      </c>
      <c r="K4623" s="8">
        <v>0</v>
      </c>
      <c r="M4623" t="str">
        <f t="shared" si="361"/>
        <v>OBAT LAINNYA (PERSEDIAAN LAINNYA)</v>
      </c>
      <c r="N4623" t="s">
        <v>5072</v>
      </c>
      <c r="O4623" t="str">
        <f t="shared" si="362"/>
        <v>003855</v>
      </c>
      <c r="P4623" t="str">
        <f t="shared" si="360"/>
        <v>SELF DRILLING SCREW 8 MM 019A08</v>
      </c>
      <c r="Q4623" s="56" t="s">
        <v>5074</v>
      </c>
      <c r="R4623" t="str">
        <f t="shared" si="363"/>
        <v>insert into tjurnal_sakti ( sakti_nama_klp, sakti_kode, sakti_nama, qty_awal, nilai_awal, qty_masuk, qty_keluar, qty_akhir, nilai_akhir ) values ('OBAT LAINNYA (PERSEDIAAN LAINNYA)','003855','SELF DRILLING SCREW 8 MM 019A08',0,0,10,10,0,0);</v>
      </c>
    </row>
    <row r="4624" spans="1:18" ht="15" customHeight="1">
      <c r="A4624" s="13">
        <v>3856</v>
      </c>
      <c r="B4624" s="14"/>
      <c r="C4624" s="54" t="str">
        <f t="shared" si="364"/>
        <v>003856</v>
      </c>
      <c r="D4624" s="16" t="s">
        <v>4509</v>
      </c>
      <c r="E4624" s="8">
        <v>0</v>
      </c>
      <c r="F4624" s="8">
        <v>0</v>
      </c>
      <c r="G4624" s="8">
        <v>1</v>
      </c>
      <c r="H4624" s="8">
        <v>1</v>
      </c>
      <c r="I4624" s="8">
        <v>0</v>
      </c>
      <c r="J4624" s="8">
        <v>0</v>
      </c>
      <c r="K4624" s="8">
        <v>0</v>
      </c>
      <c r="M4624" t="str">
        <f t="shared" si="361"/>
        <v>OBAT LAINNYA (PERSEDIAAN LAINNYA)</v>
      </c>
      <c r="N4624" t="s">
        <v>5072</v>
      </c>
      <c r="O4624" t="str">
        <f t="shared" si="362"/>
        <v>003856</v>
      </c>
      <c r="P4624" t="str">
        <f t="shared" si="360"/>
        <v>SELF DRILLING SCREW 12MM 019A12</v>
      </c>
      <c r="Q4624" s="56" t="s">
        <v>5074</v>
      </c>
      <c r="R4624" t="str">
        <f t="shared" si="363"/>
        <v>insert into tjurnal_sakti ( sakti_nama_klp, sakti_kode, sakti_nama, qty_awal, nilai_awal, qty_masuk, qty_keluar, qty_akhir, nilai_akhir ) values ('OBAT LAINNYA (PERSEDIAAN LAINNYA)','003856','SELF DRILLING SCREW 12MM 019A12',0,0,1,1,0,0);</v>
      </c>
    </row>
    <row r="4625" spans="1:18" ht="15" customHeight="1">
      <c r="A4625" s="13">
        <v>3857</v>
      </c>
      <c r="B4625" s="14"/>
      <c r="C4625" s="54" t="str">
        <f t="shared" si="364"/>
        <v>003857</v>
      </c>
      <c r="D4625" s="16" t="s">
        <v>4510</v>
      </c>
      <c r="E4625" s="8">
        <v>0</v>
      </c>
      <c r="F4625" s="8">
        <v>0</v>
      </c>
      <c r="G4625" s="8">
        <v>1</v>
      </c>
      <c r="H4625" s="8">
        <v>1</v>
      </c>
      <c r="I4625" s="8">
        <v>0</v>
      </c>
      <c r="J4625" s="8">
        <v>0</v>
      </c>
      <c r="K4625" s="8">
        <v>0</v>
      </c>
      <c r="M4625" t="str">
        <f t="shared" si="361"/>
        <v>OBAT LAINNYA (PERSEDIAAN LAINNYA)</v>
      </c>
      <c r="N4625" t="s">
        <v>5072</v>
      </c>
      <c r="O4625" t="str">
        <f t="shared" si="362"/>
        <v>003857</v>
      </c>
      <c r="P4625" t="str">
        <f t="shared" si="360"/>
        <v>ARCH BAR WRE2017-0120R3M</v>
      </c>
      <c r="Q4625" s="56" t="s">
        <v>5074</v>
      </c>
      <c r="R4625" t="str">
        <f t="shared" si="363"/>
        <v>insert into tjurnal_sakti ( sakti_nama_klp, sakti_kode, sakti_nama, qty_awal, nilai_awal, qty_masuk, qty_keluar, qty_akhir, nilai_akhir ) values ('OBAT LAINNYA (PERSEDIAAN LAINNYA)','003857','ARCH BAR WRE2017-0120R3M',0,0,1,1,0,0);</v>
      </c>
    </row>
    <row r="4626" spans="1:18" ht="15" customHeight="1">
      <c r="A4626" s="13">
        <v>3858</v>
      </c>
      <c r="B4626" s="14"/>
      <c r="C4626" s="54" t="str">
        <f t="shared" si="364"/>
        <v>003858</v>
      </c>
      <c r="D4626" s="16" t="s">
        <v>4511</v>
      </c>
      <c r="E4626" s="8">
        <v>0</v>
      </c>
      <c r="F4626" s="8">
        <v>0</v>
      </c>
      <c r="G4626" s="8">
        <v>1</v>
      </c>
      <c r="H4626" s="8">
        <v>1</v>
      </c>
      <c r="I4626" s="8">
        <v>0</v>
      </c>
      <c r="J4626" s="8">
        <v>0</v>
      </c>
      <c r="K4626" s="8">
        <v>0</v>
      </c>
      <c r="M4626" t="str">
        <f t="shared" si="361"/>
        <v>OBAT LAINNYA (PERSEDIAAN LAINNYA)</v>
      </c>
      <c r="N4626" t="s">
        <v>5072</v>
      </c>
      <c r="O4626" t="str">
        <f t="shared" si="362"/>
        <v>003858</v>
      </c>
      <c r="P4626" t="str">
        <f t="shared" si="360"/>
        <v>STRAIGHT PLATE MANDIBLE 18H MST310M18</v>
      </c>
      <c r="Q4626" s="56" t="s">
        <v>5074</v>
      </c>
      <c r="R4626" t="str">
        <f t="shared" si="363"/>
        <v>insert into tjurnal_sakti ( sakti_nama_klp, sakti_kode, sakti_nama, qty_awal, nilai_awal, qty_masuk, qty_keluar, qty_akhir, nilai_akhir ) values ('OBAT LAINNYA (PERSEDIAAN LAINNYA)','003858','STRAIGHT PLATE MANDIBLE 18H MST310M18',0,0,1,1,0,0);</v>
      </c>
    </row>
    <row r="4627" spans="1:18" ht="15" customHeight="1">
      <c r="A4627" s="13">
        <v>3859</v>
      </c>
      <c r="B4627" s="14"/>
      <c r="C4627" s="54" t="str">
        <f t="shared" si="364"/>
        <v>003859</v>
      </c>
      <c r="D4627" s="16" t="s">
        <v>4512</v>
      </c>
      <c r="E4627" s="8">
        <v>0</v>
      </c>
      <c r="F4627" s="8">
        <v>0</v>
      </c>
      <c r="G4627" s="8">
        <v>1</v>
      </c>
      <c r="H4627" s="8">
        <v>1</v>
      </c>
      <c r="I4627" s="8">
        <v>0</v>
      </c>
      <c r="J4627" s="8">
        <v>0</v>
      </c>
      <c r="K4627" s="8">
        <v>0</v>
      </c>
      <c r="M4627" t="str">
        <f t="shared" si="361"/>
        <v>OBAT LAINNYA (PERSEDIAAN LAINNYA)</v>
      </c>
      <c r="N4627" t="s">
        <v>5072</v>
      </c>
      <c r="O4627" t="str">
        <f t="shared" si="362"/>
        <v>003859</v>
      </c>
      <c r="P4627" t="str">
        <f t="shared" si="360"/>
        <v>WIRE 0.4MM WMT0M04</v>
      </c>
      <c r="Q4627" s="56" t="s">
        <v>5074</v>
      </c>
      <c r="R4627" t="str">
        <f t="shared" si="363"/>
        <v>insert into tjurnal_sakti ( sakti_nama_klp, sakti_kode, sakti_nama, qty_awal, nilai_awal, qty_masuk, qty_keluar, qty_akhir, nilai_akhir ) values ('OBAT LAINNYA (PERSEDIAAN LAINNYA)','003859','WIRE 0.4MM WMT0M04',0,0,1,1,0,0);</v>
      </c>
    </row>
    <row r="4628" spans="1:18" ht="15" customHeight="1">
      <c r="A4628" s="13">
        <v>3860</v>
      </c>
      <c r="B4628" s="14"/>
      <c r="C4628" s="54" t="str">
        <f t="shared" si="364"/>
        <v>003860</v>
      </c>
      <c r="D4628" s="16" t="s">
        <v>4513</v>
      </c>
      <c r="E4628" s="8">
        <v>0</v>
      </c>
      <c r="F4628" s="8">
        <v>0</v>
      </c>
      <c r="G4628" s="8">
        <v>60</v>
      </c>
      <c r="H4628" s="8">
        <v>22</v>
      </c>
      <c r="I4628" s="8">
        <v>38</v>
      </c>
      <c r="J4628" s="8">
        <v>38</v>
      </c>
      <c r="K4628" s="9">
        <v>329680</v>
      </c>
      <c r="M4628" t="str">
        <f t="shared" si="361"/>
        <v>OBAT LAINNYA (PERSEDIAAN LAINNYA)</v>
      </c>
      <c r="N4628" t="s">
        <v>5072</v>
      </c>
      <c r="O4628" t="str">
        <f t="shared" si="362"/>
        <v>003860</v>
      </c>
      <c r="P4628" t="str">
        <f t="shared" si="360"/>
        <v>RECTAL TUBE CH 20</v>
      </c>
      <c r="Q4628" s="56" t="s">
        <v>5074</v>
      </c>
      <c r="R4628" t="str">
        <f t="shared" si="363"/>
        <v>insert into tjurnal_sakti ( sakti_nama_klp, sakti_kode, sakti_nama, qty_awal, nilai_awal, qty_masuk, qty_keluar, qty_akhir, nilai_akhir ) values ('OBAT LAINNYA (PERSEDIAAN LAINNYA)','003860','RECTAL TUBE CH 20',0,0,60,22,38,329680);</v>
      </c>
    </row>
    <row r="4629" spans="1:18" ht="15" customHeight="1">
      <c r="A4629" s="13">
        <v>3861</v>
      </c>
      <c r="B4629" s="14"/>
      <c r="C4629" s="54" t="str">
        <f t="shared" si="364"/>
        <v>003861</v>
      </c>
      <c r="D4629" s="16" t="s">
        <v>4514</v>
      </c>
      <c r="E4629" s="8">
        <v>0</v>
      </c>
      <c r="F4629" s="8">
        <v>0</v>
      </c>
      <c r="G4629" s="8">
        <v>35</v>
      </c>
      <c r="H4629" s="8">
        <v>32</v>
      </c>
      <c r="I4629" s="8">
        <v>3</v>
      </c>
      <c r="J4629" s="8">
        <v>3</v>
      </c>
      <c r="K4629" s="9">
        <v>22644</v>
      </c>
      <c r="M4629" t="str">
        <f t="shared" si="361"/>
        <v>OBAT LAINNYA (PERSEDIAAN LAINNYA)</v>
      </c>
      <c r="N4629" t="s">
        <v>5072</v>
      </c>
      <c r="O4629" t="str">
        <f t="shared" si="362"/>
        <v>003861</v>
      </c>
      <c r="P4629" t="str">
        <f t="shared" si="360"/>
        <v>RECTAL TUBE CH 24</v>
      </c>
      <c r="Q4629" s="56" t="s">
        <v>5074</v>
      </c>
      <c r="R4629" t="str">
        <f t="shared" si="363"/>
        <v>insert into tjurnal_sakti ( sakti_nama_klp, sakti_kode, sakti_nama, qty_awal, nilai_awal, qty_masuk, qty_keluar, qty_akhir, nilai_akhir ) values ('OBAT LAINNYA (PERSEDIAAN LAINNYA)','003861','RECTAL TUBE CH 24',0,0,35,32,3,22644);</v>
      </c>
    </row>
    <row r="4630" spans="1:18" ht="15" customHeight="1">
      <c r="A4630" s="13">
        <v>3862</v>
      </c>
      <c r="B4630" s="14"/>
      <c r="C4630" s="54" t="str">
        <f t="shared" si="364"/>
        <v>003862</v>
      </c>
      <c r="D4630" s="16" t="s">
        <v>4515</v>
      </c>
      <c r="E4630" s="8">
        <v>0</v>
      </c>
      <c r="F4630" s="8">
        <v>0</v>
      </c>
      <c r="G4630" s="8">
        <v>29</v>
      </c>
      <c r="H4630" s="8">
        <v>23</v>
      </c>
      <c r="I4630" s="8">
        <v>6</v>
      </c>
      <c r="J4630" s="8">
        <v>6</v>
      </c>
      <c r="K4630" s="9">
        <v>45288</v>
      </c>
      <c r="M4630" t="str">
        <f t="shared" si="361"/>
        <v>OBAT LAINNYA (PERSEDIAAN LAINNYA)</v>
      </c>
      <c r="N4630" t="s">
        <v>5072</v>
      </c>
      <c r="O4630" t="str">
        <f t="shared" si="362"/>
        <v>003862</v>
      </c>
      <c r="P4630" t="str">
        <f t="shared" si="360"/>
        <v>RECTAL TUBE CH 28</v>
      </c>
      <c r="Q4630" s="56" t="s">
        <v>5074</v>
      </c>
      <c r="R4630" t="str">
        <f t="shared" si="363"/>
        <v>insert into tjurnal_sakti ( sakti_nama_klp, sakti_kode, sakti_nama, qty_awal, nilai_awal, qty_masuk, qty_keluar, qty_akhir, nilai_akhir ) values ('OBAT LAINNYA (PERSEDIAAN LAINNYA)','003862','RECTAL TUBE CH 28',0,0,29,23,6,45288);</v>
      </c>
    </row>
    <row r="4631" spans="1:18" ht="15" customHeight="1">
      <c r="A4631" s="13">
        <v>3863</v>
      </c>
      <c r="B4631" s="14"/>
      <c r="C4631" s="54" t="str">
        <f t="shared" si="364"/>
        <v>003863</v>
      </c>
      <c r="D4631" s="16" t="s">
        <v>4516</v>
      </c>
      <c r="E4631" s="8">
        <v>0</v>
      </c>
      <c r="F4631" s="8">
        <v>0</v>
      </c>
      <c r="G4631" s="8">
        <v>20</v>
      </c>
      <c r="H4631" s="8">
        <v>14</v>
      </c>
      <c r="I4631" s="8">
        <v>6</v>
      </c>
      <c r="J4631" s="8">
        <v>6</v>
      </c>
      <c r="K4631" s="9">
        <v>45288</v>
      </c>
      <c r="M4631" t="str">
        <f t="shared" si="361"/>
        <v>OBAT LAINNYA (PERSEDIAAN LAINNYA)</v>
      </c>
      <c r="N4631" t="s">
        <v>5072</v>
      </c>
      <c r="O4631" t="str">
        <f t="shared" si="362"/>
        <v>003863</v>
      </c>
      <c r="P4631" t="str">
        <f t="shared" si="360"/>
        <v>RECTAL TUBE CH 30</v>
      </c>
      <c r="Q4631" s="56" t="s">
        <v>5074</v>
      </c>
      <c r="R4631" t="str">
        <f t="shared" si="363"/>
        <v>insert into tjurnal_sakti ( sakti_nama_klp, sakti_kode, sakti_nama, qty_awal, nilai_awal, qty_masuk, qty_keluar, qty_akhir, nilai_akhir ) values ('OBAT LAINNYA (PERSEDIAAN LAINNYA)','003863','RECTAL TUBE CH 30',0,0,20,14,6,45288);</v>
      </c>
    </row>
    <row r="4632" spans="1:18" ht="15" customHeight="1">
      <c r="A4632" s="13">
        <v>3864</v>
      </c>
      <c r="B4632" s="14"/>
      <c r="C4632" s="54" t="str">
        <f t="shared" si="364"/>
        <v>003864</v>
      </c>
      <c r="D4632" s="16" t="s">
        <v>4517</v>
      </c>
      <c r="E4632" s="8">
        <v>0</v>
      </c>
      <c r="F4632" s="8">
        <v>0</v>
      </c>
      <c r="G4632" s="8">
        <v>20</v>
      </c>
      <c r="H4632" s="8">
        <v>3</v>
      </c>
      <c r="I4632" s="8">
        <v>17</v>
      </c>
      <c r="J4632" s="8">
        <v>17</v>
      </c>
      <c r="K4632" s="9">
        <v>128316</v>
      </c>
      <c r="M4632" t="str">
        <f t="shared" si="361"/>
        <v>OBAT LAINNYA (PERSEDIAAN LAINNYA)</v>
      </c>
      <c r="N4632" t="s">
        <v>5072</v>
      </c>
      <c r="O4632" t="str">
        <f t="shared" si="362"/>
        <v>003864</v>
      </c>
      <c r="P4632" t="str">
        <f t="shared" si="360"/>
        <v>RECTAL TUBE CH 32</v>
      </c>
      <c r="Q4632" s="56" t="s">
        <v>5074</v>
      </c>
      <c r="R4632" t="str">
        <f t="shared" si="363"/>
        <v>insert into tjurnal_sakti ( sakti_nama_klp, sakti_kode, sakti_nama, qty_awal, nilai_awal, qty_masuk, qty_keluar, qty_akhir, nilai_akhir ) values ('OBAT LAINNYA (PERSEDIAAN LAINNYA)','003864','RECTAL TUBE CH 32',0,0,20,3,17,128316);</v>
      </c>
    </row>
    <row r="4633" spans="1:18" ht="15" customHeight="1">
      <c r="A4633" s="13">
        <v>3865</v>
      </c>
      <c r="B4633" s="14"/>
      <c r="C4633" s="54" t="str">
        <f t="shared" si="364"/>
        <v>003865</v>
      </c>
      <c r="D4633" s="16" t="s">
        <v>4518</v>
      </c>
      <c r="E4633" s="8">
        <v>0</v>
      </c>
      <c r="F4633" s="8">
        <v>0</v>
      </c>
      <c r="G4633" s="8">
        <v>200</v>
      </c>
      <c r="H4633" s="8">
        <v>200</v>
      </c>
      <c r="I4633" s="8">
        <v>0</v>
      </c>
      <c r="J4633" s="8">
        <v>0</v>
      </c>
      <c r="K4633" s="8">
        <v>0</v>
      </c>
      <c r="M4633" t="str">
        <f t="shared" si="361"/>
        <v>OBAT LAINNYA (PERSEDIAAN LAINNYA)</v>
      </c>
      <c r="N4633" t="s">
        <v>5072</v>
      </c>
      <c r="O4633" t="str">
        <f t="shared" si="362"/>
        <v>003865</v>
      </c>
      <c r="P4633" t="str">
        <f t="shared" si="360"/>
        <v>OBJECT GLASS SLIDES FROSTED 7105 (SAILBRAND)</v>
      </c>
      <c r="Q4633" s="56" t="s">
        <v>5074</v>
      </c>
      <c r="R4633" t="str">
        <f t="shared" si="363"/>
        <v>insert into tjurnal_sakti ( sakti_nama_klp, sakti_kode, sakti_nama, qty_awal, nilai_awal, qty_masuk, qty_keluar, qty_akhir, nilai_akhir ) values ('OBAT LAINNYA (PERSEDIAAN LAINNYA)','003865','OBJECT GLASS SLIDES FROSTED 7105 (SAILBRAND)',0,0,200,200,0,0);</v>
      </c>
    </row>
    <row r="4634" spans="1:18" ht="20.100000000000001" customHeight="1">
      <c r="A4634" s="13">
        <v>3866</v>
      </c>
      <c r="B4634" s="14"/>
      <c r="C4634" s="54" t="str">
        <f t="shared" si="364"/>
        <v>003866</v>
      </c>
      <c r="D4634" s="16" t="s">
        <v>4519</v>
      </c>
      <c r="E4634" s="8">
        <v>0</v>
      </c>
      <c r="F4634" s="8">
        <v>0</v>
      </c>
      <c r="G4634" s="8">
        <v>6</v>
      </c>
      <c r="H4634" s="8">
        <v>6</v>
      </c>
      <c r="I4634" s="8">
        <v>0</v>
      </c>
      <c r="J4634" s="8">
        <v>0</v>
      </c>
      <c r="K4634" s="8">
        <v>0</v>
      </c>
      <c r="M4634" t="str">
        <f t="shared" si="361"/>
        <v>OBAT LAINNYA (PERSEDIAAN LAINNYA)</v>
      </c>
      <c r="N4634" t="s">
        <v>5072</v>
      </c>
      <c r="O4634" t="str">
        <f t="shared" si="362"/>
        <v>003866</v>
      </c>
      <c r="P4634" t="str">
        <f t="shared" si="360"/>
        <v>CANNULATED SCREW 4.5 20-60MM W/ WASHER TITANIUM</v>
      </c>
      <c r="Q4634" s="56" t="s">
        <v>5074</v>
      </c>
      <c r="R4634" t="str">
        <f t="shared" si="363"/>
        <v>insert into tjurnal_sakti ( sakti_nama_klp, sakti_kode, sakti_nama, qty_awal, nilai_awal, qty_masuk, qty_keluar, qty_akhir, nilai_akhir ) values ('OBAT LAINNYA (PERSEDIAAN LAINNYA)','003866','CANNULATED SCREW 4.5 20-60MM W/ WASHER TITANIUM',0,0,6,6,0,0);</v>
      </c>
    </row>
    <row r="4635" spans="1:18" ht="15" customHeight="1">
      <c r="A4635" s="13">
        <v>3867</v>
      </c>
      <c r="B4635" s="14"/>
      <c r="C4635" s="54" t="str">
        <f t="shared" si="364"/>
        <v>003867</v>
      </c>
      <c r="D4635" s="16" t="s">
        <v>4520</v>
      </c>
      <c r="E4635" s="8">
        <v>0</v>
      </c>
      <c r="F4635" s="8">
        <v>0</v>
      </c>
      <c r="G4635" s="8">
        <v>450</v>
      </c>
      <c r="H4635" s="8">
        <v>414</v>
      </c>
      <c r="I4635" s="8">
        <v>36</v>
      </c>
      <c r="J4635" s="8">
        <v>36</v>
      </c>
      <c r="K4635" s="9">
        <v>369324</v>
      </c>
      <c r="M4635" t="str">
        <f t="shared" si="361"/>
        <v>OBAT LAINNYA (PERSEDIAAN LAINNYA)</v>
      </c>
      <c r="N4635" t="s">
        <v>5072</v>
      </c>
      <c r="O4635" t="str">
        <f t="shared" si="362"/>
        <v>003867</v>
      </c>
      <c r="P4635" t="str">
        <f t="shared" si="360"/>
        <v>CONDOM CATHETER L ROMSONS</v>
      </c>
      <c r="Q4635" s="56" t="s">
        <v>5074</v>
      </c>
      <c r="R4635" t="str">
        <f t="shared" si="363"/>
        <v>insert into tjurnal_sakti ( sakti_nama_klp, sakti_kode, sakti_nama, qty_awal, nilai_awal, qty_masuk, qty_keluar, qty_akhir, nilai_akhir ) values ('OBAT LAINNYA (PERSEDIAAN LAINNYA)','003867','CONDOM CATHETER L ROMSONS',0,0,450,414,36,369324);</v>
      </c>
    </row>
    <row r="4636" spans="1:18" ht="15" customHeight="1">
      <c r="A4636" s="13">
        <v>3868</v>
      </c>
      <c r="B4636" s="14"/>
      <c r="C4636" s="54" t="str">
        <f t="shared" si="364"/>
        <v>003868</v>
      </c>
      <c r="D4636" s="16" t="s">
        <v>4521</v>
      </c>
      <c r="E4636" s="8">
        <v>0</v>
      </c>
      <c r="F4636" s="8">
        <v>0</v>
      </c>
      <c r="G4636" s="8">
        <v>400</v>
      </c>
      <c r="H4636" s="8">
        <v>379</v>
      </c>
      <c r="I4636" s="8">
        <v>21</v>
      </c>
      <c r="J4636" s="8">
        <v>21</v>
      </c>
      <c r="K4636" s="9">
        <v>216285</v>
      </c>
      <c r="M4636" t="str">
        <f t="shared" si="361"/>
        <v>OBAT LAINNYA (PERSEDIAAN LAINNYA)</v>
      </c>
      <c r="N4636" t="s">
        <v>5072</v>
      </c>
      <c r="O4636" t="str">
        <f t="shared" si="362"/>
        <v>003868</v>
      </c>
      <c r="P4636" t="str">
        <f t="shared" si="360"/>
        <v>CONDOM CATHETER M ROMSONS</v>
      </c>
      <c r="Q4636" s="56" t="s">
        <v>5074</v>
      </c>
      <c r="R4636" t="str">
        <f t="shared" si="363"/>
        <v>insert into tjurnal_sakti ( sakti_nama_klp, sakti_kode, sakti_nama, qty_awal, nilai_awal, qty_masuk, qty_keluar, qty_akhir, nilai_akhir ) values ('OBAT LAINNYA (PERSEDIAAN LAINNYA)','003868','CONDOM CATHETER M ROMSONS',0,0,400,379,21,216285);</v>
      </c>
    </row>
    <row r="4637" spans="1:18" ht="15" customHeight="1">
      <c r="A4637" s="13">
        <v>3869</v>
      </c>
      <c r="B4637" s="14"/>
      <c r="C4637" s="54" t="str">
        <f t="shared" si="364"/>
        <v>003869</v>
      </c>
      <c r="D4637" s="16" t="s">
        <v>4522</v>
      </c>
      <c r="E4637" s="8">
        <v>0</v>
      </c>
      <c r="F4637" s="8">
        <v>0</v>
      </c>
      <c r="G4637" s="8">
        <v>1</v>
      </c>
      <c r="H4637" s="8">
        <v>1</v>
      </c>
      <c r="I4637" s="8">
        <v>0</v>
      </c>
      <c r="J4637" s="8">
        <v>0</v>
      </c>
      <c r="K4637" s="8">
        <v>0</v>
      </c>
      <c r="M4637" t="str">
        <f t="shared" si="361"/>
        <v>OBAT LAINNYA (PERSEDIAAN LAINNYA)</v>
      </c>
      <c r="N4637" t="s">
        <v>5072</v>
      </c>
      <c r="O4637" t="str">
        <f t="shared" si="362"/>
        <v>003869</v>
      </c>
      <c r="P4637" t="str">
        <f t="shared" si="360"/>
        <v>SHADE GUIDE (VITAPLEX)</v>
      </c>
      <c r="Q4637" s="56" t="s">
        <v>5074</v>
      </c>
      <c r="R4637" t="str">
        <f t="shared" si="363"/>
        <v>insert into tjurnal_sakti ( sakti_nama_klp, sakti_kode, sakti_nama, qty_awal, nilai_awal, qty_masuk, qty_keluar, qty_akhir, nilai_akhir ) values ('OBAT LAINNYA (PERSEDIAAN LAINNYA)','003869','SHADE GUIDE (VITAPLEX)',0,0,1,1,0,0);</v>
      </c>
    </row>
    <row r="4638" spans="1:18" ht="15" customHeight="1">
      <c r="A4638" s="13">
        <v>3870</v>
      </c>
      <c r="B4638" s="14"/>
      <c r="C4638" s="54" t="str">
        <f t="shared" si="364"/>
        <v>003870</v>
      </c>
      <c r="D4638" s="16" t="s">
        <v>4523</v>
      </c>
      <c r="E4638" s="8">
        <v>0</v>
      </c>
      <c r="F4638" s="8">
        <v>0</v>
      </c>
      <c r="G4638" s="8">
        <v>1</v>
      </c>
      <c r="H4638" s="8">
        <v>1</v>
      </c>
      <c r="I4638" s="8">
        <v>0</v>
      </c>
      <c r="J4638" s="8">
        <v>0</v>
      </c>
      <c r="K4638" s="8">
        <v>0</v>
      </c>
      <c r="M4638" t="str">
        <f t="shared" si="361"/>
        <v>OBAT LAINNYA (PERSEDIAAN LAINNYA)</v>
      </c>
      <c r="N4638" t="s">
        <v>5072</v>
      </c>
      <c r="O4638" t="str">
        <f t="shared" si="362"/>
        <v>003870</v>
      </c>
      <c r="P4638" t="str">
        <f t="shared" si="360"/>
        <v>H.FILE L 21 NO.20</v>
      </c>
      <c r="Q4638" s="56" t="s">
        <v>5074</v>
      </c>
      <c r="R4638" t="str">
        <f t="shared" si="363"/>
        <v>insert into tjurnal_sakti ( sakti_nama_klp, sakti_kode, sakti_nama, qty_awal, nilai_awal, qty_masuk, qty_keluar, qty_akhir, nilai_akhir ) values ('OBAT LAINNYA (PERSEDIAAN LAINNYA)','003870','H.FILE L 21 NO.20',0,0,1,1,0,0);</v>
      </c>
    </row>
    <row r="4639" spans="1:18" ht="15" customHeight="1">
      <c r="A4639" s="13">
        <v>3871</v>
      </c>
      <c r="B4639" s="14"/>
      <c r="C4639" s="54" t="str">
        <f t="shared" si="364"/>
        <v>003871</v>
      </c>
      <c r="D4639" s="16" t="s">
        <v>4524</v>
      </c>
      <c r="E4639" s="8">
        <v>0</v>
      </c>
      <c r="F4639" s="8">
        <v>0</v>
      </c>
      <c r="G4639" s="8">
        <v>1</v>
      </c>
      <c r="H4639" s="8">
        <v>1</v>
      </c>
      <c r="I4639" s="8">
        <v>0</v>
      </c>
      <c r="J4639" s="8">
        <v>0</v>
      </c>
      <c r="K4639" s="8">
        <v>0</v>
      </c>
      <c r="M4639" t="str">
        <f t="shared" si="361"/>
        <v>OBAT LAINNYA (PERSEDIAAN LAINNYA)</v>
      </c>
      <c r="N4639" t="s">
        <v>5072</v>
      </c>
      <c r="O4639" t="str">
        <f t="shared" si="362"/>
        <v>003871</v>
      </c>
      <c r="P4639" t="str">
        <f t="shared" si="360"/>
        <v>H.FILE L 25 NO.15</v>
      </c>
      <c r="Q4639" s="56" t="s">
        <v>5074</v>
      </c>
      <c r="R4639" t="str">
        <f t="shared" si="363"/>
        <v>insert into tjurnal_sakti ( sakti_nama_klp, sakti_kode, sakti_nama, qty_awal, nilai_awal, qty_masuk, qty_keluar, qty_akhir, nilai_akhir ) values ('OBAT LAINNYA (PERSEDIAAN LAINNYA)','003871','H.FILE L 25 NO.15',0,0,1,1,0,0);</v>
      </c>
    </row>
    <row r="4640" spans="1:18" ht="15" customHeight="1">
      <c r="A4640" s="13">
        <v>3872</v>
      </c>
      <c r="B4640" s="14"/>
      <c r="C4640" s="54" t="str">
        <f t="shared" si="364"/>
        <v>003872</v>
      </c>
      <c r="D4640" s="16" t="s">
        <v>4525</v>
      </c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  <c r="M4640" t="str">
        <f t="shared" si="361"/>
        <v>OBAT LAINNYA (PERSEDIAAN LAINNYA)</v>
      </c>
      <c r="N4640" t="s">
        <v>5072</v>
      </c>
      <c r="O4640" t="str">
        <f t="shared" si="362"/>
        <v>003872</v>
      </c>
      <c r="P4640" t="str">
        <f t="shared" si="360"/>
        <v>H.FILE L 25 NO.20</v>
      </c>
      <c r="Q4640" s="56" t="s">
        <v>5074</v>
      </c>
      <c r="R4640" t="str">
        <f t="shared" si="363"/>
        <v>insert into tjurnal_sakti ( sakti_nama_klp, sakti_kode, sakti_nama, qty_awal, nilai_awal, qty_masuk, qty_keluar, qty_akhir, nilai_akhir ) values ('OBAT LAINNYA (PERSEDIAAN LAINNYA)','003872','H.FILE L 25 NO.20',0,0,1,1,0,0);</v>
      </c>
    </row>
    <row r="4641" spans="1:18" ht="15" customHeight="1">
      <c r="A4641" s="13">
        <v>3873</v>
      </c>
      <c r="B4641" s="14"/>
      <c r="C4641" s="54" t="str">
        <f t="shared" si="364"/>
        <v>003873</v>
      </c>
      <c r="D4641" s="16" t="s">
        <v>4526</v>
      </c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  <c r="M4641" t="str">
        <f t="shared" si="361"/>
        <v>OBAT LAINNYA (PERSEDIAAN LAINNYA)</v>
      </c>
      <c r="N4641" t="s">
        <v>5072</v>
      </c>
      <c r="O4641" t="str">
        <f t="shared" si="362"/>
        <v>003873</v>
      </c>
      <c r="P4641" t="str">
        <f t="shared" si="360"/>
        <v>H.FILE L 25 NO.25</v>
      </c>
      <c r="Q4641" s="56" t="s">
        <v>5074</v>
      </c>
      <c r="R4641" t="str">
        <f t="shared" si="363"/>
        <v>insert into tjurnal_sakti ( sakti_nama_klp, sakti_kode, sakti_nama, qty_awal, nilai_awal, qty_masuk, qty_keluar, qty_akhir, nilai_akhir ) values ('OBAT LAINNYA (PERSEDIAAN LAINNYA)','003873','H.FILE L 25 NO.25',0,0,1,1,0,0);</v>
      </c>
    </row>
    <row r="4642" spans="1:18" ht="15" customHeight="1">
      <c r="A4642" s="13">
        <v>3874</v>
      </c>
      <c r="B4642" s="14"/>
      <c r="C4642" s="54" t="str">
        <f t="shared" si="364"/>
        <v>003874</v>
      </c>
      <c r="D4642" s="16" t="s">
        <v>4527</v>
      </c>
      <c r="E4642" s="8">
        <v>0</v>
      </c>
      <c r="F4642" s="8">
        <v>0</v>
      </c>
      <c r="G4642" s="8">
        <v>3</v>
      </c>
      <c r="H4642" s="8">
        <v>3</v>
      </c>
      <c r="I4642" s="8">
        <v>0</v>
      </c>
      <c r="J4642" s="8">
        <v>0</v>
      </c>
      <c r="K4642" s="8">
        <v>0</v>
      </c>
      <c r="M4642" t="str">
        <f t="shared" si="361"/>
        <v>OBAT LAINNYA (PERSEDIAAN LAINNYA)</v>
      </c>
      <c r="N4642" t="s">
        <v>5072</v>
      </c>
      <c r="O4642" t="str">
        <f t="shared" si="362"/>
        <v>003874</v>
      </c>
      <c r="P4642" t="str">
        <f t="shared" si="360"/>
        <v>K.FILE L 21 NO.15</v>
      </c>
      <c r="Q4642" s="56" t="s">
        <v>5074</v>
      </c>
      <c r="R4642" t="str">
        <f t="shared" si="363"/>
        <v>insert into tjurnal_sakti ( sakti_nama_klp, sakti_kode, sakti_nama, qty_awal, nilai_awal, qty_masuk, qty_keluar, qty_akhir, nilai_akhir ) values ('OBAT LAINNYA (PERSEDIAAN LAINNYA)','003874','K.FILE L 21 NO.15',0,0,3,3,0,0);</v>
      </c>
    </row>
    <row r="4643" spans="1:18" ht="15" customHeight="1">
      <c r="A4643" s="13">
        <v>3875</v>
      </c>
      <c r="B4643" s="14"/>
      <c r="C4643" s="54" t="str">
        <f t="shared" si="364"/>
        <v>003875</v>
      </c>
      <c r="D4643" s="16" t="s">
        <v>4528</v>
      </c>
      <c r="E4643" s="8">
        <v>0</v>
      </c>
      <c r="F4643" s="8">
        <v>0</v>
      </c>
      <c r="G4643" s="8">
        <v>2</v>
      </c>
      <c r="H4643" s="8">
        <v>2</v>
      </c>
      <c r="I4643" s="8">
        <v>0</v>
      </c>
      <c r="J4643" s="8">
        <v>0</v>
      </c>
      <c r="K4643" s="8">
        <v>0</v>
      </c>
      <c r="M4643" t="str">
        <f t="shared" si="361"/>
        <v>OBAT LAINNYA (PERSEDIAAN LAINNYA)</v>
      </c>
      <c r="N4643" t="s">
        <v>5072</v>
      </c>
      <c r="O4643" t="str">
        <f t="shared" si="362"/>
        <v>003875</v>
      </c>
      <c r="P4643" t="str">
        <f t="shared" si="360"/>
        <v>STAPLER ENDOGIA 45MM EXTRATHICK (EGIA45AXT)</v>
      </c>
      <c r="Q4643" s="56" t="s">
        <v>5074</v>
      </c>
      <c r="R4643" t="str">
        <f t="shared" si="363"/>
        <v>insert into tjurnal_sakti ( sakti_nama_klp, sakti_kode, sakti_nama, qty_awal, nilai_awal, qty_masuk, qty_keluar, qty_akhir, nilai_akhir ) values ('OBAT LAINNYA (PERSEDIAAN LAINNYA)','003875','STAPLER ENDOGIA 45MM EXTRATHICK (EGIA45AXT)',0,0,2,2,0,0);</v>
      </c>
    </row>
    <row r="4644" spans="1:18" ht="15" customHeight="1">
      <c r="A4644" s="13">
        <v>3876</v>
      </c>
      <c r="B4644" s="14"/>
      <c r="C4644" s="54" t="str">
        <f t="shared" si="364"/>
        <v>003876</v>
      </c>
      <c r="D4644" s="16" t="s">
        <v>4529</v>
      </c>
      <c r="E4644" s="8">
        <v>0</v>
      </c>
      <c r="F4644" s="8">
        <v>0</v>
      </c>
      <c r="G4644" s="8">
        <v>1</v>
      </c>
      <c r="H4644" s="8">
        <v>1</v>
      </c>
      <c r="I4644" s="8">
        <v>0</v>
      </c>
      <c r="J4644" s="8">
        <v>0</v>
      </c>
      <c r="K4644" s="8">
        <v>0</v>
      </c>
      <c r="M4644" t="str">
        <f t="shared" si="361"/>
        <v>OBAT LAINNYA (PERSEDIAAN LAINNYA)</v>
      </c>
      <c r="N4644" t="s">
        <v>5072</v>
      </c>
      <c r="O4644" t="str">
        <f t="shared" si="362"/>
        <v>003876</v>
      </c>
      <c r="P4644" t="str">
        <f t="shared" si="360"/>
        <v>GIGI RA ANTERIOR WARNA A2 NEW ACE</v>
      </c>
      <c r="Q4644" s="56" t="s">
        <v>5074</v>
      </c>
      <c r="R4644" t="str">
        <f t="shared" si="363"/>
        <v>insert into tjurnal_sakti ( sakti_nama_klp, sakti_kode, sakti_nama, qty_awal, nilai_awal, qty_masuk, qty_keluar, qty_akhir, nilai_akhir ) values ('OBAT LAINNYA (PERSEDIAAN LAINNYA)','003876','GIGI RA ANTERIOR WARNA A2 NEW ACE',0,0,1,1,0,0);</v>
      </c>
    </row>
    <row r="4645" spans="1:18" ht="15" customHeight="1">
      <c r="A4645" s="13">
        <v>3877</v>
      </c>
      <c r="B4645" s="14"/>
      <c r="C4645" s="54" t="str">
        <f t="shared" si="364"/>
        <v>003877</v>
      </c>
      <c r="D4645" s="16" t="s">
        <v>4530</v>
      </c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  <c r="M4645" t="str">
        <f t="shared" si="361"/>
        <v>OBAT LAINNYA (PERSEDIAAN LAINNYA)</v>
      </c>
      <c r="N4645" t="s">
        <v>5072</v>
      </c>
      <c r="O4645" t="str">
        <f t="shared" si="362"/>
        <v>003877</v>
      </c>
      <c r="P4645" t="str">
        <f t="shared" si="360"/>
        <v>GIGI RA ANTERIOR WARNA A3 NEW ACE</v>
      </c>
      <c r="Q4645" s="56" t="s">
        <v>5074</v>
      </c>
      <c r="R4645" t="str">
        <f t="shared" si="363"/>
        <v>insert into tjurnal_sakti ( sakti_nama_klp, sakti_kode, sakti_nama, qty_awal, nilai_awal, qty_masuk, qty_keluar, qty_akhir, nilai_akhir ) values ('OBAT LAINNYA (PERSEDIAAN LAINNYA)','003877','GIGI RA ANTERIOR WARNA A3 NEW ACE',0,0,1,1,0,0);</v>
      </c>
    </row>
    <row r="4646" spans="1:18" ht="15" customHeight="1">
      <c r="A4646" s="13">
        <v>3878</v>
      </c>
      <c r="B4646" s="14"/>
      <c r="C4646" s="54" t="str">
        <f t="shared" si="364"/>
        <v>003878</v>
      </c>
      <c r="D4646" s="16" t="s">
        <v>4531</v>
      </c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  <c r="M4646" t="str">
        <f t="shared" si="361"/>
        <v>OBAT LAINNYA (PERSEDIAAN LAINNYA)</v>
      </c>
      <c r="N4646" t="s">
        <v>5072</v>
      </c>
      <c r="O4646" t="str">
        <f t="shared" si="362"/>
        <v>003878</v>
      </c>
      <c r="P4646" t="str">
        <f t="shared" si="360"/>
        <v>GIGI RA ANTERIOR WARNA A3.5 NEW ACE</v>
      </c>
      <c r="Q4646" s="56" t="s">
        <v>5074</v>
      </c>
      <c r="R4646" t="str">
        <f t="shared" si="363"/>
        <v>insert into tjurnal_sakti ( sakti_nama_klp, sakti_kode, sakti_nama, qty_awal, nilai_awal, qty_masuk, qty_keluar, qty_akhir, nilai_akhir ) values ('OBAT LAINNYA (PERSEDIAAN LAINNYA)','003878','GIGI RA ANTERIOR WARNA A3.5 NEW ACE',0,0,1,1,0,0);</v>
      </c>
    </row>
    <row r="4647" spans="1:18" ht="15" customHeight="1">
      <c r="A4647" s="13">
        <v>3879</v>
      </c>
      <c r="B4647" s="14"/>
      <c r="C4647" s="54" t="str">
        <f t="shared" si="364"/>
        <v>003879</v>
      </c>
      <c r="D4647" s="16" t="s">
        <v>4532</v>
      </c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  <c r="M4647" t="str">
        <f t="shared" si="361"/>
        <v>OBAT LAINNYA (PERSEDIAAN LAINNYA)</v>
      </c>
      <c r="N4647" t="s">
        <v>5072</v>
      </c>
      <c r="O4647" t="str">
        <f t="shared" si="362"/>
        <v>003879</v>
      </c>
      <c r="P4647" t="str">
        <f t="shared" si="360"/>
        <v>GIGI RA ANTERIOR WARNA A4 NEW ACE</v>
      </c>
      <c r="Q4647" s="56" t="s">
        <v>5074</v>
      </c>
      <c r="R4647" t="str">
        <f t="shared" si="363"/>
        <v>insert into tjurnal_sakti ( sakti_nama_klp, sakti_kode, sakti_nama, qty_awal, nilai_awal, qty_masuk, qty_keluar, qty_akhir, nilai_akhir ) values ('OBAT LAINNYA (PERSEDIAAN LAINNYA)','003879','GIGI RA ANTERIOR WARNA A4 NEW ACE',0,0,1,1,0,0);</v>
      </c>
    </row>
    <row r="4648" spans="1:18" ht="15" customHeight="1">
      <c r="A4648" s="13">
        <v>3880</v>
      </c>
      <c r="B4648" s="14"/>
      <c r="C4648" s="54" t="str">
        <f t="shared" si="364"/>
        <v>003880</v>
      </c>
      <c r="D4648" s="16" t="s">
        <v>4533</v>
      </c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  <c r="M4648" t="str">
        <f t="shared" si="361"/>
        <v>OBAT LAINNYA (PERSEDIAAN LAINNYA)</v>
      </c>
      <c r="N4648" t="s">
        <v>5072</v>
      </c>
      <c r="O4648" t="str">
        <f t="shared" si="362"/>
        <v>003880</v>
      </c>
      <c r="P4648" t="str">
        <f t="shared" si="360"/>
        <v>GIGI RA ANTERIOR WARNA C3 NEW ACE</v>
      </c>
      <c r="Q4648" s="56" t="s">
        <v>5074</v>
      </c>
      <c r="R4648" t="str">
        <f t="shared" si="363"/>
        <v>insert into tjurnal_sakti ( sakti_nama_klp, sakti_kode, sakti_nama, qty_awal, nilai_awal, qty_masuk, qty_keluar, qty_akhir, nilai_akhir ) values ('OBAT LAINNYA (PERSEDIAAN LAINNYA)','003880','GIGI RA ANTERIOR WARNA C3 NEW ACE',0,0,1,1,0,0);</v>
      </c>
    </row>
    <row r="4649" spans="1:18" ht="15" customHeight="1">
      <c r="A4649" s="13">
        <v>3881</v>
      </c>
      <c r="B4649" s="14"/>
      <c r="C4649" s="54" t="str">
        <f t="shared" si="364"/>
        <v>003881</v>
      </c>
      <c r="D4649" s="16" t="s">
        <v>4534</v>
      </c>
      <c r="E4649" s="8">
        <v>0</v>
      </c>
      <c r="F4649" s="8">
        <v>0</v>
      </c>
      <c r="G4649" s="8">
        <v>1</v>
      </c>
      <c r="H4649" s="8">
        <v>1</v>
      </c>
      <c r="I4649" s="8">
        <v>0</v>
      </c>
      <c r="J4649" s="8">
        <v>0</v>
      </c>
      <c r="K4649" s="8">
        <v>0</v>
      </c>
      <c r="M4649" t="str">
        <f t="shared" si="361"/>
        <v>OBAT LAINNYA (PERSEDIAAN LAINNYA)</v>
      </c>
      <c r="N4649" t="s">
        <v>5072</v>
      </c>
      <c r="O4649" t="str">
        <f t="shared" si="362"/>
        <v>003881</v>
      </c>
      <c r="P4649" t="str">
        <f t="shared" si="360"/>
        <v>GIGI RA ANTERIOR WARNA C4 NEW ACE</v>
      </c>
      <c r="Q4649" s="56" t="s">
        <v>5074</v>
      </c>
      <c r="R4649" t="str">
        <f t="shared" si="363"/>
        <v>insert into tjurnal_sakti ( sakti_nama_klp, sakti_kode, sakti_nama, qty_awal, nilai_awal, qty_masuk, qty_keluar, qty_akhir, nilai_akhir ) values ('OBAT LAINNYA (PERSEDIAAN LAINNYA)','003881','GIGI RA ANTERIOR WARNA C4 NEW ACE',0,0,1,1,0,0);</v>
      </c>
    </row>
    <row r="4650" spans="1:18" ht="15" customHeight="1">
      <c r="A4650" s="13">
        <v>3882</v>
      </c>
      <c r="B4650" s="14"/>
      <c r="C4650" s="54" t="str">
        <f t="shared" si="364"/>
        <v>003882</v>
      </c>
      <c r="D4650" s="16" t="s">
        <v>4535</v>
      </c>
      <c r="E4650" s="8">
        <v>0</v>
      </c>
      <c r="F4650" s="8">
        <v>0</v>
      </c>
      <c r="G4650" s="8">
        <v>1</v>
      </c>
      <c r="H4650" s="8">
        <v>1</v>
      </c>
      <c r="I4650" s="8">
        <v>0</v>
      </c>
      <c r="J4650" s="8">
        <v>0</v>
      </c>
      <c r="K4650" s="8">
        <v>0</v>
      </c>
      <c r="M4650" t="str">
        <f t="shared" si="361"/>
        <v>OBAT LAINNYA (PERSEDIAAN LAINNYA)</v>
      </c>
      <c r="N4650" t="s">
        <v>5072</v>
      </c>
      <c r="O4650" t="str">
        <f t="shared" si="362"/>
        <v>003882</v>
      </c>
      <c r="P4650" t="str">
        <f t="shared" si="360"/>
        <v>GIGI RA POSTERIOR WARNA A2 NEW ACE</v>
      </c>
      <c r="Q4650" s="56" t="s">
        <v>5074</v>
      </c>
      <c r="R4650" t="str">
        <f t="shared" si="363"/>
        <v>insert into tjurnal_sakti ( sakti_nama_klp, sakti_kode, sakti_nama, qty_awal, nilai_awal, qty_masuk, qty_keluar, qty_akhir, nilai_akhir ) values ('OBAT LAINNYA (PERSEDIAAN LAINNYA)','003882','GIGI RA POSTERIOR WARNA A2 NEW ACE',0,0,1,1,0,0);</v>
      </c>
    </row>
    <row r="4651" spans="1:18" ht="15" customHeight="1">
      <c r="A4651" s="13">
        <v>3883</v>
      </c>
      <c r="B4651" s="14"/>
      <c r="C4651" s="54" t="str">
        <f t="shared" si="364"/>
        <v>003883</v>
      </c>
      <c r="D4651" s="16" t="s">
        <v>4536</v>
      </c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  <c r="M4651" t="str">
        <f t="shared" si="361"/>
        <v>OBAT LAINNYA (PERSEDIAAN LAINNYA)</v>
      </c>
      <c r="N4651" t="s">
        <v>5072</v>
      </c>
      <c r="O4651" t="str">
        <f t="shared" si="362"/>
        <v>003883</v>
      </c>
      <c r="P4651" t="str">
        <f t="shared" si="360"/>
        <v>GIGI RA POSTERIOR WARNA A3 NEW ACE</v>
      </c>
      <c r="Q4651" s="56" t="s">
        <v>5074</v>
      </c>
      <c r="R4651" t="str">
        <f t="shared" si="363"/>
        <v>insert into tjurnal_sakti ( sakti_nama_klp, sakti_kode, sakti_nama, qty_awal, nilai_awal, qty_masuk, qty_keluar, qty_akhir, nilai_akhir ) values ('OBAT LAINNYA (PERSEDIAAN LAINNYA)','003883','GIGI RA POSTERIOR WARNA A3 NEW ACE',0,0,1,1,0,0);</v>
      </c>
    </row>
    <row r="4652" spans="1:18" ht="15" customHeight="1">
      <c r="A4652" s="13">
        <v>3884</v>
      </c>
      <c r="B4652" s="14"/>
      <c r="C4652" s="54" t="str">
        <f t="shared" si="364"/>
        <v>003884</v>
      </c>
      <c r="D4652" s="16" t="s">
        <v>4537</v>
      </c>
      <c r="E4652" s="8">
        <v>0</v>
      </c>
      <c r="F4652" s="8">
        <v>0</v>
      </c>
      <c r="G4652" s="8">
        <v>1</v>
      </c>
      <c r="H4652" s="8">
        <v>1</v>
      </c>
      <c r="I4652" s="8">
        <v>0</v>
      </c>
      <c r="J4652" s="8">
        <v>0</v>
      </c>
      <c r="K4652" s="8">
        <v>0</v>
      </c>
      <c r="M4652" t="str">
        <f t="shared" si="361"/>
        <v>OBAT LAINNYA (PERSEDIAAN LAINNYA)</v>
      </c>
      <c r="N4652" t="s">
        <v>5072</v>
      </c>
      <c r="O4652" t="str">
        <f t="shared" si="362"/>
        <v>003884</v>
      </c>
      <c r="P4652" t="str">
        <f t="shared" si="360"/>
        <v>GIGI RA POSTERIOR WARNA A3.5 NEW ACE</v>
      </c>
      <c r="Q4652" s="56" t="s">
        <v>5074</v>
      </c>
      <c r="R4652" t="str">
        <f t="shared" si="363"/>
        <v>insert into tjurnal_sakti ( sakti_nama_klp, sakti_kode, sakti_nama, qty_awal, nilai_awal, qty_masuk, qty_keluar, qty_akhir, nilai_akhir ) values ('OBAT LAINNYA (PERSEDIAAN LAINNYA)','003884','GIGI RA POSTERIOR WARNA A3.5 NEW ACE',0,0,1,1,0,0);</v>
      </c>
    </row>
    <row r="4653" spans="1:18" ht="15" customHeight="1">
      <c r="A4653" s="13">
        <v>3885</v>
      </c>
      <c r="B4653" s="14"/>
      <c r="C4653" s="54" t="str">
        <f t="shared" si="364"/>
        <v>003885</v>
      </c>
      <c r="D4653" s="16" t="s">
        <v>4538</v>
      </c>
      <c r="E4653" s="8">
        <v>0</v>
      </c>
      <c r="F4653" s="8">
        <v>0</v>
      </c>
      <c r="G4653" s="8">
        <v>1</v>
      </c>
      <c r="H4653" s="8">
        <v>1</v>
      </c>
      <c r="I4653" s="8">
        <v>0</v>
      </c>
      <c r="J4653" s="8">
        <v>0</v>
      </c>
      <c r="K4653" s="8">
        <v>0</v>
      </c>
      <c r="M4653" t="str">
        <f t="shared" si="361"/>
        <v>OBAT LAINNYA (PERSEDIAAN LAINNYA)</v>
      </c>
      <c r="N4653" t="s">
        <v>5072</v>
      </c>
      <c r="O4653" t="str">
        <f t="shared" si="362"/>
        <v>003885</v>
      </c>
      <c r="P4653" t="str">
        <f t="shared" si="360"/>
        <v>GIGI RA POSTERIOR WARNA A4 NEW ACE</v>
      </c>
      <c r="Q4653" s="56" t="s">
        <v>5074</v>
      </c>
      <c r="R4653" t="str">
        <f t="shared" si="363"/>
        <v>insert into tjurnal_sakti ( sakti_nama_klp, sakti_kode, sakti_nama, qty_awal, nilai_awal, qty_masuk, qty_keluar, qty_akhir, nilai_akhir ) values ('OBAT LAINNYA (PERSEDIAAN LAINNYA)','003885','GIGI RA POSTERIOR WARNA A4 NEW ACE',0,0,1,1,0,0);</v>
      </c>
    </row>
    <row r="4654" spans="1:18" ht="15" customHeight="1">
      <c r="A4654" s="13">
        <v>3886</v>
      </c>
      <c r="B4654" s="14"/>
      <c r="C4654" s="54" t="str">
        <f t="shared" si="364"/>
        <v>003886</v>
      </c>
      <c r="D4654" s="16" t="s">
        <v>4539</v>
      </c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  <c r="M4654" t="str">
        <f t="shared" si="361"/>
        <v>OBAT LAINNYA (PERSEDIAAN LAINNYA)</v>
      </c>
      <c r="N4654" t="s">
        <v>5072</v>
      </c>
      <c r="O4654" t="str">
        <f t="shared" si="362"/>
        <v>003886</v>
      </c>
      <c r="P4654" t="str">
        <f t="shared" si="360"/>
        <v>GIGI RA POSTERIOR WARNA C3 NEW ACE</v>
      </c>
      <c r="Q4654" s="56" t="s">
        <v>5074</v>
      </c>
      <c r="R4654" t="str">
        <f t="shared" si="363"/>
        <v>insert into tjurnal_sakti ( sakti_nama_klp, sakti_kode, sakti_nama, qty_awal, nilai_awal, qty_masuk, qty_keluar, qty_akhir, nilai_akhir ) values ('OBAT LAINNYA (PERSEDIAAN LAINNYA)','003886','GIGI RA POSTERIOR WARNA C3 NEW ACE',0,0,1,1,0,0);</v>
      </c>
    </row>
    <row r="4655" spans="1:18" ht="15" customHeight="1">
      <c r="A4655" s="13">
        <v>3887</v>
      </c>
      <c r="B4655" s="14"/>
      <c r="C4655" s="54" t="str">
        <f t="shared" si="364"/>
        <v>003887</v>
      </c>
      <c r="D4655" s="16" t="s">
        <v>4540</v>
      </c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  <c r="M4655" t="str">
        <f t="shared" si="361"/>
        <v>OBAT LAINNYA (PERSEDIAAN LAINNYA)</v>
      </c>
      <c r="N4655" t="s">
        <v>5072</v>
      </c>
      <c r="O4655" t="str">
        <f t="shared" si="362"/>
        <v>003887</v>
      </c>
      <c r="P4655" t="str">
        <f t="shared" si="360"/>
        <v>GIGI RA POSTERIOR WARNA C4 NEW ACE</v>
      </c>
      <c r="Q4655" s="56" t="s">
        <v>5074</v>
      </c>
      <c r="R4655" t="str">
        <f t="shared" si="363"/>
        <v>insert into tjurnal_sakti ( sakti_nama_klp, sakti_kode, sakti_nama, qty_awal, nilai_awal, qty_masuk, qty_keluar, qty_akhir, nilai_akhir ) values ('OBAT LAINNYA (PERSEDIAAN LAINNYA)','003887','GIGI RA POSTERIOR WARNA C4 NEW ACE',0,0,1,1,0,0);</v>
      </c>
    </row>
    <row r="4656" spans="1:18" ht="15" customHeight="1">
      <c r="A4656" s="13">
        <v>3888</v>
      </c>
      <c r="B4656" s="14"/>
      <c r="C4656" s="54" t="str">
        <f t="shared" si="364"/>
        <v>003888</v>
      </c>
      <c r="D4656" s="16" t="s">
        <v>4541</v>
      </c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  <c r="M4656" t="str">
        <f t="shared" si="361"/>
        <v>OBAT LAINNYA (PERSEDIAAN LAINNYA)</v>
      </c>
      <c r="N4656" t="s">
        <v>5072</v>
      </c>
      <c r="O4656" t="str">
        <f t="shared" si="362"/>
        <v>003888</v>
      </c>
      <c r="P4656" t="str">
        <f t="shared" si="360"/>
        <v>GIGI RB ANTERIOR WARNA A2 NEW ACE</v>
      </c>
      <c r="Q4656" s="56" t="s">
        <v>5074</v>
      </c>
      <c r="R4656" t="str">
        <f t="shared" si="363"/>
        <v>insert into tjurnal_sakti ( sakti_nama_klp, sakti_kode, sakti_nama, qty_awal, nilai_awal, qty_masuk, qty_keluar, qty_akhir, nilai_akhir ) values ('OBAT LAINNYA (PERSEDIAAN LAINNYA)','003888','GIGI RB ANTERIOR WARNA A2 NEW ACE',0,0,1,1,0,0);</v>
      </c>
    </row>
    <row r="4657" spans="1:18" ht="15" customHeight="1">
      <c r="A4657" s="13">
        <v>3889</v>
      </c>
      <c r="B4657" s="14"/>
      <c r="C4657" s="54" t="str">
        <f t="shared" si="364"/>
        <v>003889</v>
      </c>
      <c r="D4657" s="16" t="s">
        <v>4542</v>
      </c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  <c r="M4657" t="str">
        <f t="shared" si="361"/>
        <v>OBAT LAINNYA (PERSEDIAAN LAINNYA)</v>
      </c>
      <c r="N4657" t="s">
        <v>5072</v>
      </c>
      <c r="O4657" t="str">
        <f t="shared" si="362"/>
        <v>003889</v>
      </c>
      <c r="P4657" t="str">
        <f t="shared" si="360"/>
        <v>GIGI RB ANTERIOR WARNA A3 NEW ACE</v>
      </c>
      <c r="Q4657" s="56" t="s">
        <v>5074</v>
      </c>
      <c r="R4657" t="str">
        <f t="shared" si="363"/>
        <v>insert into tjurnal_sakti ( sakti_nama_klp, sakti_kode, sakti_nama, qty_awal, nilai_awal, qty_masuk, qty_keluar, qty_akhir, nilai_akhir ) values ('OBAT LAINNYA (PERSEDIAAN LAINNYA)','003889','GIGI RB ANTERIOR WARNA A3 NEW ACE',0,0,1,1,0,0);</v>
      </c>
    </row>
    <row r="4658" spans="1:18" ht="15" customHeight="1">
      <c r="A4658" s="13">
        <v>3890</v>
      </c>
      <c r="B4658" s="14"/>
      <c r="C4658" s="54" t="str">
        <f t="shared" si="364"/>
        <v>003890</v>
      </c>
      <c r="D4658" s="16" t="s">
        <v>4543</v>
      </c>
      <c r="E4658" s="8">
        <v>0</v>
      </c>
      <c r="F4658" s="8">
        <v>0</v>
      </c>
      <c r="G4658" s="8">
        <v>1</v>
      </c>
      <c r="H4658" s="8">
        <v>1</v>
      </c>
      <c r="I4658" s="8">
        <v>0</v>
      </c>
      <c r="J4658" s="8">
        <v>0</v>
      </c>
      <c r="K4658" s="8">
        <v>0</v>
      </c>
      <c r="M4658" t="str">
        <f t="shared" si="361"/>
        <v>OBAT LAINNYA (PERSEDIAAN LAINNYA)</v>
      </c>
      <c r="N4658" t="s">
        <v>5072</v>
      </c>
      <c r="O4658" t="str">
        <f t="shared" si="362"/>
        <v>003890</v>
      </c>
      <c r="P4658" t="str">
        <f t="shared" si="360"/>
        <v>GIGI RB ANTERIOR WARNA A3.5 NEW ACE</v>
      </c>
      <c r="Q4658" s="56" t="s">
        <v>5074</v>
      </c>
      <c r="R4658" t="str">
        <f t="shared" si="363"/>
        <v>insert into tjurnal_sakti ( sakti_nama_klp, sakti_kode, sakti_nama, qty_awal, nilai_awal, qty_masuk, qty_keluar, qty_akhir, nilai_akhir ) values ('OBAT LAINNYA (PERSEDIAAN LAINNYA)','003890','GIGI RB ANTERIOR WARNA A3.5 NEW ACE',0,0,1,1,0,0);</v>
      </c>
    </row>
    <row r="4659" spans="1:18" ht="15" customHeight="1">
      <c r="A4659" s="13">
        <v>3891</v>
      </c>
      <c r="B4659" s="14"/>
      <c r="C4659" s="54" t="str">
        <f t="shared" si="364"/>
        <v>003891</v>
      </c>
      <c r="D4659" s="16" t="s">
        <v>4544</v>
      </c>
      <c r="E4659" s="8">
        <v>0</v>
      </c>
      <c r="F4659" s="8">
        <v>0</v>
      </c>
      <c r="G4659" s="8">
        <v>1</v>
      </c>
      <c r="H4659" s="8">
        <v>1</v>
      </c>
      <c r="I4659" s="8">
        <v>0</v>
      </c>
      <c r="J4659" s="8">
        <v>0</v>
      </c>
      <c r="K4659" s="8">
        <v>0</v>
      </c>
      <c r="M4659" t="str">
        <f t="shared" si="361"/>
        <v>OBAT LAINNYA (PERSEDIAAN LAINNYA)</v>
      </c>
      <c r="N4659" t="s">
        <v>5072</v>
      </c>
      <c r="O4659" t="str">
        <f t="shared" si="362"/>
        <v>003891</v>
      </c>
      <c r="P4659" t="str">
        <f t="shared" si="360"/>
        <v>GIGI RB ANTERIOR WARNA A4 NEW ACE</v>
      </c>
      <c r="Q4659" s="56" t="s">
        <v>5074</v>
      </c>
      <c r="R4659" t="str">
        <f t="shared" si="363"/>
        <v>insert into tjurnal_sakti ( sakti_nama_klp, sakti_kode, sakti_nama, qty_awal, nilai_awal, qty_masuk, qty_keluar, qty_akhir, nilai_akhir ) values ('OBAT LAINNYA (PERSEDIAAN LAINNYA)','003891','GIGI RB ANTERIOR WARNA A4 NEW ACE',0,0,1,1,0,0);</v>
      </c>
    </row>
    <row r="4660" spans="1:18" ht="15" customHeight="1">
      <c r="A4660" s="13">
        <v>3892</v>
      </c>
      <c r="B4660" s="14"/>
      <c r="C4660" s="54" t="str">
        <f t="shared" si="364"/>
        <v>003892</v>
      </c>
      <c r="D4660" s="16" t="s">
        <v>4545</v>
      </c>
      <c r="E4660" s="8">
        <v>0</v>
      </c>
      <c r="F4660" s="8">
        <v>0</v>
      </c>
      <c r="G4660" s="8">
        <v>1</v>
      </c>
      <c r="H4660" s="8">
        <v>1</v>
      </c>
      <c r="I4660" s="8">
        <v>0</v>
      </c>
      <c r="J4660" s="8">
        <v>0</v>
      </c>
      <c r="K4660" s="8">
        <v>0</v>
      </c>
      <c r="M4660" t="str">
        <f t="shared" si="361"/>
        <v>OBAT LAINNYA (PERSEDIAAN LAINNYA)</v>
      </c>
      <c r="N4660" t="s">
        <v>5072</v>
      </c>
      <c r="O4660" t="str">
        <f t="shared" si="362"/>
        <v>003892</v>
      </c>
      <c r="P4660" t="str">
        <f t="shared" si="360"/>
        <v>GIGI RB ANTERIOR WARNA C3 NEW ACE</v>
      </c>
      <c r="Q4660" s="56" t="s">
        <v>5074</v>
      </c>
      <c r="R4660" t="str">
        <f t="shared" si="363"/>
        <v>insert into tjurnal_sakti ( sakti_nama_klp, sakti_kode, sakti_nama, qty_awal, nilai_awal, qty_masuk, qty_keluar, qty_akhir, nilai_akhir ) values ('OBAT LAINNYA (PERSEDIAAN LAINNYA)','003892','GIGI RB ANTERIOR WARNA C3 NEW ACE',0,0,1,1,0,0);</v>
      </c>
    </row>
    <row r="4661" spans="1:18" ht="15" customHeight="1">
      <c r="A4661" s="13">
        <v>3893</v>
      </c>
      <c r="B4661" s="14"/>
      <c r="C4661" s="54" t="str">
        <f t="shared" si="364"/>
        <v>003893</v>
      </c>
      <c r="D4661" s="16" t="s">
        <v>4546</v>
      </c>
      <c r="E4661" s="8">
        <v>0</v>
      </c>
      <c r="F4661" s="8">
        <v>0</v>
      </c>
      <c r="G4661" s="8">
        <v>1</v>
      </c>
      <c r="H4661" s="8">
        <v>1</v>
      </c>
      <c r="I4661" s="8">
        <v>0</v>
      </c>
      <c r="J4661" s="8">
        <v>0</v>
      </c>
      <c r="K4661" s="8">
        <v>0</v>
      </c>
      <c r="M4661" t="str">
        <f t="shared" si="361"/>
        <v>OBAT LAINNYA (PERSEDIAAN LAINNYA)</v>
      </c>
      <c r="N4661" t="s">
        <v>5072</v>
      </c>
      <c r="O4661" t="str">
        <f t="shared" si="362"/>
        <v>003893</v>
      </c>
      <c r="P4661" t="str">
        <f t="shared" si="360"/>
        <v>GIGI RB ANTERIOR WARNA C4 NEW ACE</v>
      </c>
      <c r="Q4661" s="56" t="s">
        <v>5074</v>
      </c>
      <c r="R4661" t="str">
        <f t="shared" si="363"/>
        <v>insert into tjurnal_sakti ( sakti_nama_klp, sakti_kode, sakti_nama, qty_awal, nilai_awal, qty_masuk, qty_keluar, qty_akhir, nilai_akhir ) values ('OBAT LAINNYA (PERSEDIAAN LAINNYA)','003893','GIGI RB ANTERIOR WARNA C4 NEW ACE',0,0,1,1,0,0);</v>
      </c>
    </row>
    <row r="4662" spans="1:18" ht="15" customHeight="1">
      <c r="A4662" s="13">
        <v>3894</v>
      </c>
      <c r="B4662" s="14"/>
      <c r="C4662" s="54" t="str">
        <f t="shared" si="364"/>
        <v>003894</v>
      </c>
      <c r="D4662" s="16" t="s">
        <v>4547</v>
      </c>
      <c r="E4662" s="8">
        <v>0</v>
      </c>
      <c r="F4662" s="8">
        <v>0</v>
      </c>
      <c r="G4662" s="8">
        <v>1</v>
      </c>
      <c r="H4662" s="8">
        <v>1</v>
      </c>
      <c r="I4662" s="8">
        <v>0</v>
      </c>
      <c r="J4662" s="8">
        <v>0</v>
      </c>
      <c r="K4662" s="8">
        <v>0</v>
      </c>
      <c r="M4662" t="str">
        <f t="shared" si="361"/>
        <v>OBAT LAINNYA (PERSEDIAAN LAINNYA)</v>
      </c>
      <c r="N4662" t="s">
        <v>5072</v>
      </c>
      <c r="O4662" t="str">
        <f t="shared" si="362"/>
        <v>003894</v>
      </c>
      <c r="P4662" t="str">
        <f t="shared" si="360"/>
        <v>GIGI RB POSTERIOR WARNA A2 NEW ACE</v>
      </c>
      <c r="Q4662" s="56" t="s">
        <v>5074</v>
      </c>
      <c r="R4662" t="str">
        <f t="shared" si="363"/>
        <v>insert into tjurnal_sakti ( sakti_nama_klp, sakti_kode, sakti_nama, qty_awal, nilai_awal, qty_masuk, qty_keluar, qty_akhir, nilai_akhir ) values ('OBAT LAINNYA (PERSEDIAAN LAINNYA)','003894','GIGI RB POSTERIOR WARNA A2 NEW ACE',0,0,1,1,0,0);</v>
      </c>
    </row>
    <row r="4663" spans="1:18" ht="15" customHeight="1">
      <c r="A4663" s="13">
        <v>3895</v>
      </c>
      <c r="B4663" s="14"/>
      <c r="C4663" s="54" t="str">
        <f t="shared" si="364"/>
        <v>003895</v>
      </c>
      <c r="D4663" s="16" t="s">
        <v>4548</v>
      </c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  <c r="M4663" t="str">
        <f t="shared" si="361"/>
        <v>OBAT LAINNYA (PERSEDIAAN LAINNYA)</v>
      </c>
      <c r="N4663" t="s">
        <v>5072</v>
      </c>
      <c r="O4663" t="str">
        <f t="shared" si="362"/>
        <v>003895</v>
      </c>
      <c r="P4663" t="str">
        <f t="shared" si="360"/>
        <v>GIGI RB POSTERIOR WARNA A3 NEW ACE</v>
      </c>
      <c r="Q4663" s="56" t="s">
        <v>5074</v>
      </c>
      <c r="R4663" t="str">
        <f t="shared" si="363"/>
        <v>insert into tjurnal_sakti ( sakti_nama_klp, sakti_kode, sakti_nama, qty_awal, nilai_awal, qty_masuk, qty_keluar, qty_akhir, nilai_akhir ) values ('OBAT LAINNYA (PERSEDIAAN LAINNYA)','003895','GIGI RB POSTERIOR WARNA A3 NEW ACE',0,0,1,1,0,0);</v>
      </c>
    </row>
    <row r="4664" spans="1:18" ht="15" customHeight="1">
      <c r="A4664" s="13">
        <v>3896</v>
      </c>
      <c r="B4664" s="14"/>
      <c r="C4664" s="54" t="str">
        <f t="shared" si="364"/>
        <v>003896</v>
      </c>
      <c r="D4664" s="16" t="s">
        <v>4549</v>
      </c>
      <c r="E4664" s="8">
        <v>0</v>
      </c>
      <c r="F4664" s="8">
        <v>0</v>
      </c>
      <c r="G4664" s="8">
        <v>1</v>
      </c>
      <c r="H4664" s="8">
        <v>1</v>
      </c>
      <c r="I4664" s="8">
        <v>0</v>
      </c>
      <c r="J4664" s="8">
        <v>0</v>
      </c>
      <c r="K4664" s="8">
        <v>0</v>
      </c>
      <c r="M4664" t="str">
        <f t="shared" si="361"/>
        <v>OBAT LAINNYA (PERSEDIAAN LAINNYA)</v>
      </c>
      <c r="N4664" t="s">
        <v>5072</v>
      </c>
      <c r="O4664" t="str">
        <f t="shared" si="362"/>
        <v>003896</v>
      </c>
      <c r="P4664" t="str">
        <f t="shared" si="360"/>
        <v>GIGI RB POSTERIOR WARNA A3.5 NEW ACE</v>
      </c>
      <c r="Q4664" s="56" t="s">
        <v>5074</v>
      </c>
      <c r="R4664" t="str">
        <f t="shared" si="363"/>
        <v>insert into tjurnal_sakti ( sakti_nama_klp, sakti_kode, sakti_nama, qty_awal, nilai_awal, qty_masuk, qty_keluar, qty_akhir, nilai_akhir ) values ('OBAT LAINNYA (PERSEDIAAN LAINNYA)','003896','GIGI RB POSTERIOR WARNA A3.5 NEW ACE',0,0,1,1,0,0);</v>
      </c>
    </row>
    <row r="4665" spans="1:18" ht="15" customHeight="1">
      <c r="A4665" s="13">
        <v>3897</v>
      </c>
      <c r="B4665" s="14"/>
      <c r="C4665" s="54" t="str">
        <f t="shared" si="364"/>
        <v>003897</v>
      </c>
      <c r="D4665" s="16" t="s">
        <v>4550</v>
      </c>
      <c r="E4665" s="8">
        <v>0</v>
      </c>
      <c r="F4665" s="8">
        <v>0</v>
      </c>
      <c r="G4665" s="8">
        <v>1</v>
      </c>
      <c r="H4665" s="8">
        <v>1</v>
      </c>
      <c r="I4665" s="8">
        <v>0</v>
      </c>
      <c r="J4665" s="8">
        <v>0</v>
      </c>
      <c r="K4665" s="8">
        <v>0</v>
      </c>
      <c r="M4665" t="str">
        <f t="shared" si="361"/>
        <v>OBAT LAINNYA (PERSEDIAAN LAINNYA)</v>
      </c>
      <c r="N4665" t="s">
        <v>5072</v>
      </c>
      <c r="O4665" t="str">
        <f t="shared" si="362"/>
        <v>003897</v>
      </c>
      <c r="P4665" t="str">
        <f t="shared" si="360"/>
        <v>GIGI RB POSTERIOR WARNA A4 NEW ACE</v>
      </c>
      <c r="Q4665" s="56" t="s">
        <v>5074</v>
      </c>
      <c r="R4665" t="str">
        <f t="shared" si="363"/>
        <v>insert into tjurnal_sakti ( sakti_nama_klp, sakti_kode, sakti_nama, qty_awal, nilai_awal, qty_masuk, qty_keluar, qty_akhir, nilai_akhir ) values ('OBAT LAINNYA (PERSEDIAAN LAINNYA)','003897','GIGI RB POSTERIOR WARNA A4 NEW ACE',0,0,1,1,0,0);</v>
      </c>
    </row>
    <row r="4666" spans="1:18" ht="15" customHeight="1">
      <c r="A4666" s="13">
        <v>3898</v>
      </c>
      <c r="B4666" s="14"/>
      <c r="C4666" s="54" t="str">
        <f t="shared" si="364"/>
        <v>003898</v>
      </c>
      <c r="D4666" s="16" t="s">
        <v>4551</v>
      </c>
      <c r="E4666" s="8">
        <v>0</v>
      </c>
      <c r="F4666" s="8">
        <v>0</v>
      </c>
      <c r="G4666" s="8">
        <v>1</v>
      </c>
      <c r="H4666" s="8">
        <v>1</v>
      </c>
      <c r="I4666" s="8">
        <v>0</v>
      </c>
      <c r="J4666" s="8">
        <v>0</v>
      </c>
      <c r="K4666" s="8">
        <v>0</v>
      </c>
      <c r="M4666" t="str">
        <f t="shared" si="361"/>
        <v>OBAT LAINNYA (PERSEDIAAN LAINNYA)</v>
      </c>
      <c r="N4666" t="s">
        <v>5072</v>
      </c>
      <c r="O4666" t="str">
        <f t="shared" si="362"/>
        <v>003898</v>
      </c>
      <c r="P4666" t="str">
        <f t="shared" si="360"/>
        <v>GIGI RB POSTERIOR WARNA C3 NEW ACE</v>
      </c>
      <c r="Q4666" s="56" t="s">
        <v>5074</v>
      </c>
      <c r="R4666" t="str">
        <f t="shared" si="363"/>
        <v>insert into tjurnal_sakti ( sakti_nama_klp, sakti_kode, sakti_nama, qty_awal, nilai_awal, qty_masuk, qty_keluar, qty_akhir, nilai_akhir ) values ('OBAT LAINNYA (PERSEDIAAN LAINNYA)','003898','GIGI RB POSTERIOR WARNA C3 NEW ACE',0,0,1,1,0,0);</v>
      </c>
    </row>
    <row r="4667" spans="1:18" ht="15" customHeight="1">
      <c r="A4667" s="13">
        <v>3899</v>
      </c>
      <c r="B4667" s="14"/>
      <c r="C4667" s="54" t="str">
        <f t="shared" si="364"/>
        <v>003899</v>
      </c>
      <c r="D4667" s="16" t="s">
        <v>4552</v>
      </c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  <c r="M4667" t="str">
        <f t="shared" si="361"/>
        <v>OBAT LAINNYA (PERSEDIAAN LAINNYA)</v>
      </c>
      <c r="N4667" t="s">
        <v>5072</v>
      </c>
      <c r="O4667" t="str">
        <f t="shared" si="362"/>
        <v>003899</v>
      </c>
      <c r="P4667" t="str">
        <f t="shared" si="360"/>
        <v>GIGI RB POSTERIOR WARNA C4 NEW ACE</v>
      </c>
      <c r="Q4667" s="56" t="s">
        <v>5074</v>
      </c>
      <c r="R4667" t="str">
        <f t="shared" si="363"/>
        <v>insert into tjurnal_sakti ( sakti_nama_klp, sakti_kode, sakti_nama, qty_awal, nilai_awal, qty_masuk, qty_keluar, qty_akhir, nilai_akhir ) values ('OBAT LAINNYA (PERSEDIAAN LAINNYA)','003899','GIGI RB POSTERIOR WARNA C4 NEW ACE',0,0,1,1,0,0);</v>
      </c>
    </row>
    <row r="4668" spans="1:18" ht="15" customHeight="1">
      <c r="A4668" s="13">
        <v>3900</v>
      </c>
      <c r="B4668" s="14"/>
      <c r="C4668" s="54" t="str">
        <f t="shared" si="364"/>
        <v>003900</v>
      </c>
      <c r="D4668" s="16" t="s">
        <v>4553</v>
      </c>
      <c r="E4668" s="8">
        <v>0</v>
      </c>
      <c r="F4668" s="8">
        <v>0</v>
      </c>
      <c r="G4668" s="8">
        <v>5</v>
      </c>
      <c r="H4668" s="8">
        <v>5</v>
      </c>
      <c r="I4668" s="8">
        <v>0</v>
      </c>
      <c r="J4668" s="8">
        <v>0</v>
      </c>
      <c r="K4668" s="8">
        <v>0</v>
      </c>
      <c r="M4668" t="str">
        <f t="shared" si="361"/>
        <v>OBAT LAINNYA (PERSEDIAAN LAINNYA)</v>
      </c>
      <c r="N4668" t="s">
        <v>5072</v>
      </c>
      <c r="O4668" t="str">
        <f t="shared" si="362"/>
        <v>003900</v>
      </c>
      <c r="P4668" t="str">
        <f t="shared" si="360"/>
        <v>CUSTOM PACK ADULT 32-000970-09</v>
      </c>
      <c r="Q4668" s="56" t="s">
        <v>5074</v>
      </c>
      <c r="R4668" t="str">
        <f t="shared" si="363"/>
        <v>insert into tjurnal_sakti ( sakti_nama_klp, sakti_kode, sakti_nama, qty_awal, nilai_awal, qty_masuk, qty_keluar, qty_akhir, nilai_akhir ) values ('OBAT LAINNYA (PERSEDIAAN LAINNYA)','003900','CUSTOM PACK ADULT 32-000970-09',0,0,5,5,0,0);</v>
      </c>
    </row>
    <row r="4669" spans="1:18" ht="20.100000000000001" customHeight="1">
      <c r="A4669" s="13">
        <v>3901</v>
      </c>
      <c r="B4669" s="14"/>
      <c r="C4669" s="54" t="str">
        <f t="shared" si="364"/>
        <v>003901</v>
      </c>
      <c r="D4669" s="16" t="s">
        <v>4554</v>
      </c>
      <c r="E4669" s="8">
        <v>0</v>
      </c>
      <c r="F4669" s="8">
        <v>0</v>
      </c>
      <c r="G4669" s="8">
        <v>3</v>
      </c>
      <c r="H4669" s="8">
        <v>3</v>
      </c>
      <c r="I4669" s="8">
        <v>0</v>
      </c>
      <c r="J4669" s="8">
        <v>0</v>
      </c>
      <c r="K4669" s="8">
        <v>0</v>
      </c>
      <c r="M4669" t="str">
        <f t="shared" si="361"/>
        <v>OBAT LAINNYA (PERSEDIAAN LAINNYA)</v>
      </c>
      <c r="N4669" t="s">
        <v>5072</v>
      </c>
      <c r="O4669" t="str">
        <f t="shared" si="362"/>
        <v>003901</v>
      </c>
      <c r="P4669" t="str">
        <f t="shared" si="360"/>
        <v>DLP SINGLE STAGE VEN CANNULAE W/ RIGHT ANGLE METAL 28 FR 69328</v>
      </c>
      <c r="Q4669" s="56" t="s">
        <v>5074</v>
      </c>
      <c r="R4669" t="str">
        <f t="shared" si="363"/>
        <v>insert into tjurnal_sakti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0" spans="1:18" ht="15" customHeight="1">
      <c r="A4670" s="13">
        <v>3902</v>
      </c>
      <c r="B4670" s="14"/>
      <c r="C4670" s="54" t="str">
        <f t="shared" si="364"/>
        <v>003902</v>
      </c>
      <c r="D4670" s="16" t="s">
        <v>4555</v>
      </c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  <c r="M4670" t="str">
        <f t="shared" si="361"/>
        <v>OBAT LAINNYA (PERSEDIAAN LAINNYA)</v>
      </c>
      <c r="N4670" t="s">
        <v>5072</v>
      </c>
      <c r="O4670" t="str">
        <f t="shared" si="362"/>
        <v>003902</v>
      </c>
      <c r="P4670" t="str">
        <f t="shared" si="360"/>
        <v>CONTOUR 3D ANNULOPLASTY RING 690R 28 MM</v>
      </c>
      <c r="Q4670" s="56" t="s">
        <v>5074</v>
      </c>
      <c r="R4670" t="str">
        <f t="shared" si="363"/>
        <v>insert into tjurnal_sakti ( sakti_nama_klp, sakti_kode, sakti_nama, qty_awal, nilai_awal, qty_masuk, qty_keluar, qty_akhir, nilai_akhir ) values ('OBAT LAINNYA (PERSEDIAAN LAINNYA)','003902','CONTOUR 3D ANNULOPLASTY RING 690R 28 MM',0,0,1,1,0,0);</v>
      </c>
    </row>
    <row r="4671" spans="1:18" ht="20.100000000000001" customHeight="1">
      <c r="A4671" s="13">
        <v>3903</v>
      </c>
      <c r="B4671" s="14"/>
      <c r="C4671" s="54" t="str">
        <f t="shared" si="364"/>
        <v>003903</v>
      </c>
      <c r="D4671" s="16" t="s">
        <v>4556</v>
      </c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  <c r="M4671" t="str">
        <f t="shared" si="361"/>
        <v>OBAT LAINNYA (PERSEDIAAN LAINNYA)</v>
      </c>
      <c r="N4671" t="s">
        <v>5072</v>
      </c>
      <c r="O4671" t="str">
        <f t="shared" si="362"/>
        <v>003903</v>
      </c>
      <c r="P4671" t="str">
        <f t="shared" si="360"/>
        <v>DLP PERICARDIAL SUMP, 1/4 IN (0.64CM) CONNECTOR 12010</v>
      </c>
      <c r="Q4671" s="56" t="s">
        <v>5074</v>
      </c>
      <c r="R4671" t="str">
        <f t="shared" si="363"/>
        <v>insert into tjurnal_sakti ( sakti_nama_klp, sakti_kode, sakti_nama, qty_awal, nilai_awal, qty_masuk, qty_keluar, qty_akhir, nilai_akhir ) values ('OBAT LAINNYA (PERSEDIAAN LAINNYA)','003903','DLP PERICARDIAL SUMP, 1/4 IN (0.64CM) CONNECTOR 12010',0,0,1,1,0,0);</v>
      </c>
    </row>
    <row r="4672" spans="1:18" ht="15" customHeight="1">
      <c r="A4672" s="13">
        <v>3904</v>
      </c>
      <c r="B4672" s="14"/>
      <c r="C4672" s="54" t="str">
        <f t="shared" si="364"/>
        <v>003904</v>
      </c>
      <c r="D4672" s="16" t="s">
        <v>4557</v>
      </c>
      <c r="E4672" s="8">
        <v>0</v>
      </c>
      <c r="F4672" s="8">
        <v>0</v>
      </c>
      <c r="G4672" s="8">
        <v>1</v>
      </c>
      <c r="H4672" s="8">
        <v>1</v>
      </c>
      <c r="I4672" s="8">
        <v>0</v>
      </c>
      <c r="J4672" s="8">
        <v>0</v>
      </c>
      <c r="K4672" s="8">
        <v>0</v>
      </c>
      <c r="M4672" t="str">
        <f t="shared" si="361"/>
        <v>OBAT LAINNYA (PERSEDIAAN LAINNYA)</v>
      </c>
      <c r="N4672" t="s">
        <v>5072</v>
      </c>
      <c r="O4672" t="str">
        <f t="shared" si="362"/>
        <v>003904</v>
      </c>
      <c r="P4672" t="str">
        <f t="shared" si="360"/>
        <v>PROFILE 3D ANNULOPLASTY RING 680R, 32 MM</v>
      </c>
      <c r="Q4672" s="56" t="s">
        <v>5074</v>
      </c>
      <c r="R4672" t="str">
        <f t="shared" si="363"/>
        <v>insert into tjurnal_sakti ( sakti_nama_klp, sakti_kode, sakti_nama, qty_awal, nilai_awal, qty_masuk, qty_keluar, qty_akhir, nilai_akhir ) values ('OBAT LAINNYA (PERSEDIAAN LAINNYA)','003904','PROFILE 3D ANNULOPLASTY RING 680R, 32 MM',0,0,1,1,0,0);</v>
      </c>
    </row>
    <row r="4673" spans="1:18" ht="15" customHeight="1">
      <c r="A4673" s="13">
        <v>3905</v>
      </c>
      <c r="B4673" s="14"/>
      <c r="C4673" s="54" t="str">
        <f t="shared" si="364"/>
        <v>003905</v>
      </c>
      <c r="D4673" s="16" t="s">
        <v>4558</v>
      </c>
      <c r="E4673" s="8">
        <v>0</v>
      </c>
      <c r="F4673" s="8">
        <v>0</v>
      </c>
      <c r="G4673" s="8">
        <v>1</v>
      </c>
      <c r="H4673" s="8">
        <v>1</v>
      </c>
      <c r="I4673" s="8">
        <v>0</v>
      </c>
      <c r="J4673" s="8">
        <v>0</v>
      </c>
      <c r="K4673" s="8">
        <v>0</v>
      </c>
      <c r="M4673" t="str">
        <f t="shared" si="361"/>
        <v>OBAT LAINNYA (PERSEDIAAN LAINNYA)</v>
      </c>
      <c r="N4673" t="s">
        <v>5072</v>
      </c>
      <c r="O4673" t="str">
        <f t="shared" si="362"/>
        <v>003905</v>
      </c>
      <c r="P4673" t="str">
        <f t="shared" si="360"/>
        <v>PROXIMAL FEMORAL LOCKING PLATE B3-5 H</v>
      </c>
      <c r="Q4673" s="56" t="s">
        <v>5074</v>
      </c>
      <c r="R4673" t="str">
        <f t="shared" si="363"/>
        <v>insert into tjurnal_sakti ( sakti_nama_klp, sakti_kode, sakti_nama, qty_awal, nilai_awal, qty_masuk, qty_keluar, qty_akhir, nilai_akhir ) values ('OBAT LAINNYA (PERSEDIAAN LAINNYA)','003905','PROXIMAL FEMORAL LOCKING PLATE B3-5 H',0,0,1,1,0,0);</v>
      </c>
    </row>
    <row r="4674" spans="1:18" ht="15" customHeight="1">
      <c r="A4674" s="13">
        <v>3906</v>
      </c>
      <c r="B4674" s="14"/>
      <c r="C4674" s="54" t="str">
        <f t="shared" si="364"/>
        <v>003906</v>
      </c>
      <c r="D4674" s="16" t="s">
        <v>4559</v>
      </c>
      <c r="E4674" s="8">
        <v>0</v>
      </c>
      <c r="F4674" s="8">
        <v>0</v>
      </c>
      <c r="G4674" s="8">
        <v>5</v>
      </c>
      <c r="H4674" s="8">
        <v>5</v>
      </c>
      <c r="I4674" s="8">
        <v>0</v>
      </c>
      <c r="J4674" s="8">
        <v>0</v>
      </c>
      <c r="K4674" s="8">
        <v>0</v>
      </c>
      <c r="M4674" t="str">
        <f t="shared" si="361"/>
        <v>OBAT LAINNYA (PERSEDIAAN LAINNYA)</v>
      </c>
      <c r="N4674" t="s">
        <v>5072</v>
      </c>
      <c r="O4674" t="str">
        <f t="shared" si="362"/>
        <v>003906</v>
      </c>
      <c r="P4674" t="str">
        <f t="shared" si="360"/>
        <v>LOCKING SCREW 4.0 X 22-46 MM TT</v>
      </c>
      <c r="Q4674" s="56" t="s">
        <v>5074</v>
      </c>
      <c r="R4674" t="str">
        <f t="shared" si="363"/>
        <v>insert into tjurnal_sakti ( sakti_nama_klp, sakti_kode, sakti_nama, qty_awal, nilai_awal, qty_masuk, qty_keluar, qty_akhir, nilai_akhir ) values ('OBAT LAINNYA (PERSEDIAAN LAINNYA)','003906','LOCKING SCREW 4.0 X 22-46 MM TT',0,0,5,5,0,0);</v>
      </c>
    </row>
    <row r="4675" spans="1:18" ht="15" customHeight="1">
      <c r="A4675" s="13">
        <v>3907</v>
      </c>
      <c r="B4675" s="14"/>
      <c r="C4675" s="54" t="str">
        <f t="shared" si="364"/>
        <v>003907</v>
      </c>
      <c r="D4675" s="16" t="s">
        <v>4560</v>
      </c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  <c r="M4675" t="str">
        <f t="shared" si="361"/>
        <v>OBAT LAINNYA (PERSEDIAAN LAINNYA)</v>
      </c>
      <c r="N4675" t="s">
        <v>5072</v>
      </c>
      <c r="O4675" t="str">
        <f t="shared" si="362"/>
        <v>003907</v>
      </c>
      <c r="P4675" t="str">
        <f t="shared" si="360"/>
        <v>NAVIEN 058</v>
      </c>
      <c r="Q4675" s="56" t="s">
        <v>5074</v>
      </c>
      <c r="R4675" t="str">
        <f t="shared" si="363"/>
        <v>insert into tjurnal_sakti ( sakti_nama_klp, sakti_kode, sakti_nama, qty_awal, nilai_awal, qty_masuk, qty_keluar, qty_akhir, nilai_akhir ) values ('OBAT LAINNYA (PERSEDIAAN LAINNYA)','003907','NAVIEN 058',0,0,1,1,0,0);</v>
      </c>
    </row>
    <row r="4676" spans="1:18" ht="15" customHeight="1">
      <c r="A4676" s="13">
        <v>3908</v>
      </c>
      <c r="B4676" s="14"/>
      <c r="C4676" s="54" t="str">
        <f t="shared" si="364"/>
        <v>003908</v>
      </c>
      <c r="D4676" s="16" t="s">
        <v>4561</v>
      </c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  <c r="M4676" t="str">
        <f t="shared" si="361"/>
        <v>OBAT LAINNYA (PERSEDIAAN LAINNYA)</v>
      </c>
      <c r="N4676" t="s">
        <v>5072</v>
      </c>
      <c r="O4676" t="str">
        <f t="shared" si="362"/>
        <v>003908</v>
      </c>
      <c r="P4676" t="str">
        <f t="shared" si="360"/>
        <v>PHENOM CHATETER</v>
      </c>
      <c r="Q4676" s="56" t="s">
        <v>5074</v>
      </c>
      <c r="R4676" t="str">
        <f t="shared" si="363"/>
        <v>insert into tjurnal_sakti ( sakti_nama_klp, sakti_kode, sakti_nama, qty_awal, nilai_awal, qty_masuk, qty_keluar, qty_akhir, nilai_akhir ) values ('OBAT LAINNYA (PERSEDIAAN LAINNYA)','003908','PHENOM CHATETER',0,0,1,1,0,0);</v>
      </c>
    </row>
    <row r="4677" spans="1:18" ht="15" customHeight="1">
      <c r="A4677" s="13">
        <v>3909</v>
      </c>
      <c r="B4677" s="14"/>
      <c r="C4677" s="54" t="str">
        <f t="shared" si="364"/>
        <v>003909</v>
      </c>
      <c r="D4677" s="16" t="s">
        <v>4562</v>
      </c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  <c r="M4677" t="str">
        <f t="shared" si="361"/>
        <v>OBAT LAINNYA (PERSEDIAAN LAINNYA)</v>
      </c>
      <c r="N4677" t="s">
        <v>5072</v>
      </c>
      <c r="O4677" t="str">
        <f t="shared" si="362"/>
        <v>003909</v>
      </c>
      <c r="P4677" t="str">
        <f t="shared" ref="P4677:P4740" si="365">SUBSTITUTE(IF(AND(A4677="",D4677 &lt;&gt; ""),"",D4677), "'", "''")</f>
        <v>PIPELINE FLEX SHIELD</v>
      </c>
      <c r="Q4677" s="56" t="s">
        <v>5074</v>
      </c>
      <c r="R4677" t="str">
        <f t="shared" si="363"/>
        <v>insert into tjurnal_sakti ( sakti_nama_klp, sakti_kode, sakti_nama, qty_awal, nilai_awal, qty_masuk, qty_keluar, qty_akhir, nilai_akhir ) values ('OBAT LAINNYA (PERSEDIAAN LAINNYA)','003909','PIPELINE FLEX SHIELD',0,0,1,1,0,0);</v>
      </c>
    </row>
    <row r="4678" spans="1:18" ht="15" customHeight="1">
      <c r="A4678" s="13">
        <v>3910</v>
      </c>
      <c r="B4678" s="14"/>
      <c r="C4678" s="54" t="str">
        <f t="shared" si="364"/>
        <v>003910</v>
      </c>
      <c r="D4678" s="16" t="s">
        <v>4563</v>
      </c>
      <c r="E4678" s="8">
        <v>0</v>
      </c>
      <c r="F4678" s="8">
        <v>0</v>
      </c>
      <c r="G4678" s="8">
        <v>3</v>
      </c>
      <c r="H4678" s="8">
        <v>2</v>
      </c>
      <c r="I4678" s="8">
        <v>1</v>
      </c>
      <c r="J4678" s="8">
        <v>1</v>
      </c>
      <c r="K4678" s="9">
        <v>1332000</v>
      </c>
      <c r="M4678" t="str">
        <f t="shared" ref="M4678:M4741" si="366">IF(AND(A4678="",D4678 &lt;&gt; ""),D4678,M4677)</f>
        <v>OBAT LAINNYA (PERSEDIAAN LAINNYA)</v>
      </c>
      <c r="N4678" t="s">
        <v>5072</v>
      </c>
      <c r="O4678" t="str">
        <f t="shared" ref="O4678:O4741" si="367">IF(AND(A4678="",D4678 &lt;&gt; ""),"",C4678)</f>
        <v>003910</v>
      </c>
      <c r="P4678" t="str">
        <f t="shared" si="365"/>
        <v>EMBOLECTOMY SINGLE LUMEN 4FR</v>
      </c>
      <c r="Q4678" s="56" t="s">
        <v>5074</v>
      </c>
      <c r="R4678" t="str">
        <f t="shared" ref="R4678:R4741" si="368">IF(O4678="","",CONCATENATE(Q4678,N4678,"','",O4678,"','",P4678,"',",E4678,",",F4678,",",G4678,",",H4678,",",J4678,",",K4678,");"))</f>
        <v>insert into tjurnal_sakti ( sakti_nama_klp, sakti_kode, sakti_nama, qty_awal, nilai_awal, qty_masuk, qty_keluar, qty_akhir, nilai_akhir ) values ('OBAT LAINNYA (PERSEDIAAN LAINNYA)','003910','EMBOLECTOMY SINGLE LUMEN 4FR',0,0,3,2,1,1332000);</v>
      </c>
    </row>
    <row r="4679" spans="1:18" ht="15" customHeight="1">
      <c r="A4679" s="13">
        <v>3911</v>
      </c>
      <c r="B4679" s="14"/>
      <c r="C4679" s="54" t="str">
        <f t="shared" ref="C4679:C4742" si="369">TEXT(A4679,"000000")</f>
        <v>003911</v>
      </c>
      <c r="D4679" s="16" t="s">
        <v>4564</v>
      </c>
      <c r="E4679" s="8">
        <v>0</v>
      </c>
      <c r="F4679" s="8">
        <v>0</v>
      </c>
      <c r="G4679" s="8">
        <v>3</v>
      </c>
      <c r="H4679" s="8">
        <v>0</v>
      </c>
      <c r="I4679" s="8">
        <v>3</v>
      </c>
      <c r="J4679" s="8">
        <v>3</v>
      </c>
      <c r="K4679" s="9">
        <v>3996000</v>
      </c>
      <c r="M4679" t="str">
        <f t="shared" si="366"/>
        <v>OBAT LAINNYA (PERSEDIAAN LAINNYA)</v>
      </c>
      <c r="N4679" t="s">
        <v>5072</v>
      </c>
      <c r="O4679" t="str">
        <f t="shared" si="367"/>
        <v>003911</v>
      </c>
      <c r="P4679" t="str">
        <f t="shared" si="365"/>
        <v>EMBOLECTOMY SINGLE LUMEN 5FR</v>
      </c>
      <c r="Q4679" s="56" t="s">
        <v>5074</v>
      </c>
      <c r="R4679" t="str">
        <f t="shared" si="368"/>
        <v>insert into tjurnal_sakti ( sakti_nama_klp, sakti_kode, sakti_nama, qty_awal, nilai_awal, qty_masuk, qty_keluar, qty_akhir, nilai_akhir ) values ('OBAT LAINNYA (PERSEDIAAN LAINNYA)','003911','EMBOLECTOMY SINGLE LUMEN 5FR',0,0,3,0,3,3996000);</v>
      </c>
    </row>
    <row r="4680" spans="1:18" ht="15" customHeight="1">
      <c r="A4680" s="13">
        <v>3912</v>
      </c>
      <c r="B4680" s="14"/>
      <c r="C4680" s="54" t="str">
        <f t="shared" si="369"/>
        <v>003912</v>
      </c>
      <c r="D4680" s="16" t="s">
        <v>4565</v>
      </c>
      <c r="E4680" s="8">
        <v>0</v>
      </c>
      <c r="F4680" s="8">
        <v>0</v>
      </c>
      <c r="G4680" s="8">
        <v>13</v>
      </c>
      <c r="H4680" s="8">
        <v>10</v>
      </c>
      <c r="I4680" s="8">
        <v>3</v>
      </c>
      <c r="J4680" s="8">
        <v>3</v>
      </c>
      <c r="K4680" s="9">
        <v>4800000</v>
      </c>
      <c r="M4680" t="str">
        <f t="shared" si="366"/>
        <v>OBAT LAINNYA (PERSEDIAAN LAINNYA)</v>
      </c>
      <c r="N4680" t="s">
        <v>5072</v>
      </c>
      <c r="O4680" t="str">
        <f t="shared" si="367"/>
        <v>003912</v>
      </c>
      <c r="P4680" t="str">
        <f t="shared" si="365"/>
        <v>SCOREFLEX PTCA BALLON / NC</v>
      </c>
      <c r="Q4680" s="56" t="s">
        <v>5074</v>
      </c>
      <c r="R4680" t="str">
        <f t="shared" si="368"/>
        <v>insert into tjurnal_sakti ( sakti_nama_klp, sakti_kode, sakti_nama, qty_awal, nilai_awal, qty_masuk, qty_keluar, qty_akhir, nilai_akhir ) values ('OBAT LAINNYA (PERSEDIAAN LAINNYA)','003912','SCOREFLEX PTCA BALLON / NC',0,0,13,10,3,4800000);</v>
      </c>
    </row>
    <row r="4681" spans="1:18" ht="15" customHeight="1">
      <c r="A4681" s="13">
        <v>3913</v>
      </c>
      <c r="B4681" s="14"/>
      <c r="C4681" s="54" t="str">
        <f t="shared" si="369"/>
        <v>003913</v>
      </c>
      <c r="D4681" s="16" t="s">
        <v>4566</v>
      </c>
      <c r="E4681" s="8">
        <v>0</v>
      </c>
      <c r="F4681" s="8">
        <v>0</v>
      </c>
      <c r="G4681" s="8">
        <v>30</v>
      </c>
      <c r="H4681" s="8">
        <v>22</v>
      </c>
      <c r="I4681" s="8">
        <v>8</v>
      </c>
      <c r="J4681" s="8">
        <v>8</v>
      </c>
      <c r="K4681" s="9">
        <v>39980000</v>
      </c>
      <c r="M4681" t="str">
        <f t="shared" si="366"/>
        <v>OBAT LAINNYA (PERSEDIAAN LAINNYA)</v>
      </c>
      <c r="N4681" t="s">
        <v>5072</v>
      </c>
      <c r="O4681" t="str">
        <f t="shared" si="367"/>
        <v>003913</v>
      </c>
      <c r="P4681" t="str">
        <f t="shared" si="365"/>
        <v>COMBO PLUS DTS</v>
      </c>
      <c r="Q4681" s="56" t="s">
        <v>5074</v>
      </c>
      <c r="R4681" t="str">
        <f t="shared" si="368"/>
        <v>insert into tjurnal_sakti ( sakti_nama_klp, sakti_kode, sakti_nama, qty_awal, nilai_awal, qty_masuk, qty_keluar, qty_akhir, nilai_akhir ) values ('OBAT LAINNYA (PERSEDIAAN LAINNYA)','003913','COMBO PLUS DTS',0,0,30,22,8,39980000);</v>
      </c>
    </row>
    <row r="4682" spans="1:18" ht="15" customHeight="1">
      <c r="A4682" s="13">
        <v>3914</v>
      </c>
      <c r="B4682" s="14"/>
      <c r="C4682" s="54" t="str">
        <f t="shared" si="369"/>
        <v>003914</v>
      </c>
      <c r="D4682" s="16" t="s">
        <v>4567</v>
      </c>
      <c r="E4682" s="8">
        <v>0</v>
      </c>
      <c r="F4682" s="8">
        <v>0</v>
      </c>
      <c r="G4682" s="8">
        <v>102</v>
      </c>
      <c r="H4682" s="8">
        <v>102</v>
      </c>
      <c r="I4682" s="8">
        <v>0</v>
      </c>
      <c r="J4682" s="8">
        <v>0</v>
      </c>
      <c r="K4682" s="8">
        <v>0</v>
      </c>
      <c r="M4682" t="str">
        <f t="shared" si="366"/>
        <v>OBAT LAINNYA (PERSEDIAAN LAINNYA)</v>
      </c>
      <c r="N4682" t="s">
        <v>5072</v>
      </c>
      <c r="O4682" t="str">
        <f t="shared" si="367"/>
        <v>003914</v>
      </c>
      <c r="P4682" t="str">
        <f t="shared" si="365"/>
        <v>SAPHIRE II PRO / SAPHIRE II NC</v>
      </c>
      <c r="Q4682" s="56" t="s">
        <v>5074</v>
      </c>
      <c r="R4682" t="str">
        <f t="shared" si="368"/>
        <v>insert into tjurnal_sakti ( sakti_nama_klp, sakti_kode, sakti_nama, qty_awal, nilai_awal, qty_masuk, qty_keluar, qty_akhir, nilai_akhir ) values ('OBAT LAINNYA (PERSEDIAAN LAINNYA)','003914','SAPHIRE II PRO / SAPHIRE II NC',0,0,102,102,0,0);</v>
      </c>
    </row>
    <row r="4683" spans="1:18" ht="15" customHeight="1">
      <c r="A4683" s="13">
        <v>3915</v>
      </c>
      <c r="B4683" s="14"/>
      <c r="C4683" s="54" t="str">
        <f t="shared" si="369"/>
        <v>003915</v>
      </c>
      <c r="D4683" s="16" t="s">
        <v>4568</v>
      </c>
      <c r="E4683" s="8">
        <v>0</v>
      </c>
      <c r="F4683" s="8">
        <v>0</v>
      </c>
      <c r="G4683" s="8">
        <v>4</v>
      </c>
      <c r="H4683" s="8">
        <v>1</v>
      </c>
      <c r="I4683" s="8">
        <v>3</v>
      </c>
      <c r="J4683" s="8">
        <v>3</v>
      </c>
      <c r="K4683" s="9">
        <v>36615348</v>
      </c>
      <c r="M4683" t="str">
        <f t="shared" si="366"/>
        <v>OBAT LAINNYA (PERSEDIAAN LAINNYA)</v>
      </c>
      <c r="N4683" t="s">
        <v>5072</v>
      </c>
      <c r="O4683" t="str">
        <f t="shared" si="367"/>
        <v>003915</v>
      </c>
      <c r="P4683" t="str">
        <f t="shared" si="365"/>
        <v>OPTICROSS + PULLBACK</v>
      </c>
      <c r="Q4683" s="56" t="s">
        <v>5074</v>
      </c>
      <c r="R4683" t="str">
        <f t="shared" si="368"/>
        <v>insert into tjurnal_sakti ( sakti_nama_klp, sakti_kode, sakti_nama, qty_awal, nilai_awal, qty_masuk, qty_keluar, qty_akhir, nilai_akhir ) values ('OBAT LAINNYA (PERSEDIAAN LAINNYA)','003915','OPTICROSS + PULLBACK',0,0,4,1,3,36615348);</v>
      </c>
    </row>
    <row r="4684" spans="1:18" ht="15" customHeight="1">
      <c r="A4684" s="13">
        <v>3916</v>
      </c>
      <c r="B4684" s="14"/>
      <c r="C4684" s="54" t="str">
        <f t="shared" si="369"/>
        <v>003916</v>
      </c>
      <c r="D4684" s="16" t="s">
        <v>4569</v>
      </c>
      <c r="E4684" s="8">
        <v>0</v>
      </c>
      <c r="F4684" s="8">
        <v>0</v>
      </c>
      <c r="G4684" s="8">
        <v>5</v>
      </c>
      <c r="H4684" s="8">
        <v>5</v>
      </c>
      <c r="I4684" s="8">
        <v>0</v>
      </c>
      <c r="J4684" s="8">
        <v>0</v>
      </c>
      <c r="K4684" s="8">
        <v>0</v>
      </c>
      <c r="M4684" t="str">
        <f t="shared" si="366"/>
        <v>OBAT LAINNYA (PERSEDIAAN LAINNYA)</v>
      </c>
      <c r="N4684" t="s">
        <v>5072</v>
      </c>
      <c r="O4684" t="str">
        <f t="shared" si="367"/>
        <v>003916</v>
      </c>
      <c r="P4684" t="str">
        <f t="shared" si="365"/>
        <v>KAPAS KECANTIKAN</v>
      </c>
      <c r="Q4684" s="56" t="s">
        <v>5074</v>
      </c>
      <c r="R4684" t="str">
        <f t="shared" si="368"/>
        <v>insert into tjurnal_sakti ( sakti_nama_klp, sakti_kode, sakti_nama, qty_awal, nilai_awal, qty_masuk, qty_keluar, qty_akhir, nilai_akhir ) values ('OBAT LAINNYA (PERSEDIAAN LAINNYA)','003916','KAPAS KECANTIKAN',0,0,5,5,0,0);</v>
      </c>
    </row>
    <row r="4685" spans="1:18" ht="15" customHeight="1">
      <c r="A4685" s="13">
        <v>3917</v>
      </c>
      <c r="B4685" s="14"/>
      <c r="C4685" s="54" t="str">
        <f t="shared" si="369"/>
        <v>003917</v>
      </c>
      <c r="D4685" s="16" t="s">
        <v>4570</v>
      </c>
      <c r="E4685" s="8">
        <v>0</v>
      </c>
      <c r="F4685" s="8">
        <v>0</v>
      </c>
      <c r="G4685" s="8">
        <v>290</v>
      </c>
      <c r="H4685" s="8">
        <v>217</v>
      </c>
      <c r="I4685" s="8">
        <v>73</v>
      </c>
      <c r="J4685" s="8">
        <v>73</v>
      </c>
      <c r="K4685" s="9">
        <v>8786718</v>
      </c>
      <c r="M4685" t="str">
        <f t="shared" si="366"/>
        <v>OBAT LAINNYA (PERSEDIAAN LAINNYA)</v>
      </c>
      <c r="N4685" t="s">
        <v>5072</v>
      </c>
      <c r="O4685" t="str">
        <f t="shared" si="367"/>
        <v>003917</v>
      </c>
      <c r="P4685" t="str">
        <f t="shared" si="365"/>
        <v>SUCTION CLOSE CATHETER 14 FR (FOR ETT)</v>
      </c>
      <c r="Q4685" s="56" t="s">
        <v>5074</v>
      </c>
      <c r="R4685" t="str">
        <f t="shared" si="368"/>
        <v>insert into tjurnal_sakti ( sakti_nama_klp, sakti_kode, sakti_nama, qty_awal, nilai_awal, qty_masuk, qty_keluar, qty_akhir, nilai_akhir ) values ('OBAT LAINNYA (PERSEDIAAN LAINNYA)','003917','SUCTION CLOSE CATHETER 14 FR (FOR ETT)',0,0,290,217,73,8786718);</v>
      </c>
    </row>
    <row r="4686" spans="1:18" ht="20.100000000000001" customHeight="1">
      <c r="A4686" s="13">
        <v>3918</v>
      </c>
      <c r="B4686" s="14"/>
      <c r="C4686" s="54" t="str">
        <f t="shared" si="369"/>
        <v>003918</v>
      </c>
      <c r="D4686" s="16" t="s">
        <v>4571</v>
      </c>
      <c r="E4686" s="8">
        <v>0</v>
      </c>
      <c r="F4686" s="8">
        <v>0</v>
      </c>
      <c r="G4686" s="8">
        <v>130</v>
      </c>
      <c r="H4686" s="8">
        <v>106</v>
      </c>
      <c r="I4686" s="8">
        <v>24</v>
      </c>
      <c r="J4686" s="8">
        <v>24</v>
      </c>
      <c r="K4686" s="9">
        <v>2888784</v>
      </c>
      <c r="M4686" t="str">
        <f t="shared" si="366"/>
        <v>OBAT LAINNYA (PERSEDIAAN LAINNYA)</v>
      </c>
      <c r="N4686" t="s">
        <v>5072</v>
      </c>
      <c r="O4686" t="str">
        <f t="shared" si="367"/>
        <v>003918</v>
      </c>
      <c r="P4686" t="str">
        <f t="shared" si="365"/>
        <v>SUCTION CLOSE CATHETER 14 FR (FOR TRACHEOSTOMY)</v>
      </c>
      <c r="Q4686" s="56" t="s">
        <v>5074</v>
      </c>
      <c r="R4686" t="str">
        <f t="shared" si="368"/>
        <v>insert into tjurnal_sakti ( sakti_nama_klp, sakti_kode, sakti_nama, qty_awal, nilai_awal, qty_masuk, qty_keluar, qty_akhir, nilai_akhir ) values ('OBAT LAINNYA (PERSEDIAAN LAINNYA)','003918','SUCTION CLOSE CATHETER 14 FR (FOR TRACHEOSTOMY)',0,0,130,106,24,2888784);</v>
      </c>
    </row>
    <row r="4687" spans="1:18" ht="15" customHeight="1">
      <c r="A4687" s="13">
        <v>3919</v>
      </c>
      <c r="B4687" s="14"/>
      <c r="C4687" s="54" t="str">
        <f t="shared" si="369"/>
        <v>003919</v>
      </c>
      <c r="D4687" s="16" t="s">
        <v>4572</v>
      </c>
      <c r="E4687" s="8">
        <v>0</v>
      </c>
      <c r="F4687" s="8">
        <v>0</v>
      </c>
      <c r="G4687" s="8">
        <v>3</v>
      </c>
      <c r="H4687" s="8">
        <v>3</v>
      </c>
      <c r="I4687" s="8">
        <v>0</v>
      </c>
      <c r="J4687" s="8">
        <v>0</v>
      </c>
      <c r="K4687" s="8">
        <v>0</v>
      </c>
      <c r="M4687" t="str">
        <f t="shared" si="366"/>
        <v>OBAT LAINNYA (PERSEDIAAN LAINNYA)</v>
      </c>
      <c r="N4687" t="s">
        <v>5072</v>
      </c>
      <c r="O4687" t="str">
        <f t="shared" si="367"/>
        <v>003919</v>
      </c>
      <c r="P4687" t="str">
        <f t="shared" si="365"/>
        <v>ENDOGIA EXTRATHICK (EGIA 60AXT)</v>
      </c>
      <c r="Q4687" s="56" t="s">
        <v>5074</v>
      </c>
      <c r="R4687" t="str">
        <f t="shared" si="368"/>
        <v>insert into tjurnal_sakti ( sakti_nama_klp, sakti_kode, sakti_nama, qty_awal, nilai_awal, qty_masuk, qty_keluar, qty_akhir, nilai_akhir ) values ('OBAT LAINNYA (PERSEDIAAN LAINNYA)','003919','ENDOGIA EXTRATHICK (EGIA 60AXT)',0,0,3,3,0,0);</v>
      </c>
    </row>
    <row r="4688" spans="1:18" ht="15" customHeight="1">
      <c r="A4688" s="13">
        <v>3920</v>
      </c>
      <c r="B4688" s="14"/>
      <c r="C4688" s="54" t="str">
        <f t="shared" si="369"/>
        <v>003920</v>
      </c>
      <c r="D4688" s="16" t="s">
        <v>4573</v>
      </c>
      <c r="E4688" s="8">
        <v>0</v>
      </c>
      <c r="F4688" s="8">
        <v>0</v>
      </c>
      <c r="G4688" s="8">
        <v>53</v>
      </c>
      <c r="H4688" s="8">
        <v>53</v>
      </c>
      <c r="I4688" s="8">
        <v>0</v>
      </c>
      <c r="J4688" s="8">
        <v>0</v>
      </c>
      <c r="K4688" s="8">
        <v>0</v>
      </c>
      <c r="M4688" t="str">
        <f t="shared" si="366"/>
        <v>OBAT LAINNYA (PERSEDIAAN LAINNYA)</v>
      </c>
      <c r="N4688" t="s">
        <v>5072</v>
      </c>
      <c r="O4688" t="str">
        <f t="shared" si="367"/>
        <v>003920</v>
      </c>
      <c r="P4688" t="str">
        <f t="shared" si="365"/>
        <v>OBAT LAINNYA III</v>
      </c>
      <c r="Q4688" s="56" t="s">
        <v>5074</v>
      </c>
      <c r="R4688" t="str">
        <f t="shared" si="368"/>
        <v>insert into tjurnal_sakti ( sakti_nama_klp, sakti_kode, sakti_nama, qty_awal, nilai_awal, qty_masuk, qty_keluar, qty_akhir, nilai_akhir ) values ('OBAT LAINNYA (PERSEDIAAN LAINNYA)','003920','OBAT LAINNYA III',0,0,53,53,0,0);</v>
      </c>
    </row>
    <row r="4689" spans="1:18" ht="15" customHeight="1">
      <c r="A4689" s="13">
        <v>3921</v>
      </c>
      <c r="B4689" s="14"/>
      <c r="C4689" s="54" t="str">
        <f t="shared" si="369"/>
        <v>003921</v>
      </c>
      <c r="D4689" s="16" t="s">
        <v>4574</v>
      </c>
      <c r="E4689" s="8">
        <v>0</v>
      </c>
      <c r="F4689" s="8">
        <v>0</v>
      </c>
      <c r="G4689" s="8">
        <v>52</v>
      </c>
      <c r="H4689" s="8">
        <v>52</v>
      </c>
      <c r="I4689" s="8">
        <v>0</v>
      </c>
      <c r="J4689" s="8">
        <v>0</v>
      </c>
      <c r="K4689" s="8">
        <v>0</v>
      </c>
      <c r="M4689" t="str">
        <f t="shared" si="366"/>
        <v>OBAT LAINNYA (PERSEDIAAN LAINNYA)</v>
      </c>
      <c r="N4689" t="s">
        <v>5072</v>
      </c>
      <c r="O4689" t="str">
        <f t="shared" si="367"/>
        <v>003921</v>
      </c>
      <c r="P4689" t="str">
        <f t="shared" si="365"/>
        <v>OBAT LAINNYA IV</v>
      </c>
      <c r="Q4689" s="56" t="s">
        <v>5074</v>
      </c>
      <c r="R4689" t="str">
        <f t="shared" si="368"/>
        <v>insert into tjurnal_sakti ( sakti_nama_klp, sakti_kode, sakti_nama, qty_awal, nilai_awal, qty_masuk, qty_keluar, qty_akhir, nilai_akhir ) values ('OBAT LAINNYA (PERSEDIAAN LAINNYA)','003921','OBAT LAINNYA IV',0,0,52,52,0,0);</v>
      </c>
    </row>
    <row r="4690" spans="1:18" ht="15" customHeight="1">
      <c r="A4690" s="13">
        <v>3922</v>
      </c>
      <c r="B4690" s="14"/>
      <c r="C4690" s="54" t="str">
        <f t="shared" si="369"/>
        <v>003922</v>
      </c>
      <c r="D4690" s="16" t="s">
        <v>4575</v>
      </c>
      <c r="E4690" s="8">
        <v>0</v>
      </c>
      <c r="F4690" s="8">
        <v>0</v>
      </c>
      <c r="G4690" s="8">
        <v>136</v>
      </c>
      <c r="H4690" s="8">
        <v>136</v>
      </c>
      <c r="I4690" s="8">
        <v>0</v>
      </c>
      <c r="J4690" s="8">
        <v>0</v>
      </c>
      <c r="K4690" s="8">
        <v>0</v>
      </c>
      <c r="M4690" t="str">
        <f t="shared" si="366"/>
        <v>OBAT LAINNYA (PERSEDIAAN LAINNYA)</v>
      </c>
      <c r="N4690" t="s">
        <v>5072</v>
      </c>
      <c r="O4690" t="str">
        <f t="shared" si="367"/>
        <v>003922</v>
      </c>
      <c r="P4690" t="str">
        <f t="shared" si="365"/>
        <v>OBAT LAINNYA V</v>
      </c>
      <c r="Q4690" s="56" t="s">
        <v>5074</v>
      </c>
      <c r="R4690" t="str">
        <f t="shared" si="368"/>
        <v>insert into tjurnal_sakti ( sakti_nama_klp, sakti_kode, sakti_nama, qty_awal, nilai_awal, qty_masuk, qty_keluar, qty_akhir, nilai_akhir ) values ('OBAT LAINNYA (PERSEDIAAN LAINNYA)','003922','OBAT LAINNYA V',0,0,136,136,0,0);</v>
      </c>
    </row>
    <row r="4691" spans="1:18" ht="15" customHeight="1">
      <c r="A4691" s="13">
        <v>3923</v>
      </c>
      <c r="B4691" s="14"/>
      <c r="C4691" s="54" t="str">
        <f t="shared" si="369"/>
        <v>003923</v>
      </c>
      <c r="D4691" s="16" t="s">
        <v>4576</v>
      </c>
      <c r="E4691" s="8">
        <v>0</v>
      </c>
      <c r="F4691" s="8">
        <v>0</v>
      </c>
      <c r="G4691" s="8">
        <v>71</v>
      </c>
      <c r="H4691" s="8">
        <v>71</v>
      </c>
      <c r="I4691" s="8">
        <v>0</v>
      </c>
      <c r="J4691" s="8">
        <v>0</v>
      </c>
      <c r="K4691" s="8">
        <v>0</v>
      </c>
      <c r="M4691" t="str">
        <f t="shared" si="366"/>
        <v>OBAT LAINNYA (PERSEDIAAN LAINNYA)</v>
      </c>
      <c r="N4691" t="s">
        <v>5072</v>
      </c>
      <c r="O4691" t="str">
        <f t="shared" si="367"/>
        <v>003923</v>
      </c>
      <c r="P4691" t="str">
        <f t="shared" si="365"/>
        <v>OBAT LAINNYA VI</v>
      </c>
      <c r="Q4691" s="56" t="s">
        <v>5074</v>
      </c>
      <c r="R4691" t="str">
        <f t="shared" si="368"/>
        <v>insert into tjurnal_sakti ( sakti_nama_klp, sakti_kode, sakti_nama, qty_awal, nilai_awal, qty_masuk, qty_keluar, qty_akhir, nilai_akhir ) values ('OBAT LAINNYA (PERSEDIAAN LAINNYA)','003923','OBAT LAINNYA VI',0,0,71,71,0,0);</v>
      </c>
    </row>
    <row r="4692" spans="1:18" ht="15" customHeight="1">
      <c r="A4692" s="13">
        <v>3924</v>
      </c>
      <c r="B4692" s="14"/>
      <c r="C4692" s="54" t="str">
        <f t="shared" si="369"/>
        <v>003924</v>
      </c>
      <c r="D4692" s="16" t="s">
        <v>4577</v>
      </c>
      <c r="E4692" s="8">
        <v>0</v>
      </c>
      <c r="F4692" s="8">
        <v>0</v>
      </c>
      <c r="G4692" s="9">
        <v>50886</v>
      </c>
      <c r="H4692" s="9">
        <v>50886</v>
      </c>
      <c r="I4692" s="8">
        <v>0</v>
      </c>
      <c r="J4692" s="8">
        <v>0</v>
      </c>
      <c r="K4692" s="8">
        <v>0</v>
      </c>
      <c r="M4692" t="str">
        <f t="shared" si="366"/>
        <v>OBAT LAINNYA (PERSEDIAAN LAINNYA)</v>
      </c>
      <c r="N4692" t="s">
        <v>5072</v>
      </c>
      <c r="O4692" t="str">
        <f t="shared" si="367"/>
        <v>003924</v>
      </c>
      <c r="P4692" t="str">
        <f t="shared" si="365"/>
        <v>OBAT LAINNYA VII</v>
      </c>
      <c r="Q4692" s="56" t="s">
        <v>5074</v>
      </c>
      <c r="R4692" t="str">
        <f t="shared" si="368"/>
        <v>insert into tjurnal_sakti ( sakti_nama_klp, sakti_kode, sakti_nama, qty_awal, nilai_awal, qty_masuk, qty_keluar, qty_akhir, nilai_akhir ) values ('OBAT LAINNYA (PERSEDIAAN LAINNYA)','003924','OBAT LAINNYA VII',0,0,50886,50886,0,0);</v>
      </c>
    </row>
    <row r="4693" spans="1:18" ht="15" customHeight="1">
      <c r="A4693" s="13">
        <v>3925</v>
      </c>
      <c r="B4693" s="14"/>
      <c r="C4693" s="54" t="str">
        <f t="shared" si="369"/>
        <v>003925</v>
      </c>
      <c r="D4693" s="16" t="s">
        <v>4578</v>
      </c>
      <c r="E4693" s="8">
        <v>0</v>
      </c>
      <c r="F4693" s="8">
        <v>0</v>
      </c>
      <c r="G4693" s="8">
        <v>20</v>
      </c>
      <c r="H4693" s="8">
        <v>14</v>
      </c>
      <c r="I4693" s="8">
        <v>6</v>
      </c>
      <c r="J4693" s="8">
        <v>6</v>
      </c>
      <c r="K4693" s="9">
        <v>13913832</v>
      </c>
      <c r="M4693" t="str">
        <f t="shared" si="366"/>
        <v>OBAT LAINNYA (PERSEDIAAN LAINNYA)</v>
      </c>
      <c r="N4693" t="s">
        <v>5072</v>
      </c>
      <c r="O4693" t="str">
        <f t="shared" si="367"/>
        <v>003925</v>
      </c>
      <c r="P4693" t="str">
        <f t="shared" si="365"/>
        <v>PRESSURE TRANSDUCER KIT DTX PLUS (2606225)</v>
      </c>
      <c r="Q4693" s="56" t="s">
        <v>5074</v>
      </c>
      <c r="R4693" t="str">
        <f t="shared" si="368"/>
        <v>insert into tjurnal_sakti ( sakti_nama_klp, sakti_kode, sakti_nama, qty_awal, nilai_awal, qty_masuk, qty_keluar, qty_akhir, nilai_akhir ) values ('OBAT LAINNYA (PERSEDIAAN LAINNYA)','003925','PRESSURE TRANSDUCER KIT DTX PLUS (2606225)',0,0,20,14,6,13913832);</v>
      </c>
    </row>
    <row r="4694" spans="1:18" ht="20.100000000000001" customHeight="1">
      <c r="A4694" s="13">
        <v>3926</v>
      </c>
      <c r="B4694" s="14"/>
      <c r="C4694" s="54" t="str">
        <f t="shared" si="369"/>
        <v>003926</v>
      </c>
      <c r="D4694" s="16" t="s">
        <v>4579</v>
      </c>
      <c r="E4694" s="8">
        <v>0</v>
      </c>
      <c r="F4694" s="8">
        <v>0</v>
      </c>
      <c r="G4694" s="8">
        <v>100</v>
      </c>
      <c r="H4694" s="8">
        <v>95</v>
      </c>
      <c r="I4694" s="8">
        <v>5</v>
      </c>
      <c r="J4694" s="8">
        <v>5</v>
      </c>
      <c r="K4694" s="9">
        <v>550000</v>
      </c>
      <c r="M4694" t="str">
        <f t="shared" si="366"/>
        <v>OBAT LAINNYA (PERSEDIAAN LAINNYA)</v>
      </c>
      <c r="N4694" t="s">
        <v>5072</v>
      </c>
      <c r="O4694" t="str">
        <f t="shared" si="367"/>
        <v>003926</v>
      </c>
      <c r="P4694" t="str">
        <f t="shared" si="365"/>
        <v>KERTAS ECG DEFIBRILATOR 90X90 MM(8000-03000)- RECORDER</v>
      </c>
      <c r="Q4694" s="56" t="s">
        <v>5074</v>
      </c>
      <c r="R4694" t="str">
        <f t="shared" si="368"/>
        <v>insert into tjurnal_sakti ( sakti_nama_klp, sakti_kode, sakti_nama, qty_awal, nilai_awal, qty_masuk, qty_keluar, qty_akhir, nilai_akhir ) values ('OBAT LAINNYA (PERSEDIAAN LAINNYA)','003926','KERTAS ECG DEFIBRILATOR 90X90 MM(8000-03000)- RECORDER',0,0,100,95,5,550000);</v>
      </c>
    </row>
    <row r="4695" spans="1:18" ht="15" customHeight="1">
      <c r="A4695" s="13">
        <v>3927</v>
      </c>
      <c r="B4695" s="14"/>
      <c r="C4695" s="54" t="str">
        <f t="shared" si="369"/>
        <v>003927</v>
      </c>
      <c r="D4695" s="16" t="s">
        <v>4580</v>
      </c>
      <c r="E4695" s="8">
        <v>0</v>
      </c>
      <c r="F4695" s="8">
        <v>0</v>
      </c>
      <c r="G4695" s="8">
        <v>110</v>
      </c>
      <c r="H4695" s="8">
        <v>62</v>
      </c>
      <c r="I4695" s="8">
        <v>48</v>
      </c>
      <c r="J4695" s="8">
        <v>48</v>
      </c>
      <c r="K4695" s="9">
        <v>75240000</v>
      </c>
      <c r="M4695" t="str">
        <f t="shared" si="366"/>
        <v>OBAT LAINNYA (PERSEDIAAN LAINNYA)</v>
      </c>
      <c r="N4695" t="s">
        <v>5072</v>
      </c>
      <c r="O4695" t="str">
        <f t="shared" si="367"/>
        <v>003927</v>
      </c>
      <c r="P4695" t="str">
        <f t="shared" si="365"/>
        <v>PCI WIRE RUNTHROUGH FLOOPY (TW-AS418FA)</v>
      </c>
      <c r="Q4695" s="56" t="s">
        <v>5074</v>
      </c>
      <c r="R4695" t="str">
        <f t="shared" si="368"/>
        <v>insert into tjurnal_sakti ( sakti_nama_klp, sakti_kode, sakti_nama, qty_awal, nilai_awal, qty_masuk, qty_keluar, qty_akhir, nilai_akhir ) values ('OBAT LAINNYA (PERSEDIAAN LAINNYA)','003927','PCI WIRE RUNTHROUGH FLOOPY (TW-AS418FA)',0,0,110,62,48,75240000);</v>
      </c>
    </row>
    <row r="4696" spans="1:18" ht="15" customHeight="1">
      <c r="A4696" s="13">
        <v>3928</v>
      </c>
      <c r="B4696" s="14"/>
      <c r="C4696" s="54" t="str">
        <f t="shared" si="369"/>
        <v>003928</v>
      </c>
      <c r="D4696" s="16" t="s">
        <v>4581</v>
      </c>
      <c r="E4696" s="8">
        <v>0</v>
      </c>
      <c r="F4696" s="8">
        <v>0</v>
      </c>
      <c r="G4696" s="8">
        <v>16</v>
      </c>
      <c r="H4696" s="8">
        <v>7</v>
      </c>
      <c r="I4696" s="8">
        <v>9</v>
      </c>
      <c r="J4696" s="8">
        <v>9</v>
      </c>
      <c r="K4696" s="9">
        <v>42907500</v>
      </c>
      <c r="M4696" t="str">
        <f t="shared" si="366"/>
        <v>OBAT LAINNYA (PERSEDIAAN LAINNYA)</v>
      </c>
      <c r="N4696" t="s">
        <v>5072</v>
      </c>
      <c r="O4696" t="str">
        <f t="shared" si="367"/>
        <v>003928</v>
      </c>
      <c r="P4696" t="str">
        <f t="shared" si="365"/>
        <v>PROGREAT WITH WIRE 2.7 FR 130 CM</v>
      </c>
      <c r="Q4696" s="56" t="s">
        <v>5074</v>
      </c>
      <c r="R4696" t="str">
        <f t="shared" si="368"/>
        <v>insert into tjurnal_sakti ( sakti_nama_klp, sakti_kode, sakti_nama, qty_awal, nilai_awal, qty_masuk, qty_keluar, qty_akhir, nilai_akhir ) values ('OBAT LAINNYA (PERSEDIAAN LAINNYA)','003928','PROGREAT WITH WIRE 2.7 FR 130 CM',0,0,16,7,9,42907500);</v>
      </c>
    </row>
    <row r="4697" spans="1:18" ht="15" customHeight="1">
      <c r="A4697" s="13">
        <v>3929</v>
      </c>
      <c r="B4697" s="14"/>
      <c r="C4697" s="54" t="str">
        <f t="shared" si="369"/>
        <v>003929</v>
      </c>
      <c r="D4697" s="16" t="s">
        <v>4582</v>
      </c>
      <c r="E4697" s="8">
        <v>0</v>
      </c>
      <c r="F4697" s="8">
        <v>0</v>
      </c>
      <c r="G4697" s="8">
        <v>200</v>
      </c>
      <c r="H4697" s="8">
        <v>200</v>
      </c>
      <c r="I4697" s="8">
        <v>0</v>
      </c>
      <c r="J4697" s="8">
        <v>0</v>
      </c>
      <c r="K4697" s="8">
        <v>0</v>
      </c>
      <c r="M4697" t="str">
        <f t="shared" si="366"/>
        <v>OBAT LAINNYA (PERSEDIAAN LAINNYA)</v>
      </c>
      <c r="N4697" t="s">
        <v>5072</v>
      </c>
      <c r="O4697" t="str">
        <f t="shared" si="367"/>
        <v>003929</v>
      </c>
      <c r="P4697" t="str">
        <f t="shared" si="365"/>
        <v>SAN PACK STEAM STERILIZATION INDICATING TAPE</v>
      </c>
      <c r="Q4697" s="56" t="s">
        <v>5074</v>
      </c>
      <c r="R4697" t="str">
        <f t="shared" si="368"/>
        <v>insert into tjurnal_sakti ( sakti_nama_klp, sakti_kode, sakti_nama, qty_awal, nilai_awal, qty_masuk, qty_keluar, qty_akhir, nilai_akhir ) values ('OBAT LAINNYA (PERSEDIAAN LAINNYA)','003929','SAN PACK STEAM STERILIZATION INDICATING TAPE',0,0,200,200,0,0);</v>
      </c>
    </row>
    <row r="4698" spans="1:18" ht="15" customHeight="1">
      <c r="A4698" s="13">
        <v>3930</v>
      </c>
      <c r="B4698" s="14"/>
      <c r="C4698" s="54" t="str">
        <f t="shared" si="369"/>
        <v>003930</v>
      </c>
      <c r="D4698" s="16" t="s">
        <v>4583</v>
      </c>
      <c r="E4698" s="8">
        <v>0</v>
      </c>
      <c r="F4698" s="8">
        <v>0</v>
      </c>
      <c r="G4698" s="8">
        <v>2</v>
      </c>
      <c r="H4698" s="8">
        <v>2</v>
      </c>
      <c r="I4698" s="8">
        <v>0</v>
      </c>
      <c r="J4698" s="8">
        <v>0</v>
      </c>
      <c r="K4698" s="8">
        <v>0</v>
      </c>
      <c r="M4698" t="str">
        <f t="shared" si="366"/>
        <v>OBAT LAINNYA (PERSEDIAAN LAINNYA)</v>
      </c>
      <c r="N4698" t="s">
        <v>5072</v>
      </c>
      <c r="O4698" t="str">
        <f t="shared" si="367"/>
        <v>003930</v>
      </c>
      <c r="P4698" t="str">
        <f t="shared" si="365"/>
        <v>SCORFLEX NC</v>
      </c>
      <c r="Q4698" s="56" t="s">
        <v>5074</v>
      </c>
      <c r="R4698" t="str">
        <f t="shared" si="368"/>
        <v>insert into tjurnal_sakti ( sakti_nama_klp, sakti_kode, sakti_nama, qty_awal, nilai_awal, qty_masuk, qty_keluar, qty_akhir, nilai_akhir ) values ('OBAT LAINNYA (PERSEDIAAN LAINNYA)','003930','SCORFLEX NC',0,0,2,2,0,0);</v>
      </c>
    </row>
    <row r="4699" spans="1:18" ht="15" customHeight="1">
      <c r="A4699" s="13">
        <v>3931</v>
      </c>
      <c r="B4699" s="14"/>
      <c r="C4699" s="54" t="str">
        <f t="shared" si="369"/>
        <v>003931</v>
      </c>
      <c r="D4699" s="16" t="s">
        <v>4584</v>
      </c>
      <c r="E4699" s="8">
        <v>0</v>
      </c>
      <c r="F4699" s="8">
        <v>0</v>
      </c>
      <c r="G4699" s="8">
        <v>1</v>
      </c>
      <c r="H4699" s="8">
        <v>0</v>
      </c>
      <c r="I4699" s="8">
        <v>1</v>
      </c>
      <c r="J4699" s="8">
        <v>1</v>
      </c>
      <c r="K4699" s="9">
        <v>1313000</v>
      </c>
      <c r="M4699" t="str">
        <f t="shared" si="366"/>
        <v>OBAT LAINNYA (PERSEDIAAN LAINNYA)</v>
      </c>
      <c r="N4699" t="s">
        <v>5072</v>
      </c>
      <c r="O4699" t="str">
        <f t="shared" si="367"/>
        <v>003931</v>
      </c>
      <c r="P4699" t="str">
        <f t="shared" si="365"/>
        <v>V-GRIP DETACHMENT CONTROLLER</v>
      </c>
      <c r="Q4699" s="56" t="s">
        <v>5074</v>
      </c>
      <c r="R4699" t="str">
        <f t="shared" si="368"/>
        <v>insert into tjurnal_sakti ( sakti_nama_klp, sakti_kode, sakti_nama, qty_awal, nilai_awal, qty_masuk, qty_keluar, qty_akhir, nilai_akhir ) values ('OBAT LAINNYA (PERSEDIAAN LAINNYA)','003931','V-GRIP DETACHMENT CONTROLLER',0,0,1,0,1,1313000);</v>
      </c>
    </row>
    <row r="4700" spans="1:18" ht="15" customHeight="1">
      <c r="A4700" s="13">
        <v>3932</v>
      </c>
      <c r="B4700" s="14"/>
      <c r="C4700" s="54" t="str">
        <f t="shared" si="369"/>
        <v>003932</v>
      </c>
      <c r="D4700" s="16" t="s">
        <v>4585</v>
      </c>
      <c r="E4700" s="8">
        <v>0</v>
      </c>
      <c r="F4700" s="8">
        <v>0</v>
      </c>
      <c r="G4700" s="8">
        <v>240</v>
      </c>
      <c r="H4700" s="8">
        <v>67</v>
      </c>
      <c r="I4700" s="8">
        <v>173</v>
      </c>
      <c r="J4700" s="8">
        <v>173</v>
      </c>
      <c r="K4700" s="9">
        <v>19281346</v>
      </c>
      <c r="M4700" t="str">
        <f t="shared" si="366"/>
        <v>OBAT LAINNYA (PERSEDIAAN LAINNYA)</v>
      </c>
      <c r="N4700" t="s">
        <v>5072</v>
      </c>
      <c r="O4700" t="str">
        <f t="shared" si="367"/>
        <v>003932</v>
      </c>
      <c r="P4700" t="str">
        <f t="shared" si="365"/>
        <v>PROLENE 3/0 W538 SB CURVED CUTTING</v>
      </c>
      <c r="Q4700" s="56" t="s">
        <v>5074</v>
      </c>
      <c r="R4700" t="str">
        <f t="shared" si="368"/>
        <v>insert into tjurnal_sakti ( sakti_nama_klp, sakti_kode, sakti_nama, qty_awal, nilai_awal, qty_masuk, qty_keluar, qty_akhir, nilai_akhir ) values ('OBAT LAINNYA (PERSEDIAAN LAINNYA)','003932','PROLENE 3/0 W538 SB CURVED CUTTING',0,0,240,67,173,19281346);</v>
      </c>
    </row>
    <row r="4701" spans="1:18" ht="15" customHeight="1">
      <c r="A4701" s="13">
        <v>3933</v>
      </c>
      <c r="B4701" s="14"/>
      <c r="C4701" s="54" t="str">
        <f t="shared" si="369"/>
        <v>003933</v>
      </c>
      <c r="D4701" s="16" t="s">
        <v>4586</v>
      </c>
      <c r="E4701" s="8">
        <v>0</v>
      </c>
      <c r="F4701" s="8">
        <v>0</v>
      </c>
      <c r="G4701" s="8">
        <v>10</v>
      </c>
      <c r="H4701" s="8">
        <v>5</v>
      </c>
      <c r="I4701" s="8">
        <v>5</v>
      </c>
      <c r="J4701" s="8">
        <v>5</v>
      </c>
      <c r="K4701" s="9">
        <v>4132700</v>
      </c>
      <c r="M4701" t="str">
        <f t="shared" si="366"/>
        <v>OBAT LAINNYA (PERSEDIAAN LAINNYA)</v>
      </c>
      <c r="N4701" t="s">
        <v>5072</v>
      </c>
      <c r="O4701" t="str">
        <f t="shared" si="367"/>
        <v>003933</v>
      </c>
      <c r="P4701" t="str">
        <f t="shared" si="365"/>
        <v>PERCUTANEOUS INTRODUCER SHEATH SI 09880</v>
      </c>
      <c r="Q4701" s="56" t="s">
        <v>5074</v>
      </c>
      <c r="R4701" t="str">
        <f t="shared" si="368"/>
        <v>insert into tjurnal_sakti ( sakti_nama_klp, sakti_kode, sakti_nama, qty_awal, nilai_awal, qty_masuk, qty_keluar, qty_akhir, nilai_akhir ) values ('OBAT LAINNYA (PERSEDIAAN LAINNYA)','003933','PERCUTANEOUS INTRODUCER SHEATH SI 09880',0,0,10,5,5,4132700);</v>
      </c>
    </row>
    <row r="4702" spans="1:18" ht="15" customHeight="1">
      <c r="A4702" s="13">
        <v>3934</v>
      </c>
      <c r="B4702" s="14"/>
      <c r="C4702" s="54" t="str">
        <f t="shared" si="369"/>
        <v>003934</v>
      </c>
      <c r="D4702" s="16" t="s">
        <v>4587</v>
      </c>
      <c r="E4702" s="8">
        <v>0</v>
      </c>
      <c r="F4702" s="8">
        <v>0</v>
      </c>
      <c r="G4702" s="8">
        <v>10</v>
      </c>
      <c r="H4702" s="8">
        <v>1</v>
      </c>
      <c r="I4702" s="8">
        <v>9</v>
      </c>
      <c r="J4702" s="8">
        <v>9</v>
      </c>
      <c r="K4702" s="9">
        <v>3015162</v>
      </c>
      <c r="M4702" t="str">
        <f t="shared" si="366"/>
        <v>OBAT LAINNYA (PERSEDIAAN LAINNYA)</v>
      </c>
      <c r="N4702" t="s">
        <v>5072</v>
      </c>
      <c r="O4702" t="str">
        <f t="shared" si="367"/>
        <v>003934</v>
      </c>
      <c r="P4702" t="str">
        <f t="shared" si="365"/>
        <v>PERFORMA JL 3.5 / 5 FR (7521-13)</v>
      </c>
      <c r="Q4702" s="56" t="s">
        <v>5074</v>
      </c>
      <c r="R4702" t="str">
        <f t="shared" si="368"/>
        <v>insert into tjurnal_sakti ( sakti_nama_klp, sakti_kode, sakti_nama, qty_awal, nilai_awal, qty_masuk, qty_keluar, qty_akhir, nilai_akhir ) values ('OBAT LAINNYA (PERSEDIAAN LAINNYA)','003934','PERFORMA JL 3.5 / 5 FR (7521-13)',0,0,10,1,9,3015162);</v>
      </c>
    </row>
    <row r="4703" spans="1:18" ht="15" customHeight="1">
      <c r="A4703" s="13">
        <v>3935</v>
      </c>
      <c r="B4703" s="14"/>
      <c r="C4703" s="54" t="str">
        <f t="shared" si="369"/>
        <v>003935</v>
      </c>
      <c r="D4703" s="16" t="s">
        <v>4588</v>
      </c>
      <c r="E4703" s="8">
        <v>0</v>
      </c>
      <c r="F4703" s="8">
        <v>0</v>
      </c>
      <c r="G4703" s="8">
        <v>1</v>
      </c>
      <c r="H4703" s="8">
        <v>1</v>
      </c>
      <c r="I4703" s="8">
        <v>0</v>
      </c>
      <c r="J4703" s="8">
        <v>0</v>
      </c>
      <c r="K4703" s="8">
        <v>0</v>
      </c>
      <c r="M4703" t="str">
        <f t="shared" si="366"/>
        <v>OBAT LAINNYA (PERSEDIAAN LAINNYA)</v>
      </c>
      <c r="N4703" t="s">
        <v>5072</v>
      </c>
      <c r="O4703" t="str">
        <f t="shared" si="367"/>
        <v>003935</v>
      </c>
      <c r="P4703" t="str">
        <f t="shared" si="365"/>
        <v>DLP LEFT HEART VENT CATHETERS 16 FR</v>
      </c>
      <c r="Q4703" s="56" t="s">
        <v>5074</v>
      </c>
      <c r="R4703" t="str">
        <f t="shared" si="368"/>
        <v>insert into tjurnal_sakti ( sakti_nama_klp, sakti_kode, sakti_nama, qty_awal, nilai_awal, qty_masuk, qty_keluar, qty_akhir, nilai_akhir ) values ('OBAT LAINNYA (PERSEDIAAN LAINNYA)','003935','DLP LEFT HEART VENT CATHETERS 16 FR',0,0,1,1,0,0);</v>
      </c>
    </row>
    <row r="4704" spans="1:18" ht="15" customHeight="1">
      <c r="A4704" s="13">
        <v>3936</v>
      </c>
      <c r="B4704" s="14"/>
      <c r="C4704" s="54" t="str">
        <f t="shared" si="369"/>
        <v>003936</v>
      </c>
      <c r="D4704" s="16" t="s">
        <v>4589</v>
      </c>
      <c r="E4704" s="8">
        <v>0</v>
      </c>
      <c r="F4704" s="8">
        <v>0</v>
      </c>
      <c r="G4704" s="8">
        <v>1</v>
      </c>
      <c r="H4704" s="8">
        <v>1</v>
      </c>
      <c r="I4704" s="8">
        <v>0</v>
      </c>
      <c r="J4704" s="8">
        <v>0</v>
      </c>
      <c r="K4704" s="8">
        <v>0</v>
      </c>
      <c r="M4704" t="str">
        <f t="shared" si="366"/>
        <v>OBAT LAINNYA (PERSEDIAAN LAINNYA)</v>
      </c>
      <c r="N4704" t="s">
        <v>5072</v>
      </c>
      <c r="O4704" t="str">
        <f t="shared" si="367"/>
        <v>003936</v>
      </c>
      <c r="P4704" t="str">
        <f t="shared" si="365"/>
        <v>AORTIC PUNCH 3.5</v>
      </c>
      <c r="Q4704" s="56" t="s">
        <v>5074</v>
      </c>
      <c r="R4704" t="str">
        <f t="shared" si="368"/>
        <v>insert into tjurnal_sakti ( sakti_nama_klp, sakti_kode, sakti_nama, qty_awal, nilai_awal, qty_masuk, qty_keluar, qty_akhir, nilai_akhir ) values ('OBAT LAINNYA (PERSEDIAAN LAINNYA)','003936','AORTIC PUNCH 3.5',0,0,1,1,0,0);</v>
      </c>
    </row>
    <row r="4705" spans="1:18" ht="20.100000000000001" customHeight="1">
      <c r="A4705" s="13">
        <v>3937</v>
      </c>
      <c r="B4705" s="14"/>
      <c r="C4705" s="54" t="str">
        <f t="shared" si="369"/>
        <v>003937</v>
      </c>
      <c r="D4705" s="16" t="s">
        <v>4590</v>
      </c>
      <c r="E4705" s="8">
        <v>0</v>
      </c>
      <c r="F4705" s="8">
        <v>0</v>
      </c>
      <c r="G4705" s="8">
        <v>1</v>
      </c>
      <c r="H4705" s="8">
        <v>1</v>
      </c>
      <c r="I4705" s="8">
        <v>0</v>
      </c>
      <c r="J4705" s="8">
        <v>0</v>
      </c>
      <c r="K4705" s="8">
        <v>0</v>
      </c>
      <c r="M4705" t="str">
        <f t="shared" si="366"/>
        <v>OBAT LAINNYA (PERSEDIAAN LAINNYA)</v>
      </c>
      <c r="N4705" t="s">
        <v>5072</v>
      </c>
      <c r="O4705" t="str">
        <f t="shared" si="367"/>
        <v>003937</v>
      </c>
      <c r="P4705" t="str">
        <f t="shared" si="365"/>
        <v>DLP PVC RCSP CANNULAE WITH AUTO INFLATE CUFF, 15 FR</v>
      </c>
      <c r="Q4705" s="56" t="s">
        <v>5074</v>
      </c>
      <c r="R4705" t="str">
        <f t="shared" si="368"/>
        <v>insert into tjurnal_sakti ( sakti_nama_klp, sakti_kode, sakti_nama, qty_awal, nilai_awal, qty_masuk, qty_keluar, qty_akhir, nilai_akhir ) values ('OBAT LAINNYA (PERSEDIAAN LAINNYA)','003937','DLP PVC RCSP CANNULAE WITH AUTO INFLATE CUFF, 15 FR',0,0,1,1,0,0);</v>
      </c>
    </row>
    <row r="4706" spans="1:18" ht="20.100000000000001" customHeight="1">
      <c r="A4706" s="13">
        <v>3938</v>
      </c>
      <c r="B4706" s="14"/>
      <c r="C4706" s="54" t="str">
        <f t="shared" si="369"/>
        <v>003938</v>
      </c>
      <c r="D4706" s="16" t="s">
        <v>4591</v>
      </c>
      <c r="E4706" s="8">
        <v>0</v>
      </c>
      <c r="F4706" s="8">
        <v>0</v>
      </c>
      <c r="G4706" s="8">
        <v>2</v>
      </c>
      <c r="H4706" s="8">
        <v>2</v>
      </c>
      <c r="I4706" s="8">
        <v>0</v>
      </c>
      <c r="J4706" s="8">
        <v>0</v>
      </c>
      <c r="K4706" s="8">
        <v>0</v>
      </c>
      <c r="M4706" t="str">
        <f t="shared" si="366"/>
        <v>OBAT LAINNYA (PERSEDIAAN LAINNYA)</v>
      </c>
      <c r="N4706" t="s">
        <v>5072</v>
      </c>
      <c r="O4706" t="str">
        <f t="shared" si="367"/>
        <v>003938</v>
      </c>
      <c r="P4706" t="str">
        <f t="shared" si="365"/>
        <v>LOCKING COMPRESSION PLATES 4.5/5.0, BROAD, 6- 18H</v>
      </c>
      <c r="Q4706" s="56" t="s">
        <v>5074</v>
      </c>
      <c r="R4706" t="str">
        <f t="shared" si="368"/>
        <v>insert into tjurnal_sakti ( sakti_nama_klp, sakti_kode, sakti_nama, qty_awal, nilai_awal, qty_masuk, qty_keluar, qty_akhir, nilai_akhir ) values ('OBAT LAINNYA (PERSEDIAAN LAINNYA)','003938','LOCKING COMPRESSION PLATES 4.5/5.0, BROAD, 6- 18H',0,0,2,2,0,0);</v>
      </c>
    </row>
    <row r="4707" spans="1:18" ht="15" customHeight="1">
      <c r="A4707" s="13">
        <v>3939</v>
      </c>
      <c r="B4707" s="14"/>
      <c r="C4707" s="54" t="str">
        <f t="shared" si="369"/>
        <v>003939</v>
      </c>
      <c r="D4707" s="16" t="s">
        <v>4592</v>
      </c>
      <c r="E4707" s="8">
        <v>0</v>
      </c>
      <c r="F4707" s="8">
        <v>0</v>
      </c>
      <c r="G4707" s="9">
        <v>1600</v>
      </c>
      <c r="H4707" s="9">
        <v>1046</v>
      </c>
      <c r="I4707" s="8">
        <v>554</v>
      </c>
      <c r="J4707" s="8">
        <v>554</v>
      </c>
      <c r="K4707" s="9">
        <v>2168356</v>
      </c>
      <c r="M4707" t="str">
        <f t="shared" si="366"/>
        <v>OBAT LAINNYA (PERSEDIAAN LAINNYA)</v>
      </c>
      <c r="N4707" t="s">
        <v>5072</v>
      </c>
      <c r="O4707" t="str">
        <f t="shared" si="367"/>
        <v>003939</v>
      </c>
      <c r="P4707" t="str">
        <f t="shared" si="365"/>
        <v>SUCTION CATHETER ONEMED CH 10</v>
      </c>
      <c r="Q4707" s="56" t="s">
        <v>5074</v>
      </c>
      <c r="R4707" t="str">
        <f t="shared" si="368"/>
        <v>insert into tjurnal_sakti ( sakti_nama_klp, sakti_kode, sakti_nama, qty_awal, nilai_awal, qty_masuk, qty_keluar, qty_akhir, nilai_akhir ) values ('OBAT LAINNYA (PERSEDIAAN LAINNYA)','003939','SUCTION CATHETER ONEMED CH 10',0,0,1600,1046,554,2168356);</v>
      </c>
    </row>
    <row r="4708" spans="1:18" ht="15" customHeight="1">
      <c r="A4708" s="13">
        <v>3940</v>
      </c>
      <c r="B4708" s="14"/>
      <c r="C4708" s="54" t="str">
        <f t="shared" si="369"/>
        <v>003940</v>
      </c>
      <c r="D4708" s="16" t="s">
        <v>4593</v>
      </c>
      <c r="E4708" s="8">
        <v>0</v>
      </c>
      <c r="F4708" s="8">
        <v>0</v>
      </c>
      <c r="G4708" s="8">
        <v>33</v>
      </c>
      <c r="H4708" s="8">
        <v>29</v>
      </c>
      <c r="I4708" s="8">
        <v>4</v>
      </c>
      <c r="J4708" s="8">
        <v>4</v>
      </c>
      <c r="K4708" s="9">
        <v>2664000</v>
      </c>
      <c r="M4708" t="str">
        <f t="shared" si="366"/>
        <v>OBAT LAINNYA (PERSEDIAAN LAINNYA)</v>
      </c>
      <c r="N4708" t="s">
        <v>5072</v>
      </c>
      <c r="O4708" t="str">
        <f t="shared" si="367"/>
        <v>003940</v>
      </c>
      <c r="P4708" t="str">
        <f t="shared" si="365"/>
        <v>BREATHING CIRCUIT FOR ADULT 12FT (MRI)</v>
      </c>
      <c r="Q4708" s="56" t="s">
        <v>5074</v>
      </c>
      <c r="R4708" t="str">
        <f t="shared" si="368"/>
        <v>insert into tjurnal_sakti ( sakti_nama_klp, sakti_kode, sakti_nama, qty_awal, nilai_awal, qty_masuk, qty_keluar, qty_akhir, nilai_akhir ) values ('OBAT LAINNYA (PERSEDIAAN LAINNYA)','003940','BREATHING CIRCUIT FOR ADULT 12FT (MRI)',0,0,33,29,4,2664000);</v>
      </c>
    </row>
    <row r="4709" spans="1:18" ht="15" customHeight="1">
      <c r="A4709" s="13">
        <v>3941</v>
      </c>
      <c r="B4709" s="14"/>
      <c r="C4709" s="54" t="str">
        <f t="shared" si="369"/>
        <v>003941</v>
      </c>
      <c r="D4709" s="16" t="s">
        <v>4594</v>
      </c>
      <c r="E4709" s="8">
        <v>0</v>
      </c>
      <c r="F4709" s="8">
        <v>0</v>
      </c>
      <c r="G4709" s="9">
        <v>1140</v>
      </c>
      <c r="H4709" s="8">
        <v>878</v>
      </c>
      <c r="I4709" s="8">
        <v>262</v>
      </c>
      <c r="J4709" s="8">
        <v>262</v>
      </c>
      <c r="K4709" s="9">
        <v>7376610</v>
      </c>
      <c r="M4709" t="str">
        <f t="shared" si="366"/>
        <v>OBAT LAINNYA (PERSEDIAAN LAINNYA)</v>
      </c>
      <c r="N4709" t="s">
        <v>5072</v>
      </c>
      <c r="O4709" t="str">
        <f t="shared" si="367"/>
        <v>003941</v>
      </c>
      <c r="P4709" t="str">
        <f t="shared" si="365"/>
        <v>OXYGEN MASK W/ NEBULIZER ADULT</v>
      </c>
      <c r="Q4709" s="56" t="s">
        <v>5074</v>
      </c>
      <c r="R4709" t="str">
        <f t="shared" si="368"/>
        <v>insert into tjurnal_sakti ( sakti_nama_klp, sakti_kode, sakti_nama, qty_awal, nilai_awal, qty_masuk, qty_keluar, qty_akhir, nilai_akhir ) values ('OBAT LAINNYA (PERSEDIAAN LAINNYA)','003941','OXYGEN MASK W/ NEBULIZER ADULT',0,0,1140,878,262,7376610);</v>
      </c>
    </row>
    <row r="4710" spans="1:18" ht="15" customHeight="1">
      <c r="A4710" s="13">
        <v>3942</v>
      </c>
      <c r="B4710" s="14"/>
      <c r="C4710" s="54" t="str">
        <f t="shared" si="369"/>
        <v>003942</v>
      </c>
      <c r="D4710" s="16" t="s">
        <v>4595</v>
      </c>
      <c r="E4710" s="8">
        <v>0</v>
      </c>
      <c r="F4710" s="8">
        <v>0</v>
      </c>
      <c r="G4710" s="8">
        <v>20</v>
      </c>
      <c r="H4710" s="8">
        <v>20</v>
      </c>
      <c r="I4710" s="8">
        <v>0</v>
      </c>
      <c r="J4710" s="8">
        <v>0</v>
      </c>
      <c r="K4710" s="8">
        <v>0</v>
      </c>
      <c r="M4710" t="str">
        <f t="shared" si="366"/>
        <v>OBAT LAINNYA (PERSEDIAAN LAINNYA)</v>
      </c>
      <c r="N4710" t="s">
        <v>5072</v>
      </c>
      <c r="O4710" t="str">
        <f t="shared" si="367"/>
        <v>003942</v>
      </c>
      <c r="P4710" t="str">
        <f t="shared" si="365"/>
        <v>LMA UNIQUE SIZE 2</v>
      </c>
      <c r="Q4710" s="56" t="s">
        <v>5074</v>
      </c>
      <c r="R4710" t="str">
        <f t="shared" si="368"/>
        <v>insert into tjurnal_sakti ( sakti_nama_klp, sakti_kode, sakti_nama, qty_awal, nilai_awal, qty_masuk, qty_keluar, qty_akhir, nilai_akhir ) values ('OBAT LAINNYA (PERSEDIAAN LAINNYA)','003942','LMA UNIQUE SIZE 2',0,0,20,20,0,0);</v>
      </c>
    </row>
    <row r="4711" spans="1:18" ht="20.100000000000001" customHeight="1">
      <c r="A4711" s="13">
        <v>3943</v>
      </c>
      <c r="B4711" s="14"/>
      <c r="C4711" s="54" t="str">
        <f t="shared" si="369"/>
        <v>003943</v>
      </c>
      <c r="D4711" s="16" t="s">
        <v>4596</v>
      </c>
      <c r="E4711" s="8">
        <v>0</v>
      </c>
      <c r="F4711" s="8">
        <v>0</v>
      </c>
      <c r="G4711" s="8">
        <v>2</v>
      </c>
      <c r="H4711" s="8">
        <v>2</v>
      </c>
      <c r="I4711" s="8">
        <v>0</v>
      </c>
      <c r="J4711" s="8">
        <v>0</v>
      </c>
      <c r="K4711" s="8">
        <v>0</v>
      </c>
      <c r="M4711" t="str">
        <f t="shared" si="366"/>
        <v>OBAT LAINNYA (PERSEDIAAN LAINNYA)</v>
      </c>
      <c r="N4711" t="s">
        <v>5072</v>
      </c>
      <c r="O4711" t="str">
        <f t="shared" si="367"/>
        <v>003943</v>
      </c>
      <c r="P4711" t="str">
        <f t="shared" si="365"/>
        <v>CANCELLOUS SCREW LOCKING PARTLY Ø6.5 55- 120MM</v>
      </c>
      <c r="Q4711" s="56" t="s">
        <v>5074</v>
      </c>
      <c r="R4711" t="str">
        <f t="shared" si="368"/>
        <v>insert into tjurnal_sakti ( sakti_nama_klp, sakti_kode, sakti_nama, qty_awal, nilai_awal, qty_masuk, qty_keluar, qty_akhir, nilai_akhir ) values ('OBAT LAINNYA (PERSEDIAAN LAINNYA)','003943','CANCELLOUS SCREW LOCKING PARTLY Ø6.5 55- 120MM',0,0,2,2,0,0);</v>
      </c>
    </row>
    <row r="4712" spans="1:18" ht="15" customHeight="1">
      <c r="A4712" s="13">
        <v>3945</v>
      </c>
      <c r="B4712" s="14"/>
      <c r="C4712" s="54" t="str">
        <f t="shared" si="369"/>
        <v>003945</v>
      </c>
      <c r="D4712" s="16" t="s">
        <v>4597</v>
      </c>
      <c r="E4712" s="8">
        <v>0</v>
      </c>
      <c r="F4712" s="8">
        <v>0</v>
      </c>
      <c r="G4712" s="8">
        <v>3</v>
      </c>
      <c r="H4712" s="8">
        <v>3</v>
      </c>
      <c r="I4712" s="8">
        <v>0</v>
      </c>
      <c r="J4712" s="8">
        <v>0</v>
      </c>
      <c r="K4712" s="8">
        <v>0</v>
      </c>
      <c r="M4712" t="str">
        <f t="shared" si="366"/>
        <v>OBAT LAINNYA (PERSEDIAAN LAINNYA)</v>
      </c>
      <c r="N4712" t="s">
        <v>5072</v>
      </c>
      <c r="O4712" t="str">
        <f t="shared" si="367"/>
        <v>003945</v>
      </c>
      <c r="P4712" t="str">
        <f t="shared" si="365"/>
        <v>PELVIC EXTERNAL FIXATOR C TYPE</v>
      </c>
      <c r="Q4712" s="56" t="s">
        <v>5074</v>
      </c>
      <c r="R4712" t="str">
        <f t="shared" si="368"/>
        <v>insert into tjurnal_sakti ( sakti_nama_klp, sakti_kode, sakti_nama, qty_awal, nilai_awal, qty_masuk, qty_keluar, qty_akhir, nilai_akhir ) values ('OBAT LAINNYA (PERSEDIAAN LAINNYA)','003945','PELVIC EXTERNAL FIXATOR C TYPE',0,0,3,3,0,0);</v>
      </c>
    </row>
    <row r="4713" spans="1:18" ht="15" customHeight="1">
      <c r="A4713" s="13">
        <v>3946</v>
      </c>
      <c r="B4713" s="14"/>
      <c r="C4713" s="54" t="str">
        <f t="shared" si="369"/>
        <v>003946</v>
      </c>
      <c r="D4713" s="16" t="s">
        <v>4598</v>
      </c>
      <c r="E4713" s="8">
        <v>0</v>
      </c>
      <c r="F4713" s="8">
        <v>0</v>
      </c>
      <c r="G4713" s="8">
        <v>2</v>
      </c>
      <c r="H4713" s="8">
        <v>2</v>
      </c>
      <c r="I4713" s="8">
        <v>0</v>
      </c>
      <c r="J4713" s="8">
        <v>0</v>
      </c>
      <c r="K4713" s="8">
        <v>0</v>
      </c>
      <c r="M4713" t="str">
        <f t="shared" si="366"/>
        <v>OBAT LAINNYA (PERSEDIAAN LAINNYA)</v>
      </c>
      <c r="N4713" t="s">
        <v>5072</v>
      </c>
      <c r="O4713" t="str">
        <f t="shared" si="367"/>
        <v>003946</v>
      </c>
      <c r="P4713" t="str">
        <f t="shared" si="365"/>
        <v>DISTA TIBIAL ANTEROLATERAL LCP Ø3.5 4-10H L/R</v>
      </c>
      <c r="Q4713" s="56" t="s">
        <v>5074</v>
      </c>
      <c r="R4713" t="str">
        <f t="shared" si="368"/>
        <v>insert into tjurnal_sakti ( sakti_nama_klp, sakti_kode, sakti_nama, qty_awal, nilai_awal, qty_masuk, qty_keluar, qty_akhir, nilai_akhir ) values ('OBAT LAINNYA (PERSEDIAAN LAINNYA)','003946','DISTA TIBIAL ANTEROLATERAL LCP Ø3.5 4-10H L/R',0,0,2,2,0,0);</v>
      </c>
    </row>
    <row r="4714" spans="1:18" ht="15" customHeight="1">
      <c r="A4714" s="13">
        <v>3947</v>
      </c>
      <c r="B4714" s="14"/>
      <c r="C4714" s="54" t="str">
        <f t="shared" si="369"/>
        <v>003947</v>
      </c>
      <c r="D4714" s="16" t="s">
        <v>4599</v>
      </c>
      <c r="E4714" s="8">
        <v>0</v>
      </c>
      <c r="F4714" s="8">
        <v>0</v>
      </c>
      <c r="G4714" s="8">
        <v>5</v>
      </c>
      <c r="H4714" s="8">
        <v>5</v>
      </c>
      <c r="I4714" s="8">
        <v>0</v>
      </c>
      <c r="J4714" s="8">
        <v>0</v>
      </c>
      <c r="K4714" s="8">
        <v>0</v>
      </c>
      <c r="M4714" t="str">
        <f t="shared" si="366"/>
        <v>OBAT LAINNYA (PERSEDIAAN LAINNYA)</v>
      </c>
      <c r="N4714" t="s">
        <v>5072</v>
      </c>
      <c r="O4714" t="str">
        <f t="shared" si="367"/>
        <v>003947</v>
      </c>
      <c r="P4714" t="str">
        <f t="shared" si="365"/>
        <v>BUR POLES FLAME OGIVAL END(EXTRA FINE)</v>
      </c>
      <c r="Q4714" s="56" t="s">
        <v>5074</v>
      </c>
      <c r="R4714" t="str">
        <f t="shared" si="368"/>
        <v>insert into tjurnal_sakti ( sakti_nama_klp, sakti_kode, sakti_nama, qty_awal, nilai_awal, qty_masuk, qty_keluar, qty_akhir, nilai_akhir ) values ('OBAT LAINNYA (PERSEDIAAN LAINNYA)','003947','BUR POLES FLAME OGIVAL END(EXTRA FINE)',0,0,5,5,0,0);</v>
      </c>
    </row>
    <row r="4715" spans="1:18" ht="15" customHeight="1">
      <c r="A4715" s="13">
        <v>3948</v>
      </c>
      <c r="B4715" s="14"/>
      <c r="C4715" s="54" t="str">
        <f t="shared" si="369"/>
        <v>003948</v>
      </c>
      <c r="D4715" s="16" t="s">
        <v>4600</v>
      </c>
      <c r="E4715" s="8">
        <v>0</v>
      </c>
      <c r="F4715" s="8">
        <v>0</v>
      </c>
      <c r="G4715" s="8">
        <v>5</v>
      </c>
      <c r="H4715" s="8">
        <v>5</v>
      </c>
      <c r="I4715" s="8">
        <v>0</v>
      </c>
      <c r="J4715" s="8">
        <v>0</v>
      </c>
      <c r="K4715" s="8">
        <v>0</v>
      </c>
      <c r="M4715" t="str">
        <f t="shared" si="366"/>
        <v>OBAT LAINNYA (PERSEDIAAN LAINNYA)</v>
      </c>
      <c r="N4715" t="s">
        <v>5072</v>
      </c>
      <c r="O4715" t="str">
        <f t="shared" si="367"/>
        <v>003948</v>
      </c>
      <c r="P4715" t="str">
        <f t="shared" si="365"/>
        <v>BUR POLES FLAME OGIVAL END(FINE)</v>
      </c>
      <c r="Q4715" s="56" t="s">
        <v>5074</v>
      </c>
      <c r="R4715" t="str">
        <f t="shared" si="368"/>
        <v>insert into tjurnal_sakti ( sakti_nama_klp, sakti_kode, sakti_nama, qty_awal, nilai_awal, qty_masuk, qty_keluar, qty_akhir, nilai_akhir ) values ('OBAT LAINNYA (PERSEDIAAN LAINNYA)','003948','BUR POLES FLAME OGIVAL END(FINE)',0,0,5,5,0,0);</v>
      </c>
    </row>
    <row r="4716" spans="1:18" ht="15" customHeight="1">
      <c r="A4716" s="13">
        <v>3949</v>
      </c>
      <c r="B4716" s="14"/>
      <c r="C4716" s="54" t="str">
        <f t="shared" si="369"/>
        <v>003949</v>
      </c>
      <c r="D4716" s="16" t="s">
        <v>4601</v>
      </c>
      <c r="E4716" s="8">
        <v>0</v>
      </c>
      <c r="F4716" s="8">
        <v>0</v>
      </c>
      <c r="G4716" s="8">
        <v>1</v>
      </c>
      <c r="H4716" s="8">
        <v>1</v>
      </c>
      <c r="I4716" s="8">
        <v>0</v>
      </c>
      <c r="J4716" s="8">
        <v>0</v>
      </c>
      <c r="K4716" s="8">
        <v>0</v>
      </c>
      <c r="M4716" t="str">
        <f t="shared" si="366"/>
        <v>OBAT LAINNYA (PERSEDIAAN LAINNYA)</v>
      </c>
      <c r="N4716" t="s">
        <v>5072</v>
      </c>
      <c r="O4716" t="str">
        <f t="shared" si="367"/>
        <v>003949</v>
      </c>
      <c r="P4716" t="str">
        <f t="shared" si="365"/>
        <v>FLEXCEED ( LIGHT BODY &amp; PUTTY )</v>
      </c>
      <c r="Q4716" s="56" t="s">
        <v>5074</v>
      </c>
      <c r="R4716" t="str">
        <f t="shared" si="368"/>
        <v>insert into tjurnal_sakti ( sakti_nama_klp, sakti_kode, sakti_nama, qty_awal, nilai_awal, qty_masuk, qty_keluar, qty_akhir, nilai_akhir ) values ('OBAT LAINNYA (PERSEDIAAN LAINNYA)','003949','FLEXCEED ( LIGHT BODY &amp; PUTTY )',0,0,1,1,0,0);</v>
      </c>
    </row>
    <row r="4717" spans="1:18" ht="15" customHeight="1">
      <c r="A4717" s="13">
        <v>3950</v>
      </c>
      <c r="B4717" s="14"/>
      <c r="C4717" s="54" t="str">
        <f t="shared" si="369"/>
        <v>003950</v>
      </c>
      <c r="D4717" s="16" t="s">
        <v>4602</v>
      </c>
      <c r="E4717" s="8">
        <v>0</v>
      </c>
      <c r="F4717" s="8">
        <v>0</v>
      </c>
      <c r="G4717" s="8">
        <v>1</v>
      </c>
      <c r="H4717" s="8">
        <v>1</v>
      </c>
      <c r="I4717" s="8">
        <v>0</v>
      </c>
      <c r="J4717" s="8">
        <v>0</v>
      </c>
      <c r="K4717" s="8">
        <v>0</v>
      </c>
      <c r="M4717" t="str">
        <f t="shared" si="366"/>
        <v>OBAT LAINNYA (PERSEDIAAN LAINNYA)</v>
      </c>
      <c r="N4717" t="s">
        <v>5072</v>
      </c>
      <c r="O4717" t="str">
        <f t="shared" si="367"/>
        <v>003950</v>
      </c>
      <c r="P4717" t="str">
        <f t="shared" si="365"/>
        <v>FLOWABLE A2 SYRINGE</v>
      </c>
      <c r="Q4717" s="56" t="s">
        <v>5074</v>
      </c>
      <c r="R4717" t="str">
        <f t="shared" si="368"/>
        <v>insert into tjurnal_sakti ( sakti_nama_klp, sakti_kode, sakti_nama, qty_awal, nilai_awal, qty_masuk, qty_keluar, qty_akhir, nilai_akhir ) values ('OBAT LAINNYA (PERSEDIAAN LAINNYA)','003950','FLOWABLE A2 SYRINGE',0,0,1,1,0,0);</v>
      </c>
    </row>
    <row r="4718" spans="1:18" ht="15" customHeight="1">
      <c r="A4718" s="13">
        <v>3951</v>
      </c>
      <c r="B4718" s="14"/>
      <c r="C4718" s="54" t="str">
        <f t="shared" si="369"/>
        <v>003951</v>
      </c>
      <c r="D4718" s="16" t="s">
        <v>4603</v>
      </c>
      <c r="E4718" s="8">
        <v>0</v>
      </c>
      <c r="F4718" s="8">
        <v>0</v>
      </c>
      <c r="G4718" s="8">
        <v>3</v>
      </c>
      <c r="H4718" s="8">
        <v>3</v>
      </c>
      <c r="I4718" s="8">
        <v>0</v>
      </c>
      <c r="J4718" s="8">
        <v>0</v>
      </c>
      <c r="K4718" s="8">
        <v>0</v>
      </c>
      <c r="M4718" t="str">
        <f t="shared" si="366"/>
        <v>OBAT LAINNYA (PERSEDIAAN LAINNYA)</v>
      </c>
      <c r="N4718" t="s">
        <v>5072</v>
      </c>
      <c r="O4718" t="str">
        <f t="shared" si="367"/>
        <v>003951</v>
      </c>
      <c r="P4718" t="str">
        <f t="shared" si="365"/>
        <v>ANY-PASTE</v>
      </c>
      <c r="Q4718" s="56" t="s">
        <v>5074</v>
      </c>
      <c r="R4718" t="str">
        <f t="shared" si="368"/>
        <v>insert into tjurnal_sakti ( sakti_nama_klp, sakti_kode, sakti_nama, qty_awal, nilai_awal, qty_masuk, qty_keluar, qty_akhir, nilai_akhir ) values ('OBAT LAINNYA (PERSEDIAAN LAINNYA)','003951','ANY-PASTE',0,0,3,3,0,0);</v>
      </c>
    </row>
    <row r="4719" spans="1:18" ht="15" customHeight="1">
      <c r="A4719" s="13">
        <v>3952</v>
      </c>
      <c r="B4719" s="14"/>
      <c r="C4719" s="54" t="str">
        <f t="shared" si="369"/>
        <v>003952</v>
      </c>
      <c r="D4719" s="16" t="s">
        <v>4604</v>
      </c>
      <c r="E4719" s="8">
        <v>0</v>
      </c>
      <c r="F4719" s="8">
        <v>0</v>
      </c>
      <c r="G4719" s="8">
        <v>3</v>
      </c>
      <c r="H4719" s="8">
        <v>2</v>
      </c>
      <c r="I4719" s="8">
        <v>1</v>
      </c>
      <c r="J4719" s="8">
        <v>1</v>
      </c>
      <c r="K4719" s="9">
        <v>357501</v>
      </c>
      <c r="M4719" t="str">
        <f t="shared" si="366"/>
        <v>OBAT LAINNYA (PERSEDIAAN LAINNYA)</v>
      </c>
      <c r="N4719" t="s">
        <v>5072</v>
      </c>
      <c r="O4719" t="str">
        <f t="shared" si="367"/>
        <v>003952</v>
      </c>
      <c r="P4719" t="str">
        <f t="shared" si="365"/>
        <v>DEVIT S</v>
      </c>
      <c r="Q4719" s="56" t="s">
        <v>5074</v>
      </c>
      <c r="R4719" t="str">
        <f t="shared" si="368"/>
        <v>insert into tjurnal_sakti ( sakti_nama_klp, sakti_kode, sakti_nama, qty_awal, nilai_awal, qty_masuk, qty_keluar, qty_akhir, nilai_akhir ) values ('OBAT LAINNYA (PERSEDIAAN LAINNYA)','003952','DEVIT S',0,0,3,2,1,357501);</v>
      </c>
    </row>
    <row r="4720" spans="1:18" ht="15" customHeight="1">
      <c r="A4720" s="13">
        <v>3953</v>
      </c>
      <c r="B4720" s="14"/>
      <c r="C4720" s="54" t="str">
        <f t="shared" si="369"/>
        <v>003953</v>
      </c>
      <c r="D4720" s="16" t="s">
        <v>4605</v>
      </c>
      <c r="E4720" s="8">
        <v>0</v>
      </c>
      <c r="F4720" s="8">
        <v>0</v>
      </c>
      <c r="G4720" s="8">
        <v>3</v>
      </c>
      <c r="H4720" s="8">
        <v>3</v>
      </c>
      <c r="I4720" s="8">
        <v>0</v>
      </c>
      <c r="J4720" s="8">
        <v>0</v>
      </c>
      <c r="K4720" s="8">
        <v>0</v>
      </c>
      <c r="M4720" t="str">
        <f t="shared" si="366"/>
        <v>OBAT LAINNYA (PERSEDIAAN LAINNYA)</v>
      </c>
      <c r="N4720" t="s">
        <v>5072</v>
      </c>
      <c r="O4720" t="str">
        <f t="shared" si="367"/>
        <v>003953</v>
      </c>
      <c r="P4720" t="str">
        <f t="shared" si="365"/>
        <v>HYDCAL</v>
      </c>
      <c r="Q4720" s="56" t="s">
        <v>5074</v>
      </c>
      <c r="R4720" t="str">
        <f t="shared" si="368"/>
        <v>insert into tjurnal_sakti ( sakti_nama_klp, sakti_kode, sakti_nama, qty_awal, nilai_awal, qty_masuk, qty_keluar, qty_akhir, nilai_akhir ) values ('OBAT LAINNYA (PERSEDIAAN LAINNYA)','003953','HYDCAL',0,0,3,3,0,0);</v>
      </c>
    </row>
    <row r="4721" spans="1:18" ht="15" customHeight="1">
      <c r="A4721" s="13">
        <v>3954</v>
      </c>
      <c r="B4721" s="14"/>
      <c r="C4721" s="54" t="str">
        <f t="shared" si="369"/>
        <v>003954</v>
      </c>
      <c r="D4721" s="16" t="s">
        <v>4606</v>
      </c>
      <c r="E4721" s="8">
        <v>0</v>
      </c>
      <c r="F4721" s="8">
        <v>0</v>
      </c>
      <c r="G4721" s="8">
        <v>23</v>
      </c>
      <c r="H4721" s="8">
        <v>17</v>
      </c>
      <c r="I4721" s="8">
        <v>6</v>
      </c>
      <c r="J4721" s="8">
        <v>6</v>
      </c>
      <c r="K4721" s="9">
        <v>17006310</v>
      </c>
      <c r="M4721" t="str">
        <f t="shared" si="366"/>
        <v>OBAT LAINNYA (PERSEDIAAN LAINNYA)</v>
      </c>
      <c r="N4721" t="s">
        <v>5072</v>
      </c>
      <c r="O4721" t="str">
        <f t="shared" si="367"/>
        <v>003954</v>
      </c>
      <c r="P4721" t="str">
        <f t="shared" si="365"/>
        <v>BIOMATRIX ALPHA</v>
      </c>
      <c r="Q4721" s="56" t="s">
        <v>5074</v>
      </c>
      <c r="R4721" t="str">
        <f t="shared" si="368"/>
        <v>insert into tjurnal_sakti ( sakti_nama_klp, sakti_kode, sakti_nama, qty_awal, nilai_awal, qty_masuk, qty_keluar, qty_akhir, nilai_akhir ) values ('OBAT LAINNYA (PERSEDIAAN LAINNYA)','003954','BIOMATRIX ALPHA',0,0,23,17,6,17006310);</v>
      </c>
    </row>
    <row r="4722" spans="1:18" ht="15" customHeight="1">
      <c r="A4722" s="13">
        <v>3955</v>
      </c>
      <c r="B4722" s="14"/>
      <c r="C4722" s="54" t="str">
        <f t="shared" si="369"/>
        <v>003955</v>
      </c>
      <c r="D4722" s="16" t="s">
        <v>4607</v>
      </c>
      <c r="E4722" s="8">
        <v>0</v>
      </c>
      <c r="F4722" s="8">
        <v>0</v>
      </c>
      <c r="G4722" s="8">
        <v>47</v>
      </c>
      <c r="H4722" s="8">
        <v>47</v>
      </c>
      <c r="I4722" s="8">
        <v>0</v>
      </c>
      <c r="J4722" s="8">
        <v>0</v>
      </c>
      <c r="K4722" s="8">
        <v>0</v>
      </c>
      <c r="M4722" t="str">
        <f t="shared" si="366"/>
        <v>OBAT LAINNYA (PERSEDIAAN LAINNYA)</v>
      </c>
      <c r="N4722" t="s">
        <v>5072</v>
      </c>
      <c r="O4722" t="str">
        <f t="shared" si="367"/>
        <v>003955</v>
      </c>
      <c r="P4722" t="str">
        <f t="shared" si="365"/>
        <v>OBAT LAINNYA VIII</v>
      </c>
      <c r="Q4722" s="56" t="s">
        <v>5074</v>
      </c>
      <c r="R4722" t="str">
        <f t="shared" si="368"/>
        <v>insert into tjurnal_sakti ( sakti_nama_klp, sakti_kode, sakti_nama, qty_awal, nilai_awal, qty_masuk, qty_keluar, qty_akhir, nilai_akhir ) values ('OBAT LAINNYA (PERSEDIAAN LAINNYA)','003955','OBAT LAINNYA VIII',0,0,47,47,0,0);</v>
      </c>
    </row>
    <row r="4723" spans="1:18" ht="20.100000000000001" customHeight="1">
      <c r="A4723" s="13">
        <v>3956</v>
      </c>
      <c r="B4723" s="14"/>
      <c r="C4723" s="54" t="str">
        <f t="shared" si="369"/>
        <v>003956</v>
      </c>
      <c r="D4723" s="55" t="s">
        <v>4963</v>
      </c>
      <c r="E4723" s="8">
        <v>0</v>
      </c>
      <c r="F4723" s="8">
        <v>0</v>
      </c>
      <c r="G4723" s="8">
        <v>1</v>
      </c>
      <c r="H4723" s="8">
        <v>1</v>
      </c>
      <c r="I4723" s="8">
        <v>0</v>
      </c>
      <c r="J4723" s="8">
        <v>0</v>
      </c>
      <c r="K4723" s="8">
        <v>0</v>
      </c>
      <c r="M4723" t="str">
        <f t="shared" si="366"/>
        <v>OBAT LAINNYA (PERSEDIAAN LAINNYA)</v>
      </c>
      <c r="N4723" t="s">
        <v>5072</v>
      </c>
      <c r="O4723" t="str">
        <f t="shared" si="367"/>
        <v>003956</v>
      </c>
      <c r="P4723" t="str">
        <f t="shared" si="365"/>
        <v>CARPENTIER - EDWARDS PERIMOUNT MAGNA EASE PERICARDIAL BIOPROSTHESIS</v>
      </c>
      <c r="Q4723" s="56" t="s">
        <v>5074</v>
      </c>
      <c r="R4723" t="str">
        <f t="shared" si="368"/>
        <v>insert into tjurnal_sakti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24" spans="1:18" ht="15" customHeight="1">
      <c r="A4724" s="25">
        <v>3957</v>
      </c>
      <c r="B4724" s="26"/>
      <c r="C4724" s="54" t="str">
        <f t="shared" si="369"/>
        <v>003957</v>
      </c>
      <c r="D4724" s="16" t="s">
        <v>1931</v>
      </c>
      <c r="E4724" s="10">
        <v>0</v>
      </c>
      <c r="F4724" s="10">
        <v>0</v>
      </c>
      <c r="G4724" s="9">
        <v>30000</v>
      </c>
      <c r="H4724" s="9">
        <v>30000</v>
      </c>
      <c r="I4724" s="8">
        <v>0</v>
      </c>
      <c r="J4724" s="10">
        <v>0</v>
      </c>
      <c r="K4724" s="10">
        <v>0</v>
      </c>
      <c r="M4724" t="str">
        <f t="shared" si="366"/>
        <v>OBAT LAINNYA (PERSEDIAAN LAINNYA)</v>
      </c>
      <c r="N4724" t="s">
        <v>5072</v>
      </c>
      <c r="O4724" t="str">
        <f t="shared" si="367"/>
        <v>003957</v>
      </c>
      <c r="P4724" t="str">
        <f t="shared" si="365"/>
        <v>SARUNG TANGAN NS PF SIZE L</v>
      </c>
      <c r="Q4724" s="56" t="s">
        <v>5074</v>
      </c>
      <c r="R4724" t="str">
        <f t="shared" si="368"/>
        <v>insert into tjurnal_sakti ( sakti_nama_klp, sakti_kode, sakti_nama, qty_awal, nilai_awal, qty_masuk, qty_keluar, qty_akhir, nilai_akhir ) values ('OBAT LAINNYA (PERSEDIAAN LAINNYA)','003957','SARUNG TANGAN NS PF SIZE L',0,0,30000,30000,0,0);</v>
      </c>
    </row>
    <row r="4725" spans="1:18" ht="15" customHeight="1">
      <c r="A4725" s="13">
        <v>3958</v>
      </c>
      <c r="B4725" s="14"/>
      <c r="C4725" s="54" t="str">
        <f t="shared" si="369"/>
        <v>003958</v>
      </c>
      <c r="D4725" s="16" t="s">
        <v>4608</v>
      </c>
      <c r="E4725" s="8">
        <v>0</v>
      </c>
      <c r="F4725" s="8">
        <v>0</v>
      </c>
      <c r="G4725" s="8">
        <v>312</v>
      </c>
      <c r="H4725" s="8">
        <v>312</v>
      </c>
      <c r="I4725" s="8">
        <v>0</v>
      </c>
      <c r="J4725" s="8">
        <v>0</v>
      </c>
      <c r="K4725" s="8">
        <v>0</v>
      </c>
      <c r="M4725" t="str">
        <f t="shared" si="366"/>
        <v>OBAT LAINNYA (PERSEDIAAN LAINNYA)</v>
      </c>
      <c r="N4725" t="s">
        <v>5072</v>
      </c>
      <c r="O4725" t="str">
        <f t="shared" si="367"/>
        <v>003958</v>
      </c>
      <c r="P4725" t="str">
        <f t="shared" si="365"/>
        <v>T-HEMOVINE 80X50X10MM BV02</v>
      </c>
      <c r="Q4725" s="56" t="s">
        <v>5074</v>
      </c>
      <c r="R4725" t="str">
        <f t="shared" si="368"/>
        <v>insert into tjurnal_sakti ( sakti_nama_klp, sakti_kode, sakti_nama, qty_awal, nilai_awal, qty_masuk, qty_keluar, qty_akhir, nilai_akhir ) values ('OBAT LAINNYA (PERSEDIAAN LAINNYA)','003958','T-HEMOVINE 80X50X10MM BV02',0,0,312,312,0,0);</v>
      </c>
    </row>
    <row r="4726" spans="1:18" ht="15" customHeight="1">
      <c r="A4726" s="13">
        <v>3959</v>
      </c>
      <c r="B4726" s="14"/>
      <c r="C4726" s="54" t="str">
        <f t="shared" si="369"/>
        <v>003959</v>
      </c>
      <c r="D4726" s="16" t="s">
        <v>4609</v>
      </c>
      <c r="E4726" s="8">
        <v>0</v>
      </c>
      <c r="F4726" s="8">
        <v>0</v>
      </c>
      <c r="G4726" s="8">
        <v>36</v>
      </c>
      <c r="H4726" s="8">
        <v>36</v>
      </c>
      <c r="I4726" s="8">
        <v>0</v>
      </c>
      <c r="J4726" s="8">
        <v>0</v>
      </c>
      <c r="K4726" s="8">
        <v>0</v>
      </c>
      <c r="M4726" t="str">
        <f t="shared" si="366"/>
        <v>OBAT LAINNYA (PERSEDIAAN LAINNYA)</v>
      </c>
      <c r="N4726" t="s">
        <v>5072</v>
      </c>
      <c r="O4726" t="str">
        <f t="shared" si="367"/>
        <v>003959</v>
      </c>
      <c r="P4726" t="str">
        <f t="shared" si="365"/>
        <v>T-HEMOCEL HEMOSTAT SHEET 5 X 7,5 CM ORC-01</v>
      </c>
      <c r="Q4726" s="56" t="s">
        <v>5074</v>
      </c>
      <c r="R4726" t="str">
        <f t="shared" si="368"/>
        <v>insert into tjurnal_sakti ( sakti_nama_klp, sakti_kode, sakti_nama, qty_awal, nilai_awal, qty_masuk, qty_keluar, qty_akhir, nilai_akhir ) values ('OBAT LAINNYA (PERSEDIAAN LAINNYA)','003959','T-HEMOCEL HEMOSTAT SHEET 5 X 7,5 CM ORC-01',0,0,36,36,0,0);</v>
      </c>
    </row>
    <row r="4727" spans="1:18" ht="15" customHeight="1">
      <c r="A4727" s="13">
        <v>3960</v>
      </c>
      <c r="B4727" s="14"/>
      <c r="C4727" s="54" t="str">
        <f t="shared" si="369"/>
        <v>003960</v>
      </c>
      <c r="D4727" s="16" t="s">
        <v>4610</v>
      </c>
      <c r="E4727" s="8">
        <v>0</v>
      </c>
      <c r="F4727" s="8">
        <v>0</v>
      </c>
      <c r="G4727" s="8">
        <v>1</v>
      </c>
      <c r="H4727" s="8">
        <v>1</v>
      </c>
      <c r="I4727" s="8">
        <v>0</v>
      </c>
      <c r="J4727" s="8">
        <v>0</v>
      </c>
      <c r="K4727" s="8">
        <v>0</v>
      </c>
      <c r="M4727" t="str">
        <f t="shared" si="366"/>
        <v>OBAT LAINNYA (PERSEDIAAN LAINNYA)</v>
      </c>
      <c r="N4727" t="s">
        <v>5072</v>
      </c>
      <c r="O4727" t="str">
        <f t="shared" si="367"/>
        <v>003960</v>
      </c>
      <c r="P4727" t="str">
        <f t="shared" si="365"/>
        <v>POLYSILANE SUSP 180 ML</v>
      </c>
      <c r="Q4727" s="56" t="s">
        <v>5074</v>
      </c>
      <c r="R4727" t="str">
        <f t="shared" si="368"/>
        <v>insert into tjurnal_sakti ( sakti_nama_klp, sakti_kode, sakti_nama, qty_awal, nilai_awal, qty_masuk, qty_keluar, qty_akhir, nilai_akhir ) values ('OBAT LAINNYA (PERSEDIAAN LAINNYA)','003960','POLYSILANE SUSP 180 ML',0,0,1,1,0,0);</v>
      </c>
    </row>
    <row r="4728" spans="1:18" ht="20.100000000000001" customHeight="1">
      <c r="A4728" s="13">
        <v>3961</v>
      </c>
      <c r="B4728" s="14"/>
      <c r="C4728" s="54" t="str">
        <f t="shared" si="369"/>
        <v>003961</v>
      </c>
      <c r="D4728" s="16" t="s">
        <v>4611</v>
      </c>
      <c r="E4728" s="8">
        <v>0</v>
      </c>
      <c r="F4728" s="8">
        <v>0</v>
      </c>
      <c r="G4728" s="8">
        <v>46</v>
      </c>
      <c r="H4728" s="8">
        <v>46</v>
      </c>
      <c r="I4728" s="8">
        <v>0</v>
      </c>
      <c r="J4728" s="8">
        <v>0</v>
      </c>
      <c r="K4728" s="8">
        <v>0</v>
      </c>
      <c r="M4728" t="str">
        <f t="shared" si="366"/>
        <v>OBAT LAINNYA (PERSEDIAAN LAINNYA)</v>
      </c>
      <c r="N4728" t="s">
        <v>5072</v>
      </c>
      <c r="O4728" t="str">
        <f t="shared" si="367"/>
        <v>003961</v>
      </c>
      <c r="P4728" t="str">
        <f t="shared" si="365"/>
        <v>TESTPOINT HEMATOLOGI CONTROL NORMAL 1x4mL 10316217V</v>
      </c>
      <c r="Q4728" s="56" t="s">
        <v>5074</v>
      </c>
      <c r="R4728" t="str">
        <f t="shared" si="368"/>
        <v>insert into tjurnal_sakti ( sakti_nama_klp, sakti_kode, sakti_nama, qty_awal, nilai_awal, qty_masuk, qty_keluar, qty_akhir, nilai_akhir ) values ('OBAT LAINNYA (PERSEDIAAN LAINNYA)','003961','TESTPOINT HEMATOLOGI CONTROL NORMAL 1x4mL 10316217V',0,0,46,46,0,0);</v>
      </c>
    </row>
    <row r="4729" spans="1:18" ht="15" customHeight="1">
      <c r="A4729" s="13">
        <v>3962</v>
      </c>
      <c r="B4729" s="14"/>
      <c r="C4729" s="54" t="str">
        <f t="shared" si="369"/>
        <v>003962</v>
      </c>
      <c r="D4729" s="16" t="s">
        <v>4612</v>
      </c>
      <c r="E4729" s="8">
        <v>0</v>
      </c>
      <c r="F4729" s="8">
        <v>0</v>
      </c>
      <c r="G4729" s="8">
        <v>24</v>
      </c>
      <c r="H4729" s="8">
        <v>24</v>
      </c>
      <c r="I4729" s="8">
        <v>0</v>
      </c>
      <c r="J4729" s="8">
        <v>0</v>
      </c>
      <c r="K4729" s="8">
        <v>0</v>
      </c>
      <c r="M4729" t="str">
        <f t="shared" si="366"/>
        <v>OBAT LAINNYA (PERSEDIAAN LAINNYA)</v>
      </c>
      <c r="N4729" t="s">
        <v>5072</v>
      </c>
      <c r="O4729" t="str">
        <f t="shared" si="367"/>
        <v>003962</v>
      </c>
      <c r="P4729" t="str">
        <f t="shared" si="365"/>
        <v>EMBEDING CASSETTE PINK+TUTUP (2X250)</v>
      </c>
      <c r="Q4729" s="56" t="s">
        <v>5074</v>
      </c>
      <c r="R4729" t="str">
        <f t="shared" si="368"/>
        <v>insert into tjurnal_sakti ( sakti_nama_klp, sakti_kode, sakti_nama, qty_awal, nilai_awal, qty_masuk, qty_keluar, qty_akhir, nilai_akhir ) values ('OBAT LAINNYA (PERSEDIAAN LAINNYA)','003962','EMBEDING CASSETTE PINK+TUTUP (2X250)',0,0,24,24,0,0);</v>
      </c>
    </row>
    <row r="4730" spans="1:18" ht="15" customHeight="1">
      <c r="A4730" s="13">
        <v>3963</v>
      </c>
      <c r="B4730" s="14"/>
      <c r="C4730" s="54" t="str">
        <f t="shared" si="369"/>
        <v>003963</v>
      </c>
      <c r="D4730" s="16" t="s">
        <v>4613</v>
      </c>
      <c r="E4730" s="8">
        <v>0</v>
      </c>
      <c r="F4730" s="8">
        <v>0</v>
      </c>
      <c r="G4730" s="8">
        <v>70</v>
      </c>
      <c r="H4730" s="8">
        <v>45</v>
      </c>
      <c r="I4730" s="8">
        <v>25</v>
      </c>
      <c r="J4730" s="8">
        <v>25</v>
      </c>
      <c r="K4730" s="9">
        <v>5772000</v>
      </c>
      <c r="M4730" t="str">
        <f t="shared" si="366"/>
        <v>OBAT LAINNYA (PERSEDIAAN LAINNYA)</v>
      </c>
      <c r="N4730" t="s">
        <v>5072</v>
      </c>
      <c r="O4730" t="str">
        <f t="shared" si="367"/>
        <v>003963</v>
      </c>
      <c r="P4730" t="str">
        <f t="shared" si="365"/>
        <v>BREATHING SYSTEM ADULT 1,8M CT-11304</v>
      </c>
      <c r="Q4730" s="56" t="s">
        <v>5074</v>
      </c>
      <c r="R4730" t="str">
        <f t="shared" si="368"/>
        <v>insert into tjurnal_sakti ( sakti_nama_klp, sakti_kode, sakti_nama, qty_awal, nilai_awal, qty_masuk, qty_keluar, qty_akhir, nilai_akhir ) values ('OBAT LAINNYA (PERSEDIAAN LAINNYA)','003963','BREATHING SYSTEM ADULT 1,8M CT-11304',0,0,70,45,25,5772000);</v>
      </c>
    </row>
    <row r="4731" spans="1:18" ht="15" customHeight="1">
      <c r="A4731" s="13">
        <v>3964</v>
      </c>
      <c r="B4731" s="14"/>
      <c r="C4731" s="54" t="str">
        <f t="shared" si="369"/>
        <v>003964</v>
      </c>
      <c r="D4731" s="16" t="s">
        <v>4614</v>
      </c>
      <c r="E4731" s="8">
        <v>0</v>
      </c>
      <c r="F4731" s="8">
        <v>0</v>
      </c>
      <c r="G4731" s="8">
        <v>50</v>
      </c>
      <c r="H4731" s="8">
        <v>50</v>
      </c>
      <c r="I4731" s="8">
        <v>0</v>
      </c>
      <c r="J4731" s="8">
        <v>0</v>
      </c>
      <c r="K4731" s="8">
        <v>0</v>
      </c>
      <c r="M4731" t="str">
        <f t="shared" si="366"/>
        <v>OBAT LAINNYA (PERSEDIAAN LAINNYA)</v>
      </c>
      <c r="N4731" t="s">
        <v>5072</v>
      </c>
      <c r="O4731" t="str">
        <f t="shared" si="367"/>
        <v>003964</v>
      </c>
      <c r="P4731" t="str">
        <f t="shared" si="365"/>
        <v>SUCTION CLOSE CATHETER FOR ETT 14 FR</v>
      </c>
      <c r="Q4731" s="56" t="s">
        <v>5074</v>
      </c>
      <c r="R4731" t="str">
        <f t="shared" si="368"/>
        <v>insert into tjurnal_sakti ( sakti_nama_klp, sakti_kode, sakti_nama, qty_awal, nilai_awal, qty_masuk, qty_keluar, qty_akhir, nilai_akhir ) values ('OBAT LAINNYA (PERSEDIAAN LAINNYA)','003964','SUCTION CLOSE CATHETER FOR ETT 14 FR',0,0,50,50,0,0);</v>
      </c>
    </row>
    <row r="4732" spans="1:18" ht="15" customHeight="1">
      <c r="A4732" s="13">
        <v>3965</v>
      </c>
      <c r="B4732" s="14"/>
      <c r="C4732" s="54" t="str">
        <f t="shared" si="369"/>
        <v>003965</v>
      </c>
      <c r="D4732" s="16" t="s">
        <v>4615</v>
      </c>
      <c r="E4732" s="8">
        <v>0</v>
      </c>
      <c r="F4732" s="8">
        <v>0</v>
      </c>
      <c r="G4732" s="8">
        <v>1</v>
      </c>
      <c r="H4732" s="8">
        <v>1</v>
      </c>
      <c r="I4732" s="8">
        <v>0</v>
      </c>
      <c r="J4732" s="8">
        <v>0</v>
      </c>
      <c r="K4732" s="8">
        <v>0</v>
      </c>
      <c r="M4732" t="str">
        <f t="shared" si="366"/>
        <v>OBAT LAINNYA (PERSEDIAAN LAINNYA)</v>
      </c>
      <c r="N4732" t="s">
        <v>5072</v>
      </c>
      <c r="O4732" t="str">
        <f t="shared" si="367"/>
        <v>003965</v>
      </c>
      <c r="P4732" t="str">
        <f t="shared" si="365"/>
        <v>PREBENT GATOR HPS-CB06</v>
      </c>
      <c r="Q4732" s="56" t="s">
        <v>5074</v>
      </c>
      <c r="R4732" t="str">
        <f t="shared" si="368"/>
        <v>insert into tjurnal_sakti ( sakti_nama_klp, sakti_kode, sakti_nama, qty_awal, nilai_awal, qty_masuk, qty_keluar, qty_akhir, nilai_akhir ) values ('OBAT LAINNYA (PERSEDIAAN LAINNYA)','003965','PREBENT GATOR HPS-CB06',0,0,1,1,0,0);</v>
      </c>
    </row>
    <row r="4733" spans="1:18" ht="15" customHeight="1">
      <c r="A4733" s="13">
        <v>3966</v>
      </c>
      <c r="B4733" s="14"/>
      <c r="C4733" s="54" t="str">
        <f t="shared" si="369"/>
        <v>003966</v>
      </c>
      <c r="D4733" s="16" t="s">
        <v>4616</v>
      </c>
      <c r="E4733" s="8">
        <v>0</v>
      </c>
      <c r="F4733" s="8">
        <v>0</v>
      </c>
      <c r="G4733" s="8">
        <v>1</v>
      </c>
      <c r="H4733" s="8">
        <v>1</v>
      </c>
      <c r="I4733" s="8">
        <v>0</v>
      </c>
      <c r="J4733" s="8">
        <v>0</v>
      </c>
      <c r="K4733" s="8">
        <v>0</v>
      </c>
      <c r="M4733" t="str">
        <f t="shared" si="366"/>
        <v>OBAT LAINNYA (PERSEDIAAN LAINNYA)</v>
      </c>
      <c r="N4733" t="s">
        <v>5072</v>
      </c>
      <c r="O4733" t="str">
        <f t="shared" si="367"/>
        <v>003966</v>
      </c>
      <c r="P4733" t="str">
        <f t="shared" si="365"/>
        <v>HIP ARTHROSCOPY</v>
      </c>
      <c r="Q4733" s="56" t="s">
        <v>5074</v>
      </c>
      <c r="R4733" t="str">
        <f t="shared" si="368"/>
        <v>insert into tjurnal_sakti ( sakti_nama_klp, sakti_kode, sakti_nama, qty_awal, nilai_awal, qty_masuk, qty_keluar, qty_akhir, nilai_akhir ) values ('OBAT LAINNYA (PERSEDIAAN LAINNYA)','003966','HIP ARTHROSCOPY',0,0,1,1,0,0);</v>
      </c>
    </row>
    <row r="4734" spans="1:18" ht="15" customHeight="1">
      <c r="A4734" s="13">
        <v>3967</v>
      </c>
      <c r="B4734" s="14"/>
      <c r="C4734" s="54" t="str">
        <f t="shared" si="369"/>
        <v>003967</v>
      </c>
      <c r="D4734" s="16" t="s">
        <v>4617</v>
      </c>
      <c r="E4734" s="8">
        <v>0</v>
      </c>
      <c r="F4734" s="8">
        <v>0</v>
      </c>
      <c r="G4734" s="8">
        <v>2</v>
      </c>
      <c r="H4734" s="8">
        <v>2</v>
      </c>
      <c r="I4734" s="8">
        <v>0</v>
      </c>
      <c r="J4734" s="8">
        <v>0</v>
      </c>
      <c r="K4734" s="8">
        <v>0</v>
      </c>
      <c r="M4734" t="str">
        <f t="shared" si="366"/>
        <v>OBAT LAINNYA (PERSEDIAAN LAINNYA)</v>
      </c>
      <c r="N4734" t="s">
        <v>5072</v>
      </c>
      <c r="O4734" t="str">
        <f t="shared" si="367"/>
        <v>003967</v>
      </c>
      <c r="P4734" t="str">
        <f t="shared" si="365"/>
        <v>MATRYX SCREW 236025M5</v>
      </c>
      <c r="Q4734" s="56" t="s">
        <v>5074</v>
      </c>
      <c r="R4734" t="str">
        <f t="shared" si="368"/>
        <v>insert into tjurnal_sakti ( sakti_nama_klp, sakti_kode, sakti_nama, qty_awal, nilai_awal, qty_masuk, qty_keluar, qty_akhir, nilai_akhir ) values ('OBAT LAINNYA (PERSEDIAAN LAINNYA)','003967','MATRYX SCREW 236025M5',0,0,2,2,0,0);</v>
      </c>
    </row>
    <row r="4735" spans="1:18" ht="15" customHeight="1">
      <c r="A4735" s="13">
        <v>3968</v>
      </c>
      <c r="B4735" s="14"/>
      <c r="C4735" s="54" t="str">
        <f t="shared" si="369"/>
        <v>003968</v>
      </c>
      <c r="D4735" s="16" t="s">
        <v>4618</v>
      </c>
      <c r="E4735" s="8">
        <v>0</v>
      </c>
      <c r="F4735" s="8">
        <v>0</v>
      </c>
      <c r="G4735" s="8">
        <v>1</v>
      </c>
      <c r="H4735" s="8">
        <v>1</v>
      </c>
      <c r="I4735" s="8">
        <v>0</v>
      </c>
      <c r="J4735" s="8">
        <v>0</v>
      </c>
      <c r="K4735" s="8">
        <v>0</v>
      </c>
      <c r="M4735" t="str">
        <f t="shared" si="366"/>
        <v>OBAT LAINNYA (PERSEDIAAN LAINNYA)</v>
      </c>
      <c r="N4735" t="s">
        <v>5072</v>
      </c>
      <c r="O4735" t="str">
        <f t="shared" si="367"/>
        <v>003968</v>
      </c>
      <c r="P4735" t="str">
        <f t="shared" si="365"/>
        <v>ARTHROSCOPY ENERGY 50 AES-50SL</v>
      </c>
      <c r="Q4735" s="56" t="s">
        <v>5074</v>
      </c>
      <c r="R4735" t="str">
        <f t="shared" si="368"/>
        <v>insert into tjurnal_sakti ( sakti_nama_klp, sakti_kode, sakti_nama, qty_awal, nilai_awal, qty_masuk, qty_keluar, qty_akhir, nilai_akhir ) values ('OBAT LAINNYA (PERSEDIAAN LAINNYA)','003968','ARTHROSCOPY ENERGY 50 AES-50SL',0,0,1,1,0,0);</v>
      </c>
    </row>
    <row r="4736" spans="1:18" ht="15" customHeight="1">
      <c r="A4736" s="13">
        <v>3969</v>
      </c>
      <c r="B4736" s="14"/>
      <c r="C4736" s="54" t="str">
        <f t="shared" si="369"/>
        <v>003969</v>
      </c>
      <c r="D4736" s="16" t="s">
        <v>4619</v>
      </c>
      <c r="E4736" s="8">
        <v>0</v>
      </c>
      <c r="F4736" s="8">
        <v>0</v>
      </c>
      <c r="G4736" s="8">
        <v>40</v>
      </c>
      <c r="H4736" s="8">
        <v>16</v>
      </c>
      <c r="I4736" s="8">
        <v>24</v>
      </c>
      <c r="J4736" s="8">
        <v>24</v>
      </c>
      <c r="K4736" s="9">
        <v>2962152</v>
      </c>
      <c r="M4736" t="str">
        <f t="shared" si="366"/>
        <v>OBAT LAINNYA (PERSEDIAAN LAINNYA)</v>
      </c>
      <c r="N4736" t="s">
        <v>5072</v>
      </c>
      <c r="O4736" t="str">
        <f t="shared" si="367"/>
        <v>003969</v>
      </c>
      <c r="P4736" t="str">
        <f t="shared" si="365"/>
        <v>REINFORCED ETT W/ INTUBATING STYLET NO. 5</v>
      </c>
      <c r="Q4736" s="56" t="s">
        <v>5074</v>
      </c>
      <c r="R4736" t="str">
        <f t="shared" si="368"/>
        <v>insert into tjurnal_sakti ( sakti_nama_klp, sakti_kode, sakti_nama, qty_awal, nilai_awal, qty_masuk, qty_keluar, qty_akhir, nilai_akhir ) values ('OBAT LAINNYA (PERSEDIAAN LAINNYA)','003969','REINFORCED ETT W/ INTUBATING STYLET NO. 5',0,0,40,16,24,2962152);</v>
      </c>
    </row>
    <row r="4737" spans="1:18" ht="15" customHeight="1">
      <c r="A4737" s="13">
        <v>3971</v>
      </c>
      <c r="B4737" s="14"/>
      <c r="C4737" s="54" t="str">
        <f t="shared" si="369"/>
        <v>003971</v>
      </c>
      <c r="D4737" s="16" t="s">
        <v>4620</v>
      </c>
      <c r="E4737" s="8">
        <v>0</v>
      </c>
      <c r="F4737" s="8">
        <v>0</v>
      </c>
      <c r="G4737" s="8">
        <v>150</v>
      </c>
      <c r="H4737" s="8">
        <v>63</v>
      </c>
      <c r="I4737" s="8">
        <v>87</v>
      </c>
      <c r="J4737" s="8">
        <v>87</v>
      </c>
      <c r="K4737" s="9">
        <v>10684122</v>
      </c>
      <c r="M4737" t="str">
        <f t="shared" si="366"/>
        <v>OBAT LAINNYA (PERSEDIAAN LAINNYA)</v>
      </c>
      <c r="N4737" t="s">
        <v>5072</v>
      </c>
      <c r="O4737" t="str">
        <f t="shared" si="367"/>
        <v>003971</v>
      </c>
      <c r="P4737" t="str">
        <f t="shared" si="365"/>
        <v>REINFORCED ETT W/ INTUBATING STYLET NO. 7.5</v>
      </c>
      <c r="Q4737" s="56" t="s">
        <v>5074</v>
      </c>
      <c r="R4737" t="str">
        <f t="shared" si="368"/>
        <v>insert into tjurnal_sakti ( sakti_nama_klp, sakti_kode, sakti_nama, qty_awal, nilai_awal, qty_masuk, qty_keluar, qty_akhir, nilai_akhir ) values ('OBAT LAINNYA (PERSEDIAAN LAINNYA)','003971','REINFORCED ETT W/ INTUBATING STYLET NO. 7.5',0,0,150,63,87,10684122);</v>
      </c>
    </row>
    <row r="4738" spans="1:18" ht="15" customHeight="1">
      <c r="A4738" s="13">
        <v>3972</v>
      </c>
      <c r="B4738" s="14"/>
      <c r="C4738" s="54" t="str">
        <f t="shared" si="369"/>
        <v>003972</v>
      </c>
      <c r="D4738" s="16" t="s">
        <v>4621</v>
      </c>
      <c r="E4738" s="8">
        <v>0</v>
      </c>
      <c r="F4738" s="8">
        <v>0</v>
      </c>
      <c r="G4738" s="8">
        <v>1</v>
      </c>
      <c r="H4738" s="8">
        <v>1</v>
      </c>
      <c r="I4738" s="8">
        <v>0</v>
      </c>
      <c r="J4738" s="8">
        <v>0</v>
      </c>
      <c r="K4738" s="8">
        <v>0</v>
      </c>
      <c r="M4738" t="str">
        <f t="shared" si="366"/>
        <v>OBAT LAINNYA (PERSEDIAAN LAINNYA)</v>
      </c>
      <c r="N4738" t="s">
        <v>5072</v>
      </c>
      <c r="O4738" t="str">
        <f t="shared" si="367"/>
        <v>003972</v>
      </c>
      <c r="P4738" t="str">
        <f t="shared" si="365"/>
        <v>PAKET TOTAL SHOULDER ARTHROPLASTY</v>
      </c>
      <c r="Q4738" s="56" t="s">
        <v>5074</v>
      </c>
      <c r="R4738" t="str">
        <f t="shared" si="368"/>
        <v>insert into tjurnal_sakti ( sakti_nama_klp, sakti_kode, sakti_nama, qty_awal, nilai_awal, qty_masuk, qty_keluar, qty_akhir, nilai_akhir ) values ('OBAT LAINNYA (PERSEDIAAN LAINNYA)','003972','PAKET TOTAL SHOULDER ARTHROPLASTY',0,0,1,1,0,0);</v>
      </c>
    </row>
    <row r="4739" spans="1:18" ht="15" customHeight="1">
      <c r="A4739" s="13">
        <v>3973</v>
      </c>
      <c r="B4739" s="14"/>
      <c r="C4739" s="54" t="str">
        <f t="shared" si="369"/>
        <v>003973</v>
      </c>
      <c r="D4739" s="16" t="s">
        <v>4622</v>
      </c>
      <c r="E4739" s="8">
        <v>0</v>
      </c>
      <c r="F4739" s="8">
        <v>0</v>
      </c>
      <c r="G4739" s="8">
        <v>1</v>
      </c>
      <c r="H4739" s="8">
        <v>1</v>
      </c>
      <c r="I4739" s="8">
        <v>0</v>
      </c>
      <c r="J4739" s="8">
        <v>0</v>
      </c>
      <c r="K4739" s="8">
        <v>0</v>
      </c>
      <c r="M4739" t="str">
        <f t="shared" si="366"/>
        <v>OBAT LAINNYA (PERSEDIAAN LAINNYA)</v>
      </c>
      <c r="N4739" t="s">
        <v>5072</v>
      </c>
      <c r="O4739" t="str">
        <f t="shared" si="367"/>
        <v>003973</v>
      </c>
      <c r="P4739" t="str">
        <f t="shared" si="365"/>
        <v>CANDIDA PARAPSILOSIS ATCC 22019</v>
      </c>
      <c r="Q4739" s="56" t="s">
        <v>5074</v>
      </c>
      <c r="R4739" t="str">
        <f t="shared" si="368"/>
        <v>insert into tjurnal_sakti ( sakti_nama_klp, sakti_kode, sakti_nama, qty_awal, nilai_awal, qty_masuk, qty_keluar, qty_akhir, nilai_akhir ) values ('OBAT LAINNYA (PERSEDIAAN LAINNYA)','003973','CANDIDA PARAPSILOSIS ATCC 22019',0,0,1,1,0,0);</v>
      </c>
    </row>
    <row r="4740" spans="1:18" ht="15" customHeight="1">
      <c r="A4740" s="13">
        <v>3974</v>
      </c>
      <c r="B4740" s="14"/>
      <c r="C4740" s="54" t="str">
        <f t="shared" si="369"/>
        <v>003974</v>
      </c>
      <c r="D4740" s="16" t="s">
        <v>4623</v>
      </c>
      <c r="E4740" s="8">
        <v>0</v>
      </c>
      <c r="F4740" s="8">
        <v>0</v>
      </c>
      <c r="G4740" s="8">
        <v>1</v>
      </c>
      <c r="H4740" s="8">
        <v>1</v>
      </c>
      <c r="I4740" s="8">
        <v>0</v>
      </c>
      <c r="J4740" s="8">
        <v>0</v>
      </c>
      <c r="K4740" s="8">
        <v>0</v>
      </c>
      <c r="M4740" t="str">
        <f t="shared" si="366"/>
        <v>OBAT LAINNYA (PERSEDIAAN LAINNYA)</v>
      </c>
      <c r="N4740" t="s">
        <v>5072</v>
      </c>
      <c r="O4740" t="str">
        <f t="shared" si="367"/>
        <v>003974</v>
      </c>
      <c r="P4740" t="str">
        <f t="shared" si="365"/>
        <v>ESCHERICHIA COLI ATCC 25922</v>
      </c>
      <c r="Q4740" s="56" t="s">
        <v>5074</v>
      </c>
      <c r="R4740" t="str">
        <f t="shared" si="368"/>
        <v>insert into tjurnal_sakti ( sakti_nama_klp, sakti_kode, sakti_nama, qty_awal, nilai_awal, qty_masuk, qty_keluar, qty_akhir, nilai_akhir ) values ('OBAT LAINNYA (PERSEDIAAN LAINNYA)','003974','ESCHERICHIA COLI ATCC 25922',0,0,1,1,0,0);</v>
      </c>
    </row>
    <row r="4741" spans="1:18" ht="15" customHeight="1">
      <c r="A4741" s="13">
        <v>3975</v>
      </c>
      <c r="B4741" s="14"/>
      <c r="C4741" s="54" t="str">
        <f t="shared" si="369"/>
        <v>003975</v>
      </c>
      <c r="D4741" s="16" t="s">
        <v>4624</v>
      </c>
      <c r="E4741" s="8">
        <v>0</v>
      </c>
      <c r="F4741" s="8">
        <v>0</v>
      </c>
      <c r="G4741" s="8">
        <v>1</v>
      </c>
      <c r="H4741" s="8">
        <v>1</v>
      </c>
      <c r="I4741" s="8">
        <v>0</v>
      </c>
      <c r="J4741" s="8">
        <v>0</v>
      </c>
      <c r="K4741" s="8">
        <v>0</v>
      </c>
      <c r="M4741" t="str">
        <f t="shared" si="366"/>
        <v>OBAT LAINNYA (PERSEDIAAN LAINNYA)</v>
      </c>
      <c r="N4741" t="s">
        <v>5072</v>
      </c>
      <c r="O4741" t="str">
        <f t="shared" si="367"/>
        <v>003975</v>
      </c>
      <c r="P4741" t="str">
        <f t="shared" ref="P4741:P4804" si="370">SUBSTITUTE(IF(AND(A4741="",D4741 &lt;&gt; ""),"",D4741), "'", "''")</f>
        <v>STAPHYLOCOCCUS AUREUS ATCC 29213</v>
      </c>
      <c r="Q4741" s="56" t="s">
        <v>5074</v>
      </c>
      <c r="R4741" t="str">
        <f t="shared" si="368"/>
        <v>insert into tjurnal_sakti ( sakti_nama_klp, sakti_kode, sakti_nama, qty_awal, nilai_awal, qty_masuk, qty_keluar, qty_akhir, nilai_akhir ) values ('OBAT LAINNYA (PERSEDIAAN LAINNYA)','003975','STAPHYLOCOCCUS AUREUS ATCC 29213',0,0,1,1,0,0);</v>
      </c>
    </row>
    <row r="4742" spans="1:18" ht="15" customHeight="1">
      <c r="A4742" s="13">
        <v>3976</v>
      </c>
      <c r="B4742" s="14"/>
      <c r="C4742" s="54" t="str">
        <f t="shared" si="369"/>
        <v>003976</v>
      </c>
      <c r="D4742" s="16" t="s">
        <v>4625</v>
      </c>
      <c r="E4742" s="8">
        <v>0</v>
      </c>
      <c r="F4742" s="8">
        <v>0</v>
      </c>
      <c r="G4742" s="8">
        <v>1</v>
      </c>
      <c r="H4742" s="8">
        <v>1</v>
      </c>
      <c r="I4742" s="8">
        <v>0</v>
      </c>
      <c r="J4742" s="8">
        <v>0</v>
      </c>
      <c r="K4742" s="8">
        <v>0</v>
      </c>
      <c r="M4742" t="str">
        <f t="shared" ref="M4742:M4805" si="371">IF(AND(A4742="",D4742 &lt;&gt; ""),D4742,M4741)</f>
        <v>OBAT LAINNYA (PERSEDIAAN LAINNYA)</v>
      </c>
      <c r="N4742" t="s">
        <v>5072</v>
      </c>
      <c r="O4742" t="str">
        <f t="shared" ref="O4742:O4805" si="372">IF(AND(A4742="",D4742 &lt;&gt; ""),"",C4742)</f>
        <v>003976</v>
      </c>
      <c r="P4742" t="str">
        <f t="shared" si="370"/>
        <v>STAPHYLOCOCCUS SAPROPHYTICUS ATCC BA 750</v>
      </c>
      <c r="Q4742" s="56" t="s">
        <v>5074</v>
      </c>
      <c r="R4742" t="str">
        <f t="shared" ref="R4742:R4805" si="373">IF(O4742="","",CONCATENATE(Q4742,N4742,"','",O4742,"','",P4742,"',",E4742,",",F4742,",",G4742,",",H4742,",",J4742,",",K4742,");"))</f>
        <v>insert into tjurnal_sakti ( sakti_nama_klp, sakti_kode, sakti_nama, qty_awal, nilai_awal, qty_masuk, qty_keluar, qty_akhir, nilai_akhir ) values ('OBAT LAINNYA (PERSEDIAAN LAINNYA)','003976','STAPHYLOCOCCUS SAPROPHYTICUS ATCC BA 750',0,0,1,1,0,0);</v>
      </c>
    </row>
    <row r="4743" spans="1:18" ht="15" customHeight="1">
      <c r="A4743" s="13">
        <v>3977</v>
      </c>
      <c r="B4743" s="14"/>
      <c r="C4743" s="54" t="str">
        <f t="shared" ref="C4743:C4806" si="374">TEXT(A4743,"000000")</f>
        <v>003977</v>
      </c>
      <c r="D4743" s="16" t="s">
        <v>4626</v>
      </c>
      <c r="E4743" s="8">
        <v>0</v>
      </c>
      <c r="F4743" s="8">
        <v>0</v>
      </c>
      <c r="G4743" s="8">
        <v>1</v>
      </c>
      <c r="H4743" s="8">
        <v>1</v>
      </c>
      <c r="I4743" s="8">
        <v>0</v>
      </c>
      <c r="J4743" s="8">
        <v>0</v>
      </c>
      <c r="K4743" s="8">
        <v>0</v>
      </c>
      <c r="M4743" t="str">
        <f t="shared" si="371"/>
        <v>OBAT LAINNYA (PERSEDIAAN LAINNYA)</v>
      </c>
      <c r="N4743" t="s">
        <v>5072</v>
      </c>
      <c r="O4743" t="str">
        <f t="shared" si="372"/>
        <v>003977</v>
      </c>
      <c r="P4743" t="str">
        <f t="shared" si="370"/>
        <v>CANDIDA ALBICANS ATCC 14053</v>
      </c>
      <c r="Q4743" s="56" t="s">
        <v>5074</v>
      </c>
      <c r="R4743" t="str">
        <f t="shared" si="373"/>
        <v>insert into tjurnal_sakti ( sakti_nama_klp, sakti_kode, sakti_nama, qty_awal, nilai_awal, qty_masuk, qty_keluar, qty_akhir, nilai_akhir ) values ('OBAT LAINNYA (PERSEDIAAN LAINNYA)','003977','CANDIDA ALBICANS ATCC 14053',0,0,1,1,0,0);</v>
      </c>
    </row>
    <row r="4744" spans="1:18" ht="20.100000000000001" customHeight="1">
      <c r="A4744" s="13">
        <v>3978</v>
      </c>
      <c r="B4744" s="14"/>
      <c r="C4744" s="54" t="str">
        <f t="shared" si="374"/>
        <v>003978</v>
      </c>
      <c r="D4744" s="16" t="s">
        <v>4627</v>
      </c>
      <c r="E4744" s="8">
        <v>0</v>
      </c>
      <c r="F4744" s="8">
        <v>0</v>
      </c>
      <c r="G4744" s="9">
        <v>11000</v>
      </c>
      <c r="H4744" s="9">
        <v>11000</v>
      </c>
      <c r="I4744" s="8">
        <v>0</v>
      </c>
      <c r="J4744" s="8">
        <v>0</v>
      </c>
      <c r="K4744" s="8">
        <v>0</v>
      </c>
      <c r="M4744" t="str">
        <f t="shared" si="371"/>
        <v>OBAT LAINNYA (PERSEDIAAN LAINNYA)</v>
      </c>
      <c r="N4744" t="s">
        <v>5072</v>
      </c>
      <c r="O4744" t="str">
        <f t="shared" si="372"/>
        <v>003978</v>
      </c>
      <c r="P4744" t="str">
        <f t="shared" si="370"/>
        <v>K-C-REACTIVE PROTEIN (LATEX) (CRP) GEN.4 7876033190</v>
      </c>
      <c r="Q4744" s="56" t="s">
        <v>5074</v>
      </c>
      <c r="R4744" t="str">
        <f t="shared" si="373"/>
        <v>insert into tjurnal_sakti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45" spans="1:18" ht="15" customHeight="1">
      <c r="A4745" s="13">
        <v>3979</v>
      </c>
      <c r="B4745" s="14"/>
      <c r="C4745" s="54" t="str">
        <f t="shared" si="374"/>
        <v>003979</v>
      </c>
      <c r="D4745" s="16" t="s">
        <v>4628</v>
      </c>
      <c r="E4745" s="8">
        <v>0</v>
      </c>
      <c r="F4745" s="8">
        <v>0</v>
      </c>
      <c r="G4745" s="8">
        <v>130</v>
      </c>
      <c r="H4745" s="8">
        <v>130</v>
      </c>
      <c r="I4745" s="8">
        <v>0</v>
      </c>
      <c r="J4745" s="8">
        <v>0</v>
      </c>
      <c r="K4745" s="8">
        <v>0</v>
      </c>
      <c r="M4745" t="str">
        <f t="shared" si="371"/>
        <v>OBAT LAINNYA (PERSEDIAAN LAINNYA)</v>
      </c>
      <c r="N4745" t="s">
        <v>5072</v>
      </c>
      <c r="O4745" t="str">
        <f t="shared" si="372"/>
        <v>003979</v>
      </c>
      <c r="P4745" t="str">
        <f t="shared" si="370"/>
        <v>KERTAS THERMAL 58X48</v>
      </c>
      <c r="Q4745" s="56" t="s">
        <v>5074</v>
      </c>
      <c r="R4745" t="str">
        <f t="shared" si="373"/>
        <v>insert into tjurnal_sakti ( sakti_nama_klp, sakti_kode, sakti_nama, qty_awal, nilai_awal, qty_masuk, qty_keluar, qty_akhir, nilai_akhir ) values ('OBAT LAINNYA (PERSEDIAAN LAINNYA)','003979','KERTAS THERMAL 58X48',0,0,130,130,0,0);</v>
      </c>
    </row>
    <row r="4746" spans="1:18" ht="15" customHeight="1">
      <c r="A4746" s="13">
        <v>3980</v>
      </c>
      <c r="B4746" s="14"/>
      <c r="C4746" s="54" t="str">
        <f t="shared" si="374"/>
        <v>003980</v>
      </c>
      <c r="D4746" s="16" t="s">
        <v>4629</v>
      </c>
      <c r="E4746" s="8">
        <v>0</v>
      </c>
      <c r="F4746" s="8">
        <v>0</v>
      </c>
      <c r="G4746" s="8">
        <v>42</v>
      </c>
      <c r="H4746" s="8">
        <v>42</v>
      </c>
      <c r="I4746" s="8">
        <v>0</v>
      </c>
      <c r="J4746" s="8">
        <v>0</v>
      </c>
      <c r="K4746" s="8">
        <v>0</v>
      </c>
      <c r="M4746" t="str">
        <f t="shared" si="371"/>
        <v>OBAT LAINNYA (PERSEDIAAN LAINNYA)</v>
      </c>
      <c r="N4746" t="s">
        <v>5072</v>
      </c>
      <c r="O4746" t="str">
        <f t="shared" si="372"/>
        <v>003980</v>
      </c>
      <c r="P4746" t="str">
        <f t="shared" si="370"/>
        <v>OBAT LAINNYA IX</v>
      </c>
      <c r="Q4746" s="56" t="s">
        <v>5074</v>
      </c>
      <c r="R4746" t="str">
        <f t="shared" si="373"/>
        <v>insert into tjurnal_sakti ( sakti_nama_klp, sakti_kode, sakti_nama, qty_awal, nilai_awal, qty_masuk, qty_keluar, qty_akhir, nilai_akhir ) values ('OBAT LAINNYA (PERSEDIAAN LAINNYA)','003980','OBAT LAINNYA IX',0,0,42,42,0,0);</v>
      </c>
    </row>
    <row r="4747" spans="1:18" ht="20.100000000000001" customHeight="1">
      <c r="A4747" s="13">
        <v>3981</v>
      </c>
      <c r="B4747" s="14"/>
      <c r="C4747" s="54" t="str">
        <f t="shared" si="374"/>
        <v>003981</v>
      </c>
      <c r="D4747" s="16" t="s">
        <v>4630</v>
      </c>
      <c r="E4747" s="8">
        <v>0</v>
      </c>
      <c r="F4747" s="8">
        <v>0</v>
      </c>
      <c r="G4747" s="8">
        <v>570</v>
      </c>
      <c r="H4747" s="8">
        <v>570</v>
      </c>
      <c r="I4747" s="8">
        <v>0</v>
      </c>
      <c r="J4747" s="8">
        <v>0</v>
      </c>
      <c r="K4747" s="8">
        <v>0</v>
      </c>
      <c r="M4747" t="str">
        <f t="shared" si="371"/>
        <v>OBAT LAINNYA (PERSEDIAAN LAINNYA)</v>
      </c>
      <c r="N4747" t="s">
        <v>5072</v>
      </c>
      <c r="O4747" t="str">
        <f t="shared" si="372"/>
        <v>003981</v>
      </c>
      <c r="P4747" t="str">
        <f t="shared" si="370"/>
        <v>ALPHAMED ELECTROSURGICAL PAD W/ CABLE FOR ADULT (ABPW01)</v>
      </c>
      <c r="Q4747" s="56" t="s">
        <v>5074</v>
      </c>
      <c r="R4747" t="str">
        <f t="shared" si="373"/>
        <v>insert into tjurnal_sakti ( sakti_nama_klp, sakti_kode, sakti_nama, qty_awal, nilai_awal, qty_masuk, qty_keluar, qty_akhir, nilai_akhir ) values ('OBAT LAINNYA (PERSEDIAAN LAINNYA)','003981','ALPHAMED ELECTROSURGICAL PAD W/ CABLE FOR ADULT (ABPW01)',0,0,570,570,0,0);</v>
      </c>
    </row>
    <row r="4748" spans="1:18" ht="20.100000000000001" customHeight="1">
      <c r="A4748" s="13">
        <v>3982</v>
      </c>
      <c r="B4748" s="14"/>
      <c r="C4748" s="54" t="str">
        <f t="shared" si="374"/>
        <v>003982</v>
      </c>
      <c r="D4748" s="55" t="s">
        <v>4964</v>
      </c>
      <c r="E4748" s="8">
        <v>0</v>
      </c>
      <c r="F4748" s="8">
        <v>0</v>
      </c>
      <c r="G4748" s="8">
        <v>200</v>
      </c>
      <c r="H4748" s="8">
        <v>170</v>
      </c>
      <c r="I4748" s="8">
        <v>30</v>
      </c>
      <c r="J4748" s="8">
        <v>30</v>
      </c>
      <c r="K4748" s="9">
        <v>2027970</v>
      </c>
      <c r="M4748" t="str">
        <f t="shared" si="371"/>
        <v>OBAT LAINNYA (PERSEDIAAN LAINNYA)</v>
      </c>
      <c r="N4748" t="s">
        <v>5072</v>
      </c>
      <c r="O4748" t="str">
        <f t="shared" si="372"/>
        <v>003982</v>
      </c>
      <c r="P4748" t="str">
        <f t="shared" si="370"/>
        <v>ALPHAMED ELECTROSURGICAL PAD W/ CABLE FOR CHILD(ABPW02)</v>
      </c>
      <c r="Q4748" s="56" t="s">
        <v>5074</v>
      </c>
      <c r="R4748" t="str">
        <f t="shared" si="373"/>
        <v>insert into tjurnal_sakti ( sakti_nama_klp, sakti_kode, sakti_nama, qty_awal, nilai_awal, qty_masuk, qty_keluar, qty_akhir, nilai_akhir ) values ('OBAT LAINNYA (PERSEDIAAN LAINNYA)','003982','ALPHAMED ELECTROSURGICAL PAD W/ CABLE FOR CHILD(ABPW02)',0,0,200,170,30,2027970);</v>
      </c>
    </row>
    <row r="4749" spans="1:18" ht="15" customHeight="1">
      <c r="A4749" s="25">
        <v>3983</v>
      </c>
      <c r="B4749" s="26"/>
      <c r="C4749" s="54" t="str">
        <f t="shared" si="374"/>
        <v>003983</v>
      </c>
      <c r="D4749" s="16" t="s">
        <v>4631</v>
      </c>
      <c r="E4749" s="10">
        <v>0</v>
      </c>
      <c r="F4749" s="10">
        <v>0</v>
      </c>
      <c r="G4749" s="8">
        <v>1</v>
      </c>
      <c r="H4749" s="8">
        <v>1</v>
      </c>
      <c r="I4749" s="8">
        <v>0</v>
      </c>
      <c r="J4749" s="10">
        <v>0</v>
      </c>
      <c r="K4749" s="10">
        <v>0</v>
      </c>
      <c r="M4749" t="str">
        <f t="shared" si="371"/>
        <v>OBAT LAINNYA (PERSEDIAAN LAINNYA)</v>
      </c>
      <c r="N4749" t="s">
        <v>5072</v>
      </c>
      <c r="O4749" t="str">
        <f t="shared" si="372"/>
        <v>003983</v>
      </c>
      <c r="P4749" t="str">
        <f t="shared" si="370"/>
        <v>NEURON MAX 6FR</v>
      </c>
      <c r="Q4749" s="56" t="s">
        <v>5074</v>
      </c>
      <c r="R4749" t="str">
        <f t="shared" si="373"/>
        <v>insert into tjurnal_sakti ( sakti_nama_klp, sakti_kode, sakti_nama, qty_awal, nilai_awal, qty_masuk, qty_keluar, qty_akhir, nilai_akhir ) values ('OBAT LAINNYA (PERSEDIAAN LAINNYA)','003983','NEURON MAX 6FR',0,0,1,1,0,0);</v>
      </c>
    </row>
    <row r="4750" spans="1:18" ht="15" customHeight="1">
      <c r="A4750" s="13">
        <v>3984</v>
      </c>
      <c r="B4750" s="14"/>
      <c r="C4750" s="54" t="str">
        <f t="shared" si="374"/>
        <v>003984</v>
      </c>
      <c r="D4750" s="16" t="s">
        <v>4632</v>
      </c>
      <c r="E4750" s="8">
        <v>0</v>
      </c>
      <c r="F4750" s="8">
        <v>0</v>
      </c>
      <c r="G4750" s="9">
        <v>1000</v>
      </c>
      <c r="H4750" s="8">
        <v>919</v>
      </c>
      <c r="I4750" s="8">
        <v>81</v>
      </c>
      <c r="J4750" s="8">
        <v>81</v>
      </c>
      <c r="K4750" s="9">
        <v>388312</v>
      </c>
      <c r="M4750" t="str">
        <f t="shared" si="371"/>
        <v>OBAT LAINNYA (PERSEDIAAN LAINNYA)</v>
      </c>
      <c r="N4750" t="s">
        <v>5072</v>
      </c>
      <c r="O4750" t="str">
        <f t="shared" si="372"/>
        <v>003984</v>
      </c>
      <c r="P4750" t="str">
        <f t="shared" si="370"/>
        <v>NASAL OXYGEN CANNULA ADULT</v>
      </c>
      <c r="Q4750" s="56" t="s">
        <v>5074</v>
      </c>
      <c r="R4750" t="str">
        <f t="shared" si="373"/>
        <v>insert into tjurnal_sakti ( sakti_nama_klp, sakti_kode, sakti_nama, qty_awal, nilai_awal, qty_masuk, qty_keluar, qty_akhir, nilai_akhir ) values ('OBAT LAINNYA (PERSEDIAAN LAINNYA)','003984','NASAL OXYGEN CANNULA ADULT',0,0,1000,919,81,388312);</v>
      </c>
    </row>
    <row r="4751" spans="1:18" ht="15" customHeight="1">
      <c r="A4751" s="13">
        <v>3985</v>
      </c>
      <c r="B4751" s="14"/>
      <c r="C4751" s="54" t="str">
        <f t="shared" si="374"/>
        <v>003985</v>
      </c>
      <c r="D4751" s="16" t="s">
        <v>4633</v>
      </c>
      <c r="E4751" s="8">
        <v>0</v>
      </c>
      <c r="F4751" s="8">
        <v>0</v>
      </c>
      <c r="G4751" s="8">
        <v>4</v>
      </c>
      <c r="H4751" s="8">
        <v>4</v>
      </c>
      <c r="I4751" s="8">
        <v>0</v>
      </c>
      <c r="J4751" s="8">
        <v>0</v>
      </c>
      <c r="K4751" s="8">
        <v>0</v>
      </c>
      <c r="M4751" t="str">
        <f t="shared" si="371"/>
        <v>OBAT LAINNYA (PERSEDIAAN LAINNYA)</v>
      </c>
      <c r="N4751" t="s">
        <v>5072</v>
      </c>
      <c r="O4751" t="str">
        <f t="shared" si="372"/>
        <v>003985</v>
      </c>
      <c r="P4751" t="str">
        <f t="shared" si="370"/>
        <v>ORGANIZER STAY SAFE</v>
      </c>
      <c r="Q4751" s="56" t="s">
        <v>5074</v>
      </c>
      <c r="R4751" t="str">
        <f t="shared" si="373"/>
        <v>insert into tjurnal_sakti ( sakti_nama_klp, sakti_kode, sakti_nama, qty_awal, nilai_awal, qty_masuk, qty_keluar, qty_akhir, nilai_akhir ) values ('OBAT LAINNYA (PERSEDIAAN LAINNYA)','003985','ORGANIZER STAY SAFE',0,0,4,4,0,0);</v>
      </c>
    </row>
    <row r="4752" spans="1:18" ht="15" customHeight="1">
      <c r="A4752" s="13">
        <v>3986</v>
      </c>
      <c r="B4752" s="14"/>
      <c r="C4752" s="54" t="str">
        <f t="shared" si="374"/>
        <v>003986</v>
      </c>
      <c r="D4752" s="16" t="s">
        <v>4634</v>
      </c>
      <c r="E4752" s="8">
        <v>0</v>
      </c>
      <c r="F4752" s="8">
        <v>0</v>
      </c>
      <c r="G4752" s="8">
        <v>6</v>
      </c>
      <c r="H4752" s="8">
        <v>3</v>
      </c>
      <c r="I4752" s="8">
        <v>3</v>
      </c>
      <c r="J4752" s="8">
        <v>3</v>
      </c>
      <c r="K4752" s="9">
        <v>27300000</v>
      </c>
      <c r="M4752" t="str">
        <f t="shared" si="371"/>
        <v>OBAT LAINNYA (PERSEDIAAN LAINNYA)</v>
      </c>
      <c r="N4752" t="s">
        <v>5072</v>
      </c>
      <c r="O4752" t="str">
        <f t="shared" si="372"/>
        <v>003986</v>
      </c>
      <c r="P4752" t="str">
        <f t="shared" si="370"/>
        <v>LINA XCISE MORCELLATOR</v>
      </c>
      <c r="Q4752" s="56" t="s">
        <v>5074</v>
      </c>
      <c r="R4752" t="str">
        <f t="shared" si="373"/>
        <v>insert into tjurnal_sakti ( sakti_nama_klp, sakti_kode, sakti_nama, qty_awal, nilai_awal, qty_masuk, qty_keluar, qty_akhir, nilai_akhir ) values ('OBAT LAINNYA (PERSEDIAAN LAINNYA)','003986','LINA XCISE MORCELLATOR',0,0,6,3,3,27300000);</v>
      </c>
    </row>
    <row r="4753" spans="1:18" ht="15" customHeight="1">
      <c r="A4753" s="13">
        <v>3987</v>
      </c>
      <c r="B4753" s="14"/>
      <c r="C4753" s="54" t="str">
        <f t="shared" si="374"/>
        <v>003987</v>
      </c>
      <c r="D4753" s="16" t="s">
        <v>4635</v>
      </c>
      <c r="E4753" s="8">
        <v>0</v>
      </c>
      <c r="F4753" s="8">
        <v>0</v>
      </c>
      <c r="G4753" s="8">
        <v>925</v>
      </c>
      <c r="H4753" s="8">
        <v>456</v>
      </c>
      <c r="I4753" s="8">
        <v>469</v>
      </c>
      <c r="J4753" s="8">
        <v>469</v>
      </c>
      <c r="K4753" s="9">
        <v>10271100</v>
      </c>
      <c r="M4753" t="str">
        <f t="shared" si="371"/>
        <v>OBAT LAINNYA (PERSEDIAAN LAINNYA)</v>
      </c>
      <c r="N4753" t="s">
        <v>5072</v>
      </c>
      <c r="O4753" t="str">
        <f t="shared" si="372"/>
        <v>003987</v>
      </c>
      <c r="P4753" t="str">
        <f t="shared" si="370"/>
        <v>POLIBAN 6" 15CM X 2.7M</v>
      </c>
      <c r="Q4753" s="56" t="s">
        <v>5074</v>
      </c>
      <c r="R4753" t="str">
        <f t="shared" si="373"/>
        <v>insert into tjurnal_sakti ( sakti_nama_klp, sakti_kode, sakti_nama, qty_awal, nilai_awal, qty_masuk, qty_keluar, qty_akhir, nilai_akhir ) values ('OBAT LAINNYA (PERSEDIAAN LAINNYA)','003987','POLIBAN 6" 15CM X 2.7M',0,0,925,456,469,10271100);</v>
      </c>
    </row>
    <row r="4754" spans="1:18" ht="15" customHeight="1">
      <c r="A4754" s="13">
        <v>3988</v>
      </c>
      <c r="B4754" s="14"/>
      <c r="C4754" s="54" t="str">
        <f t="shared" si="374"/>
        <v>003988</v>
      </c>
      <c r="D4754" s="16" t="s">
        <v>4636</v>
      </c>
      <c r="E4754" s="8">
        <v>0</v>
      </c>
      <c r="F4754" s="8">
        <v>0</v>
      </c>
      <c r="G4754" s="8">
        <v>1</v>
      </c>
      <c r="H4754" s="8">
        <v>1</v>
      </c>
      <c r="I4754" s="8">
        <v>0</v>
      </c>
      <c r="J4754" s="8">
        <v>0</v>
      </c>
      <c r="K4754" s="8">
        <v>0</v>
      </c>
      <c r="M4754" t="str">
        <f t="shared" si="371"/>
        <v>OBAT LAINNYA (PERSEDIAAN LAINNYA)</v>
      </c>
      <c r="N4754" t="s">
        <v>5072</v>
      </c>
      <c r="O4754" t="str">
        <f t="shared" si="372"/>
        <v>003988</v>
      </c>
      <c r="P4754" t="str">
        <f t="shared" si="370"/>
        <v>CIDEX OPA TES STRIPSS (20392)</v>
      </c>
      <c r="Q4754" s="56" t="s">
        <v>5074</v>
      </c>
      <c r="R4754" t="str">
        <f t="shared" si="373"/>
        <v>insert into tjurnal_sakti ( sakti_nama_klp, sakti_kode, sakti_nama, qty_awal, nilai_awal, qty_masuk, qty_keluar, qty_akhir, nilai_akhir ) values ('OBAT LAINNYA (PERSEDIAAN LAINNYA)','003988','CIDEX OPA TES STRIPSS (20392)',0,0,1,1,0,0);</v>
      </c>
    </row>
    <row r="4755" spans="1:18" ht="15" customHeight="1">
      <c r="A4755" s="13">
        <v>3989</v>
      </c>
      <c r="B4755" s="14"/>
      <c r="C4755" s="54" t="str">
        <f t="shared" si="374"/>
        <v>003989</v>
      </c>
      <c r="D4755" s="16" t="s">
        <v>4637</v>
      </c>
      <c r="E4755" s="8">
        <v>0</v>
      </c>
      <c r="F4755" s="8">
        <v>0</v>
      </c>
      <c r="G4755" s="8">
        <v>1</v>
      </c>
      <c r="H4755" s="8">
        <v>1</v>
      </c>
      <c r="I4755" s="8">
        <v>0</v>
      </c>
      <c r="J4755" s="8">
        <v>0</v>
      </c>
      <c r="K4755" s="8">
        <v>0</v>
      </c>
      <c r="M4755" t="str">
        <f t="shared" si="371"/>
        <v>OBAT LAINNYA (PERSEDIAAN LAINNYA)</v>
      </c>
      <c r="N4755" t="s">
        <v>5072</v>
      </c>
      <c r="O4755" t="str">
        <f t="shared" si="372"/>
        <v>003989</v>
      </c>
      <c r="P4755" t="str">
        <f t="shared" si="370"/>
        <v>ACCUFORCE (ALL SIZE)</v>
      </c>
      <c r="Q4755" s="56" t="s">
        <v>5074</v>
      </c>
      <c r="R4755" t="str">
        <f t="shared" si="373"/>
        <v>insert into tjurnal_sakti ( sakti_nama_klp, sakti_kode, sakti_nama, qty_awal, nilai_awal, qty_masuk, qty_keluar, qty_akhir, nilai_akhir ) values ('OBAT LAINNYA (PERSEDIAAN LAINNYA)','003989','ACCUFORCE (ALL SIZE)',0,0,1,1,0,0);</v>
      </c>
    </row>
    <row r="4756" spans="1:18" ht="15" customHeight="1">
      <c r="A4756" s="13">
        <v>3990</v>
      </c>
      <c r="B4756" s="14"/>
      <c r="C4756" s="54" t="str">
        <f t="shared" si="374"/>
        <v>003990</v>
      </c>
      <c r="D4756" s="16" t="s">
        <v>4638</v>
      </c>
      <c r="E4756" s="8">
        <v>0</v>
      </c>
      <c r="F4756" s="8">
        <v>0</v>
      </c>
      <c r="G4756" s="8">
        <v>3</v>
      </c>
      <c r="H4756" s="8">
        <v>0</v>
      </c>
      <c r="I4756" s="8">
        <v>3</v>
      </c>
      <c r="J4756" s="8">
        <v>3</v>
      </c>
      <c r="K4756" s="9">
        <v>13372980</v>
      </c>
      <c r="M4756" t="str">
        <f t="shared" si="371"/>
        <v>OBAT LAINNYA (PERSEDIAAN LAINNYA)</v>
      </c>
      <c r="N4756" t="s">
        <v>5072</v>
      </c>
      <c r="O4756" t="str">
        <f t="shared" si="372"/>
        <v>003990</v>
      </c>
      <c r="P4756" t="str">
        <f t="shared" si="370"/>
        <v>FINECROSS MICROCATHETER 1.8FR 130CM</v>
      </c>
      <c r="Q4756" s="56" t="s">
        <v>5074</v>
      </c>
      <c r="R4756" t="str">
        <f t="shared" si="373"/>
        <v>insert into tjurnal_sakti ( sakti_nama_klp, sakti_kode, sakti_nama, qty_awal, nilai_awal, qty_masuk, qty_keluar, qty_akhir, nilai_akhir ) values ('OBAT LAINNYA (PERSEDIAAN LAINNYA)','003990','FINECROSS MICROCATHETER 1.8FR 130CM',0,0,3,0,3,13372980);</v>
      </c>
    </row>
    <row r="4757" spans="1:18" ht="15" customHeight="1">
      <c r="A4757" s="13">
        <v>3991</v>
      </c>
      <c r="B4757" s="14"/>
      <c r="C4757" s="54" t="str">
        <f t="shared" si="374"/>
        <v>003991</v>
      </c>
      <c r="D4757" s="16" t="s">
        <v>4639</v>
      </c>
      <c r="E4757" s="8">
        <v>0</v>
      </c>
      <c r="F4757" s="8">
        <v>0</v>
      </c>
      <c r="G4757" s="8">
        <v>11</v>
      </c>
      <c r="H4757" s="8">
        <v>11</v>
      </c>
      <c r="I4757" s="8">
        <v>0</v>
      </c>
      <c r="J4757" s="8">
        <v>0</v>
      </c>
      <c r="K4757" s="8">
        <v>0</v>
      </c>
      <c r="M4757" t="str">
        <f t="shared" si="371"/>
        <v>OBAT LAINNYA (PERSEDIAAN LAINNYA)</v>
      </c>
      <c r="N4757" t="s">
        <v>5072</v>
      </c>
      <c r="O4757" t="str">
        <f t="shared" si="372"/>
        <v>003991</v>
      </c>
      <c r="P4757" t="str">
        <f t="shared" si="370"/>
        <v>RYUJIN PLUS BALLOON</v>
      </c>
      <c r="Q4757" s="56" t="s">
        <v>5074</v>
      </c>
      <c r="R4757" t="str">
        <f t="shared" si="373"/>
        <v>insert into tjurnal_sakti ( sakti_nama_klp, sakti_kode, sakti_nama, qty_awal, nilai_awal, qty_masuk, qty_keluar, qty_akhir, nilai_akhir ) values ('OBAT LAINNYA (PERSEDIAAN LAINNYA)','003991','RYUJIN PLUS BALLOON',0,0,11,11,0,0);</v>
      </c>
    </row>
    <row r="4758" spans="1:18" ht="15" customHeight="1">
      <c r="A4758" s="13">
        <v>3992</v>
      </c>
      <c r="B4758" s="14"/>
      <c r="C4758" s="54" t="str">
        <f t="shared" si="374"/>
        <v>003992</v>
      </c>
      <c r="D4758" s="16" t="s">
        <v>4640</v>
      </c>
      <c r="E4758" s="8">
        <v>0</v>
      </c>
      <c r="F4758" s="8">
        <v>0</v>
      </c>
      <c r="G4758" s="8">
        <v>12</v>
      </c>
      <c r="H4758" s="8">
        <v>12</v>
      </c>
      <c r="I4758" s="8">
        <v>0</v>
      </c>
      <c r="J4758" s="8">
        <v>0</v>
      </c>
      <c r="K4758" s="8">
        <v>0</v>
      </c>
      <c r="M4758" t="str">
        <f t="shared" si="371"/>
        <v>OBAT LAINNYA (PERSEDIAAN LAINNYA)</v>
      </c>
      <c r="N4758" t="s">
        <v>5072</v>
      </c>
      <c r="O4758" t="str">
        <f t="shared" si="372"/>
        <v>003992</v>
      </c>
      <c r="P4758" t="str">
        <f t="shared" si="370"/>
        <v>ULTIMASTER (ALL SIZE)</v>
      </c>
      <c r="Q4758" s="56" t="s">
        <v>5074</v>
      </c>
      <c r="R4758" t="str">
        <f t="shared" si="373"/>
        <v>insert into tjurnal_sakti ( sakti_nama_klp, sakti_kode, sakti_nama, qty_awal, nilai_awal, qty_masuk, qty_keluar, qty_akhir, nilai_akhir ) values ('OBAT LAINNYA (PERSEDIAAN LAINNYA)','003992','ULTIMASTER (ALL SIZE)',0,0,12,12,0,0);</v>
      </c>
    </row>
    <row r="4759" spans="1:18" ht="15" customHeight="1">
      <c r="A4759" s="13">
        <v>3993</v>
      </c>
      <c r="B4759" s="14"/>
      <c r="C4759" s="54" t="str">
        <f t="shared" si="374"/>
        <v>003993</v>
      </c>
      <c r="D4759" s="16" t="s">
        <v>4641</v>
      </c>
      <c r="E4759" s="8">
        <v>0</v>
      </c>
      <c r="F4759" s="8">
        <v>0</v>
      </c>
      <c r="G4759" s="8">
        <v>6</v>
      </c>
      <c r="H4759" s="8">
        <v>6</v>
      </c>
      <c r="I4759" s="8">
        <v>0</v>
      </c>
      <c r="J4759" s="8">
        <v>0</v>
      </c>
      <c r="K4759" s="8">
        <v>0</v>
      </c>
      <c r="M4759" t="str">
        <f t="shared" si="371"/>
        <v>OBAT LAINNYA (PERSEDIAAN LAINNYA)</v>
      </c>
      <c r="N4759" t="s">
        <v>5072</v>
      </c>
      <c r="O4759" t="str">
        <f t="shared" si="372"/>
        <v>003993</v>
      </c>
      <c r="P4759" t="str">
        <f t="shared" si="370"/>
        <v>FIXING ROD CCM 5.5 X 600MM</v>
      </c>
      <c r="Q4759" s="56" t="s">
        <v>5074</v>
      </c>
      <c r="R4759" t="str">
        <f t="shared" si="373"/>
        <v>insert into tjurnal_sakti ( sakti_nama_klp, sakti_kode, sakti_nama, qty_awal, nilai_awal, qty_masuk, qty_keluar, qty_akhir, nilai_akhir ) values ('OBAT LAINNYA (PERSEDIAAN LAINNYA)','003993','FIXING ROD CCM 5.5 X 600MM',0,0,6,6,0,0);</v>
      </c>
    </row>
    <row r="4760" spans="1:18" ht="15" customHeight="1">
      <c r="A4760" s="13">
        <v>3994</v>
      </c>
      <c r="B4760" s="14"/>
      <c r="C4760" s="54" t="str">
        <f t="shared" si="374"/>
        <v>003994</v>
      </c>
      <c r="D4760" s="16" t="s">
        <v>4642</v>
      </c>
      <c r="E4760" s="8">
        <v>0</v>
      </c>
      <c r="F4760" s="8">
        <v>0</v>
      </c>
      <c r="G4760" s="8">
        <v>100</v>
      </c>
      <c r="H4760" s="8">
        <v>14</v>
      </c>
      <c r="I4760" s="8">
        <v>86</v>
      </c>
      <c r="J4760" s="8">
        <v>86</v>
      </c>
      <c r="K4760" s="9">
        <v>4028450</v>
      </c>
      <c r="M4760" t="str">
        <f t="shared" si="371"/>
        <v>OBAT LAINNYA (PERSEDIAAN LAINNYA)</v>
      </c>
      <c r="N4760" t="s">
        <v>5072</v>
      </c>
      <c r="O4760" t="str">
        <f t="shared" si="372"/>
        <v>003994</v>
      </c>
      <c r="P4760" t="str">
        <f t="shared" si="370"/>
        <v>SPINOCAN NO27</v>
      </c>
      <c r="Q4760" s="56" t="s">
        <v>5074</v>
      </c>
      <c r="R4760" t="str">
        <f t="shared" si="373"/>
        <v>insert into tjurnal_sakti ( sakti_nama_klp, sakti_kode, sakti_nama, qty_awal, nilai_awal, qty_masuk, qty_keluar, qty_akhir, nilai_akhir ) values ('OBAT LAINNYA (PERSEDIAAN LAINNYA)','003994','SPINOCAN NO27',0,0,100,14,86,4028450);</v>
      </c>
    </row>
    <row r="4761" spans="1:18" ht="15" customHeight="1">
      <c r="A4761" s="13">
        <v>3995</v>
      </c>
      <c r="B4761" s="14"/>
      <c r="C4761" s="54" t="str">
        <f t="shared" si="374"/>
        <v>003995</v>
      </c>
      <c r="D4761" s="16" t="s">
        <v>4643</v>
      </c>
      <c r="E4761" s="8">
        <v>0</v>
      </c>
      <c r="F4761" s="8">
        <v>0</v>
      </c>
      <c r="G4761" s="8">
        <v>1</v>
      </c>
      <c r="H4761" s="8">
        <v>1</v>
      </c>
      <c r="I4761" s="8">
        <v>0</v>
      </c>
      <c r="J4761" s="8">
        <v>0</v>
      </c>
      <c r="K4761" s="8">
        <v>0</v>
      </c>
      <c r="M4761" t="str">
        <f t="shared" si="371"/>
        <v>OBAT LAINNYA (PERSEDIAAN LAINNYA)</v>
      </c>
      <c r="N4761" t="s">
        <v>5072</v>
      </c>
      <c r="O4761" t="str">
        <f t="shared" si="372"/>
        <v>003995</v>
      </c>
      <c r="P4761" t="str">
        <f t="shared" si="370"/>
        <v>CATCH</v>
      </c>
      <c r="Q4761" s="56" t="s">
        <v>5074</v>
      </c>
      <c r="R4761" t="str">
        <f t="shared" si="373"/>
        <v>insert into tjurnal_sakti ( sakti_nama_klp, sakti_kode, sakti_nama, qty_awal, nilai_awal, qty_masuk, qty_keluar, qty_akhir, nilai_akhir ) values ('OBAT LAINNYA (PERSEDIAAN LAINNYA)','003995','CATCH',0,0,1,1,0,0);</v>
      </c>
    </row>
    <row r="4762" spans="1:18" ht="15" customHeight="1">
      <c r="A4762" s="13">
        <v>3996</v>
      </c>
      <c r="B4762" s="14"/>
      <c r="C4762" s="54" t="str">
        <f t="shared" si="374"/>
        <v>003996</v>
      </c>
      <c r="D4762" s="16" t="s">
        <v>4644</v>
      </c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  <c r="M4762" t="str">
        <f t="shared" si="371"/>
        <v>OBAT LAINNYA (PERSEDIAAN LAINNYA)</v>
      </c>
      <c r="N4762" t="s">
        <v>5072</v>
      </c>
      <c r="O4762" t="str">
        <f t="shared" si="372"/>
        <v>003996</v>
      </c>
      <c r="P4762" t="str">
        <f t="shared" si="370"/>
        <v>GOLDBAL</v>
      </c>
      <c r="Q4762" s="56" t="s">
        <v>5074</v>
      </c>
      <c r="R4762" t="str">
        <f t="shared" si="373"/>
        <v>insert into tjurnal_sakti ( sakti_nama_klp, sakti_kode, sakti_nama, qty_awal, nilai_awal, qty_masuk, qty_keluar, qty_akhir, nilai_akhir ) values ('OBAT LAINNYA (PERSEDIAAN LAINNYA)','003996','GOLDBAL',0,0,1,1,0,0);</v>
      </c>
    </row>
    <row r="4763" spans="1:18" ht="15" customHeight="1">
      <c r="A4763" s="13">
        <v>3997</v>
      </c>
      <c r="B4763" s="14"/>
      <c r="C4763" s="54" t="str">
        <f t="shared" si="374"/>
        <v>003997</v>
      </c>
      <c r="D4763" s="16" t="s">
        <v>4645</v>
      </c>
      <c r="E4763" s="8">
        <v>0</v>
      </c>
      <c r="F4763" s="8">
        <v>0</v>
      </c>
      <c r="G4763" s="8">
        <v>2</v>
      </c>
      <c r="H4763" s="8">
        <v>2</v>
      </c>
      <c r="I4763" s="8">
        <v>0</v>
      </c>
      <c r="J4763" s="8">
        <v>0</v>
      </c>
      <c r="K4763" s="8">
        <v>0</v>
      </c>
      <c r="M4763" t="str">
        <f t="shared" si="371"/>
        <v>OBAT LAINNYA (PERSEDIAAN LAINNYA)</v>
      </c>
      <c r="N4763" t="s">
        <v>5072</v>
      </c>
      <c r="O4763" t="str">
        <f t="shared" si="372"/>
        <v>003997</v>
      </c>
      <c r="P4763" t="str">
        <f t="shared" si="370"/>
        <v>MABDTE</v>
      </c>
      <c r="Q4763" s="56" t="s">
        <v>5074</v>
      </c>
      <c r="R4763" t="str">
        <f t="shared" si="373"/>
        <v>insert into tjurnal_sakti ( sakti_nama_klp, sakti_kode, sakti_nama, qty_awal, nilai_awal, qty_masuk, qty_keluar, qty_akhir, nilai_akhir ) values ('OBAT LAINNYA (PERSEDIAAN LAINNYA)','003997','MABDTE',0,0,2,2,0,0);</v>
      </c>
    </row>
    <row r="4764" spans="1:18" ht="15" customHeight="1">
      <c r="A4764" s="13">
        <v>3998</v>
      </c>
      <c r="B4764" s="14"/>
      <c r="C4764" s="54" t="str">
        <f t="shared" si="374"/>
        <v>003998</v>
      </c>
      <c r="D4764" s="16" t="s">
        <v>4646</v>
      </c>
      <c r="E4764" s="8">
        <v>0</v>
      </c>
      <c r="F4764" s="8">
        <v>0</v>
      </c>
      <c r="G4764" s="8">
        <v>50</v>
      </c>
      <c r="H4764" s="8">
        <v>0</v>
      </c>
      <c r="I4764" s="8">
        <v>50</v>
      </c>
      <c r="J4764" s="8">
        <v>50</v>
      </c>
      <c r="K4764" s="9">
        <v>2699100</v>
      </c>
      <c r="M4764" t="str">
        <f t="shared" si="371"/>
        <v>OBAT LAINNYA (PERSEDIAAN LAINNYA)</v>
      </c>
      <c r="N4764" t="s">
        <v>5072</v>
      </c>
      <c r="O4764" t="str">
        <f t="shared" si="372"/>
        <v>003998</v>
      </c>
      <c r="P4764" t="str">
        <f t="shared" si="370"/>
        <v>TEGADERM CHG 8,5CM X 115CM (1657R)</v>
      </c>
      <c r="Q4764" s="56" t="s">
        <v>5074</v>
      </c>
      <c r="R4764" t="str">
        <f t="shared" si="373"/>
        <v>insert into tjurnal_sakti ( sakti_nama_klp, sakti_kode, sakti_nama, qty_awal, nilai_awal, qty_masuk, qty_keluar, qty_akhir, nilai_akhir ) values ('OBAT LAINNYA (PERSEDIAAN LAINNYA)','003998','TEGADERM CHG 8,5CM X 115CM (1657R)',0,0,50,0,50,2699100);</v>
      </c>
    </row>
    <row r="4765" spans="1:18" ht="15" customHeight="1">
      <c r="A4765" s="13">
        <v>3999</v>
      </c>
      <c r="B4765" s="14"/>
      <c r="C4765" s="54" t="str">
        <f t="shared" si="374"/>
        <v>003999</v>
      </c>
      <c r="D4765" s="16" t="s">
        <v>4647</v>
      </c>
      <c r="E4765" s="8">
        <v>0</v>
      </c>
      <c r="F4765" s="8">
        <v>0</v>
      </c>
      <c r="G4765" s="8">
        <v>800</v>
      </c>
      <c r="H4765" s="8">
        <v>273</v>
      </c>
      <c r="I4765" s="8">
        <v>527</v>
      </c>
      <c r="J4765" s="8">
        <v>527</v>
      </c>
      <c r="K4765" s="9">
        <v>28447149</v>
      </c>
      <c r="M4765" t="str">
        <f t="shared" si="371"/>
        <v>OBAT LAINNYA (PERSEDIAAN LAINNYA)</v>
      </c>
      <c r="N4765" t="s">
        <v>5072</v>
      </c>
      <c r="O4765" t="str">
        <f t="shared" si="372"/>
        <v>003999</v>
      </c>
      <c r="P4765" t="str">
        <f t="shared" si="370"/>
        <v>TEGADERM CHG 8,5CM X 11.5CM (1657R)</v>
      </c>
      <c r="Q4765" s="56" t="s">
        <v>5074</v>
      </c>
      <c r="R4765" t="str">
        <f t="shared" si="373"/>
        <v>insert into tjurnal_sakti ( sakti_nama_klp, sakti_kode, sakti_nama, qty_awal, nilai_awal, qty_masuk, qty_keluar, qty_akhir, nilai_akhir ) values ('OBAT LAINNYA (PERSEDIAAN LAINNYA)','003999','TEGADERM CHG 8,5CM X 11.5CM (1657R)',0,0,800,273,527,28447149);</v>
      </c>
    </row>
    <row r="4766" spans="1:18" ht="15" customHeight="1">
      <c r="A4766" s="13">
        <v>4001</v>
      </c>
      <c r="B4766" s="14"/>
      <c r="C4766" s="54" t="str">
        <f t="shared" si="374"/>
        <v>004001</v>
      </c>
      <c r="D4766" s="16" t="s">
        <v>4648</v>
      </c>
      <c r="E4766" s="8">
        <v>0</v>
      </c>
      <c r="F4766" s="8">
        <v>0</v>
      </c>
      <c r="G4766" s="8">
        <v>1</v>
      </c>
      <c r="H4766" s="8">
        <v>1</v>
      </c>
      <c r="I4766" s="8">
        <v>0</v>
      </c>
      <c r="J4766" s="8">
        <v>0</v>
      </c>
      <c r="K4766" s="8">
        <v>0</v>
      </c>
      <c r="M4766" t="str">
        <f t="shared" si="371"/>
        <v>OBAT LAINNYA (PERSEDIAAN LAINNYA)</v>
      </c>
      <c r="N4766" t="s">
        <v>5072</v>
      </c>
      <c r="O4766" t="str">
        <f t="shared" si="372"/>
        <v>004001</v>
      </c>
      <c r="P4766" t="str">
        <f t="shared" si="370"/>
        <v>HEMOCONCENTRATOR TUBING SET - ADULT</v>
      </c>
      <c r="Q4766" s="56" t="s">
        <v>5074</v>
      </c>
      <c r="R4766" t="str">
        <f t="shared" si="373"/>
        <v>insert into tjurnal_sakti ( sakti_nama_klp, sakti_kode, sakti_nama, qty_awal, nilai_awal, qty_masuk, qty_keluar, qty_akhir, nilai_akhir ) values ('OBAT LAINNYA (PERSEDIAAN LAINNYA)','004001','HEMOCONCENTRATOR TUBING SET - ADULT',0,0,1,1,0,0);</v>
      </c>
    </row>
    <row r="4767" spans="1:18" ht="20.100000000000001" customHeight="1">
      <c r="A4767" s="13">
        <v>4002</v>
      </c>
      <c r="B4767" s="14"/>
      <c r="C4767" s="54" t="str">
        <f t="shared" si="374"/>
        <v>004002</v>
      </c>
      <c r="D4767" s="16" t="s">
        <v>4649</v>
      </c>
      <c r="E4767" s="8">
        <v>0</v>
      </c>
      <c r="F4767" s="8">
        <v>0</v>
      </c>
      <c r="G4767" s="8">
        <v>76</v>
      </c>
      <c r="H4767" s="8">
        <v>75</v>
      </c>
      <c r="I4767" s="8">
        <v>1</v>
      </c>
      <c r="J4767" s="8">
        <v>1</v>
      </c>
      <c r="K4767" s="9">
        <v>626043</v>
      </c>
      <c r="M4767" t="str">
        <f t="shared" si="371"/>
        <v>OBAT LAINNYA (PERSEDIAAN LAINNYA)</v>
      </c>
      <c r="N4767" t="s">
        <v>5072</v>
      </c>
      <c r="O4767" t="str">
        <f t="shared" si="372"/>
        <v>004002</v>
      </c>
      <c r="P4767" t="str">
        <f t="shared" si="370"/>
        <v>CATHETER KIT DOUBLE LUMEN 12FR 16CM STRAIGHT(FR2255)</v>
      </c>
      <c r="Q4767" s="56" t="s">
        <v>5074</v>
      </c>
      <c r="R4767" t="str">
        <f t="shared" si="373"/>
        <v>insert into tjurnal_sakti ( sakti_nama_klp, sakti_kode, sakti_nama, qty_awal, nilai_awal, qty_masuk, qty_keluar, qty_akhir, nilai_akhir ) values ('OBAT LAINNYA (PERSEDIAAN LAINNYA)','004002','CATHETER KIT DOUBLE LUMEN 12FR 16CM STRAIGHT(FR2255)',0,0,76,75,1,626043);</v>
      </c>
    </row>
    <row r="4768" spans="1:18" ht="20.100000000000001" customHeight="1">
      <c r="A4768" s="13">
        <v>4003</v>
      </c>
      <c r="B4768" s="14"/>
      <c r="C4768" s="54" t="str">
        <f t="shared" si="374"/>
        <v>004003</v>
      </c>
      <c r="D4768" s="16" t="s">
        <v>4650</v>
      </c>
      <c r="E4768" s="8">
        <v>0</v>
      </c>
      <c r="F4768" s="8">
        <v>0</v>
      </c>
      <c r="G4768" s="8">
        <v>7</v>
      </c>
      <c r="H4768" s="8">
        <v>2</v>
      </c>
      <c r="I4768" s="8">
        <v>5</v>
      </c>
      <c r="J4768" s="8">
        <v>5</v>
      </c>
      <c r="K4768" s="9">
        <v>51153536</v>
      </c>
      <c r="M4768" t="str">
        <f t="shared" si="371"/>
        <v>OBAT LAINNYA (PERSEDIAAN LAINNYA)</v>
      </c>
      <c r="N4768" t="s">
        <v>5072</v>
      </c>
      <c r="O4768" t="str">
        <f t="shared" si="372"/>
        <v>004003</v>
      </c>
      <c r="P4768" t="str">
        <f t="shared" si="370"/>
        <v>LIGASURE MARYLAND JAW LAPAROSCOPIC 5MM- 37CM/LF1937</v>
      </c>
      <c r="Q4768" s="56" t="s">
        <v>5074</v>
      </c>
      <c r="R4768" t="str">
        <f t="shared" si="373"/>
        <v>insert into tjurnal_sakti ( sakti_nama_klp, sakti_kode, sakti_nama, qty_awal, nilai_awal, qty_masuk, qty_keluar, qty_akhir, nilai_akhir ) values ('OBAT LAINNYA (PERSEDIAAN LAINNYA)','004003','LIGASURE MARYLAND JAW LAPAROSCOPIC 5MM- 37CM/LF1937',0,0,7,2,5,51153536);</v>
      </c>
    </row>
    <row r="4769" spans="1:18" ht="15" customHeight="1">
      <c r="A4769" s="13">
        <v>4004</v>
      </c>
      <c r="B4769" s="14"/>
      <c r="C4769" s="54" t="str">
        <f t="shared" si="374"/>
        <v>004004</v>
      </c>
      <c r="D4769" s="16" t="s">
        <v>4651</v>
      </c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  <c r="M4769" t="str">
        <f t="shared" si="371"/>
        <v>OBAT LAINNYA (PERSEDIAAN LAINNYA)</v>
      </c>
      <c r="N4769" t="s">
        <v>5072</v>
      </c>
      <c r="O4769" t="str">
        <f t="shared" si="372"/>
        <v>004004</v>
      </c>
      <c r="P4769" t="str">
        <f t="shared" si="370"/>
        <v>7 HOLE VDR STANDART PLATE, LEFT 355.0112</v>
      </c>
      <c r="Q4769" s="56" t="s">
        <v>5074</v>
      </c>
      <c r="R4769" t="str">
        <f t="shared" si="373"/>
        <v>insert into tjurnal_sakti ( sakti_nama_klp, sakti_kode, sakti_nama, qty_awal, nilai_awal, qty_masuk, qty_keluar, qty_akhir, nilai_akhir ) values ('OBAT LAINNYA (PERSEDIAAN LAINNYA)','004004','7 HOLE VDR STANDART PLATE, LEFT 355.0112',0,0,1,1,0,0);</v>
      </c>
    </row>
    <row r="4770" spans="1:18" ht="15" customHeight="1">
      <c r="A4770" s="13">
        <v>4005</v>
      </c>
      <c r="B4770" s="14"/>
      <c r="C4770" s="54" t="str">
        <f t="shared" si="374"/>
        <v>004005</v>
      </c>
      <c r="D4770" s="16" t="s">
        <v>4652</v>
      </c>
      <c r="E4770" s="8">
        <v>0</v>
      </c>
      <c r="F4770" s="8">
        <v>0</v>
      </c>
      <c r="G4770" s="8">
        <v>20</v>
      </c>
      <c r="H4770" s="8">
        <v>20</v>
      </c>
      <c r="I4770" s="8">
        <v>0</v>
      </c>
      <c r="J4770" s="8">
        <v>0</v>
      </c>
      <c r="K4770" s="8">
        <v>0</v>
      </c>
      <c r="M4770" t="str">
        <f t="shared" si="371"/>
        <v>OBAT LAINNYA (PERSEDIAAN LAINNYA)</v>
      </c>
      <c r="N4770" t="s">
        <v>5072</v>
      </c>
      <c r="O4770" t="str">
        <f t="shared" si="372"/>
        <v>004005</v>
      </c>
      <c r="P4770" t="str">
        <f t="shared" si="370"/>
        <v>ENDOTRACHEAL CLEAR PROF S.S 5 CUFF</v>
      </c>
      <c r="Q4770" s="56" t="s">
        <v>5074</v>
      </c>
      <c r="R4770" t="str">
        <f t="shared" si="373"/>
        <v>insert into tjurnal_sakti ( sakti_nama_klp, sakti_kode, sakti_nama, qty_awal, nilai_awal, qty_masuk, qty_keluar, qty_akhir, nilai_akhir ) values ('OBAT LAINNYA (PERSEDIAAN LAINNYA)','004005','ENDOTRACHEAL CLEAR PROF S.S 5 CUFF',0,0,20,20,0,0);</v>
      </c>
    </row>
    <row r="4771" spans="1:18" ht="22.5" customHeight="1">
      <c r="A4771" s="13">
        <v>4006</v>
      </c>
      <c r="B4771" s="14"/>
      <c r="C4771" s="54" t="str">
        <f t="shared" si="374"/>
        <v>004006</v>
      </c>
      <c r="D4771" s="24" t="s">
        <v>5065</v>
      </c>
      <c r="E4771" s="8">
        <v>0</v>
      </c>
      <c r="F4771" s="8">
        <v>0</v>
      </c>
      <c r="G4771" s="8">
        <v>20</v>
      </c>
      <c r="H4771" s="8">
        <v>20</v>
      </c>
      <c r="I4771" s="8">
        <v>0</v>
      </c>
      <c r="J4771" s="8">
        <v>0</v>
      </c>
      <c r="K4771" s="8">
        <v>0</v>
      </c>
      <c r="M4771" t="str">
        <f t="shared" si="371"/>
        <v>OBAT LAINNYA (PERSEDIAAN LAINNYA)</v>
      </c>
      <c r="N4771" t="s">
        <v>5072</v>
      </c>
      <c r="O4771" t="str">
        <f t="shared" si="372"/>
        <v>004006</v>
      </c>
      <c r="P4771" t="str">
        <f t="shared" si="370"/>
        <v>ENDOTRACHEAL CLEAR PROF S.S 5.5 CUFF-tdkterpakai</v>
      </c>
      <c r="Q4771" s="56" t="s">
        <v>5074</v>
      </c>
      <c r="R4771" t="str">
        <f t="shared" si="373"/>
        <v>insert into tjurnal_sakti ( sakti_nama_klp, sakti_kode, sakti_nama, qty_awal, nilai_awal, qty_masuk, qty_keluar, qty_akhir, nilai_akhir ) values ('OBAT LAINNYA (PERSEDIAAN LAINNYA)','004006','ENDOTRACHEAL CLEAR PROF S.S 5.5 CUFF-tdkterpakai',0,0,20,20,0,0);</v>
      </c>
    </row>
    <row r="4772" spans="1:18" ht="15" customHeight="1">
      <c r="A4772" s="13">
        <v>4007</v>
      </c>
      <c r="B4772" s="14"/>
      <c r="C4772" s="54" t="str">
        <f t="shared" si="374"/>
        <v>004007</v>
      </c>
      <c r="D4772" s="16" t="s">
        <v>4653</v>
      </c>
      <c r="E4772" s="8">
        <v>0</v>
      </c>
      <c r="F4772" s="8">
        <v>0</v>
      </c>
      <c r="G4772" s="8">
        <v>3</v>
      </c>
      <c r="H4772" s="8">
        <v>3</v>
      </c>
      <c r="I4772" s="8">
        <v>0</v>
      </c>
      <c r="J4772" s="8">
        <v>0</v>
      </c>
      <c r="K4772" s="8">
        <v>0</v>
      </c>
      <c r="M4772" t="str">
        <f t="shared" si="371"/>
        <v>OBAT LAINNYA (PERSEDIAAN LAINNYA)</v>
      </c>
      <c r="N4772" t="s">
        <v>5072</v>
      </c>
      <c r="O4772" t="str">
        <f t="shared" si="372"/>
        <v>004007</v>
      </c>
      <c r="P4772" t="str">
        <f t="shared" si="370"/>
        <v>CORTEX SCREW 2.7MM x 20MM 358.2720</v>
      </c>
      <c r="Q4772" s="56" t="s">
        <v>5074</v>
      </c>
      <c r="R4772" t="str">
        <f t="shared" si="373"/>
        <v>insert into tjurnal_sakti ( sakti_nama_klp, sakti_kode, sakti_nama, qty_awal, nilai_awal, qty_masuk, qty_keluar, qty_akhir, nilai_akhir ) values ('OBAT LAINNYA (PERSEDIAAN LAINNYA)','004007','CORTEX SCREW 2.7MM x 20MM 358.2720',0,0,3,3,0,0);</v>
      </c>
    </row>
    <row r="4773" spans="1:18" ht="15" customHeight="1">
      <c r="A4773" s="13">
        <v>4008</v>
      </c>
      <c r="B4773" s="14"/>
      <c r="C4773" s="54" t="str">
        <f t="shared" si="374"/>
        <v>004008</v>
      </c>
      <c r="D4773" s="16" t="s">
        <v>4654</v>
      </c>
      <c r="E4773" s="8">
        <v>0</v>
      </c>
      <c r="F4773" s="8">
        <v>0</v>
      </c>
      <c r="G4773" s="8">
        <v>20</v>
      </c>
      <c r="H4773" s="8">
        <v>20</v>
      </c>
      <c r="I4773" s="8">
        <v>0</v>
      </c>
      <c r="J4773" s="8">
        <v>0</v>
      </c>
      <c r="K4773" s="8">
        <v>0</v>
      </c>
      <c r="M4773" t="str">
        <f t="shared" si="371"/>
        <v>OBAT LAINNYA (PERSEDIAAN LAINNYA)</v>
      </c>
      <c r="N4773" t="s">
        <v>5072</v>
      </c>
      <c r="O4773" t="str">
        <f t="shared" si="372"/>
        <v>004008</v>
      </c>
      <c r="P4773" t="str">
        <f t="shared" si="370"/>
        <v>ENDOTRACHEAL CLEAR PROF S.S 6,5 CUFF</v>
      </c>
      <c r="Q4773" s="56" t="s">
        <v>5074</v>
      </c>
      <c r="R4773" t="str">
        <f t="shared" si="373"/>
        <v>insert into tjurnal_sakti ( sakti_nama_klp, sakti_kode, sakti_nama, qty_awal, nilai_awal, qty_masuk, qty_keluar, qty_akhir, nilai_akhir ) values ('OBAT LAINNYA (PERSEDIAAN LAINNYA)','004008','ENDOTRACHEAL CLEAR PROF S.S 6,5 CUFF',0,0,20,20,0,0);</v>
      </c>
    </row>
    <row r="4774" spans="1:18" ht="15" customHeight="1">
      <c r="A4774" s="13">
        <v>4009</v>
      </c>
      <c r="B4774" s="14"/>
      <c r="C4774" s="54" t="str">
        <f t="shared" si="374"/>
        <v>004009</v>
      </c>
      <c r="D4774" s="16" t="s">
        <v>4655</v>
      </c>
      <c r="E4774" s="8">
        <v>0</v>
      </c>
      <c r="F4774" s="8">
        <v>0</v>
      </c>
      <c r="G4774" s="8">
        <v>4</v>
      </c>
      <c r="H4774" s="8">
        <v>4</v>
      </c>
      <c r="I4774" s="8">
        <v>0</v>
      </c>
      <c r="J4774" s="8">
        <v>0</v>
      </c>
      <c r="K4774" s="8">
        <v>0</v>
      </c>
      <c r="M4774" t="str">
        <f t="shared" si="371"/>
        <v>OBAT LAINNYA (PERSEDIAAN LAINNYA)</v>
      </c>
      <c r="N4774" t="s">
        <v>5072</v>
      </c>
      <c r="O4774" t="str">
        <f t="shared" si="372"/>
        <v>004009</v>
      </c>
      <c r="P4774" t="str">
        <f t="shared" si="370"/>
        <v>CORTEX SCREW 2.4 X 18 MM 358.2418</v>
      </c>
      <c r="Q4774" s="56" t="s">
        <v>5074</v>
      </c>
      <c r="R4774" t="str">
        <f t="shared" si="373"/>
        <v>insert into tjurnal_sakti ( sakti_nama_klp, sakti_kode, sakti_nama, qty_awal, nilai_awal, qty_masuk, qty_keluar, qty_akhir, nilai_akhir ) values ('OBAT LAINNYA (PERSEDIAAN LAINNYA)','004009','CORTEX SCREW 2.4 X 18 MM 358.2418',0,0,4,4,0,0);</v>
      </c>
    </row>
    <row r="4775" spans="1:18" ht="15" customHeight="1">
      <c r="A4775" s="13">
        <v>4010</v>
      </c>
      <c r="B4775" s="14"/>
      <c r="C4775" s="54" t="str">
        <f t="shared" si="374"/>
        <v>004010</v>
      </c>
      <c r="D4775" s="16" t="s">
        <v>4656</v>
      </c>
      <c r="E4775" s="8">
        <v>0</v>
      </c>
      <c r="F4775" s="8">
        <v>0</v>
      </c>
      <c r="G4775" s="8">
        <v>1</v>
      </c>
      <c r="H4775" s="8">
        <v>1</v>
      </c>
      <c r="I4775" s="8">
        <v>0</v>
      </c>
      <c r="J4775" s="8">
        <v>0</v>
      </c>
      <c r="K4775" s="8">
        <v>0</v>
      </c>
      <c r="M4775" t="str">
        <f t="shared" si="371"/>
        <v>OBAT LAINNYA (PERSEDIAAN LAINNYA)</v>
      </c>
      <c r="N4775" t="s">
        <v>5072</v>
      </c>
      <c r="O4775" t="str">
        <f t="shared" si="372"/>
        <v>004010</v>
      </c>
      <c r="P4775" t="str">
        <f t="shared" si="370"/>
        <v>LAUNCHER GUIDING AL I / 6 FR</v>
      </c>
      <c r="Q4775" s="56" t="s">
        <v>5074</v>
      </c>
      <c r="R4775" t="str">
        <f t="shared" si="373"/>
        <v>insert into tjurnal_sakti ( sakti_nama_klp, sakti_kode, sakti_nama, qty_awal, nilai_awal, qty_masuk, qty_keluar, qty_akhir, nilai_akhir ) values ('OBAT LAINNYA (PERSEDIAAN LAINNYA)','004010','LAUNCHER GUIDING AL I / 6 FR',0,0,1,1,0,0);</v>
      </c>
    </row>
    <row r="4776" spans="1:18" ht="15" customHeight="1">
      <c r="A4776" s="13">
        <v>4011</v>
      </c>
      <c r="B4776" s="14"/>
      <c r="C4776" s="54" t="str">
        <f t="shared" si="374"/>
        <v>004011</v>
      </c>
      <c r="D4776" s="16" t="s">
        <v>4657</v>
      </c>
      <c r="E4776" s="8">
        <v>0</v>
      </c>
      <c r="F4776" s="8">
        <v>0</v>
      </c>
      <c r="G4776" s="8">
        <v>3</v>
      </c>
      <c r="H4776" s="8">
        <v>3</v>
      </c>
      <c r="I4776" s="8">
        <v>0</v>
      </c>
      <c r="J4776" s="8">
        <v>0</v>
      </c>
      <c r="K4776" s="8">
        <v>0</v>
      </c>
      <c r="M4776" t="str">
        <f t="shared" si="371"/>
        <v>OBAT LAINNYA (PERSEDIAAN LAINNYA)</v>
      </c>
      <c r="N4776" t="s">
        <v>5072</v>
      </c>
      <c r="O4776" t="str">
        <f t="shared" si="372"/>
        <v>004011</v>
      </c>
      <c r="P4776" t="str">
        <f t="shared" si="370"/>
        <v>CARTO3 REF PATCH CREFP6</v>
      </c>
      <c r="Q4776" s="56" t="s">
        <v>5074</v>
      </c>
      <c r="R4776" t="str">
        <f t="shared" si="373"/>
        <v>insert into tjurnal_sakti ( sakti_nama_klp, sakti_kode, sakti_nama, qty_awal, nilai_awal, qty_masuk, qty_keluar, qty_akhir, nilai_akhir ) values ('OBAT LAINNYA (PERSEDIAAN LAINNYA)','004011','CARTO3 REF PATCH CREFP6',0,0,3,3,0,0);</v>
      </c>
    </row>
    <row r="4777" spans="1:18" ht="15" customHeight="1">
      <c r="A4777" s="13">
        <v>4012</v>
      </c>
      <c r="B4777" s="14"/>
      <c r="C4777" s="54" t="str">
        <f t="shared" si="374"/>
        <v>004012</v>
      </c>
      <c r="D4777" s="16" t="s">
        <v>4658</v>
      </c>
      <c r="E4777" s="8">
        <v>0</v>
      </c>
      <c r="F4777" s="8">
        <v>0</v>
      </c>
      <c r="G4777" s="8">
        <v>3</v>
      </c>
      <c r="H4777" s="8">
        <v>3</v>
      </c>
      <c r="I4777" s="8">
        <v>0</v>
      </c>
      <c r="J4777" s="8">
        <v>0</v>
      </c>
      <c r="K4777" s="8">
        <v>0</v>
      </c>
      <c r="M4777" t="str">
        <f t="shared" si="371"/>
        <v>OBAT LAINNYA (PERSEDIAAN LAINNYA)</v>
      </c>
      <c r="N4777" t="s">
        <v>5072</v>
      </c>
      <c r="O4777" t="str">
        <f t="shared" si="372"/>
        <v>004012</v>
      </c>
      <c r="P4777" t="str">
        <f t="shared" si="370"/>
        <v>SMARTABLATE IRR TUBE SET SAT001</v>
      </c>
      <c r="Q4777" s="56" t="s">
        <v>5074</v>
      </c>
      <c r="R4777" t="str">
        <f t="shared" si="373"/>
        <v>insert into tjurnal_sakti ( sakti_nama_klp, sakti_kode, sakti_nama, qty_awal, nilai_awal, qty_masuk, qty_keluar, qty_akhir, nilai_akhir ) values ('OBAT LAINNYA (PERSEDIAAN LAINNYA)','004012','SMARTABLATE IRR TUBE SET SAT001',0,0,3,3,0,0);</v>
      </c>
    </row>
    <row r="4778" spans="1:18" ht="15" customHeight="1">
      <c r="A4778" s="13">
        <v>4013</v>
      </c>
      <c r="B4778" s="14"/>
      <c r="C4778" s="54" t="str">
        <f t="shared" si="374"/>
        <v>004013</v>
      </c>
      <c r="D4778" s="16" t="s">
        <v>4659</v>
      </c>
      <c r="E4778" s="8">
        <v>0</v>
      </c>
      <c r="F4778" s="8">
        <v>0</v>
      </c>
      <c r="G4778" s="8">
        <v>6</v>
      </c>
      <c r="H4778" s="8">
        <v>6</v>
      </c>
      <c r="I4778" s="8">
        <v>0</v>
      </c>
      <c r="J4778" s="8">
        <v>0</v>
      </c>
      <c r="K4778" s="8">
        <v>0</v>
      </c>
      <c r="M4778" t="str">
        <f t="shared" si="371"/>
        <v>OBAT LAINNYA (PERSEDIAAN LAINNYA)</v>
      </c>
      <c r="N4778" t="s">
        <v>5072</v>
      </c>
      <c r="O4778" t="str">
        <f t="shared" si="372"/>
        <v>004013</v>
      </c>
      <c r="P4778" t="str">
        <f t="shared" si="370"/>
        <v>THMCL SMRTTCH BI NAV TC D-F C3 D132705</v>
      </c>
      <c r="Q4778" s="56" t="s">
        <v>5074</v>
      </c>
      <c r="R4778" t="str">
        <f t="shared" si="373"/>
        <v>insert into tjurnal_sakti ( sakti_nama_klp, sakti_kode, sakti_nama, qty_awal, nilai_awal, qty_masuk, qty_keluar, qty_akhir, nilai_akhir ) values ('OBAT LAINNYA (PERSEDIAAN LAINNYA)','004013','THMCL SMRTTCH BI NAV TC D-F C3 D132705',0,0,6,6,0,0);</v>
      </c>
    </row>
    <row r="4779" spans="1:18" ht="15" customHeight="1">
      <c r="A4779" s="13">
        <v>4014</v>
      </c>
      <c r="B4779" s="14"/>
      <c r="C4779" s="54" t="str">
        <f t="shared" si="374"/>
        <v>004014</v>
      </c>
      <c r="D4779" s="16" t="s">
        <v>4660</v>
      </c>
      <c r="E4779" s="8">
        <v>0</v>
      </c>
      <c r="F4779" s="8">
        <v>0</v>
      </c>
      <c r="G4779" s="8">
        <v>5</v>
      </c>
      <c r="H4779" s="8">
        <v>5</v>
      </c>
      <c r="I4779" s="8">
        <v>0</v>
      </c>
      <c r="J4779" s="8">
        <v>0</v>
      </c>
      <c r="K4779" s="8">
        <v>0</v>
      </c>
      <c r="M4779" t="str">
        <f t="shared" si="371"/>
        <v>OBAT LAINNYA (PERSEDIAAN LAINNYA)</v>
      </c>
      <c r="N4779" t="s">
        <v>5072</v>
      </c>
      <c r="O4779" t="str">
        <f t="shared" si="372"/>
        <v>004014</v>
      </c>
      <c r="P4779" t="str">
        <f t="shared" si="370"/>
        <v>BRACKET MINI DIAMOND SLOT 18</v>
      </c>
      <c r="Q4779" s="56" t="s">
        <v>5074</v>
      </c>
      <c r="R4779" t="str">
        <f t="shared" si="373"/>
        <v>insert into tjurnal_sakti ( sakti_nama_klp, sakti_kode, sakti_nama, qty_awal, nilai_awal, qty_masuk, qty_keluar, qty_akhir, nilai_akhir ) values ('OBAT LAINNYA (PERSEDIAAN LAINNYA)','004014','BRACKET MINI DIAMOND SLOT 18',0,0,5,5,0,0);</v>
      </c>
    </row>
    <row r="4780" spans="1:18" ht="15" customHeight="1">
      <c r="A4780" s="13">
        <v>4015</v>
      </c>
      <c r="B4780" s="14"/>
      <c r="C4780" s="54" t="str">
        <f t="shared" si="374"/>
        <v>004015</v>
      </c>
      <c r="D4780" s="16" t="s">
        <v>4661</v>
      </c>
      <c r="E4780" s="8">
        <v>0</v>
      </c>
      <c r="F4780" s="8">
        <v>0</v>
      </c>
      <c r="G4780" s="8">
        <v>1</v>
      </c>
      <c r="H4780" s="8">
        <v>1</v>
      </c>
      <c r="I4780" s="8">
        <v>0</v>
      </c>
      <c r="J4780" s="8">
        <v>0</v>
      </c>
      <c r="K4780" s="8">
        <v>0</v>
      </c>
      <c r="M4780" t="str">
        <f t="shared" si="371"/>
        <v>OBAT LAINNYA (PERSEDIAAN LAINNYA)</v>
      </c>
      <c r="N4780" t="s">
        <v>5072</v>
      </c>
      <c r="O4780" t="str">
        <f t="shared" si="372"/>
        <v>004015</v>
      </c>
      <c r="P4780" t="str">
        <f t="shared" si="370"/>
        <v>ENHAN</v>
      </c>
      <c r="Q4780" s="56" t="s">
        <v>5074</v>
      </c>
      <c r="R4780" t="str">
        <f t="shared" si="373"/>
        <v>insert into tjurnal_sakti ( sakti_nama_klp, sakti_kode, sakti_nama, qty_awal, nilai_awal, qty_masuk, qty_keluar, qty_akhir, nilai_akhir ) values ('OBAT LAINNYA (PERSEDIAAN LAINNYA)','004015','ENHAN',0,0,1,1,0,0);</v>
      </c>
    </row>
    <row r="4781" spans="1:18" ht="15" customHeight="1">
      <c r="A4781" s="13">
        <v>4016</v>
      </c>
      <c r="B4781" s="14"/>
      <c r="C4781" s="54" t="str">
        <f t="shared" si="374"/>
        <v>004016</v>
      </c>
      <c r="D4781" s="16" t="s">
        <v>4662</v>
      </c>
      <c r="E4781" s="8">
        <v>0</v>
      </c>
      <c r="F4781" s="8">
        <v>0</v>
      </c>
      <c r="G4781" s="8">
        <v>2</v>
      </c>
      <c r="H4781" s="8">
        <v>2</v>
      </c>
      <c r="I4781" s="8">
        <v>0</v>
      </c>
      <c r="J4781" s="8">
        <v>0</v>
      </c>
      <c r="K4781" s="8">
        <v>0</v>
      </c>
      <c r="M4781" t="str">
        <f t="shared" si="371"/>
        <v>OBAT LAINNYA (PERSEDIAAN LAINNYA)</v>
      </c>
      <c r="N4781" t="s">
        <v>5072</v>
      </c>
      <c r="O4781" t="str">
        <f t="shared" si="372"/>
        <v>004016</v>
      </c>
      <c r="P4781" t="str">
        <f t="shared" si="370"/>
        <v>K.FILE L 25 NO.15</v>
      </c>
      <c r="Q4781" s="56" t="s">
        <v>5074</v>
      </c>
      <c r="R4781" t="str">
        <f t="shared" si="373"/>
        <v>insert into tjurnal_sakti ( sakti_nama_klp, sakti_kode, sakti_nama, qty_awal, nilai_awal, qty_masuk, qty_keluar, qty_akhir, nilai_akhir ) values ('OBAT LAINNYA (PERSEDIAAN LAINNYA)','004016','K.FILE L 25 NO.15',0,0,2,2,0,0);</v>
      </c>
    </row>
    <row r="4782" spans="1:18" ht="20.100000000000001" customHeight="1">
      <c r="A4782" s="13">
        <v>4017</v>
      </c>
      <c r="B4782" s="14"/>
      <c r="C4782" s="54" t="str">
        <f t="shared" si="374"/>
        <v>004017</v>
      </c>
      <c r="D4782" s="16" t="s">
        <v>4663</v>
      </c>
      <c r="E4782" s="8">
        <v>0</v>
      </c>
      <c r="F4782" s="8">
        <v>0</v>
      </c>
      <c r="G4782" s="8">
        <v>1</v>
      </c>
      <c r="H4782" s="8">
        <v>1</v>
      </c>
      <c r="I4782" s="8">
        <v>0</v>
      </c>
      <c r="J4782" s="8">
        <v>0</v>
      </c>
      <c r="K4782" s="8">
        <v>0</v>
      </c>
      <c r="M4782" t="str">
        <f t="shared" si="371"/>
        <v>OBAT LAINNYA (PERSEDIAAN LAINNYA)</v>
      </c>
      <c r="N4782" t="s">
        <v>5072</v>
      </c>
      <c r="O4782" t="str">
        <f t="shared" si="372"/>
        <v>004017</v>
      </c>
      <c r="P4782" t="str">
        <f t="shared" si="370"/>
        <v>CHAPERON GUIDING CATH 6F (INC THE INNER CATH)</v>
      </c>
      <c r="Q4782" s="56" t="s">
        <v>5074</v>
      </c>
      <c r="R4782" t="str">
        <f t="shared" si="373"/>
        <v>insert into tjurnal_sakti ( sakti_nama_klp, sakti_kode, sakti_nama, qty_awal, nilai_awal, qty_masuk, qty_keluar, qty_akhir, nilai_akhir ) values ('OBAT LAINNYA (PERSEDIAAN LAINNYA)','004017','CHAPERON GUIDING CATH 6F (INC THE INNER CATH)',0,0,1,1,0,0);</v>
      </c>
    </row>
    <row r="4783" spans="1:18" ht="15" customHeight="1">
      <c r="A4783" s="13">
        <v>4018</v>
      </c>
      <c r="B4783" s="14"/>
      <c r="C4783" s="54" t="str">
        <f t="shared" si="374"/>
        <v>004018</v>
      </c>
      <c r="D4783" s="16" t="s">
        <v>4664</v>
      </c>
      <c r="E4783" s="8">
        <v>0</v>
      </c>
      <c r="F4783" s="8">
        <v>0</v>
      </c>
      <c r="G4783" s="8">
        <v>11</v>
      </c>
      <c r="H4783" s="8">
        <v>2</v>
      </c>
      <c r="I4783" s="8">
        <v>9</v>
      </c>
      <c r="J4783" s="8">
        <v>9</v>
      </c>
      <c r="K4783" s="9">
        <v>871400</v>
      </c>
      <c r="M4783" t="str">
        <f t="shared" si="371"/>
        <v>OBAT LAINNYA (PERSEDIAAN LAINNYA)</v>
      </c>
      <c r="N4783" t="s">
        <v>5072</v>
      </c>
      <c r="O4783" t="str">
        <f t="shared" si="372"/>
        <v>004018</v>
      </c>
      <c r="P4783" t="str">
        <f t="shared" si="370"/>
        <v>JARUM SPINAL 27G X 120 MM(SPROTTE)</v>
      </c>
      <c r="Q4783" s="56" t="s">
        <v>5074</v>
      </c>
      <c r="R4783" t="str">
        <f t="shared" si="373"/>
        <v>insert into tjurnal_sakti ( sakti_nama_klp, sakti_kode, sakti_nama, qty_awal, nilai_awal, qty_masuk, qty_keluar, qty_akhir, nilai_akhir ) values ('OBAT LAINNYA (PERSEDIAAN LAINNYA)','004018','JARUM SPINAL 27G X 120 MM(SPROTTE)',0,0,11,2,9,871400);</v>
      </c>
    </row>
    <row r="4784" spans="1:18" ht="15" customHeight="1">
      <c r="A4784" s="13">
        <v>4019</v>
      </c>
      <c r="B4784" s="14"/>
      <c r="C4784" s="54" t="str">
        <f t="shared" si="374"/>
        <v>004019</v>
      </c>
      <c r="D4784" s="16" t="s">
        <v>4665</v>
      </c>
      <c r="E4784" s="8">
        <v>0</v>
      </c>
      <c r="F4784" s="8">
        <v>0</v>
      </c>
      <c r="G4784" s="8">
        <v>14</v>
      </c>
      <c r="H4784" s="8">
        <v>14</v>
      </c>
      <c r="I4784" s="8">
        <v>0</v>
      </c>
      <c r="J4784" s="8">
        <v>0</v>
      </c>
      <c r="K4784" s="8">
        <v>0</v>
      </c>
      <c r="M4784" t="str">
        <f t="shared" si="371"/>
        <v>OBAT LAINNYA (PERSEDIAAN LAINNYA)</v>
      </c>
      <c r="N4784" t="s">
        <v>5072</v>
      </c>
      <c r="O4784" t="str">
        <f t="shared" si="372"/>
        <v>004019</v>
      </c>
      <c r="P4784" t="str">
        <f t="shared" si="370"/>
        <v>PEDICLE SCREW VI (LONG MONO)</v>
      </c>
      <c r="Q4784" s="56" t="s">
        <v>5074</v>
      </c>
      <c r="R4784" t="str">
        <f t="shared" si="373"/>
        <v>insert into tjurnal_sakti ( sakti_nama_klp, sakti_kode, sakti_nama, qty_awal, nilai_awal, qty_masuk, qty_keluar, qty_akhir, nilai_akhir ) values ('OBAT LAINNYA (PERSEDIAAN LAINNYA)','004019','PEDICLE SCREW VI (LONG MONO)',0,0,14,14,0,0);</v>
      </c>
    </row>
    <row r="4785" spans="1:18" ht="15" customHeight="1">
      <c r="A4785" s="13">
        <v>4020</v>
      </c>
      <c r="B4785" s="14"/>
      <c r="C4785" s="54" t="str">
        <f t="shared" si="374"/>
        <v>004020</v>
      </c>
      <c r="D4785" s="16" t="s">
        <v>4666</v>
      </c>
      <c r="E4785" s="8">
        <v>0</v>
      </c>
      <c r="F4785" s="8">
        <v>0</v>
      </c>
      <c r="G4785" s="9">
        <v>200000</v>
      </c>
      <c r="H4785" s="9">
        <v>198840</v>
      </c>
      <c r="I4785" s="9">
        <v>1160</v>
      </c>
      <c r="J4785" s="9">
        <v>1160</v>
      </c>
      <c r="K4785" s="9">
        <v>695995</v>
      </c>
      <c r="M4785" t="str">
        <f t="shared" si="371"/>
        <v>OBAT LAINNYA (PERSEDIAAN LAINNYA)</v>
      </c>
      <c r="N4785" t="s">
        <v>5072</v>
      </c>
      <c r="O4785" t="str">
        <f t="shared" si="372"/>
        <v>004020</v>
      </c>
      <c r="P4785" t="str">
        <f t="shared" si="370"/>
        <v>E-CARE SURGLOVE NON STERIL PF SIZE S</v>
      </c>
      <c r="Q4785" s="56" t="s">
        <v>5074</v>
      </c>
      <c r="R4785" t="str">
        <f t="shared" si="373"/>
        <v>insert into tjurnal_sakti ( sakti_nama_klp, sakti_kode, sakti_nama, qty_awal, nilai_awal, qty_masuk, qty_keluar, qty_akhir, nilai_akhir ) values ('OBAT LAINNYA (PERSEDIAAN LAINNYA)','004020','E-CARE SURGLOVE NON STERIL PF SIZE S',0,0,200000,198840,1160,695995);</v>
      </c>
    </row>
    <row r="4786" spans="1:18" ht="15" customHeight="1">
      <c r="A4786" s="13">
        <v>4021</v>
      </c>
      <c r="B4786" s="14"/>
      <c r="C4786" s="54" t="str">
        <f t="shared" si="374"/>
        <v>004021</v>
      </c>
      <c r="D4786" s="16" t="s">
        <v>4667</v>
      </c>
      <c r="E4786" s="8">
        <v>0</v>
      </c>
      <c r="F4786" s="8">
        <v>0</v>
      </c>
      <c r="G4786" s="8">
        <v>400</v>
      </c>
      <c r="H4786" s="8">
        <v>356</v>
      </c>
      <c r="I4786" s="8">
        <v>44</v>
      </c>
      <c r="J4786" s="8">
        <v>44</v>
      </c>
      <c r="K4786" s="9">
        <v>1810556</v>
      </c>
      <c r="M4786" t="str">
        <f t="shared" si="371"/>
        <v>OBAT LAINNYA (PERSEDIAAN LAINNYA)</v>
      </c>
      <c r="N4786" t="s">
        <v>5072</v>
      </c>
      <c r="O4786" t="str">
        <f t="shared" si="372"/>
        <v>004021</v>
      </c>
      <c r="P4786" t="str">
        <f t="shared" si="370"/>
        <v>SUCTION LINER 3L</v>
      </c>
      <c r="Q4786" s="56" t="s">
        <v>5074</v>
      </c>
      <c r="R4786" t="str">
        <f t="shared" si="373"/>
        <v>insert into tjurnal_sakti ( sakti_nama_klp, sakti_kode, sakti_nama, qty_awal, nilai_awal, qty_masuk, qty_keluar, qty_akhir, nilai_akhir ) values ('OBAT LAINNYA (PERSEDIAAN LAINNYA)','004021','SUCTION LINER 3L',0,0,400,356,44,1810556);</v>
      </c>
    </row>
    <row r="4787" spans="1:18" ht="15" customHeight="1">
      <c r="A4787" s="13">
        <v>4022</v>
      </c>
      <c r="B4787" s="14"/>
      <c r="C4787" s="54" t="str">
        <f t="shared" si="374"/>
        <v>004022</v>
      </c>
      <c r="D4787" s="16" t="s">
        <v>4668</v>
      </c>
      <c r="E4787" s="8">
        <v>0</v>
      </c>
      <c r="F4787" s="8">
        <v>0</v>
      </c>
      <c r="G4787" s="8">
        <v>1</v>
      </c>
      <c r="H4787" s="8">
        <v>1</v>
      </c>
      <c r="I4787" s="8">
        <v>0</v>
      </c>
      <c r="J4787" s="8">
        <v>0</v>
      </c>
      <c r="K4787" s="8">
        <v>0</v>
      </c>
      <c r="M4787" t="str">
        <f t="shared" si="371"/>
        <v>OBAT LAINNYA (PERSEDIAAN LAINNYA)</v>
      </c>
      <c r="N4787" t="s">
        <v>5072</v>
      </c>
      <c r="O4787" t="str">
        <f t="shared" si="372"/>
        <v>004022</v>
      </c>
      <c r="P4787" t="str">
        <f t="shared" si="370"/>
        <v>PREBENT SPHERICHAL BURR HPS-HB01</v>
      </c>
      <c r="Q4787" s="56" t="s">
        <v>5074</v>
      </c>
      <c r="R4787" t="str">
        <f t="shared" si="373"/>
        <v>insert into tjurnal_sakti ( sakti_nama_klp, sakti_kode, sakti_nama, qty_awal, nilai_awal, qty_masuk, qty_keluar, qty_akhir, nilai_akhir ) values ('OBAT LAINNYA (PERSEDIAAN LAINNYA)','004022','PREBENT SPHERICHAL BURR HPS-HB01',0,0,1,1,0,0);</v>
      </c>
    </row>
    <row r="4788" spans="1:18" ht="15" customHeight="1">
      <c r="A4788" s="13">
        <v>4023</v>
      </c>
      <c r="B4788" s="14"/>
      <c r="C4788" s="54" t="str">
        <f t="shared" si="374"/>
        <v>004023</v>
      </c>
      <c r="D4788" s="16" t="s">
        <v>4669</v>
      </c>
      <c r="E4788" s="8">
        <v>0</v>
      </c>
      <c r="F4788" s="8">
        <v>0</v>
      </c>
      <c r="G4788" s="8">
        <v>450</v>
      </c>
      <c r="H4788" s="8">
        <v>177</v>
      </c>
      <c r="I4788" s="8">
        <v>273</v>
      </c>
      <c r="J4788" s="8">
        <v>273</v>
      </c>
      <c r="K4788" s="9">
        <v>5588037</v>
      </c>
      <c r="M4788" t="str">
        <f t="shared" si="371"/>
        <v>OBAT LAINNYA (PERSEDIAAN LAINNYA)</v>
      </c>
      <c r="N4788" t="s">
        <v>5072</v>
      </c>
      <c r="O4788" t="str">
        <f t="shared" si="372"/>
        <v>004023</v>
      </c>
      <c r="P4788" t="str">
        <f t="shared" si="370"/>
        <v>ELECTRODE PRE-WIRE NEONATAL PN378</v>
      </c>
      <c r="Q4788" s="56" t="s">
        <v>5074</v>
      </c>
      <c r="R4788" t="str">
        <f t="shared" si="373"/>
        <v>insert into tjurnal_sakti ( sakti_nama_klp, sakti_kode, sakti_nama, qty_awal, nilai_awal, qty_masuk, qty_keluar, qty_akhir, nilai_akhir ) values ('OBAT LAINNYA (PERSEDIAAN LAINNYA)','004023','ELECTRODE PRE-WIRE NEONATAL PN378',0,0,450,177,273,5588037);</v>
      </c>
    </row>
    <row r="4789" spans="1:18" ht="15" customHeight="1">
      <c r="A4789" s="13">
        <v>4024</v>
      </c>
      <c r="B4789" s="14"/>
      <c r="C4789" s="54" t="str">
        <f t="shared" si="374"/>
        <v>004024</v>
      </c>
      <c r="D4789" s="16" t="s">
        <v>4670</v>
      </c>
      <c r="E4789" s="8">
        <v>0</v>
      </c>
      <c r="F4789" s="8">
        <v>0</v>
      </c>
      <c r="G4789" s="9">
        <v>16000</v>
      </c>
      <c r="H4789" s="9">
        <v>12477</v>
      </c>
      <c r="I4789" s="9">
        <v>3523</v>
      </c>
      <c r="J4789" s="9">
        <v>3523</v>
      </c>
      <c r="K4789" s="9">
        <v>4086680</v>
      </c>
      <c r="M4789" t="str">
        <f t="shared" si="371"/>
        <v>OBAT LAINNYA (PERSEDIAAN LAINNYA)</v>
      </c>
      <c r="N4789" t="s">
        <v>5072</v>
      </c>
      <c r="O4789" t="str">
        <f t="shared" si="372"/>
        <v>004024</v>
      </c>
      <c r="P4789" t="str">
        <f t="shared" si="370"/>
        <v>DISP. SYRINGE 20CC LL</v>
      </c>
      <c r="Q4789" s="56" t="s">
        <v>5074</v>
      </c>
      <c r="R4789" t="str">
        <f t="shared" si="373"/>
        <v>insert into tjurnal_sakti ( sakti_nama_klp, sakti_kode, sakti_nama, qty_awal, nilai_awal, qty_masuk, qty_keluar, qty_akhir, nilai_akhir ) values ('OBAT LAINNYA (PERSEDIAAN LAINNYA)','004024','DISP. SYRINGE 20CC LL',0,0,16000,12477,3523,4086680);</v>
      </c>
    </row>
    <row r="4790" spans="1:18" ht="15" customHeight="1">
      <c r="A4790" s="13">
        <v>4025</v>
      </c>
      <c r="B4790" s="14"/>
      <c r="C4790" s="54" t="str">
        <f t="shared" si="374"/>
        <v>004025</v>
      </c>
      <c r="D4790" s="16" t="s">
        <v>4671</v>
      </c>
      <c r="E4790" s="8">
        <v>0</v>
      </c>
      <c r="F4790" s="8">
        <v>0</v>
      </c>
      <c r="G4790" s="8">
        <v>310</v>
      </c>
      <c r="H4790" s="8">
        <v>175</v>
      </c>
      <c r="I4790" s="8">
        <v>135</v>
      </c>
      <c r="J4790" s="8">
        <v>135</v>
      </c>
      <c r="K4790" s="9">
        <v>1483515</v>
      </c>
      <c r="M4790" t="str">
        <f t="shared" si="371"/>
        <v>OBAT LAINNYA (PERSEDIAAN LAINNYA)</v>
      </c>
      <c r="N4790" t="s">
        <v>5072</v>
      </c>
      <c r="O4790" t="str">
        <f t="shared" si="372"/>
        <v>004025</v>
      </c>
      <c r="P4790" t="str">
        <f t="shared" si="370"/>
        <v>CHROMA FOLEY CATHETER 2 WAY CH 14</v>
      </c>
      <c r="Q4790" s="56" t="s">
        <v>5074</v>
      </c>
      <c r="R4790" t="str">
        <f t="shared" si="373"/>
        <v>insert into tjurnal_sakti ( sakti_nama_klp, sakti_kode, sakti_nama, qty_awal, nilai_awal, qty_masuk, qty_keluar, qty_akhir, nilai_akhir ) values ('OBAT LAINNYA (PERSEDIAAN LAINNYA)','004025','CHROMA FOLEY CATHETER 2 WAY CH 14',0,0,310,175,135,1483515);</v>
      </c>
    </row>
    <row r="4791" spans="1:18" ht="15" customHeight="1">
      <c r="A4791" s="13">
        <v>4026</v>
      </c>
      <c r="B4791" s="14"/>
      <c r="C4791" s="54" t="str">
        <f t="shared" si="374"/>
        <v>004026</v>
      </c>
      <c r="D4791" s="16" t="s">
        <v>4672</v>
      </c>
      <c r="E4791" s="8">
        <v>0</v>
      </c>
      <c r="F4791" s="8">
        <v>0</v>
      </c>
      <c r="G4791" s="9">
        <v>3732</v>
      </c>
      <c r="H4791" s="9">
        <v>3277</v>
      </c>
      <c r="I4791" s="8">
        <v>455</v>
      </c>
      <c r="J4791" s="8">
        <v>455</v>
      </c>
      <c r="K4791" s="9">
        <v>4999995</v>
      </c>
      <c r="M4791" t="str">
        <f t="shared" si="371"/>
        <v>OBAT LAINNYA (PERSEDIAAN LAINNYA)</v>
      </c>
      <c r="N4791" t="s">
        <v>5072</v>
      </c>
      <c r="O4791" t="str">
        <f t="shared" si="372"/>
        <v>004026</v>
      </c>
      <c r="P4791" t="str">
        <f t="shared" si="370"/>
        <v>CHROMA FOLEY CATHETER 2 WAY CH 16</v>
      </c>
      <c r="Q4791" s="56" t="s">
        <v>5074</v>
      </c>
      <c r="R4791" t="str">
        <f t="shared" si="373"/>
        <v>insert into tjurnal_sakti ( sakti_nama_klp, sakti_kode, sakti_nama, qty_awal, nilai_awal, qty_masuk, qty_keluar, qty_akhir, nilai_akhir ) values ('OBAT LAINNYA (PERSEDIAAN LAINNYA)','004026','CHROMA FOLEY CATHETER 2 WAY CH 16',0,0,3732,3277,455,4999995);</v>
      </c>
    </row>
    <row r="4792" spans="1:18" ht="15" customHeight="1">
      <c r="A4792" s="13">
        <v>4027</v>
      </c>
      <c r="B4792" s="14"/>
      <c r="C4792" s="54" t="str">
        <f t="shared" si="374"/>
        <v>004027</v>
      </c>
      <c r="D4792" s="16" t="s">
        <v>4673</v>
      </c>
      <c r="E4792" s="8">
        <v>0</v>
      </c>
      <c r="F4792" s="8">
        <v>0</v>
      </c>
      <c r="G4792" s="9">
        <v>1000</v>
      </c>
      <c r="H4792" s="8">
        <v>736</v>
      </c>
      <c r="I4792" s="8">
        <v>264</v>
      </c>
      <c r="J4792" s="8">
        <v>264</v>
      </c>
      <c r="K4792" s="9">
        <v>2901096</v>
      </c>
      <c r="M4792" t="str">
        <f t="shared" si="371"/>
        <v>OBAT LAINNYA (PERSEDIAAN LAINNYA)</v>
      </c>
      <c r="N4792" t="s">
        <v>5072</v>
      </c>
      <c r="O4792" t="str">
        <f t="shared" si="372"/>
        <v>004027</v>
      </c>
      <c r="P4792" t="str">
        <f t="shared" si="370"/>
        <v>CHROMA FOLEY CATHETER 2 WAY CH 18</v>
      </c>
      <c r="Q4792" s="56" t="s">
        <v>5074</v>
      </c>
      <c r="R4792" t="str">
        <f t="shared" si="373"/>
        <v>insert into tjurnal_sakti ( sakti_nama_klp, sakti_kode, sakti_nama, qty_awal, nilai_awal, qty_masuk, qty_keluar, qty_akhir, nilai_akhir ) values ('OBAT LAINNYA (PERSEDIAAN LAINNYA)','004027','CHROMA FOLEY CATHETER 2 WAY CH 18',0,0,1000,736,264,2901096);</v>
      </c>
    </row>
    <row r="4793" spans="1:18" ht="15" customHeight="1">
      <c r="A4793" s="13">
        <v>4028</v>
      </c>
      <c r="B4793" s="14"/>
      <c r="C4793" s="54" t="str">
        <f t="shared" si="374"/>
        <v>004028</v>
      </c>
      <c r="D4793" s="16" t="s">
        <v>4674</v>
      </c>
      <c r="E4793" s="8">
        <v>0</v>
      </c>
      <c r="F4793" s="8">
        <v>0</v>
      </c>
      <c r="G4793" s="8">
        <v>110</v>
      </c>
      <c r="H4793" s="8">
        <v>57</v>
      </c>
      <c r="I4793" s="8">
        <v>53</v>
      </c>
      <c r="J4793" s="8">
        <v>53</v>
      </c>
      <c r="K4793" s="9">
        <v>582417</v>
      </c>
      <c r="M4793" t="str">
        <f t="shared" si="371"/>
        <v>OBAT LAINNYA (PERSEDIAAN LAINNYA)</v>
      </c>
      <c r="N4793" t="s">
        <v>5072</v>
      </c>
      <c r="O4793" t="str">
        <f t="shared" si="372"/>
        <v>004028</v>
      </c>
      <c r="P4793" t="str">
        <f t="shared" si="370"/>
        <v>CHROMA FOLEY CATHETER 2 WAY CH 12</v>
      </c>
      <c r="Q4793" s="56" t="s">
        <v>5074</v>
      </c>
      <c r="R4793" t="str">
        <f t="shared" si="373"/>
        <v>insert into tjurnal_sakti ( sakti_nama_klp, sakti_kode, sakti_nama, qty_awal, nilai_awal, qty_masuk, qty_keluar, qty_akhir, nilai_akhir ) values ('OBAT LAINNYA (PERSEDIAAN LAINNYA)','004028','CHROMA FOLEY CATHETER 2 WAY CH 12',0,0,110,57,53,582417);</v>
      </c>
    </row>
    <row r="4794" spans="1:18" ht="15" customHeight="1">
      <c r="A4794" s="13">
        <v>4029</v>
      </c>
      <c r="B4794" s="14"/>
      <c r="C4794" s="54" t="str">
        <f t="shared" si="374"/>
        <v>004029</v>
      </c>
      <c r="D4794" s="16" t="s">
        <v>4675</v>
      </c>
      <c r="E4794" s="8">
        <v>0</v>
      </c>
      <c r="F4794" s="8">
        <v>0</v>
      </c>
      <c r="G4794" s="9">
        <v>2800</v>
      </c>
      <c r="H4794" s="9">
        <v>1046</v>
      </c>
      <c r="I4794" s="9">
        <v>1754</v>
      </c>
      <c r="J4794" s="9">
        <v>1754</v>
      </c>
      <c r="K4794" s="9">
        <v>6865156</v>
      </c>
      <c r="M4794" t="str">
        <f t="shared" si="371"/>
        <v>OBAT LAINNYA (PERSEDIAAN LAINNYA)</v>
      </c>
      <c r="N4794" t="s">
        <v>5072</v>
      </c>
      <c r="O4794" t="str">
        <f t="shared" si="372"/>
        <v>004029</v>
      </c>
      <c r="P4794" t="str">
        <f t="shared" si="370"/>
        <v>SUCTION CATHETER ONEMED CH 6</v>
      </c>
      <c r="Q4794" s="56" t="s">
        <v>5074</v>
      </c>
      <c r="R4794" t="str">
        <f t="shared" si="373"/>
        <v>insert into tjurnal_sakti ( sakti_nama_klp, sakti_kode, sakti_nama, qty_awal, nilai_awal, qty_masuk, qty_keluar, qty_akhir, nilai_akhir ) values ('OBAT LAINNYA (PERSEDIAAN LAINNYA)','004029','SUCTION CATHETER ONEMED CH 6',0,0,2800,1046,1754,6865156);</v>
      </c>
    </row>
    <row r="4795" spans="1:18" ht="15" customHeight="1">
      <c r="A4795" s="13">
        <v>4030</v>
      </c>
      <c r="B4795" s="14"/>
      <c r="C4795" s="54" t="str">
        <f t="shared" si="374"/>
        <v>004030</v>
      </c>
      <c r="D4795" s="16" t="s">
        <v>4676</v>
      </c>
      <c r="E4795" s="8">
        <v>0</v>
      </c>
      <c r="F4795" s="8">
        <v>0</v>
      </c>
      <c r="G4795" s="9">
        <v>7904</v>
      </c>
      <c r="H4795" s="9">
        <v>7902</v>
      </c>
      <c r="I4795" s="8">
        <v>2</v>
      </c>
      <c r="J4795" s="8">
        <v>2</v>
      </c>
      <c r="K4795" s="9">
        <v>1100</v>
      </c>
      <c r="M4795" t="str">
        <f t="shared" si="371"/>
        <v>OBAT LAINNYA (PERSEDIAAN LAINNYA)</v>
      </c>
      <c r="N4795" t="s">
        <v>5072</v>
      </c>
      <c r="O4795" t="str">
        <f t="shared" si="372"/>
        <v>004030</v>
      </c>
      <c r="P4795" t="str">
        <f t="shared" si="370"/>
        <v>NATRIUM CHLORIDE USP @ 1 KG</v>
      </c>
      <c r="Q4795" s="56" t="s">
        <v>5074</v>
      </c>
      <c r="R4795" t="str">
        <f t="shared" si="373"/>
        <v>insert into tjurnal_sakti ( sakti_nama_klp, sakti_kode, sakti_nama, qty_awal, nilai_awal, qty_masuk, qty_keluar, qty_akhir, nilai_akhir ) values ('OBAT LAINNYA (PERSEDIAAN LAINNYA)','004030','NATRIUM CHLORIDE USP @ 1 KG',0,0,7904,7902,2,1100);</v>
      </c>
    </row>
    <row r="4796" spans="1:18" ht="15" customHeight="1">
      <c r="A4796" s="13">
        <v>4031</v>
      </c>
      <c r="B4796" s="14"/>
      <c r="C4796" s="54" t="str">
        <f t="shared" si="374"/>
        <v>004031</v>
      </c>
      <c r="D4796" s="16" t="s">
        <v>4677</v>
      </c>
      <c r="E4796" s="8">
        <v>0</v>
      </c>
      <c r="F4796" s="8">
        <v>0</v>
      </c>
      <c r="G4796" s="8">
        <v>20</v>
      </c>
      <c r="H4796" s="8">
        <v>20</v>
      </c>
      <c r="I4796" s="8">
        <v>0</v>
      </c>
      <c r="J4796" s="8">
        <v>0</v>
      </c>
      <c r="K4796" s="8">
        <v>0</v>
      </c>
      <c r="M4796" t="str">
        <f t="shared" si="371"/>
        <v>OBAT LAINNYA (PERSEDIAAN LAINNYA)</v>
      </c>
      <c r="N4796" t="s">
        <v>5072</v>
      </c>
      <c r="O4796" t="str">
        <f t="shared" si="372"/>
        <v>004031</v>
      </c>
      <c r="P4796" t="str">
        <f t="shared" si="370"/>
        <v>SPINAL NEEDLE QUENCKE 27G</v>
      </c>
      <c r="Q4796" s="56" t="s">
        <v>5074</v>
      </c>
      <c r="R4796" t="str">
        <f t="shared" si="373"/>
        <v>insert into tjurnal_sakti ( sakti_nama_klp, sakti_kode, sakti_nama, qty_awal, nilai_awal, qty_masuk, qty_keluar, qty_akhir, nilai_akhir ) values ('OBAT LAINNYA (PERSEDIAAN LAINNYA)','004031','SPINAL NEEDLE QUENCKE 27G',0,0,20,20,0,0);</v>
      </c>
    </row>
    <row r="4797" spans="1:18" ht="15" customHeight="1">
      <c r="A4797" s="13">
        <v>4032</v>
      </c>
      <c r="B4797" s="14"/>
      <c r="C4797" s="54" t="str">
        <f t="shared" si="374"/>
        <v>004032</v>
      </c>
      <c r="D4797" s="16" t="s">
        <v>4678</v>
      </c>
      <c r="E4797" s="8">
        <v>0</v>
      </c>
      <c r="F4797" s="8">
        <v>0</v>
      </c>
      <c r="G4797" s="8">
        <v>13</v>
      </c>
      <c r="H4797" s="8">
        <v>8</v>
      </c>
      <c r="I4797" s="8">
        <v>5</v>
      </c>
      <c r="J4797" s="8">
        <v>5</v>
      </c>
      <c r="K4797" s="9">
        <v>3674100</v>
      </c>
      <c r="M4797" t="str">
        <f t="shared" si="371"/>
        <v>OBAT LAINNYA (PERSEDIAAN LAINNYA)</v>
      </c>
      <c r="N4797" t="s">
        <v>5072</v>
      </c>
      <c r="O4797" t="str">
        <f t="shared" si="372"/>
        <v>004032</v>
      </c>
      <c r="P4797" t="str">
        <f t="shared" si="370"/>
        <v>SINAPI 1000ML SINGLE INLET</v>
      </c>
      <c r="Q4797" s="56" t="s">
        <v>5074</v>
      </c>
      <c r="R4797" t="str">
        <f t="shared" si="373"/>
        <v>insert into tjurnal_sakti ( sakti_nama_klp, sakti_kode, sakti_nama, qty_awal, nilai_awal, qty_masuk, qty_keluar, qty_akhir, nilai_akhir ) values ('OBAT LAINNYA (PERSEDIAAN LAINNYA)','004032','SINAPI 1000ML SINGLE INLET',0,0,13,8,5,3674100);</v>
      </c>
    </row>
    <row r="4798" spans="1:18" ht="15" customHeight="1">
      <c r="A4798" s="13">
        <v>4033</v>
      </c>
      <c r="B4798" s="14"/>
      <c r="C4798" s="54" t="str">
        <f t="shared" si="374"/>
        <v>004033</v>
      </c>
      <c r="D4798" s="16" t="s">
        <v>4679</v>
      </c>
      <c r="E4798" s="8">
        <v>0</v>
      </c>
      <c r="F4798" s="8">
        <v>0</v>
      </c>
      <c r="G4798" s="9">
        <v>25000</v>
      </c>
      <c r="H4798" s="9">
        <v>25000</v>
      </c>
      <c r="I4798" s="8">
        <v>0</v>
      </c>
      <c r="J4798" s="8">
        <v>0</v>
      </c>
      <c r="K4798" s="8">
        <v>0</v>
      </c>
      <c r="M4798" t="str">
        <f t="shared" si="371"/>
        <v>OBAT LAINNYA (PERSEDIAAN LAINNYA)</v>
      </c>
      <c r="N4798" t="s">
        <v>5072</v>
      </c>
      <c r="O4798" t="str">
        <f t="shared" si="372"/>
        <v>004033</v>
      </c>
      <c r="P4798" t="str">
        <f t="shared" si="370"/>
        <v>MASKER HEADLOOP</v>
      </c>
      <c r="Q4798" s="56" t="s">
        <v>5074</v>
      </c>
      <c r="R4798" t="str">
        <f t="shared" si="373"/>
        <v>insert into tjurnal_sakti ( sakti_nama_klp, sakti_kode, sakti_nama, qty_awal, nilai_awal, qty_masuk, qty_keluar, qty_akhir, nilai_akhir ) values ('OBAT LAINNYA (PERSEDIAAN LAINNYA)','004033','MASKER HEADLOOP',0,0,25000,25000,0,0);</v>
      </c>
    </row>
    <row r="4799" spans="1:18" ht="15" customHeight="1">
      <c r="A4799" s="13">
        <v>4034</v>
      </c>
      <c r="B4799" s="14"/>
      <c r="C4799" s="54" t="str">
        <f t="shared" si="374"/>
        <v>004034</v>
      </c>
      <c r="D4799" s="16" t="s">
        <v>4680</v>
      </c>
      <c r="E4799" s="8">
        <v>0</v>
      </c>
      <c r="F4799" s="8">
        <v>0</v>
      </c>
      <c r="G4799" s="8">
        <v>200</v>
      </c>
      <c r="H4799" s="8">
        <v>200</v>
      </c>
      <c r="I4799" s="8">
        <v>0</v>
      </c>
      <c r="J4799" s="8">
        <v>0</v>
      </c>
      <c r="K4799" s="8">
        <v>0</v>
      </c>
      <c r="M4799" t="str">
        <f t="shared" si="371"/>
        <v>OBAT LAINNYA (PERSEDIAAN LAINNYA)</v>
      </c>
      <c r="N4799" t="s">
        <v>5072</v>
      </c>
      <c r="O4799" t="str">
        <f t="shared" si="372"/>
        <v>004034</v>
      </c>
      <c r="P4799" t="str">
        <f t="shared" si="370"/>
        <v>BOTOL PLASTIK COKLAT 100 CC + TUTUP</v>
      </c>
      <c r="Q4799" s="56" t="s">
        <v>5074</v>
      </c>
      <c r="R4799" t="str">
        <f t="shared" si="373"/>
        <v>insert into tjurnal_sakti ( sakti_nama_klp, sakti_kode, sakti_nama, qty_awal, nilai_awal, qty_masuk, qty_keluar, qty_akhir, nilai_akhir ) values ('OBAT LAINNYA (PERSEDIAAN LAINNYA)','004034','BOTOL PLASTIK COKLAT 100 CC + TUTUP',0,0,200,200,0,0);</v>
      </c>
    </row>
    <row r="4800" spans="1:18" ht="15" customHeight="1">
      <c r="A4800" s="13">
        <v>4035</v>
      </c>
      <c r="B4800" s="14"/>
      <c r="C4800" s="54" t="str">
        <f t="shared" si="374"/>
        <v>004035</v>
      </c>
      <c r="D4800" s="16" t="s">
        <v>4681</v>
      </c>
      <c r="E4800" s="8">
        <v>0</v>
      </c>
      <c r="F4800" s="8">
        <v>0</v>
      </c>
      <c r="G4800" s="8">
        <v>300</v>
      </c>
      <c r="H4800" s="8">
        <v>170</v>
      </c>
      <c r="I4800" s="8">
        <v>130</v>
      </c>
      <c r="J4800" s="8">
        <v>130</v>
      </c>
      <c r="K4800" s="9">
        <v>432900</v>
      </c>
      <c r="M4800" t="str">
        <f t="shared" si="371"/>
        <v>OBAT LAINNYA (PERSEDIAAN LAINNYA)</v>
      </c>
      <c r="N4800" t="s">
        <v>5072</v>
      </c>
      <c r="O4800" t="str">
        <f t="shared" si="372"/>
        <v>004035</v>
      </c>
      <c r="P4800" t="str">
        <f t="shared" si="370"/>
        <v>BOTOL PLASTIK COKLAT 200 CC + TUTUP</v>
      </c>
      <c r="Q4800" s="56" t="s">
        <v>5074</v>
      </c>
      <c r="R4800" t="str">
        <f t="shared" si="373"/>
        <v>insert into tjurnal_sakti ( sakti_nama_klp, sakti_kode, sakti_nama, qty_awal, nilai_awal, qty_masuk, qty_keluar, qty_akhir, nilai_akhir ) values ('OBAT LAINNYA (PERSEDIAAN LAINNYA)','004035','BOTOL PLASTIK COKLAT 200 CC + TUTUP',0,0,300,170,130,432900);</v>
      </c>
    </row>
    <row r="4801" spans="1:18" ht="15" customHeight="1">
      <c r="A4801" s="13">
        <v>4036</v>
      </c>
      <c r="B4801" s="14"/>
      <c r="C4801" s="54" t="str">
        <f t="shared" si="374"/>
        <v>004036</v>
      </c>
      <c r="D4801" s="16" t="s">
        <v>4682</v>
      </c>
      <c r="E4801" s="8">
        <v>0</v>
      </c>
      <c r="F4801" s="8">
        <v>0</v>
      </c>
      <c r="G4801" s="8">
        <v>4</v>
      </c>
      <c r="H4801" s="8">
        <v>0</v>
      </c>
      <c r="I4801" s="8">
        <v>4</v>
      </c>
      <c r="J4801" s="8">
        <v>4</v>
      </c>
      <c r="K4801" s="9">
        <v>15500</v>
      </c>
      <c r="M4801" t="str">
        <f t="shared" si="371"/>
        <v>OBAT LAINNYA (PERSEDIAAN LAINNYA)</v>
      </c>
      <c r="N4801" t="s">
        <v>5072</v>
      </c>
      <c r="O4801" t="str">
        <f t="shared" si="372"/>
        <v>004036</v>
      </c>
      <c r="P4801" t="str">
        <f t="shared" si="370"/>
        <v>GARAM INGGRIS (MG SULFAS)</v>
      </c>
      <c r="Q4801" s="56" t="s">
        <v>5074</v>
      </c>
      <c r="R4801" t="str">
        <f t="shared" si="373"/>
        <v>insert into tjurnal_sakti ( sakti_nama_klp, sakti_kode, sakti_nama, qty_awal, nilai_awal, qty_masuk, qty_keluar, qty_akhir, nilai_akhir ) values ('OBAT LAINNYA (PERSEDIAAN LAINNYA)','004036','GARAM INGGRIS (MG SULFAS)',0,0,4,0,4,15500);</v>
      </c>
    </row>
    <row r="4802" spans="1:18" ht="15" customHeight="1">
      <c r="A4802" s="13">
        <v>4037</v>
      </c>
      <c r="B4802" s="14"/>
      <c r="C4802" s="54" t="str">
        <f t="shared" si="374"/>
        <v>004037</v>
      </c>
      <c r="D4802" s="16" t="s">
        <v>4683</v>
      </c>
      <c r="E4802" s="8">
        <v>0</v>
      </c>
      <c r="F4802" s="8">
        <v>0</v>
      </c>
      <c r="G4802" s="8">
        <v>4</v>
      </c>
      <c r="H4802" s="8">
        <v>3</v>
      </c>
      <c r="I4802" s="8">
        <v>1</v>
      </c>
      <c r="J4802" s="8">
        <v>1</v>
      </c>
      <c r="K4802" s="9">
        <v>6643350</v>
      </c>
      <c r="M4802" t="str">
        <f t="shared" si="371"/>
        <v>OBAT LAINNYA (PERSEDIAAN LAINNYA)</v>
      </c>
      <c r="N4802" t="s">
        <v>5072</v>
      </c>
      <c r="O4802" t="str">
        <f t="shared" si="372"/>
        <v>004037</v>
      </c>
      <c r="P4802" t="str">
        <f t="shared" si="370"/>
        <v>CELSITE ST305H 8.5F PUR</v>
      </c>
      <c r="Q4802" s="56" t="s">
        <v>5074</v>
      </c>
      <c r="R4802" t="str">
        <f t="shared" si="373"/>
        <v>insert into tjurnal_sakti ( sakti_nama_klp, sakti_kode, sakti_nama, qty_awal, nilai_awal, qty_masuk, qty_keluar, qty_akhir, nilai_akhir ) values ('OBAT LAINNYA (PERSEDIAAN LAINNYA)','004037','CELSITE ST305H 8.5F PUR',0,0,4,3,1,6643350);</v>
      </c>
    </row>
    <row r="4803" spans="1:18" ht="15" customHeight="1">
      <c r="A4803" s="13">
        <v>4038</v>
      </c>
      <c r="B4803" s="14"/>
      <c r="C4803" s="54" t="str">
        <f t="shared" si="374"/>
        <v>004038</v>
      </c>
      <c r="D4803" s="16" t="s">
        <v>4684</v>
      </c>
      <c r="E4803" s="8">
        <v>0</v>
      </c>
      <c r="F4803" s="8">
        <v>0</v>
      </c>
      <c r="G4803" s="8">
        <v>2</v>
      </c>
      <c r="H4803" s="8">
        <v>2</v>
      </c>
      <c r="I4803" s="8">
        <v>0</v>
      </c>
      <c r="J4803" s="8">
        <v>0</v>
      </c>
      <c r="K4803" s="8">
        <v>0</v>
      </c>
      <c r="M4803" t="str">
        <f t="shared" si="371"/>
        <v>OBAT LAINNYA (PERSEDIAAN LAINNYA)</v>
      </c>
      <c r="N4803" t="s">
        <v>5072</v>
      </c>
      <c r="O4803" t="str">
        <f t="shared" si="372"/>
        <v>004038</v>
      </c>
      <c r="P4803" t="str">
        <f t="shared" si="370"/>
        <v>ENSEAL LARGE JAW NSLX120L</v>
      </c>
      <c r="Q4803" s="56" t="s">
        <v>5074</v>
      </c>
      <c r="R4803" t="str">
        <f t="shared" si="373"/>
        <v>insert into tjurnal_sakti ( sakti_nama_klp, sakti_kode, sakti_nama, qty_awal, nilai_awal, qty_masuk, qty_keluar, qty_akhir, nilai_akhir ) values ('OBAT LAINNYA (PERSEDIAAN LAINNYA)','004038','ENSEAL LARGE JAW NSLX120L',0,0,2,2,0,0);</v>
      </c>
    </row>
    <row r="4804" spans="1:18" ht="15" customHeight="1">
      <c r="A4804" s="13">
        <v>4039</v>
      </c>
      <c r="B4804" s="14"/>
      <c r="C4804" s="54" t="str">
        <f t="shared" si="374"/>
        <v>004039</v>
      </c>
      <c r="D4804" s="16" t="s">
        <v>4685</v>
      </c>
      <c r="E4804" s="8">
        <v>0</v>
      </c>
      <c r="F4804" s="8">
        <v>0</v>
      </c>
      <c r="G4804" s="8">
        <v>200</v>
      </c>
      <c r="H4804" s="8">
        <v>130</v>
      </c>
      <c r="I4804" s="8">
        <v>70</v>
      </c>
      <c r="J4804" s="8">
        <v>70</v>
      </c>
      <c r="K4804" s="9">
        <v>21970</v>
      </c>
      <c r="M4804" t="str">
        <f t="shared" si="371"/>
        <v>OBAT LAINNYA (PERSEDIAAN LAINNYA)</v>
      </c>
      <c r="N4804" t="s">
        <v>5072</v>
      </c>
      <c r="O4804" t="str">
        <f t="shared" si="372"/>
        <v>004039</v>
      </c>
      <c r="P4804" t="str">
        <f t="shared" si="370"/>
        <v>TERUMO AGANI NEEDLE 30 G</v>
      </c>
      <c r="Q4804" s="56" t="s">
        <v>5074</v>
      </c>
      <c r="R4804" t="str">
        <f t="shared" si="373"/>
        <v>insert into tjurnal_sakti ( sakti_nama_klp, sakti_kode, sakti_nama, qty_awal, nilai_awal, qty_masuk, qty_keluar, qty_akhir, nilai_akhir ) values ('OBAT LAINNYA (PERSEDIAAN LAINNYA)','004039','TERUMO AGANI NEEDLE 30 G',0,0,200,130,70,21970);</v>
      </c>
    </row>
    <row r="4805" spans="1:18" ht="15" customHeight="1">
      <c r="A4805" s="13">
        <v>4040</v>
      </c>
      <c r="B4805" s="14"/>
      <c r="C4805" s="54" t="str">
        <f t="shared" si="374"/>
        <v>004040</v>
      </c>
      <c r="D4805" s="16" t="s">
        <v>4686</v>
      </c>
      <c r="E4805" s="8">
        <v>0</v>
      </c>
      <c r="F4805" s="8">
        <v>0</v>
      </c>
      <c r="G4805" s="8">
        <v>3</v>
      </c>
      <c r="H4805" s="8">
        <v>0</v>
      </c>
      <c r="I4805" s="8">
        <v>3</v>
      </c>
      <c r="J4805" s="8">
        <v>3</v>
      </c>
      <c r="K4805" s="9">
        <v>2699998</v>
      </c>
      <c r="M4805" t="str">
        <f t="shared" si="371"/>
        <v>OBAT LAINNYA (PERSEDIAAN LAINNYA)</v>
      </c>
      <c r="N4805" t="s">
        <v>5072</v>
      </c>
      <c r="O4805" t="str">
        <f t="shared" si="372"/>
        <v>004040</v>
      </c>
      <c r="P4805" t="str">
        <f t="shared" ref="P4805:P4868" si="375">SUBSTITUTE(IF(AND(A4805="",D4805 &lt;&gt; ""),"",D4805), "'", "''")</f>
        <v>BONEFILL ORTHO</v>
      </c>
      <c r="Q4805" s="56" t="s">
        <v>5074</v>
      </c>
      <c r="R4805" t="str">
        <f t="shared" si="373"/>
        <v>insert into tjurnal_sakti ( sakti_nama_klp, sakti_kode, sakti_nama, qty_awal, nilai_awal, qty_masuk, qty_keluar, qty_akhir, nilai_akhir ) values ('OBAT LAINNYA (PERSEDIAAN LAINNYA)','004040','BONEFILL ORTHO',0,0,3,0,3,2699998);</v>
      </c>
    </row>
    <row r="4806" spans="1:18" ht="20.100000000000001" customHeight="1">
      <c r="A4806" s="13">
        <v>4041</v>
      </c>
      <c r="B4806" s="14"/>
      <c r="C4806" s="54" t="str">
        <f t="shared" si="374"/>
        <v>004041</v>
      </c>
      <c r="D4806" s="16" t="s">
        <v>4687</v>
      </c>
      <c r="E4806" s="8">
        <v>0</v>
      </c>
      <c r="F4806" s="8">
        <v>0</v>
      </c>
      <c r="G4806" s="8">
        <v>2</v>
      </c>
      <c r="H4806" s="8">
        <v>2</v>
      </c>
      <c r="I4806" s="8">
        <v>0</v>
      </c>
      <c r="J4806" s="8">
        <v>0</v>
      </c>
      <c r="K4806" s="8">
        <v>0</v>
      </c>
      <c r="M4806" t="str">
        <f t="shared" ref="M4806:M4869" si="376">IF(AND(A4806="",D4806 &lt;&gt; ""),D4806,M4805)</f>
        <v>OBAT LAINNYA (PERSEDIAAN LAINNYA)</v>
      </c>
      <c r="N4806" t="s">
        <v>5072</v>
      </c>
      <c r="O4806" t="str">
        <f t="shared" ref="O4806:O4869" si="377">IF(AND(A4806="",D4806 &lt;&gt; ""),"",C4806)</f>
        <v>004041</v>
      </c>
      <c r="P4806" t="str">
        <f t="shared" si="375"/>
        <v>FLAT-BOTTOM DEFIT REGULAR SHUNT, LOW/MED/HIGH PRESSURE</v>
      </c>
      <c r="Q4806" s="56" t="s">
        <v>5074</v>
      </c>
      <c r="R4806" t="str">
        <f t="shared" ref="R4806:R4869" si="378">IF(O4806="","",CONCATENATE(Q4806,N4806,"','",O4806,"','",P4806,"',",E4806,",",F4806,",",G4806,",",H4806,",",J4806,",",K4806,");"))</f>
        <v>insert into tjurnal_sakti ( sakti_nama_klp, sakti_kode, sakti_nama, qty_awal, nilai_awal, qty_masuk, qty_keluar, qty_akhir, nilai_akhir ) values ('OBAT LAINNYA (PERSEDIAAN LAINNYA)','004041','FLAT-BOTTOM DEFIT REGULAR SHUNT, LOW/MED/HIGH PRESSURE',0,0,2,2,0,0);</v>
      </c>
    </row>
    <row r="4807" spans="1:18" ht="20.100000000000001" customHeight="1">
      <c r="A4807" s="13">
        <v>4042</v>
      </c>
      <c r="B4807" s="14"/>
      <c r="C4807" s="54" t="str">
        <f t="shared" ref="C4807:C4870" si="379">TEXT(A4807,"000000")</f>
        <v>004042</v>
      </c>
      <c r="D4807" s="16" t="s">
        <v>4688</v>
      </c>
      <c r="E4807" s="8">
        <v>0</v>
      </c>
      <c r="F4807" s="8">
        <v>0</v>
      </c>
      <c r="G4807" s="8">
        <v>12</v>
      </c>
      <c r="H4807" s="8">
        <v>1</v>
      </c>
      <c r="I4807" s="8">
        <v>11</v>
      </c>
      <c r="J4807" s="8">
        <v>11</v>
      </c>
      <c r="K4807" s="9">
        <v>73699933</v>
      </c>
      <c r="M4807" t="str">
        <f t="shared" si="376"/>
        <v>OBAT LAINNYA (PERSEDIAAN LAINNYA)</v>
      </c>
      <c r="N4807" t="s">
        <v>5072</v>
      </c>
      <c r="O4807" t="str">
        <f t="shared" si="377"/>
        <v>004042</v>
      </c>
      <c r="P4807" t="str">
        <f t="shared" si="375"/>
        <v>FLAT-BOTTOM DEFIT SMALL SHUNT, LOW/MED/HIGH PRESSURE</v>
      </c>
      <c r="Q4807" s="56" t="s">
        <v>5074</v>
      </c>
      <c r="R4807" t="str">
        <f t="shared" si="378"/>
        <v>insert into tjurnal_sakti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08" spans="1:18" ht="20.100000000000001" customHeight="1">
      <c r="A4808" s="13">
        <v>4043</v>
      </c>
      <c r="B4808" s="14"/>
      <c r="C4808" s="54" t="str">
        <f t="shared" si="379"/>
        <v>004043</v>
      </c>
      <c r="D4808" s="16" t="s">
        <v>4689</v>
      </c>
      <c r="E4808" s="8">
        <v>0</v>
      </c>
      <c r="F4808" s="8">
        <v>0</v>
      </c>
      <c r="G4808" s="8">
        <v>15</v>
      </c>
      <c r="H4808" s="8">
        <v>1</v>
      </c>
      <c r="I4808" s="8">
        <v>14</v>
      </c>
      <c r="J4808" s="8">
        <v>14</v>
      </c>
      <c r="K4808" s="9">
        <v>93800000</v>
      </c>
      <c r="M4808" t="str">
        <f t="shared" si="376"/>
        <v>OBAT LAINNYA (PERSEDIAAN LAINNYA)</v>
      </c>
      <c r="N4808" t="s">
        <v>5072</v>
      </c>
      <c r="O4808" t="str">
        <f t="shared" si="377"/>
        <v>004043</v>
      </c>
      <c r="P4808" t="str">
        <f t="shared" si="375"/>
        <v>BURR-HOLE DECURVE PED SILICON SHUNT, LOW/MED/HIGH PRESSURE</v>
      </c>
      <c r="Q4808" s="56" t="s">
        <v>5074</v>
      </c>
      <c r="R4808" t="str">
        <f t="shared" si="378"/>
        <v>insert into tjurnal_sakti ( sakti_nama_klp, sakti_kode, sakti_nama, qty_awal, nilai_awal, qty_masuk, qty_keluar, qty_akhir, nilai_akhir ) values ('OBAT LAINNYA (PERSEDIAAN LAINNYA)','004043','BURR-HOLE DECURVE PED SILICON SHUNT, LOW/MED/HIGH PRESSURE',0,0,15,1,14,93800000);</v>
      </c>
    </row>
    <row r="4809" spans="1:18" ht="20.100000000000001" customHeight="1">
      <c r="A4809" s="13">
        <v>4044</v>
      </c>
      <c r="B4809" s="14"/>
      <c r="C4809" s="54" t="str">
        <f t="shared" si="379"/>
        <v>004044</v>
      </c>
      <c r="D4809" s="16" t="s">
        <v>4690</v>
      </c>
      <c r="E4809" s="8">
        <v>0</v>
      </c>
      <c r="F4809" s="8">
        <v>0</v>
      </c>
      <c r="G4809" s="8">
        <v>10</v>
      </c>
      <c r="H4809" s="8">
        <v>10</v>
      </c>
      <c r="I4809" s="8">
        <v>0</v>
      </c>
      <c r="J4809" s="8">
        <v>0</v>
      </c>
      <c r="K4809" s="8">
        <v>0</v>
      </c>
      <c r="M4809" t="str">
        <f t="shared" si="376"/>
        <v>OBAT LAINNYA (PERSEDIAAN LAINNYA)</v>
      </c>
      <c r="N4809" t="s">
        <v>5072</v>
      </c>
      <c r="O4809" t="str">
        <f t="shared" si="377"/>
        <v>004044</v>
      </c>
      <c r="P4809" t="str">
        <f t="shared" si="375"/>
        <v>BURR-HOLE DECURVE ADULT SILICON SHUNT, LOW/MED/HIGH PRESSURE</v>
      </c>
      <c r="Q4809" s="56" t="s">
        <v>5074</v>
      </c>
      <c r="R4809" t="str">
        <f t="shared" si="378"/>
        <v>insert into tjurnal_sakti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0" spans="1:18" ht="15" customHeight="1">
      <c r="A4810" s="13">
        <v>4045</v>
      </c>
      <c r="B4810" s="14"/>
      <c r="C4810" s="54" t="str">
        <f t="shared" si="379"/>
        <v>004045</v>
      </c>
      <c r="D4810" s="16" t="s">
        <v>4691</v>
      </c>
      <c r="E4810" s="8">
        <v>0</v>
      </c>
      <c r="F4810" s="8">
        <v>0</v>
      </c>
      <c r="G4810" s="8">
        <v>9</v>
      </c>
      <c r="H4810" s="8">
        <v>9</v>
      </c>
      <c r="I4810" s="8">
        <v>0</v>
      </c>
      <c r="J4810" s="8">
        <v>0</v>
      </c>
      <c r="K4810" s="8">
        <v>0</v>
      </c>
      <c r="M4810" t="str">
        <f t="shared" si="376"/>
        <v>OBAT LAINNYA (PERSEDIAAN LAINNYA)</v>
      </c>
      <c r="N4810" t="s">
        <v>5072</v>
      </c>
      <c r="O4810" t="str">
        <f t="shared" si="377"/>
        <v>004045</v>
      </c>
      <c r="P4810" t="str">
        <f t="shared" si="375"/>
        <v>OLIF FUSION CAGE</v>
      </c>
      <c r="Q4810" s="56" t="s">
        <v>5074</v>
      </c>
      <c r="R4810" t="str">
        <f t="shared" si="378"/>
        <v>insert into tjurnal_sakti ( sakti_nama_klp, sakti_kode, sakti_nama, qty_awal, nilai_awal, qty_masuk, qty_keluar, qty_akhir, nilai_akhir ) values ('OBAT LAINNYA (PERSEDIAAN LAINNYA)','004045','OLIF FUSION CAGE',0,0,9,9,0,0);</v>
      </c>
    </row>
    <row r="4811" spans="1:18" ht="15" customHeight="1">
      <c r="A4811" s="13">
        <v>4046</v>
      </c>
      <c r="B4811" s="14"/>
      <c r="C4811" s="54" t="str">
        <f t="shared" si="379"/>
        <v>004046</v>
      </c>
      <c r="D4811" s="16" t="s">
        <v>4692</v>
      </c>
      <c r="E4811" s="8">
        <v>0</v>
      </c>
      <c r="F4811" s="8">
        <v>0</v>
      </c>
      <c r="G4811" s="8">
        <v>400</v>
      </c>
      <c r="H4811" s="8">
        <v>400</v>
      </c>
      <c r="I4811" s="8">
        <v>0</v>
      </c>
      <c r="J4811" s="8">
        <v>0</v>
      </c>
      <c r="K4811" s="8">
        <v>0</v>
      </c>
      <c r="M4811" t="str">
        <f t="shared" si="376"/>
        <v>OBAT LAINNYA (PERSEDIAAN LAINNYA)</v>
      </c>
      <c r="N4811" t="s">
        <v>5072</v>
      </c>
      <c r="O4811" t="str">
        <f t="shared" si="377"/>
        <v>004046</v>
      </c>
      <c r="P4811" t="str">
        <f t="shared" si="375"/>
        <v>AMPLATE SKIRT</v>
      </c>
      <c r="Q4811" s="56" t="s">
        <v>5074</v>
      </c>
      <c r="R4811" t="str">
        <f t="shared" si="378"/>
        <v>insert into tjurnal_sakti ( sakti_nama_klp, sakti_kode, sakti_nama, qty_awal, nilai_awal, qty_masuk, qty_keluar, qty_akhir, nilai_akhir ) values ('OBAT LAINNYA (PERSEDIAAN LAINNYA)','004046','AMPLATE SKIRT',0,0,400,400,0,0);</v>
      </c>
    </row>
    <row r="4812" spans="1:18" ht="15" customHeight="1">
      <c r="A4812" s="13">
        <v>4047</v>
      </c>
      <c r="B4812" s="14"/>
      <c r="C4812" s="54" t="str">
        <f t="shared" si="379"/>
        <v>004047</v>
      </c>
      <c r="D4812" s="16" t="s">
        <v>4693</v>
      </c>
      <c r="E4812" s="8">
        <v>0</v>
      </c>
      <c r="F4812" s="8">
        <v>0</v>
      </c>
      <c r="G4812" s="9">
        <v>1500</v>
      </c>
      <c r="H4812" s="9">
        <v>1500</v>
      </c>
      <c r="I4812" s="8">
        <v>0</v>
      </c>
      <c r="J4812" s="8">
        <v>0</v>
      </c>
      <c r="K4812" s="8">
        <v>0</v>
      </c>
      <c r="M4812" t="str">
        <f t="shared" si="376"/>
        <v>OBAT LAINNYA (PERSEDIAAN LAINNYA)</v>
      </c>
      <c r="N4812" t="s">
        <v>5072</v>
      </c>
      <c r="O4812" t="str">
        <f t="shared" si="377"/>
        <v>004047</v>
      </c>
      <c r="P4812" t="str">
        <f t="shared" si="375"/>
        <v>MICRO CENTRIFUGE TUBE</v>
      </c>
      <c r="Q4812" s="56" t="s">
        <v>5074</v>
      </c>
      <c r="R4812" t="str">
        <f t="shared" si="378"/>
        <v>insert into tjurnal_sakti ( sakti_nama_klp, sakti_kode, sakti_nama, qty_awal, nilai_awal, qty_masuk, qty_keluar, qty_akhir, nilai_akhir ) values ('OBAT LAINNYA (PERSEDIAAN LAINNYA)','004047','MICRO CENTRIFUGE TUBE',0,0,1500,1500,0,0);</v>
      </c>
    </row>
    <row r="4813" spans="1:18" ht="15" customHeight="1">
      <c r="A4813" s="13">
        <v>4048</v>
      </c>
      <c r="B4813" s="14"/>
      <c r="C4813" s="54" t="str">
        <f t="shared" si="379"/>
        <v>004048</v>
      </c>
      <c r="D4813" s="16" t="s">
        <v>4694</v>
      </c>
      <c r="E4813" s="8">
        <v>0</v>
      </c>
      <c r="F4813" s="8">
        <v>0</v>
      </c>
      <c r="G4813" s="9">
        <v>2880</v>
      </c>
      <c r="H4813" s="9">
        <v>2880</v>
      </c>
      <c r="I4813" s="8">
        <v>0</v>
      </c>
      <c r="J4813" s="8">
        <v>0</v>
      </c>
      <c r="K4813" s="8">
        <v>0</v>
      </c>
      <c r="M4813" t="str">
        <f t="shared" si="376"/>
        <v>OBAT LAINNYA (PERSEDIAAN LAINNYA)</v>
      </c>
      <c r="N4813" t="s">
        <v>5072</v>
      </c>
      <c r="O4813" t="str">
        <f t="shared" si="377"/>
        <v>004048</v>
      </c>
      <c r="P4813" t="str">
        <f t="shared" si="375"/>
        <v>TIP UNIVERSAL FILTER 10 µL</v>
      </c>
      <c r="Q4813" s="56" t="s">
        <v>5074</v>
      </c>
      <c r="R4813" t="str">
        <f t="shared" si="378"/>
        <v>insert into tjurnal_sakti ( sakti_nama_klp, sakti_kode, sakti_nama, qty_awal, nilai_awal, qty_masuk, qty_keluar, qty_akhir, nilai_akhir ) values ('OBAT LAINNYA (PERSEDIAAN LAINNYA)','004048','TIP UNIVERSAL FILTER 10 µL',0,0,2880,2880,0,0);</v>
      </c>
    </row>
    <row r="4814" spans="1:18" ht="15" customHeight="1">
      <c r="A4814" s="13">
        <v>4049</v>
      </c>
      <c r="B4814" s="14"/>
      <c r="C4814" s="54" t="str">
        <f t="shared" si="379"/>
        <v>004049</v>
      </c>
      <c r="D4814" s="16" t="s">
        <v>4695</v>
      </c>
      <c r="E4814" s="8">
        <v>0</v>
      </c>
      <c r="F4814" s="8">
        <v>0</v>
      </c>
      <c r="G4814" s="9">
        <v>2880</v>
      </c>
      <c r="H4814" s="9">
        <v>2880</v>
      </c>
      <c r="I4814" s="8">
        <v>0</v>
      </c>
      <c r="J4814" s="8">
        <v>0</v>
      </c>
      <c r="K4814" s="8">
        <v>0</v>
      </c>
      <c r="M4814" t="str">
        <f t="shared" si="376"/>
        <v>OBAT LAINNYA (PERSEDIAAN LAINNYA)</v>
      </c>
      <c r="N4814" t="s">
        <v>5072</v>
      </c>
      <c r="O4814" t="str">
        <f t="shared" si="377"/>
        <v>004049</v>
      </c>
      <c r="P4814" t="str">
        <f t="shared" si="375"/>
        <v>TIP UNIVERSAL FILTER 100 µL</v>
      </c>
      <c r="Q4814" s="56" t="s">
        <v>5074</v>
      </c>
      <c r="R4814" t="str">
        <f t="shared" si="378"/>
        <v>insert into tjurnal_sakti ( sakti_nama_klp, sakti_kode, sakti_nama, qty_awal, nilai_awal, qty_masuk, qty_keluar, qty_akhir, nilai_akhir ) values ('OBAT LAINNYA (PERSEDIAAN LAINNYA)','004049','TIP UNIVERSAL FILTER 100 µL',0,0,2880,2880,0,0);</v>
      </c>
    </row>
    <row r="4815" spans="1:18" ht="15" customHeight="1">
      <c r="A4815" s="13">
        <v>4050</v>
      </c>
      <c r="B4815" s="14"/>
      <c r="C4815" s="54" t="str">
        <f t="shared" si="379"/>
        <v>004050</v>
      </c>
      <c r="D4815" s="16" t="s">
        <v>4696</v>
      </c>
      <c r="E4815" s="8">
        <v>0</v>
      </c>
      <c r="F4815" s="8">
        <v>0</v>
      </c>
      <c r="G4815" s="9">
        <v>2880</v>
      </c>
      <c r="H4815" s="9">
        <v>2880</v>
      </c>
      <c r="I4815" s="8">
        <v>0</v>
      </c>
      <c r="J4815" s="8">
        <v>0</v>
      </c>
      <c r="K4815" s="8">
        <v>0</v>
      </c>
      <c r="M4815" t="str">
        <f t="shared" si="376"/>
        <v>OBAT LAINNYA (PERSEDIAAN LAINNYA)</v>
      </c>
      <c r="N4815" t="s">
        <v>5072</v>
      </c>
      <c r="O4815" t="str">
        <f t="shared" si="377"/>
        <v>004050</v>
      </c>
      <c r="P4815" t="str">
        <f t="shared" si="375"/>
        <v>TIP UNIVERSAL FILTER 20 µL</v>
      </c>
      <c r="Q4815" s="56" t="s">
        <v>5074</v>
      </c>
      <c r="R4815" t="str">
        <f t="shared" si="378"/>
        <v>insert into tjurnal_sakti ( sakti_nama_klp, sakti_kode, sakti_nama, qty_awal, nilai_awal, qty_masuk, qty_keluar, qty_akhir, nilai_akhir ) values ('OBAT LAINNYA (PERSEDIAAN LAINNYA)','004050','TIP UNIVERSAL FILTER 20 µL',0,0,2880,2880,0,0);</v>
      </c>
    </row>
    <row r="4816" spans="1:18" ht="15" customHeight="1">
      <c r="A4816" s="13">
        <v>4051</v>
      </c>
      <c r="B4816" s="14"/>
      <c r="C4816" s="54" t="str">
        <f t="shared" si="379"/>
        <v>004051</v>
      </c>
      <c r="D4816" s="16" t="s">
        <v>4697</v>
      </c>
      <c r="E4816" s="8">
        <v>0</v>
      </c>
      <c r="F4816" s="8">
        <v>0</v>
      </c>
      <c r="G4816" s="8">
        <v>300</v>
      </c>
      <c r="H4816" s="8">
        <v>300</v>
      </c>
      <c r="I4816" s="8">
        <v>0</v>
      </c>
      <c r="J4816" s="8">
        <v>0</v>
      </c>
      <c r="K4816" s="8">
        <v>0</v>
      </c>
      <c r="M4816" t="str">
        <f t="shared" si="376"/>
        <v>OBAT LAINNYA (PERSEDIAAN LAINNYA)</v>
      </c>
      <c r="N4816" t="s">
        <v>5072</v>
      </c>
      <c r="O4816" t="str">
        <f t="shared" si="377"/>
        <v>004051</v>
      </c>
      <c r="P4816" t="str">
        <f t="shared" si="375"/>
        <v>TRANSPARENT SEALING</v>
      </c>
      <c r="Q4816" s="56" t="s">
        <v>5074</v>
      </c>
      <c r="R4816" t="str">
        <f t="shared" si="378"/>
        <v>insert into tjurnal_sakti ( sakti_nama_klp, sakti_kode, sakti_nama, qty_awal, nilai_awal, qty_masuk, qty_keluar, qty_akhir, nilai_akhir ) values ('OBAT LAINNYA (PERSEDIAAN LAINNYA)','004051','TRANSPARENT SEALING',0,0,300,300,0,0);</v>
      </c>
    </row>
    <row r="4817" spans="1:18" ht="15" customHeight="1">
      <c r="A4817" s="13">
        <v>4052</v>
      </c>
      <c r="B4817" s="14"/>
      <c r="C4817" s="54" t="str">
        <f t="shared" si="379"/>
        <v>004052</v>
      </c>
      <c r="D4817" s="16" t="s">
        <v>4698</v>
      </c>
      <c r="E4817" s="8">
        <v>0</v>
      </c>
      <c r="F4817" s="8">
        <v>0</v>
      </c>
      <c r="G4817" s="8">
        <v>355</v>
      </c>
      <c r="H4817" s="8">
        <v>335</v>
      </c>
      <c r="I4817" s="8">
        <v>20</v>
      </c>
      <c r="J4817" s="8">
        <v>20</v>
      </c>
      <c r="K4817" s="9">
        <v>16200000</v>
      </c>
      <c r="M4817" t="str">
        <f t="shared" si="376"/>
        <v>OBAT LAINNYA (PERSEDIAAN LAINNYA)</v>
      </c>
      <c r="N4817" t="s">
        <v>5072</v>
      </c>
      <c r="O4817" t="str">
        <f t="shared" si="377"/>
        <v>004052</v>
      </c>
      <c r="P4817" t="str">
        <f t="shared" si="375"/>
        <v>VIRAL EXTRACTION KITS ZYBIO (32 SAMPLE)</v>
      </c>
      <c r="Q4817" s="56" t="s">
        <v>5074</v>
      </c>
      <c r="R4817" t="str">
        <f t="shared" si="378"/>
        <v>insert into tjurnal_sakti ( sakti_nama_klp, sakti_kode, sakti_nama, qty_awal, nilai_awal, qty_masuk, qty_keluar, qty_akhir, nilai_akhir ) values ('OBAT LAINNYA (PERSEDIAAN LAINNYA)','004052','VIRAL EXTRACTION KITS ZYBIO (32 SAMPLE)',0,0,355,335,20,16200000);</v>
      </c>
    </row>
    <row r="4818" spans="1:18" ht="15" customHeight="1">
      <c r="A4818" s="13">
        <v>4053</v>
      </c>
      <c r="B4818" s="14"/>
      <c r="C4818" s="54" t="str">
        <f t="shared" si="379"/>
        <v>004053</v>
      </c>
      <c r="D4818" s="16" t="s">
        <v>4699</v>
      </c>
      <c r="E4818" s="8">
        <v>0</v>
      </c>
      <c r="F4818" s="8">
        <v>0</v>
      </c>
      <c r="G4818" s="8">
        <v>50</v>
      </c>
      <c r="H4818" s="8">
        <v>50</v>
      </c>
      <c r="I4818" s="8">
        <v>0</v>
      </c>
      <c r="J4818" s="8">
        <v>0</v>
      </c>
      <c r="K4818" s="8">
        <v>0</v>
      </c>
      <c r="M4818" t="str">
        <f t="shared" si="376"/>
        <v>OBAT LAINNYA (PERSEDIAAN LAINNYA)</v>
      </c>
      <c r="N4818" t="s">
        <v>5072</v>
      </c>
      <c r="O4818" t="str">
        <f t="shared" si="377"/>
        <v>004053</v>
      </c>
      <c r="P4818" t="str">
        <f t="shared" si="375"/>
        <v>SURGICAL CONNECTING TUBE W/ YANKAUER</v>
      </c>
      <c r="Q4818" s="56" t="s">
        <v>5074</v>
      </c>
      <c r="R4818" t="str">
        <f t="shared" si="378"/>
        <v>insert into tjurnal_sakti ( sakti_nama_klp, sakti_kode, sakti_nama, qty_awal, nilai_awal, qty_masuk, qty_keluar, qty_akhir, nilai_akhir ) values ('OBAT LAINNYA (PERSEDIAAN LAINNYA)','004053','SURGICAL CONNECTING TUBE W/ YANKAUER',0,0,50,50,0,0);</v>
      </c>
    </row>
    <row r="4819" spans="1:18" ht="15" customHeight="1">
      <c r="A4819" s="13">
        <v>4054</v>
      </c>
      <c r="B4819" s="14"/>
      <c r="C4819" s="54" t="str">
        <f t="shared" si="379"/>
        <v>004054</v>
      </c>
      <c r="D4819" s="16" t="s">
        <v>4700</v>
      </c>
      <c r="E4819" s="8">
        <v>0</v>
      </c>
      <c r="F4819" s="8">
        <v>0</v>
      </c>
      <c r="G4819" s="8">
        <v>10</v>
      </c>
      <c r="H4819" s="8">
        <v>6</v>
      </c>
      <c r="I4819" s="8">
        <v>4</v>
      </c>
      <c r="J4819" s="8">
        <v>4</v>
      </c>
      <c r="K4819" s="9">
        <v>283433</v>
      </c>
      <c r="M4819" t="str">
        <f t="shared" si="376"/>
        <v>OBAT LAINNYA (PERSEDIAAN LAINNYA)</v>
      </c>
      <c r="N4819" t="s">
        <v>5072</v>
      </c>
      <c r="O4819" t="str">
        <f t="shared" si="377"/>
        <v>004054</v>
      </c>
      <c r="P4819" t="str">
        <f t="shared" si="375"/>
        <v>FOKUS URINE TEST STRIP URS-1</v>
      </c>
      <c r="Q4819" s="56" t="s">
        <v>5074</v>
      </c>
      <c r="R4819" t="str">
        <f t="shared" si="378"/>
        <v>insert into tjurnal_sakti ( sakti_nama_klp, sakti_kode, sakti_nama, qty_awal, nilai_awal, qty_masuk, qty_keluar, qty_akhir, nilai_akhir ) values ('OBAT LAINNYA (PERSEDIAAN LAINNYA)','004054','FOKUS URINE TEST STRIP URS-1',0,0,10,6,4,283433);</v>
      </c>
    </row>
    <row r="4820" spans="1:18" ht="20.100000000000001" customHeight="1">
      <c r="A4820" s="13">
        <v>4055</v>
      </c>
      <c r="B4820" s="14"/>
      <c r="C4820" s="54" t="str">
        <f t="shared" si="379"/>
        <v>004055</v>
      </c>
      <c r="D4820" s="16" t="s">
        <v>4701</v>
      </c>
      <c r="E4820" s="8">
        <v>0</v>
      </c>
      <c r="F4820" s="8">
        <v>0</v>
      </c>
      <c r="G4820" s="9">
        <v>9000</v>
      </c>
      <c r="H4820" s="9">
        <v>7400</v>
      </c>
      <c r="I4820" s="9">
        <v>1600</v>
      </c>
      <c r="J4820" s="9">
        <v>1600</v>
      </c>
      <c r="K4820" s="9">
        <v>42667200</v>
      </c>
      <c r="M4820" t="str">
        <f t="shared" si="376"/>
        <v>OBAT LAINNYA (PERSEDIAAN LAINNYA)</v>
      </c>
      <c r="N4820" t="s">
        <v>5072</v>
      </c>
      <c r="O4820" t="str">
        <f t="shared" si="377"/>
        <v>004055</v>
      </c>
      <c r="P4820" t="str">
        <f t="shared" si="375"/>
        <v>BIOQUICK COVID-19 AG RAPIT TEST (NASOPHARYNGEAL)</v>
      </c>
      <c r="Q4820" s="56" t="s">
        <v>5074</v>
      </c>
      <c r="R4820" t="str">
        <f t="shared" si="378"/>
        <v>insert into tjurnal_sakti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1" spans="1:18" ht="15" customHeight="1">
      <c r="A4821" s="13">
        <v>4056</v>
      </c>
      <c r="B4821" s="14"/>
      <c r="C4821" s="54" t="str">
        <f t="shared" si="379"/>
        <v>004056</v>
      </c>
      <c r="D4821" s="16" t="s">
        <v>4702</v>
      </c>
      <c r="E4821" s="8">
        <v>0</v>
      </c>
      <c r="F4821" s="8">
        <v>0</v>
      </c>
      <c r="G4821" s="8">
        <v>14</v>
      </c>
      <c r="H4821" s="8">
        <v>14</v>
      </c>
      <c r="I4821" s="8">
        <v>0</v>
      </c>
      <c r="J4821" s="8">
        <v>0</v>
      </c>
      <c r="K4821" s="8">
        <v>0</v>
      </c>
      <c r="M4821" t="str">
        <f t="shared" si="376"/>
        <v>OBAT LAINNYA (PERSEDIAAN LAINNYA)</v>
      </c>
      <c r="N4821" t="s">
        <v>5072</v>
      </c>
      <c r="O4821" t="str">
        <f t="shared" si="377"/>
        <v>004056</v>
      </c>
      <c r="P4821" t="str">
        <f t="shared" si="375"/>
        <v>ID DILUENT FOR IH 1000</v>
      </c>
      <c r="Q4821" s="56" t="s">
        <v>5074</v>
      </c>
      <c r="R4821" t="str">
        <f t="shared" si="378"/>
        <v>insert into tjurnal_sakti ( sakti_nama_klp, sakti_kode, sakti_nama, qty_awal, nilai_awal, qty_masuk, qty_keluar, qty_akhir, nilai_akhir ) values ('OBAT LAINNYA (PERSEDIAAN LAINNYA)','004056','ID DILUENT FOR IH 1000',0,0,14,14,0,0);</v>
      </c>
    </row>
    <row r="4822" spans="1:18" ht="20.100000000000001" customHeight="1">
      <c r="A4822" s="13">
        <v>4057</v>
      </c>
      <c r="B4822" s="14"/>
      <c r="C4822" s="54" t="str">
        <f t="shared" si="379"/>
        <v>004057</v>
      </c>
      <c r="D4822" s="16" t="s">
        <v>4703</v>
      </c>
      <c r="E4822" s="8">
        <v>0</v>
      </c>
      <c r="F4822" s="8">
        <v>0</v>
      </c>
      <c r="G4822" s="8">
        <v>6</v>
      </c>
      <c r="H4822" s="8">
        <v>6</v>
      </c>
      <c r="I4822" s="8">
        <v>0</v>
      </c>
      <c r="J4822" s="8">
        <v>0</v>
      </c>
      <c r="K4822" s="8">
        <v>0</v>
      </c>
      <c r="M4822" t="str">
        <f t="shared" si="376"/>
        <v>OBAT LAINNYA (PERSEDIAAN LAINNYA)</v>
      </c>
      <c r="N4822" t="s">
        <v>5072</v>
      </c>
      <c r="O4822" t="str">
        <f t="shared" si="377"/>
        <v>004057</v>
      </c>
      <c r="P4822" t="str">
        <f t="shared" si="375"/>
        <v>ID-DIACLON ABOD + REVERSE GROUPING CARD 112X12</v>
      </c>
      <c r="Q4822" s="56" t="s">
        <v>5074</v>
      </c>
      <c r="R4822" t="str">
        <f t="shared" si="378"/>
        <v>insert into tjurnal_sakti ( sakti_nama_klp, sakti_kode, sakti_nama, qty_awal, nilai_awal, qty_masuk, qty_keluar, qty_akhir, nilai_akhir ) values ('OBAT LAINNYA (PERSEDIAAN LAINNYA)','004057','ID-DIACLON ABOD + REVERSE GROUPING CARD 112X12',0,0,6,6,0,0);</v>
      </c>
    </row>
    <row r="4823" spans="1:18" ht="15" customHeight="1">
      <c r="A4823" s="13">
        <v>4058</v>
      </c>
      <c r="B4823" s="14"/>
      <c r="C4823" s="54" t="str">
        <f t="shared" si="379"/>
        <v>004058</v>
      </c>
      <c r="D4823" s="16" t="s">
        <v>4704</v>
      </c>
      <c r="E4823" s="8">
        <v>0</v>
      </c>
      <c r="F4823" s="8">
        <v>0</v>
      </c>
      <c r="G4823" s="8">
        <v>2</v>
      </c>
      <c r="H4823" s="8">
        <v>2</v>
      </c>
      <c r="I4823" s="8">
        <v>0</v>
      </c>
      <c r="J4823" s="8">
        <v>0</v>
      </c>
      <c r="K4823" s="8">
        <v>0</v>
      </c>
      <c r="M4823" t="str">
        <f t="shared" si="376"/>
        <v>OBAT LAINNYA (PERSEDIAAN LAINNYA)</v>
      </c>
      <c r="N4823" t="s">
        <v>5072</v>
      </c>
      <c r="O4823" t="str">
        <f t="shared" si="377"/>
        <v>004058</v>
      </c>
      <c r="P4823" t="str">
        <f t="shared" si="375"/>
        <v>HYBRID GUIDEWIRE</v>
      </c>
      <c r="Q4823" s="56" t="s">
        <v>5074</v>
      </c>
      <c r="R4823" t="str">
        <f t="shared" si="378"/>
        <v>insert into tjurnal_sakti ( sakti_nama_klp, sakti_kode, sakti_nama, qty_awal, nilai_awal, qty_masuk, qty_keluar, qty_akhir, nilai_akhir ) values ('OBAT LAINNYA (PERSEDIAAN LAINNYA)','004058','HYBRID GUIDEWIRE',0,0,2,2,0,0);</v>
      </c>
    </row>
    <row r="4824" spans="1:18" ht="15" customHeight="1">
      <c r="A4824" s="13">
        <v>4059</v>
      </c>
      <c r="B4824" s="14"/>
      <c r="C4824" s="54" t="str">
        <f t="shared" si="379"/>
        <v>004059</v>
      </c>
      <c r="D4824" s="16" t="s">
        <v>4705</v>
      </c>
      <c r="E4824" s="8">
        <v>0</v>
      </c>
      <c r="F4824" s="8">
        <v>0</v>
      </c>
      <c r="G4824" s="8">
        <v>1</v>
      </c>
      <c r="H4824" s="8">
        <v>1</v>
      </c>
      <c r="I4824" s="8">
        <v>0</v>
      </c>
      <c r="J4824" s="8">
        <v>0</v>
      </c>
      <c r="K4824" s="8">
        <v>0</v>
      </c>
      <c r="M4824" t="str">
        <f t="shared" si="376"/>
        <v>OBAT LAINNYA (PERSEDIAAN LAINNYA)</v>
      </c>
      <c r="N4824" t="s">
        <v>5072</v>
      </c>
      <c r="O4824" t="str">
        <f t="shared" si="377"/>
        <v>004059</v>
      </c>
      <c r="P4824" t="str">
        <f t="shared" si="375"/>
        <v>MC2 TWO STAGE VENOUS CANNULAE 34/46 FR</v>
      </c>
      <c r="Q4824" s="56" t="s">
        <v>5074</v>
      </c>
      <c r="R4824" t="str">
        <f t="shared" si="378"/>
        <v>insert into tjurnal_sakti ( sakti_nama_klp, sakti_kode, sakti_nama, qty_awal, nilai_awal, qty_masuk, qty_keluar, qty_akhir, nilai_akhir ) values ('OBAT LAINNYA (PERSEDIAAN LAINNYA)','004059','MC2 TWO STAGE VENOUS CANNULAE 34/46 FR',0,0,1,1,0,0);</v>
      </c>
    </row>
    <row r="4825" spans="1:18" ht="15" customHeight="1">
      <c r="A4825" s="13">
        <v>4060</v>
      </c>
      <c r="B4825" s="14"/>
      <c r="C4825" s="54" t="str">
        <f t="shared" si="379"/>
        <v>004060</v>
      </c>
      <c r="D4825" s="16" t="s">
        <v>4706</v>
      </c>
      <c r="E4825" s="8">
        <v>0</v>
      </c>
      <c r="F4825" s="8">
        <v>0</v>
      </c>
      <c r="G4825" s="8">
        <v>5</v>
      </c>
      <c r="H4825" s="8">
        <v>5</v>
      </c>
      <c r="I4825" s="8">
        <v>0</v>
      </c>
      <c r="J4825" s="8">
        <v>0</v>
      </c>
      <c r="K4825" s="8">
        <v>0</v>
      </c>
      <c r="M4825" t="str">
        <f t="shared" si="376"/>
        <v>OBAT LAINNYA (PERSEDIAAN LAINNYA)</v>
      </c>
      <c r="N4825" t="s">
        <v>5072</v>
      </c>
      <c r="O4825" t="str">
        <f t="shared" si="377"/>
        <v>004060</v>
      </c>
      <c r="P4825" t="str">
        <f t="shared" si="375"/>
        <v>LUMFIX CCM ROD 6X500MM</v>
      </c>
      <c r="Q4825" s="56" t="s">
        <v>5074</v>
      </c>
      <c r="R4825" t="str">
        <f t="shared" si="378"/>
        <v>insert into tjurnal_sakti ( sakti_nama_klp, sakti_kode, sakti_nama, qty_awal, nilai_awal, qty_masuk, qty_keluar, qty_akhir, nilai_akhir ) values ('OBAT LAINNYA (PERSEDIAAN LAINNYA)','004060','LUMFIX CCM ROD 6X500MM',0,0,5,5,0,0);</v>
      </c>
    </row>
    <row r="4826" spans="1:18" ht="15" customHeight="1">
      <c r="A4826" s="13">
        <v>4061</v>
      </c>
      <c r="B4826" s="14"/>
      <c r="C4826" s="54" t="str">
        <f t="shared" si="379"/>
        <v>004061</v>
      </c>
      <c r="D4826" s="16" t="s">
        <v>4707</v>
      </c>
      <c r="E4826" s="8">
        <v>0</v>
      </c>
      <c r="F4826" s="8">
        <v>0</v>
      </c>
      <c r="G4826" s="8">
        <v>30</v>
      </c>
      <c r="H4826" s="8">
        <v>7</v>
      </c>
      <c r="I4826" s="8">
        <v>23</v>
      </c>
      <c r="J4826" s="8">
        <v>23</v>
      </c>
      <c r="K4826" s="9">
        <v>3580598</v>
      </c>
      <c r="M4826" t="str">
        <f t="shared" si="376"/>
        <v>OBAT LAINNYA (PERSEDIAAN LAINNYA)</v>
      </c>
      <c r="N4826" t="s">
        <v>5072</v>
      </c>
      <c r="O4826" t="str">
        <f t="shared" si="377"/>
        <v>004061</v>
      </c>
      <c r="P4826" t="str">
        <f t="shared" si="375"/>
        <v>T-SKINSTAPLER 35W</v>
      </c>
      <c r="Q4826" s="56" t="s">
        <v>5074</v>
      </c>
      <c r="R4826" t="str">
        <f t="shared" si="378"/>
        <v>insert into tjurnal_sakti ( sakti_nama_klp, sakti_kode, sakti_nama, qty_awal, nilai_awal, qty_masuk, qty_keluar, qty_akhir, nilai_akhir ) values ('OBAT LAINNYA (PERSEDIAAN LAINNYA)','004061','T-SKINSTAPLER 35W',0,0,30,7,23,3580598);</v>
      </c>
    </row>
    <row r="4827" spans="1:18" ht="15" customHeight="1">
      <c r="A4827" s="13">
        <v>4062</v>
      </c>
      <c r="B4827" s="14"/>
      <c r="C4827" s="54" t="str">
        <f t="shared" si="379"/>
        <v>004062</v>
      </c>
      <c r="D4827" s="16" t="s">
        <v>4708</v>
      </c>
      <c r="E4827" s="8">
        <v>0</v>
      </c>
      <c r="F4827" s="8">
        <v>0</v>
      </c>
      <c r="G4827" s="8">
        <v>311</v>
      </c>
      <c r="H4827" s="8">
        <v>289</v>
      </c>
      <c r="I4827" s="8">
        <v>22</v>
      </c>
      <c r="J4827" s="8">
        <v>22</v>
      </c>
      <c r="K4827" s="9">
        <v>619410</v>
      </c>
      <c r="M4827" t="str">
        <f t="shared" si="376"/>
        <v>OBAT LAINNYA (PERSEDIAAN LAINNYA)</v>
      </c>
      <c r="N4827" t="s">
        <v>5072</v>
      </c>
      <c r="O4827" t="str">
        <f t="shared" si="377"/>
        <v>004062</v>
      </c>
      <c r="P4827" t="str">
        <f t="shared" si="375"/>
        <v>OXYGEN MASK W/ NEBULIZER CHILD</v>
      </c>
      <c r="Q4827" s="56" t="s">
        <v>5074</v>
      </c>
      <c r="R4827" t="str">
        <f t="shared" si="378"/>
        <v>insert into tjurnal_sakti ( sakti_nama_klp, sakti_kode, sakti_nama, qty_awal, nilai_awal, qty_masuk, qty_keluar, qty_akhir, nilai_akhir ) values ('OBAT LAINNYA (PERSEDIAAN LAINNYA)','004062','OXYGEN MASK W/ NEBULIZER CHILD',0,0,311,289,22,619410);</v>
      </c>
    </row>
    <row r="4828" spans="1:18" ht="15" customHeight="1">
      <c r="A4828" s="13">
        <v>4063</v>
      </c>
      <c r="B4828" s="14"/>
      <c r="C4828" s="54" t="str">
        <f t="shared" si="379"/>
        <v>004063</v>
      </c>
      <c r="D4828" s="16" t="s">
        <v>4709</v>
      </c>
      <c r="E4828" s="8">
        <v>0</v>
      </c>
      <c r="F4828" s="8">
        <v>0</v>
      </c>
      <c r="G4828" s="8">
        <v>4</v>
      </c>
      <c r="H4828" s="8">
        <v>4</v>
      </c>
      <c r="I4828" s="8">
        <v>0</v>
      </c>
      <c r="J4828" s="8">
        <v>0</v>
      </c>
      <c r="K4828" s="8">
        <v>0</v>
      </c>
      <c r="M4828" t="str">
        <f t="shared" si="376"/>
        <v>OBAT LAINNYA (PERSEDIAAN LAINNYA)</v>
      </c>
      <c r="N4828" t="s">
        <v>5072</v>
      </c>
      <c r="O4828" t="str">
        <f t="shared" si="377"/>
        <v>004063</v>
      </c>
      <c r="P4828" t="str">
        <f t="shared" si="375"/>
        <v>ACETABULAR CUP SCREW</v>
      </c>
      <c r="Q4828" s="56" t="s">
        <v>5074</v>
      </c>
      <c r="R4828" t="str">
        <f t="shared" si="378"/>
        <v>insert into tjurnal_sakti ( sakti_nama_klp, sakti_kode, sakti_nama, qty_awal, nilai_awal, qty_masuk, qty_keluar, qty_akhir, nilai_akhir ) values ('OBAT LAINNYA (PERSEDIAAN LAINNYA)','004063','ACETABULAR CUP SCREW',0,0,4,4,0,0);</v>
      </c>
    </row>
    <row r="4829" spans="1:18" ht="15" customHeight="1">
      <c r="A4829" s="13">
        <v>4064</v>
      </c>
      <c r="B4829" s="14"/>
      <c r="C4829" s="54" t="str">
        <f t="shared" si="379"/>
        <v>004064</v>
      </c>
      <c r="D4829" s="16" t="s">
        <v>4710</v>
      </c>
      <c r="E4829" s="8">
        <v>0</v>
      </c>
      <c r="F4829" s="8">
        <v>0</v>
      </c>
      <c r="G4829" s="8">
        <v>1</v>
      </c>
      <c r="H4829" s="8">
        <v>1</v>
      </c>
      <c r="I4829" s="8">
        <v>0</v>
      </c>
      <c r="J4829" s="8">
        <v>0</v>
      </c>
      <c r="K4829" s="8">
        <v>0</v>
      </c>
      <c r="M4829" t="str">
        <f t="shared" si="376"/>
        <v>OBAT LAINNYA (PERSEDIAAN LAINNYA)</v>
      </c>
      <c r="N4829" t="s">
        <v>5072</v>
      </c>
      <c r="O4829" t="str">
        <f t="shared" si="377"/>
        <v>004064</v>
      </c>
      <c r="P4829" t="str">
        <f t="shared" si="375"/>
        <v>BEGRAFT (COVER STENT)</v>
      </c>
      <c r="Q4829" s="56" t="s">
        <v>5074</v>
      </c>
      <c r="R4829" t="str">
        <f t="shared" si="378"/>
        <v>insert into tjurnal_sakti ( sakti_nama_klp, sakti_kode, sakti_nama, qty_awal, nilai_awal, qty_masuk, qty_keluar, qty_akhir, nilai_akhir ) values ('OBAT LAINNYA (PERSEDIAAN LAINNYA)','004064','BEGRAFT (COVER STENT)',0,0,1,1,0,0);</v>
      </c>
    </row>
    <row r="4830" spans="1:18" ht="15" customHeight="1">
      <c r="A4830" s="13">
        <v>4065</v>
      </c>
      <c r="B4830" s="14"/>
      <c r="C4830" s="54" t="str">
        <f t="shared" si="379"/>
        <v>004065</v>
      </c>
      <c r="D4830" s="16" t="s">
        <v>4711</v>
      </c>
      <c r="E4830" s="8">
        <v>0</v>
      </c>
      <c r="F4830" s="8">
        <v>0</v>
      </c>
      <c r="G4830" s="8">
        <v>34</v>
      </c>
      <c r="H4830" s="8">
        <v>20</v>
      </c>
      <c r="I4830" s="8">
        <v>14</v>
      </c>
      <c r="J4830" s="8">
        <v>14</v>
      </c>
      <c r="K4830" s="9">
        <v>45500000</v>
      </c>
      <c r="M4830" t="str">
        <f t="shared" si="376"/>
        <v>OBAT LAINNYA (PERSEDIAAN LAINNYA)</v>
      </c>
      <c r="N4830" t="s">
        <v>5072</v>
      </c>
      <c r="O4830" t="str">
        <f t="shared" si="377"/>
        <v>004065</v>
      </c>
      <c r="P4830" t="str">
        <f t="shared" si="375"/>
        <v>PROMUS PREMIER SELECT</v>
      </c>
      <c r="Q4830" s="56" t="s">
        <v>5074</v>
      </c>
      <c r="R4830" t="str">
        <f t="shared" si="378"/>
        <v>insert into tjurnal_sakti ( sakti_nama_klp, sakti_kode, sakti_nama, qty_awal, nilai_awal, qty_masuk, qty_keluar, qty_akhir, nilai_akhir ) values ('OBAT LAINNYA (PERSEDIAAN LAINNYA)','004065','PROMUS PREMIER SELECT',0,0,34,20,14,45500000);</v>
      </c>
    </row>
    <row r="4831" spans="1:18" ht="15" customHeight="1">
      <c r="A4831" s="13">
        <v>4066</v>
      </c>
      <c r="B4831" s="14"/>
      <c r="C4831" s="54" t="str">
        <f t="shared" si="379"/>
        <v>004066</v>
      </c>
      <c r="D4831" s="16" t="s">
        <v>1407</v>
      </c>
      <c r="E4831" s="8">
        <v>0</v>
      </c>
      <c r="F4831" s="8">
        <v>0</v>
      </c>
      <c r="G4831" s="8">
        <v>5</v>
      </c>
      <c r="H4831" s="8">
        <v>5</v>
      </c>
      <c r="I4831" s="8">
        <v>0</v>
      </c>
      <c r="J4831" s="8">
        <v>0</v>
      </c>
      <c r="K4831" s="8">
        <v>0</v>
      </c>
      <c r="M4831" t="str">
        <f t="shared" si="376"/>
        <v>OBAT LAINNYA (PERSEDIAAN LAINNYA)</v>
      </c>
      <c r="N4831" t="s">
        <v>5072</v>
      </c>
      <c r="O4831" t="str">
        <f t="shared" si="377"/>
        <v>004066</v>
      </c>
      <c r="P4831" t="str">
        <f t="shared" si="375"/>
        <v>POUCHES FLAT 15 CM / 200 M (STERICLIN)</v>
      </c>
      <c r="Q4831" s="56" t="s">
        <v>5074</v>
      </c>
      <c r="R4831" t="str">
        <f t="shared" si="378"/>
        <v>insert into tjurnal_sakti ( sakti_nama_klp, sakti_kode, sakti_nama, qty_awal, nilai_awal, qty_masuk, qty_keluar, qty_akhir, nilai_akhir ) values ('OBAT LAINNYA (PERSEDIAAN LAINNYA)','004066','POUCHES FLAT 15 CM / 200 M (STERICLIN)',0,0,5,5,0,0);</v>
      </c>
    </row>
    <row r="4832" spans="1:18" ht="15" customHeight="1">
      <c r="A4832" s="13">
        <v>4067</v>
      </c>
      <c r="B4832" s="14"/>
      <c r="C4832" s="54" t="str">
        <f t="shared" si="379"/>
        <v>004067</v>
      </c>
      <c r="D4832" s="16" t="s">
        <v>4712</v>
      </c>
      <c r="E4832" s="8">
        <v>0</v>
      </c>
      <c r="F4832" s="8">
        <v>0</v>
      </c>
      <c r="G4832" s="8">
        <v>2</v>
      </c>
      <c r="H4832" s="8">
        <v>2</v>
      </c>
      <c r="I4832" s="8">
        <v>0</v>
      </c>
      <c r="J4832" s="8">
        <v>0</v>
      </c>
      <c r="K4832" s="8">
        <v>0</v>
      </c>
      <c r="M4832" t="str">
        <f t="shared" si="376"/>
        <v>OBAT LAINNYA (PERSEDIAAN LAINNYA)</v>
      </c>
      <c r="N4832" t="s">
        <v>5072</v>
      </c>
      <c r="O4832" t="str">
        <f t="shared" si="377"/>
        <v>004067</v>
      </c>
      <c r="P4832" t="str">
        <f t="shared" si="375"/>
        <v>POUCHES FLAT 7.5 CM / 200 M (STERICLIN)</v>
      </c>
      <c r="Q4832" s="56" t="s">
        <v>5074</v>
      </c>
      <c r="R4832" t="str">
        <f t="shared" si="378"/>
        <v>insert into tjurnal_sakti ( sakti_nama_klp, sakti_kode, sakti_nama, qty_awal, nilai_awal, qty_masuk, qty_keluar, qty_akhir, nilai_akhir ) values ('OBAT LAINNYA (PERSEDIAAN LAINNYA)','004067','POUCHES FLAT 7.5 CM / 200 M (STERICLIN)',0,0,2,2,0,0);</v>
      </c>
    </row>
    <row r="4833" spans="1:18" ht="15" customHeight="1">
      <c r="A4833" s="13">
        <v>4068</v>
      </c>
      <c r="B4833" s="14"/>
      <c r="C4833" s="54" t="str">
        <f t="shared" si="379"/>
        <v>004068</v>
      </c>
      <c r="D4833" s="16" t="s">
        <v>4713</v>
      </c>
      <c r="E4833" s="8">
        <v>0</v>
      </c>
      <c r="F4833" s="8">
        <v>0</v>
      </c>
      <c r="G4833" s="8">
        <v>63</v>
      </c>
      <c r="H4833" s="8">
        <v>55</v>
      </c>
      <c r="I4833" s="8">
        <v>8</v>
      </c>
      <c r="J4833" s="8">
        <v>8</v>
      </c>
      <c r="K4833" s="9">
        <v>4262400</v>
      </c>
      <c r="M4833" t="str">
        <f t="shared" si="376"/>
        <v>OBAT LAINNYA (PERSEDIAAN LAINNYA)</v>
      </c>
      <c r="N4833" t="s">
        <v>5072</v>
      </c>
      <c r="O4833" t="str">
        <f t="shared" si="377"/>
        <v>004068</v>
      </c>
      <c r="P4833" t="str">
        <f t="shared" si="375"/>
        <v>HISTOPLAST 2.5 KG</v>
      </c>
      <c r="Q4833" s="56" t="s">
        <v>5074</v>
      </c>
      <c r="R4833" t="str">
        <f t="shared" si="378"/>
        <v>insert into tjurnal_sakti ( sakti_nama_klp, sakti_kode, sakti_nama, qty_awal, nilai_awal, qty_masuk, qty_keluar, qty_akhir, nilai_akhir ) values ('OBAT LAINNYA (PERSEDIAAN LAINNYA)','004068','HISTOPLAST 2.5 KG',0,0,63,55,8,4262400);</v>
      </c>
    </row>
    <row r="4834" spans="1:18" ht="15" customHeight="1">
      <c r="A4834" s="13">
        <v>4069</v>
      </c>
      <c r="B4834" s="14"/>
      <c r="C4834" s="54" t="str">
        <f t="shared" si="379"/>
        <v>004069</v>
      </c>
      <c r="D4834" s="16" t="s">
        <v>4714</v>
      </c>
      <c r="E4834" s="8">
        <v>0</v>
      </c>
      <c r="F4834" s="8">
        <v>0</v>
      </c>
      <c r="G4834" s="8">
        <v>500</v>
      </c>
      <c r="H4834" s="8">
        <v>321</v>
      </c>
      <c r="I4834" s="8">
        <v>179</v>
      </c>
      <c r="J4834" s="8">
        <v>179</v>
      </c>
      <c r="K4834" s="9">
        <v>2327000</v>
      </c>
      <c r="M4834" t="str">
        <f t="shared" si="376"/>
        <v>OBAT LAINNYA (PERSEDIAAN LAINNYA)</v>
      </c>
      <c r="N4834" t="s">
        <v>5072</v>
      </c>
      <c r="O4834" t="str">
        <f t="shared" si="377"/>
        <v>004069</v>
      </c>
      <c r="P4834" t="str">
        <f t="shared" si="375"/>
        <v>MASK OXIGEN NON REBREATHING CHILD</v>
      </c>
      <c r="Q4834" s="56" t="s">
        <v>5074</v>
      </c>
      <c r="R4834" t="str">
        <f t="shared" si="378"/>
        <v>insert into tjurnal_sakti ( sakti_nama_klp, sakti_kode, sakti_nama, qty_awal, nilai_awal, qty_masuk, qty_keluar, qty_akhir, nilai_akhir ) values ('OBAT LAINNYA (PERSEDIAAN LAINNYA)','004069','MASK OXIGEN NON REBREATHING CHILD',0,0,500,321,179,2327000);</v>
      </c>
    </row>
    <row r="4835" spans="1:18" ht="15" customHeight="1">
      <c r="A4835" s="13">
        <v>4070</v>
      </c>
      <c r="B4835" s="14"/>
      <c r="C4835" s="54" t="str">
        <f t="shared" si="379"/>
        <v>004070</v>
      </c>
      <c r="D4835" s="16" t="s">
        <v>4715</v>
      </c>
      <c r="E4835" s="8">
        <v>0</v>
      </c>
      <c r="F4835" s="8">
        <v>0</v>
      </c>
      <c r="G4835" s="8">
        <v>30</v>
      </c>
      <c r="H4835" s="8">
        <v>20</v>
      </c>
      <c r="I4835" s="8">
        <v>10</v>
      </c>
      <c r="J4835" s="8">
        <v>10</v>
      </c>
      <c r="K4835" s="9">
        <v>599400</v>
      </c>
      <c r="M4835" t="str">
        <f t="shared" si="376"/>
        <v>OBAT LAINNYA (PERSEDIAAN LAINNYA)</v>
      </c>
      <c r="N4835" t="s">
        <v>5072</v>
      </c>
      <c r="O4835" t="str">
        <f t="shared" si="377"/>
        <v>004070</v>
      </c>
      <c r="P4835" t="str">
        <f t="shared" si="375"/>
        <v>URINE BAG 2L TYPE A</v>
      </c>
      <c r="Q4835" s="56" t="s">
        <v>5074</v>
      </c>
      <c r="R4835" t="str">
        <f t="shared" si="378"/>
        <v>insert into tjurnal_sakti ( sakti_nama_klp, sakti_kode, sakti_nama, qty_awal, nilai_awal, qty_masuk, qty_keluar, qty_akhir, nilai_akhir ) values ('OBAT LAINNYA (PERSEDIAAN LAINNYA)','004070','URINE BAG 2L TYPE A',0,0,30,20,10,599400);</v>
      </c>
    </row>
    <row r="4836" spans="1:18" ht="15" customHeight="1">
      <c r="A4836" s="13">
        <v>4071</v>
      </c>
      <c r="B4836" s="14"/>
      <c r="C4836" s="54" t="str">
        <f t="shared" si="379"/>
        <v>004071</v>
      </c>
      <c r="D4836" s="16" t="s">
        <v>4716</v>
      </c>
      <c r="E4836" s="8">
        <v>0</v>
      </c>
      <c r="F4836" s="8">
        <v>0</v>
      </c>
      <c r="G4836" s="8">
        <v>130</v>
      </c>
      <c r="H4836" s="8">
        <v>109</v>
      </c>
      <c r="I4836" s="8">
        <v>21</v>
      </c>
      <c r="J4836" s="8">
        <v>21</v>
      </c>
      <c r="K4836" s="9">
        <v>4301250</v>
      </c>
      <c r="M4836" t="str">
        <f t="shared" si="376"/>
        <v>OBAT LAINNYA (PERSEDIAAN LAINNYA)</v>
      </c>
      <c r="N4836" t="s">
        <v>5072</v>
      </c>
      <c r="O4836" t="str">
        <f t="shared" si="377"/>
        <v>004071</v>
      </c>
      <c r="P4836" t="str">
        <f t="shared" si="375"/>
        <v>NETCEL NASAL SLIMPACK ( 10-111T)</v>
      </c>
      <c r="Q4836" s="56" t="s">
        <v>5074</v>
      </c>
      <c r="R4836" t="str">
        <f t="shared" si="378"/>
        <v>insert into tjurnal_sakti ( sakti_nama_klp, sakti_kode, sakti_nama, qty_awal, nilai_awal, qty_masuk, qty_keluar, qty_akhir, nilai_akhir ) values ('OBAT LAINNYA (PERSEDIAAN LAINNYA)','004071','NETCEL NASAL SLIMPACK ( 10-111T)',0,0,130,109,21,4301250);</v>
      </c>
    </row>
    <row r="4837" spans="1:18" ht="15" customHeight="1">
      <c r="A4837" s="13">
        <v>4072</v>
      </c>
      <c r="B4837" s="14"/>
      <c r="C4837" s="54" t="str">
        <f t="shared" si="379"/>
        <v>004072</v>
      </c>
      <c r="D4837" s="16" t="s">
        <v>4717</v>
      </c>
      <c r="E4837" s="8">
        <v>0</v>
      </c>
      <c r="F4837" s="8">
        <v>0</v>
      </c>
      <c r="G4837" s="8">
        <v>75</v>
      </c>
      <c r="H4837" s="8">
        <v>75</v>
      </c>
      <c r="I4837" s="8">
        <v>0</v>
      </c>
      <c r="J4837" s="8">
        <v>0</v>
      </c>
      <c r="K4837" s="8">
        <v>0</v>
      </c>
      <c r="M4837" t="str">
        <f t="shared" si="376"/>
        <v>OBAT LAINNYA (PERSEDIAAN LAINNYA)</v>
      </c>
      <c r="N4837" t="s">
        <v>5072</v>
      </c>
      <c r="O4837" t="str">
        <f t="shared" si="377"/>
        <v>004072</v>
      </c>
      <c r="P4837" t="str">
        <f t="shared" si="375"/>
        <v>G3+ (03P78-50) CARTRIDGE (25''S) I-STAT</v>
      </c>
      <c r="Q4837" s="56" t="s">
        <v>5074</v>
      </c>
      <c r="R4837" t="str">
        <f t="shared" si="378"/>
        <v>insert into tjurnal_sakti ( sakti_nama_klp, sakti_kode, sakti_nama, qty_awal, nilai_awal, qty_masuk, qty_keluar, qty_akhir, nilai_akhir ) values ('OBAT LAINNYA (PERSEDIAAN LAINNYA)','004072','G3+ (03P78-50) CARTRIDGE (25''S) I-STAT',0,0,75,75,0,0);</v>
      </c>
    </row>
    <row r="4838" spans="1:18" ht="15" customHeight="1">
      <c r="A4838" s="13">
        <v>4073</v>
      </c>
      <c r="B4838" s="14"/>
      <c r="C4838" s="54" t="str">
        <f t="shared" si="379"/>
        <v>004073</v>
      </c>
      <c r="D4838" s="16" t="s">
        <v>4718</v>
      </c>
      <c r="E4838" s="8">
        <v>0</v>
      </c>
      <c r="F4838" s="8">
        <v>0</v>
      </c>
      <c r="G4838" s="8">
        <v>2</v>
      </c>
      <c r="H4838" s="8">
        <v>2</v>
      </c>
      <c r="I4838" s="8">
        <v>0</v>
      </c>
      <c r="J4838" s="8">
        <v>0</v>
      </c>
      <c r="K4838" s="8">
        <v>0</v>
      </c>
      <c r="M4838" t="str">
        <f t="shared" si="376"/>
        <v>OBAT LAINNYA (PERSEDIAAN LAINNYA)</v>
      </c>
      <c r="N4838" t="s">
        <v>5072</v>
      </c>
      <c r="O4838" t="str">
        <f t="shared" si="377"/>
        <v>004073</v>
      </c>
      <c r="P4838" t="str">
        <f t="shared" si="375"/>
        <v>PROGLIDE</v>
      </c>
      <c r="Q4838" s="56" t="s">
        <v>5074</v>
      </c>
      <c r="R4838" t="str">
        <f t="shared" si="378"/>
        <v>insert into tjurnal_sakti ( sakti_nama_klp, sakti_kode, sakti_nama, qty_awal, nilai_awal, qty_masuk, qty_keluar, qty_akhir, nilai_akhir ) values ('OBAT LAINNYA (PERSEDIAAN LAINNYA)','004073','PROGLIDE',0,0,2,2,0,0);</v>
      </c>
    </row>
    <row r="4839" spans="1:18" ht="15" customHeight="1">
      <c r="A4839" s="13">
        <v>4074</v>
      </c>
      <c r="B4839" s="14"/>
      <c r="C4839" s="54" t="str">
        <f t="shared" si="379"/>
        <v>004074</v>
      </c>
      <c r="D4839" s="16" t="s">
        <v>4719</v>
      </c>
      <c r="E4839" s="8">
        <v>0</v>
      </c>
      <c r="F4839" s="8">
        <v>0</v>
      </c>
      <c r="G4839" s="8">
        <v>23</v>
      </c>
      <c r="H4839" s="8">
        <v>16</v>
      </c>
      <c r="I4839" s="8">
        <v>7</v>
      </c>
      <c r="J4839" s="8">
        <v>7</v>
      </c>
      <c r="K4839" s="9">
        <v>21700000</v>
      </c>
      <c r="M4839" t="str">
        <f t="shared" si="376"/>
        <v>OBAT LAINNYA (PERSEDIAAN LAINNYA)</v>
      </c>
      <c r="N4839" t="s">
        <v>5072</v>
      </c>
      <c r="O4839" t="str">
        <f t="shared" si="377"/>
        <v>004074</v>
      </c>
      <c r="P4839" t="str">
        <f t="shared" si="375"/>
        <v>XIENCE XPEDITION</v>
      </c>
      <c r="Q4839" s="56" t="s">
        <v>5074</v>
      </c>
      <c r="R4839" t="str">
        <f t="shared" si="378"/>
        <v>insert into tjurnal_sakti ( sakti_nama_klp, sakti_kode, sakti_nama, qty_awal, nilai_awal, qty_masuk, qty_keluar, qty_akhir, nilai_akhir ) values ('OBAT LAINNYA (PERSEDIAAN LAINNYA)','004074','XIENCE XPEDITION',0,0,23,16,7,21700000);</v>
      </c>
    </row>
    <row r="4840" spans="1:18" ht="15" customHeight="1">
      <c r="A4840" s="13">
        <v>4075</v>
      </c>
      <c r="B4840" s="14"/>
      <c r="C4840" s="54" t="str">
        <f t="shared" si="379"/>
        <v>004075</v>
      </c>
      <c r="D4840" s="16" t="s">
        <v>4720</v>
      </c>
      <c r="E4840" s="8">
        <v>0</v>
      </c>
      <c r="F4840" s="8">
        <v>0</v>
      </c>
      <c r="G4840" s="8">
        <v>1</v>
      </c>
      <c r="H4840" s="8">
        <v>1</v>
      </c>
      <c r="I4840" s="8">
        <v>0</v>
      </c>
      <c r="J4840" s="8">
        <v>0</v>
      </c>
      <c r="K4840" s="8">
        <v>0</v>
      </c>
      <c r="M4840" t="str">
        <f t="shared" si="376"/>
        <v>OBAT LAINNYA (PERSEDIAAN LAINNYA)</v>
      </c>
      <c r="N4840" t="s">
        <v>5072</v>
      </c>
      <c r="O4840" t="str">
        <f t="shared" si="377"/>
        <v>004075</v>
      </c>
      <c r="P4840" t="str">
        <f t="shared" si="375"/>
        <v>BIPOLAR TEMPORARY LEAD 5FR - NEUROMEDEX</v>
      </c>
      <c r="Q4840" s="56" t="s">
        <v>5074</v>
      </c>
      <c r="R4840" t="str">
        <f t="shared" si="378"/>
        <v>insert into tjurnal_sakti ( sakti_nama_klp, sakti_kode, sakti_nama, qty_awal, nilai_awal, qty_masuk, qty_keluar, qty_akhir, nilai_akhir ) values ('OBAT LAINNYA (PERSEDIAAN LAINNYA)','004075','BIPOLAR TEMPORARY LEAD 5FR - NEUROMEDEX',0,0,1,1,0,0);</v>
      </c>
    </row>
    <row r="4841" spans="1:18" ht="15" customHeight="1">
      <c r="A4841" s="13">
        <v>4076</v>
      </c>
      <c r="B4841" s="14"/>
      <c r="C4841" s="54" t="str">
        <f t="shared" si="379"/>
        <v>004076</v>
      </c>
      <c r="D4841" s="16" t="s">
        <v>4721</v>
      </c>
      <c r="E4841" s="8">
        <v>0</v>
      </c>
      <c r="F4841" s="8">
        <v>0</v>
      </c>
      <c r="G4841" s="8">
        <v>15</v>
      </c>
      <c r="H4841" s="8">
        <v>7</v>
      </c>
      <c r="I4841" s="8">
        <v>8</v>
      </c>
      <c r="J4841" s="8">
        <v>8</v>
      </c>
      <c r="K4841" s="9">
        <v>12876000</v>
      </c>
      <c r="M4841" t="str">
        <f t="shared" si="376"/>
        <v>OBAT LAINNYA (PERSEDIAAN LAINNYA)</v>
      </c>
      <c r="N4841" t="s">
        <v>5072</v>
      </c>
      <c r="O4841" t="str">
        <f t="shared" si="377"/>
        <v>004076</v>
      </c>
      <c r="P4841" t="str">
        <f t="shared" si="375"/>
        <v>BIPOLAR TEMPORARY LEAD 6FR - NEUROMEDEX</v>
      </c>
      <c r="Q4841" s="56" t="s">
        <v>5074</v>
      </c>
      <c r="R4841" t="str">
        <f t="shared" si="378"/>
        <v>insert into tjurnal_sakti ( sakti_nama_klp, sakti_kode, sakti_nama, qty_awal, nilai_awal, qty_masuk, qty_keluar, qty_akhir, nilai_akhir ) values ('OBAT LAINNYA (PERSEDIAAN LAINNYA)','004076','BIPOLAR TEMPORARY LEAD 6FR - NEUROMEDEX',0,0,15,7,8,12876000);</v>
      </c>
    </row>
    <row r="4842" spans="1:18" ht="15" customHeight="1">
      <c r="A4842" s="13">
        <v>4077</v>
      </c>
      <c r="B4842" s="14"/>
      <c r="C4842" s="54" t="str">
        <f t="shared" si="379"/>
        <v>004077</v>
      </c>
      <c r="D4842" s="16" t="s">
        <v>4722</v>
      </c>
      <c r="E4842" s="8">
        <v>0</v>
      </c>
      <c r="F4842" s="8">
        <v>0</v>
      </c>
      <c r="G4842" s="8">
        <v>73</v>
      </c>
      <c r="H4842" s="8">
        <v>20</v>
      </c>
      <c r="I4842" s="8">
        <v>53</v>
      </c>
      <c r="J4842" s="8">
        <v>53</v>
      </c>
      <c r="K4842" s="9">
        <v>369728</v>
      </c>
      <c r="M4842" t="str">
        <f t="shared" si="376"/>
        <v>OBAT LAINNYA (PERSEDIAAN LAINNYA)</v>
      </c>
      <c r="N4842" t="s">
        <v>5072</v>
      </c>
      <c r="O4842" t="str">
        <f t="shared" si="377"/>
        <v>004077</v>
      </c>
      <c r="P4842" t="str">
        <f t="shared" si="375"/>
        <v>STOMACH TUBE NO 14 FR</v>
      </c>
      <c r="Q4842" s="56" t="s">
        <v>5074</v>
      </c>
      <c r="R4842" t="str">
        <f t="shared" si="378"/>
        <v>insert into tjurnal_sakti ( sakti_nama_klp, sakti_kode, sakti_nama, qty_awal, nilai_awal, qty_masuk, qty_keluar, qty_akhir, nilai_akhir ) values ('OBAT LAINNYA (PERSEDIAAN LAINNYA)','004077','STOMACH TUBE NO 14 FR',0,0,73,20,53,369728);</v>
      </c>
    </row>
    <row r="4843" spans="1:18" ht="15" customHeight="1">
      <c r="A4843" s="13">
        <v>4078</v>
      </c>
      <c r="B4843" s="14"/>
      <c r="C4843" s="54" t="str">
        <f t="shared" si="379"/>
        <v>004078</v>
      </c>
      <c r="D4843" s="16" t="s">
        <v>4723</v>
      </c>
      <c r="E4843" s="8">
        <v>0</v>
      </c>
      <c r="F4843" s="8">
        <v>0</v>
      </c>
      <c r="G4843" s="8">
        <v>150</v>
      </c>
      <c r="H4843" s="8">
        <v>130</v>
      </c>
      <c r="I4843" s="8">
        <v>20</v>
      </c>
      <c r="J4843" s="8">
        <v>20</v>
      </c>
      <c r="K4843" s="9">
        <v>139540</v>
      </c>
      <c r="M4843" t="str">
        <f t="shared" si="376"/>
        <v>OBAT LAINNYA (PERSEDIAAN LAINNYA)</v>
      </c>
      <c r="N4843" t="s">
        <v>5072</v>
      </c>
      <c r="O4843" t="str">
        <f t="shared" si="377"/>
        <v>004078</v>
      </c>
      <c r="P4843" t="str">
        <f t="shared" si="375"/>
        <v>STOMACH TUBE NO 12 FR</v>
      </c>
      <c r="Q4843" s="56" t="s">
        <v>5074</v>
      </c>
      <c r="R4843" t="str">
        <f t="shared" si="378"/>
        <v>insert into tjurnal_sakti ( sakti_nama_klp, sakti_kode, sakti_nama, qty_awal, nilai_awal, qty_masuk, qty_keluar, qty_akhir, nilai_akhir ) values ('OBAT LAINNYA (PERSEDIAAN LAINNYA)','004078','STOMACH TUBE NO 12 FR',0,0,150,130,20,139540);</v>
      </c>
    </row>
    <row r="4844" spans="1:18" ht="15" customHeight="1">
      <c r="A4844" s="13">
        <v>4079</v>
      </c>
      <c r="B4844" s="14"/>
      <c r="C4844" s="54" t="str">
        <f t="shared" si="379"/>
        <v>004079</v>
      </c>
      <c r="D4844" s="16" t="s">
        <v>4724</v>
      </c>
      <c r="E4844" s="8">
        <v>0</v>
      </c>
      <c r="F4844" s="8">
        <v>0</v>
      </c>
      <c r="G4844" s="8">
        <v>6</v>
      </c>
      <c r="H4844" s="8">
        <v>6</v>
      </c>
      <c r="I4844" s="8">
        <v>0</v>
      </c>
      <c r="J4844" s="8">
        <v>0</v>
      </c>
      <c r="K4844" s="8">
        <v>0</v>
      </c>
      <c r="M4844" t="str">
        <f t="shared" si="376"/>
        <v>OBAT LAINNYA (PERSEDIAAN LAINNYA)</v>
      </c>
      <c r="N4844" t="s">
        <v>5072</v>
      </c>
      <c r="O4844" t="str">
        <f t="shared" si="377"/>
        <v>004079</v>
      </c>
      <c r="P4844" t="str">
        <f t="shared" si="375"/>
        <v>WIRE WITH OLIVE Ø1.8-2,0MM L.300</v>
      </c>
      <c r="Q4844" s="56" t="s">
        <v>5074</v>
      </c>
      <c r="R4844" t="str">
        <f t="shared" si="378"/>
        <v>insert into tjurnal_sakti ( sakti_nama_klp, sakti_kode, sakti_nama, qty_awal, nilai_awal, qty_masuk, qty_keluar, qty_akhir, nilai_akhir ) values ('OBAT LAINNYA (PERSEDIAAN LAINNYA)','004079','WIRE WITH OLIVE Ø1.8-2,0MM L.300',0,0,6,6,0,0);</v>
      </c>
    </row>
    <row r="4845" spans="1:18" ht="15" customHeight="1">
      <c r="A4845" s="13">
        <v>4080</v>
      </c>
      <c r="B4845" s="14"/>
      <c r="C4845" s="54" t="str">
        <f t="shared" si="379"/>
        <v>004080</v>
      </c>
      <c r="D4845" s="16" t="s">
        <v>4725</v>
      </c>
      <c r="E4845" s="8">
        <v>0</v>
      </c>
      <c r="F4845" s="8">
        <v>0</v>
      </c>
      <c r="G4845" s="9">
        <v>7000</v>
      </c>
      <c r="H4845" s="9">
        <v>3728</v>
      </c>
      <c r="I4845" s="9">
        <v>3272</v>
      </c>
      <c r="J4845" s="9">
        <v>3272</v>
      </c>
      <c r="K4845" s="9">
        <v>16448344</v>
      </c>
      <c r="M4845" t="str">
        <f t="shared" si="376"/>
        <v>OBAT LAINNYA (PERSEDIAAN LAINNYA)</v>
      </c>
      <c r="N4845" t="s">
        <v>5072</v>
      </c>
      <c r="O4845" t="str">
        <f t="shared" si="377"/>
        <v>004080</v>
      </c>
      <c r="P4845" t="str">
        <f t="shared" si="375"/>
        <v>NASAL CANULA ADULT</v>
      </c>
      <c r="Q4845" s="56" t="s">
        <v>5074</v>
      </c>
      <c r="R4845" t="str">
        <f t="shared" si="378"/>
        <v>insert into tjurnal_sakti ( sakti_nama_klp, sakti_kode, sakti_nama, qty_awal, nilai_awal, qty_masuk, qty_keluar, qty_akhir, nilai_akhir ) values ('OBAT LAINNYA (PERSEDIAAN LAINNYA)','004080','NASAL CANULA ADULT',0,0,7000,3728,3272,16448344);</v>
      </c>
    </row>
    <row r="4846" spans="1:18" ht="15" customHeight="1">
      <c r="A4846" s="13">
        <v>4081</v>
      </c>
      <c r="B4846" s="14"/>
      <c r="C4846" s="54" t="str">
        <f t="shared" si="379"/>
        <v>004081</v>
      </c>
      <c r="D4846" s="16" t="s">
        <v>4726</v>
      </c>
      <c r="E4846" s="8">
        <v>0</v>
      </c>
      <c r="F4846" s="8">
        <v>0</v>
      </c>
      <c r="G4846" s="8">
        <v>950</v>
      </c>
      <c r="H4846" s="8">
        <v>839</v>
      </c>
      <c r="I4846" s="8">
        <v>111</v>
      </c>
      <c r="J4846" s="8">
        <v>111</v>
      </c>
      <c r="K4846" s="9">
        <v>1217337</v>
      </c>
      <c r="M4846" t="str">
        <f t="shared" si="376"/>
        <v>OBAT LAINNYA (PERSEDIAAN LAINNYA)</v>
      </c>
      <c r="N4846" t="s">
        <v>5072</v>
      </c>
      <c r="O4846" t="str">
        <f t="shared" si="377"/>
        <v>004081</v>
      </c>
      <c r="P4846" t="str">
        <f t="shared" si="375"/>
        <v>SUCTION YANKAUER TIP</v>
      </c>
      <c r="Q4846" s="56" t="s">
        <v>5074</v>
      </c>
      <c r="R4846" t="str">
        <f t="shared" si="378"/>
        <v>insert into tjurnal_sakti ( sakti_nama_klp, sakti_kode, sakti_nama, qty_awal, nilai_awal, qty_masuk, qty_keluar, qty_akhir, nilai_akhir ) values ('OBAT LAINNYA (PERSEDIAAN LAINNYA)','004081','SUCTION YANKAUER TIP',0,0,950,839,111,1217337);</v>
      </c>
    </row>
    <row r="4847" spans="1:18" ht="15" customHeight="1">
      <c r="A4847" s="13">
        <v>4082</v>
      </c>
      <c r="B4847" s="14"/>
      <c r="C4847" s="54" t="str">
        <f t="shared" si="379"/>
        <v>004082</v>
      </c>
      <c r="D4847" s="16" t="s">
        <v>4727</v>
      </c>
      <c r="E4847" s="8">
        <v>0</v>
      </c>
      <c r="F4847" s="8">
        <v>0</v>
      </c>
      <c r="G4847" s="8">
        <v>12</v>
      </c>
      <c r="H4847" s="8">
        <v>0</v>
      </c>
      <c r="I4847" s="8">
        <v>12</v>
      </c>
      <c r="J4847" s="8">
        <v>12</v>
      </c>
      <c r="K4847" s="9">
        <v>2705016</v>
      </c>
      <c r="M4847" t="str">
        <f t="shared" si="376"/>
        <v>OBAT LAINNYA (PERSEDIAAN LAINNYA)</v>
      </c>
      <c r="N4847" t="s">
        <v>5072</v>
      </c>
      <c r="O4847" t="str">
        <f t="shared" si="377"/>
        <v>004082</v>
      </c>
      <c r="P4847" t="str">
        <f t="shared" si="375"/>
        <v>FOLEY CATH SILICONE 10FR</v>
      </c>
      <c r="Q4847" s="56" t="s">
        <v>5074</v>
      </c>
      <c r="R4847" t="str">
        <f t="shared" si="378"/>
        <v>insert into tjurnal_sakti ( sakti_nama_klp, sakti_kode, sakti_nama, qty_awal, nilai_awal, qty_masuk, qty_keluar, qty_akhir, nilai_akhir ) values ('OBAT LAINNYA (PERSEDIAAN LAINNYA)','004082','FOLEY CATH SILICONE 10FR',0,0,12,0,12,2705016);</v>
      </c>
    </row>
    <row r="4848" spans="1:18" ht="15" customHeight="1">
      <c r="A4848" s="13">
        <v>4083</v>
      </c>
      <c r="B4848" s="14"/>
      <c r="C4848" s="54" t="str">
        <f t="shared" si="379"/>
        <v>004083</v>
      </c>
      <c r="D4848" s="16" t="s">
        <v>4728</v>
      </c>
      <c r="E4848" s="8">
        <v>0</v>
      </c>
      <c r="F4848" s="8">
        <v>0</v>
      </c>
      <c r="G4848" s="8">
        <v>15</v>
      </c>
      <c r="H4848" s="8">
        <v>5</v>
      </c>
      <c r="I4848" s="8">
        <v>10</v>
      </c>
      <c r="J4848" s="8">
        <v>10</v>
      </c>
      <c r="K4848" s="9">
        <v>1591180</v>
      </c>
      <c r="M4848" t="str">
        <f t="shared" si="376"/>
        <v>OBAT LAINNYA (PERSEDIAAN LAINNYA)</v>
      </c>
      <c r="N4848" t="s">
        <v>5072</v>
      </c>
      <c r="O4848" t="str">
        <f t="shared" si="377"/>
        <v>004083</v>
      </c>
      <c r="P4848" t="str">
        <f t="shared" si="375"/>
        <v>FOLEY CATH SILICONE 8 FR</v>
      </c>
      <c r="Q4848" s="56" t="s">
        <v>5074</v>
      </c>
      <c r="R4848" t="str">
        <f t="shared" si="378"/>
        <v>insert into tjurnal_sakti ( sakti_nama_klp, sakti_kode, sakti_nama, qty_awal, nilai_awal, qty_masuk, qty_keluar, qty_akhir, nilai_akhir ) values ('OBAT LAINNYA (PERSEDIAAN LAINNYA)','004083','FOLEY CATH SILICONE 8 FR',0,0,15,5,10,1591180);</v>
      </c>
    </row>
    <row r="4849" spans="1:18" ht="20.100000000000001" customHeight="1">
      <c r="A4849" s="13">
        <v>4084</v>
      </c>
      <c r="B4849" s="14"/>
      <c r="C4849" s="54" t="str">
        <f t="shared" si="379"/>
        <v>004084</v>
      </c>
      <c r="D4849" s="16" t="s">
        <v>4729</v>
      </c>
      <c r="E4849" s="8">
        <v>0</v>
      </c>
      <c r="F4849" s="8">
        <v>0</v>
      </c>
      <c r="G4849" s="8">
        <v>30</v>
      </c>
      <c r="H4849" s="8">
        <v>30</v>
      </c>
      <c r="I4849" s="8">
        <v>0</v>
      </c>
      <c r="J4849" s="8">
        <v>0</v>
      </c>
      <c r="K4849" s="8">
        <v>0</v>
      </c>
      <c r="M4849" t="str">
        <f t="shared" si="376"/>
        <v>OBAT LAINNYA (PERSEDIAAN LAINNYA)</v>
      </c>
      <c r="N4849" t="s">
        <v>5072</v>
      </c>
      <c r="O4849" t="str">
        <f t="shared" si="377"/>
        <v>004084</v>
      </c>
      <c r="P4849" t="str">
        <f t="shared" si="375"/>
        <v>VISIOSTAR URETERAL STENT STANDAR W/ GUIDEWIRE 5FR</v>
      </c>
      <c r="Q4849" s="56" t="s">
        <v>5074</v>
      </c>
      <c r="R4849" t="str">
        <f t="shared" si="378"/>
        <v>insert into tjurnal_sakti ( sakti_nama_klp, sakti_kode, sakti_nama, qty_awal, nilai_awal, qty_masuk, qty_keluar, qty_akhir, nilai_akhir ) values ('OBAT LAINNYA (PERSEDIAAN LAINNYA)','004084','VISIOSTAR URETERAL STENT STANDAR W/ GUIDEWIRE 5FR',0,0,30,30,0,0);</v>
      </c>
    </row>
    <row r="4850" spans="1:18" ht="15" customHeight="1">
      <c r="A4850" s="13">
        <v>4085</v>
      </c>
      <c r="B4850" s="14"/>
      <c r="C4850" s="54" t="str">
        <f t="shared" si="379"/>
        <v>004085</v>
      </c>
      <c r="D4850" s="16" t="s">
        <v>4730</v>
      </c>
      <c r="E4850" s="8">
        <v>0</v>
      </c>
      <c r="F4850" s="8">
        <v>0</v>
      </c>
      <c r="G4850" s="8">
        <v>24</v>
      </c>
      <c r="H4850" s="8">
        <v>0</v>
      </c>
      <c r="I4850" s="8">
        <v>24</v>
      </c>
      <c r="J4850" s="8">
        <v>24</v>
      </c>
      <c r="K4850" s="9">
        <v>2435304</v>
      </c>
      <c r="M4850" t="str">
        <f t="shared" si="376"/>
        <v>OBAT LAINNYA (PERSEDIAAN LAINNYA)</v>
      </c>
      <c r="N4850" t="s">
        <v>5072</v>
      </c>
      <c r="O4850" t="str">
        <f t="shared" si="377"/>
        <v>004085</v>
      </c>
      <c r="P4850" t="str">
        <f t="shared" si="375"/>
        <v>CHIRASORB BRAIDED 0 HRX 40MM (LV0385)</v>
      </c>
      <c r="Q4850" s="56" t="s">
        <v>5074</v>
      </c>
      <c r="R4850" t="str">
        <f t="shared" si="378"/>
        <v>insert into tjurnal_sakti ( sakti_nama_klp, sakti_kode, sakti_nama, qty_awal, nilai_awal, qty_masuk, qty_keluar, qty_akhir, nilai_akhir ) values ('OBAT LAINNYA (PERSEDIAAN LAINNYA)','004085','CHIRASORB BRAIDED 0 HRX 40MM (LV0385)',0,0,24,0,24,2435304);</v>
      </c>
    </row>
    <row r="4851" spans="1:18" ht="15" customHeight="1">
      <c r="A4851" s="13">
        <v>4086</v>
      </c>
      <c r="B4851" s="14"/>
      <c r="C4851" s="54" t="str">
        <f t="shared" si="379"/>
        <v>004086</v>
      </c>
      <c r="D4851" s="16" t="s">
        <v>4731</v>
      </c>
      <c r="E4851" s="8">
        <v>0</v>
      </c>
      <c r="F4851" s="8">
        <v>0</v>
      </c>
      <c r="G4851" s="8">
        <v>96</v>
      </c>
      <c r="H4851" s="8">
        <v>27</v>
      </c>
      <c r="I4851" s="8">
        <v>69</v>
      </c>
      <c r="J4851" s="8">
        <v>69</v>
      </c>
      <c r="K4851" s="9">
        <v>7969500</v>
      </c>
      <c r="M4851" t="str">
        <f t="shared" si="376"/>
        <v>OBAT LAINNYA (PERSEDIAAN LAINNYA)</v>
      </c>
      <c r="N4851" t="s">
        <v>5072</v>
      </c>
      <c r="O4851" t="str">
        <f t="shared" si="377"/>
        <v>004086</v>
      </c>
      <c r="P4851" t="str">
        <f t="shared" si="375"/>
        <v>CHIRASORB BRAIDED 1 HRX 40MM (LV0386)</v>
      </c>
      <c r="Q4851" s="56" t="s">
        <v>5074</v>
      </c>
      <c r="R4851" t="str">
        <f t="shared" si="378"/>
        <v>insert into tjurnal_sakti ( sakti_nama_klp, sakti_kode, sakti_nama, qty_awal, nilai_awal, qty_masuk, qty_keluar, qty_akhir, nilai_akhir ) values ('OBAT LAINNYA (PERSEDIAAN LAINNYA)','004086','CHIRASORB BRAIDED 1 HRX 40MM (LV0386)',0,0,96,27,69,7969500);</v>
      </c>
    </row>
    <row r="4852" spans="1:18" ht="15" customHeight="1">
      <c r="A4852" s="13">
        <v>4087</v>
      </c>
      <c r="B4852" s="14"/>
      <c r="C4852" s="54" t="str">
        <f t="shared" si="379"/>
        <v>004087</v>
      </c>
      <c r="D4852" s="16" t="s">
        <v>4732</v>
      </c>
      <c r="E4852" s="8">
        <v>0</v>
      </c>
      <c r="F4852" s="8">
        <v>0</v>
      </c>
      <c r="G4852" s="9">
        <v>6400</v>
      </c>
      <c r="H4852" s="9">
        <v>3068</v>
      </c>
      <c r="I4852" s="9">
        <v>3332</v>
      </c>
      <c r="J4852" s="9">
        <v>3332</v>
      </c>
      <c r="K4852" s="9">
        <v>13041448</v>
      </c>
      <c r="M4852" t="str">
        <f t="shared" si="376"/>
        <v>OBAT LAINNYA (PERSEDIAAN LAINNYA)</v>
      </c>
      <c r="N4852" t="s">
        <v>5072</v>
      </c>
      <c r="O4852" t="str">
        <f t="shared" si="377"/>
        <v>004087</v>
      </c>
      <c r="P4852" t="str">
        <f t="shared" si="375"/>
        <v>SUCTION CATHETER ONEMED CH 12</v>
      </c>
      <c r="Q4852" s="56" t="s">
        <v>5074</v>
      </c>
      <c r="R4852" t="str">
        <f t="shared" si="378"/>
        <v>insert into tjurnal_sakti ( sakti_nama_klp, sakti_kode, sakti_nama, qty_awal, nilai_awal, qty_masuk, qty_keluar, qty_akhir, nilai_akhir ) values ('OBAT LAINNYA (PERSEDIAAN LAINNYA)','004087','SUCTION CATHETER ONEMED CH 12',0,0,6400,3068,3332,13041448);</v>
      </c>
    </row>
    <row r="4853" spans="1:18" ht="15" customHeight="1">
      <c r="A4853" s="13">
        <v>4088</v>
      </c>
      <c r="B4853" s="14"/>
      <c r="C4853" s="54" t="str">
        <f t="shared" si="379"/>
        <v>004088</v>
      </c>
      <c r="D4853" s="16" t="s">
        <v>4733</v>
      </c>
      <c r="E4853" s="8">
        <v>0</v>
      </c>
      <c r="F4853" s="8">
        <v>0</v>
      </c>
      <c r="G4853" s="9">
        <v>1350</v>
      </c>
      <c r="H4853" s="8">
        <v>530</v>
      </c>
      <c r="I4853" s="8">
        <v>820</v>
      </c>
      <c r="J4853" s="8">
        <v>820</v>
      </c>
      <c r="K4853" s="9">
        <v>3387420</v>
      </c>
      <c r="M4853" t="str">
        <f t="shared" si="376"/>
        <v>OBAT LAINNYA (PERSEDIAAN LAINNYA)</v>
      </c>
      <c r="N4853" t="s">
        <v>5072</v>
      </c>
      <c r="O4853" t="str">
        <f t="shared" si="377"/>
        <v>004088</v>
      </c>
      <c r="P4853" t="str">
        <f t="shared" si="375"/>
        <v>APRON ONE LS</v>
      </c>
      <c r="Q4853" s="56" t="s">
        <v>5074</v>
      </c>
      <c r="R4853" t="str">
        <f t="shared" si="378"/>
        <v>insert into tjurnal_sakti ( sakti_nama_klp, sakti_kode, sakti_nama, qty_awal, nilai_awal, qty_masuk, qty_keluar, qty_akhir, nilai_akhir ) values ('OBAT LAINNYA (PERSEDIAAN LAINNYA)','004088','APRON ONE LS',0,0,1350,530,820,3387420);</v>
      </c>
    </row>
    <row r="4854" spans="1:18" ht="20.100000000000001" customHeight="1">
      <c r="A4854" s="13">
        <v>4089</v>
      </c>
      <c r="B4854" s="14"/>
      <c r="C4854" s="54" t="str">
        <f t="shared" si="379"/>
        <v>004089</v>
      </c>
      <c r="D4854" s="16" t="s">
        <v>4734</v>
      </c>
      <c r="E4854" s="8">
        <v>0</v>
      </c>
      <c r="F4854" s="8">
        <v>0</v>
      </c>
      <c r="G4854" s="8">
        <v>24</v>
      </c>
      <c r="H4854" s="8">
        <v>24</v>
      </c>
      <c r="I4854" s="8">
        <v>0</v>
      </c>
      <c r="J4854" s="8">
        <v>0</v>
      </c>
      <c r="K4854" s="8">
        <v>0</v>
      </c>
      <c r="M4854" t="str">
        <f t="shared" si="376"/>
        <v>OBAT LAINNYA (PERSEDIAAN LAINNYA)</v>
      </c>
      <c r="N4854" t="s">
        <v>5072</v>
      </c>
      <c r="O4854" t="str">
        <f t="shared" si="377"/>
        <v>004089</v>
      </c>
      <c r="P4854" t="str">
        <f t="shared" si="375"/>
        <v>CHIRALEN 7/0 2XDR10 60CM ROUND BODIED(PP5913)</v>
      </c>
      <c r="Q4854" s="56" t="s">
        <v>5074</v>
      </c>
      <c r="R4854" t="str">
        <f t="shared" si="378"/>
        <v>insert into tjurnal_sakti ( sakti_nama_klp, sakti_kode, sakti_nama, qty_awal, nilai_awal, qty_masuk, qty_keluar, qty_akhir, nilai_akhir ) values ('OBAT LAINNYA (PERSEDIAAN LAINNYA)','004089','CHIRALEN 7/0 2XDR10 60CM ROUND BODIED(PP5913)',0,0,24,24,0,0);</v>
      </c>
    </row>
    <row r="4855" spans="1:18" ht="15" customHeight="1">
      <c r="A4855" s="13">
        <v>4090</v>
      </c>
      <c r="B4855" s="14"/>
      <c r="C4855" s="54" t="str">
        <f t="shared" si="379"/>
        <v>004090</v>
      </c>
      <c r="D4855" s="16" t="s">
        <v>4735</v>
      </c>
      <c r="E4855" s="8">
        <v>0</v>
      </c>
      <c r="F4855" s="8">
        <v>0</v>
      </c>
      <c r="G4855" s="8">
        <v>72</v>
      </c>
      <c r="H4855" s="8">
        <v>0</v>
      </c>
      <c r="I4855" s="8">
        <v>72</v>
      </c>
      <c r="J4855" s="8">
        <v>72</v>
      </c>
      <c r="K4855" s="9">
        <v>7783272</v>
      </c>
      <c r="M4855" t="str">
        <f t="shared" si="376"/>
        <v>OBAT LAINNYA (PERSEDIAAN LAINNYA)</v>
      </c>
      <c r="N4855" t="s">
        <v>5072</v>
      </c>
      <c r="O4855" t="str">
        <f t="shared" si="377"/>
        <v>004090</v>
      </c>
      <c r="P4855" t="str">
        <f t="shared" si="375"/>
        <v>PDS II W 9237T RB/ TAPER POINT</v>
      </c>
      <c r="Q4855" s="56" t="s">
        <v>5074</v>
      </c>
      <c r="R4855" t="str">
        <f t="shared" si="378"/>
        <v>insert into tjurnal_sakti ( sakti_nama_klp, sakti_kode, sakti_nama, qty_awal, nilai_awal, qty_masuk, qty_keluar, qty_akhir, nilai_akhir ) values ('OBAT LAINNYA (PERSEDIAAN LAINNYA)','004090','PDS II W 9237T RB/ TAPER POINT',0,0,72,0,72,7783272);</v>
      </c>
    </row>
    <row r="4856" spans="1:18" ht="15" customHeight="1">
      <c r="A4856" s="13">
        <v>4091</v>
      </c>
      <c r="B4856" s="14"/>
      <c r="C4856" s="54" t="str">
        <f t="shared" si="379"/>
        <v>004091</v>
      </c>
      <c r="D4856" s="16" t="s">
        <v>4736</v>
      </c>
      <c r="E4856" s="8">
        <v>0</v>
      </c>
      <c r="F4856" s="8">
        <v>0</v>
      </c>
      <c r="G4856" s="8">
        <v>1</v>
      </c>
      <c r="H4856" s="8">
        <v>1</v>
      </c>
      <c r="I4856" s="8">
        <v>0</v>
      </c>
      <c r="J4856" s="8">
        <v>0</v>
      </c>
      <c r="K4856" s="8">
        <v>0</v>
      </c>
      <c r="M4856" t="str">
        <f t="shared" si="376"/>
        <v>OBAT LAINNYA (PERSEDIAAN LAINNYA)</v>
      </c>
      <c r="N4856" t="s">
        <v>5072</v>
      </c>
      <c r="O4856" t="str">
        <f t="shared" si="377"/>
        <v>004091</v>
      </c>
      <c r="P4856" t="str">
        <f t="shared" si="375"/>
        <v>DISTAL MEDIAL TIBIAL PLATE(III) 5-9 HOLE L/R</v>
      </c>
      <c r="Q4856" s="56" t="s">
        <v>5074</v>
      </c>
      <c r="R4856" t="str">
        <f t="shared" si="378"/>
        <v>insert into tjurnal_sakti ( sakti_nama_klp, sakti_kode, sakti_nama, qty_awal, nilai_awal, qty_masuk, qty_keluar, qty_akhir, nilai_akhir ) values ('OBAT LAINNYA (PERSEDIAAN LAINNYA)','004091','DISTAL MEDIAL TIBIAL PLATE(III) 5-9 HOLE L/R',0,0,1,1,0,0);</v>
      </c>
    </row>
    <row r="4857" spans="1:18" ht="15" customHeight="1">
      <c r="A4857" s="13">
        <v>4092</v>
      </c>
      <c r="B4857" s="14"/>
      <c r="C4857" s="54" t="str">
        <f t="shared" si="379"/>
        <v>004092</v>
      </c>
      <c r="D4857" s="16" t="s">
        <v>4737</v>
      </c>
      <c r="E4857" s="8">
        <v>0</v>
      </c>
      <c r="F4857" s="8">
        <v>0</v>
      </c>
      <c r="G4857" s="8">
        <v>3</v>
      </c>
      <c r="H4857" s="8">
        <v>0</v>
      </c>
      <c r="I4857" s="8">
        <v>3</v>
      </c>
      <c r="J4857" s="8">
        <v>3</v>
      </c>
      <c r="K4857" s="9">
        <v>34882170</v>
      </c>
      <c r="M4857" t="str">
        <f t="shared" si="376"/>
        <v>OBAT LAINNYA (PERSEDIAAN LAINNYA)</v>
      </c>
      <c r="N4857" t="s">
        <v>5072</v>
      </c>
      <c r="O4857" t="str">
        <f t="shared" si="377"/>
        <v>004092</v>
      </c>
      <c r="P4857" t="str">
        <f t="shared" si="375"/>
        <v>DECOLL COLLAGEN BASSED DURAL GRAFT 7.5 X 7.5</v>
      </c>
      <c r="Q4857" s="56" t="s">
        <v>5074</v>
      </c>
      <c r="R4857" t="str">
        <f t="shared" si="378"/>
        <v>insert into tjurnal_sakti ( sakti_nama_klp, sakti_kode, sakti_nama, qty_awal, nilai_awal, qty_masuk, qty_keluar, qty_akhir, nilai_akhir ) values ('OBAT LAINNYA (PERSEDIAAN LAINNYA)','004092','DECOLL COLLAGEN BASSED DURAL GRAFT 7.5 X 7.5',0,0,3,0,3,34882170);</v>
      </c>
    </row>
    <row r="4858" spans="1:18" ht="15" customHeight="1">
      <c r="A4858" s="13">
        <v>4093</v>
      </c>
      <c r="B4858" s="14"/>
      <c r="C4858" s="54" t="str">
        <f t="shared" si="379"/>
        <v>004093</v>
      </c>
      <c r="D4858" s="16" t="s">
        <v>4738</v>
      </c>
      <c r="E4858" s="8">
        <v>0</v>
      </c>
      <c r="F4858" s="8">
        <v>0</v>
      </c>
      <c r="G4858" s="8">
        <v>5</v>
      </c>
      <c r="H4858" s="8">
        <v>0</v>
      </c>
      <c r="I4858" s="8">
        <v>5</v>
      </c>
      <c r="J4858" s="8">
        <v>5</v>
      </c>
      <c r="K4858" s="9">
        <v>24440000</v>
      </c>
      <c r="M4858" t="str">
        <f t="shared" si="376"/>
        <v>OBAT LAINNYA (PERSEDIAAN LAINNYA)</v>
      </c>
      <c r="N4858" t="s">
        <v>5072</v>
      </c>
      <c r="O4858" t="str">
        <f t="shared" si="377"/>
        <v>004093</v>
      </c>
      <c r="P4858" t="str">
        <f t="shared" si="375"/>
        <v>GRED DISP. EXTERNAL DRAINAGE DEVICE</v>
      </c>
      <c r="Q4858" s="56" t="s">
        <v>5074</v>
      </c>
      <c r="R4858" t="str">
        <f t="shared" si="378"/>
        <v>insert into tjurnal_sakti ( sakti_nama_klp, sakti_kode, sakti_nama, qty_awal, nilai_awal, qty_masuk, qty_keluar, qty_akhir, nilai_akhir ) values ('OBAT LAINNYA (PERSEDIAAN LAINNYA)','004093','GRED DISP. EXTERNAL DRAINAGE DEVICE',0,0,5,0,5,24440000);</v>
      </c>
    </row>
    <row r="4859" spans="1:18" ht="20.100000000000001" customHeight="1">
      <c r="A4859" s="13">
        <v>4094</v>
      </c>
      <c r="B4859" s="14"/>
      <c r="C4859" s="54" t="str">
        <f t="shared" si="379"/>
        <v>004094</v>
      </c>
      <c r="D4859" s="16" t="s">
        <v>4739</v>
      </c>
      <c r="E4859" s="8">
        <v>0</v>
      </c>
      <c r="F4859" s="8">
        <v>0</v>
      </c>
      <c r="G4859" s="8">
        <v>3</v>
      </c>
      <c r="H4859" s="8">
        <v>0</v>
      </c>
      <c r="I4859" s="8">
        <v>3</v>
      </c>
      <c r="J4859" s="8">
        <v>3</v>
      </c>
      <c r="K4859" s="9">
        <v>21945000</v>
      </c>
      <c r="M4859" t="str">
        <f t="shared" si="376"/>
        <v>OBAT LAINNYA (PERSEDIAAN LAINNYA)</v>
      </c>
      <c r="N4859" t="s">
        <v>5072</v>
      </c>
      <c r="O4859" t="str">
        <f t="shared" si="377"/>
        <v>004094</v>
      </c>
      <c r="P4859" t="str">
        <f t="shared" si="375"/>
        <v>ULTRA SMALL FLAT-BOTTOM DEFIT PED SHUNT, LOW/MED/HIGH PRESSURE</v>
      </c>
      <c r="Q4859" s="56" t="s">
        <v>5074</v>
      </c>
      <c r="R4859" t="str">
        <f t="shared" si="378"/>
        <v>insert into tjurnal_sakti ( sakti_nama_klp, sakti_kode, sakti_nama, qty_awal, nilai_awal, qty_masuk, qty_keluar, qty_akhir, nilai_akhir ) values ('OBAT LAINNYA (PERSEDIAAN LAINNYA)','004094','ULTRA SMALL FLAT-BOTTOM DEFIT PED SHUNT, LOW/MED/HIGH PRESSURE',0,0,3,0,3,21945000);</v>
      </c>
    </row>
    <row r="4860" spans="1:18" ht="15" customHeight="1">
      <c r="A4860" s="13">
        <v>4095</v>
      </c>
      <c r="B4860" s="14"/>
      <c r="C4860" s="54" t="str">
        <f t="shared" si="379"/>
        <v>004095</v>
      </c>
      <c r="D4860" s="16" t="s">
        <v>1309</v>
      </c>
      <c r="E4860" s="8">
        <v>0</v>
      </c>
      <c r="F4860" s="8">
        <v>0</v>
      </c>
      <c r="G4860" s="8">
        <v>1</v>
      </c>
      <c r="H4860" s="8">
        <v>1</v>
      </c>
      <c r="I4860" s="8">
        <v>0</v>
      </c>
      <c r="J4860" s="8">
        <v>0</v>
      </c>
      <c r="K4860" s="8">
        <v>0</v>
      </c>
      <c r="M4860" t="str">
        <f t="shared" si="376"/>
        <v>OBAT LAINNYA (PERSEDIAAN LAINNYA)</v>
      </c>
      <c r="N4860" t="s">
        <v>5072</v>
      </c>
      <c r="O4860" t="str">
        <f t="shared" si="377"/>
        <v>004095</v>
      </c>
      <c r="P4860" t="str">
        <f t="shared" si="375"/>
        <v>ARTHROSCOPY TUBE 10K150</v>
      </c>
      <c r="Q4860" s="56" t="s">
        <v>5074</v>
      </c>
      <c r="R4860" t="str">
        <f t="shared" si="378"/>
        <v>insert into tjurnal_sakti ( sakti_nama_klp, sakti_kode, sakti_nama, qty_awal, nilai_awal, qty_masuk, qty_keluar, qty_akhir, nilai_akhir ) values ('OBAT LAINNYA (PERSEDIAAN LAINNYA)','004095','ARTHROSCOPY TUBE 10K150',0,0,1,1,0,0);</v>
      </c>
    </row>
    <row r="4861" spans="1:18" ht="20.100000000000001" customHeight="1">
      <c r="A4861" s="13">
        <v>4096</v>
      </c>
      <c r="B4861" s="14"/>
      <c r="C4861" s="54" t="str">
        <f t="shared" si="379"/>
        <v>004096</v>
      </c>
      <c r="D4861" s="16" t="s">
        <v>4740</v>
      </c>
      <c r="E4861" s="8">
        <v>0</v>
      </c>
      <c r="F4861" s="8">
        <v>0</v>
      </c>
      <c r="G4861" s="8">
        <v>2</v>
      </c>
      <c r="H4861" s="8">
        <v>2</v>
      </c>
      <c r="I4861" s="8">
        <v>0</v>
      </c>
      <c r="J4861" s="8">
        <v>0</v>
      </c>
      <c r="K4861" s="8">
        <v>0</v>
      </c>
      <c r="M4861" t="str">
        <f t="shared" si="376"/>
        <v>OBAT LAINNYA (PERSEDIAAN LAINNYA)</v>
      </c>
      <c r="N4861" t="s">
        <v>5072</v>
      </c>
      <c r="O4861" t="str">
        <f t="shared" si="377"/>
        <v>004096</v>
      </c>
      <c r="P4861" t="str">
        <f t="shared" si="375"/>
        <v>ARTHROSCOPIC ENERGY 90 PROBE WITH SUCTION AES-90SN</v>
      </c>
      <c r="Q4861" s="56" t="s">
        <v>5074</v>
      </c>
      <c r="R4861" t="str">
        <f t="shared" si="378"/>
        <v>insert into tjurnal_sakti ( sakti_nama_klp, sakti_kode, sakti_nama, qty_awal, nilai_awal, qty_masuk, qty_keluar, qty_akhir, nilai_akhir ) values ('OBAT LAINNYA (PERSEDIAAN LAINNYA)','004096','ARTHROSCOPIC ENERGY 90 PROBE WITH SUCTION AES-90SN',0,0,2,2,0,0);</v>
      </c>
    </row>
    <row r="4862" spans="1:18" ht="15" customHeight="1">
      <c r="A4862" s="13">
        <v>4097</v>
      </c>
      <c r="B4862" s="14"/>
      <c r="C4862" s="54" t="str">
        <f t="shared" si="379"/>
        <v>004097</v>
      </c>
      <c r="D4862" s="16" t="s">
        <v>4741</v>
      </c>
      <c r="E4862" s="8">
        <v>0</v>
      </c>
      <c r="F4862" s="8">
        <v>0</v>
      </c>
      <c r="G4862" s="8">
        <v>1</v>
      </c>
      <c r="H4862" s="8">
        <v>1</v>
      </c>
      <c r="I4862" s="8">
        <v>0</v>
      </c>
      <c r="J4862" s="8">
        <v>0</v>
      </c>
      <c r="K4862" s="8">
        <v>0</v>
      </c>
      <c r="M4862" t="str">
        <f t="shared" si="376"/>
        <v>OBAT LAINNYA (PERSEDIAAN LAINNYA)</v>
      </c>
      <c r="N4862" t="s">
        <v>5072</v>
      </c>
      <c r="O4862" t="str">
        <f t="shared" si="377"/>
        <v>004097</v>
      </c>
      <c r="P4862" t="str">
        <f t="shared" si="375"/>
        <v>SPHERICAL BUR C9911A</v>
      </c>
      <c r="Q4862" s="56" t="s">
        <v>5074</v>
      </c>
      <c r="R4862" t="str">
        <f t="shared" si="378"/>
        <v>insert into tjurnal_sakti ( sakti_nama_klp, sakti_kode, sakti_nama, qty_awal, nilai_awal, qty_masuk, qty_keluar, qty_akhir, nilai_akhir ) values ('OBAT LAINNYA (PERSEDIAAN LAINNYA)','004097','SPHERICAL BUR C9911A',0,0,1,1,0,0);</v>
      </c>
    </row>
    <row r="4863" spans="1:18" ht="15" customHeight="1">
      <c r="A4863" s="13">
        <v>4098</v>
      </c>
      <c r="B4863" s="14"/>
      <c r="C4863" s="54" t="str">
        <f t="shared" si="379"/>
        <v>004098</v>
      </c>
      <c r="D4863" s="16" t="s">
        <v>4567</v>
      </c>
      <c r="E4863" s="8">
        <v>0</v>
      </c>
      <c r="F4863" s="8">
        <v>0</v>
      </c>
      <c r="G4863" s="8">
        <v>56</v>
      </c>
      <c r="H4863" s="8">
        <v>16</v>
      </c>
      <c r="I4863" s="8">
        <v>40</v>
      </c>
      <c r="J4863" s="8">
        <v>40</v>
      </c>
      <c r="K4863" s="9">
        <v>52000000</v>
      </c>
      <c r="M4863" t="str">
        <f t="shared" si="376"/>
        <v>OBAT LAINNYA (PERSEDIAAN LAINNYA)</v>
      </c>
      <c r="N4863" t="s">
        <v>5072</v>
      </c>
      <c r="O4863" t="str">
        <f t="shared" si="377"/>
        <v>004098</v>
      </c>
      <c r="P4863" t="str">
        <f t="shared" si="375"/>
        <v>SAPHIRE II PRO / SAPHIRE II NC</v>
      </c>
      <c r="Q4863" s="56" t="s">
        <v>5074</v>
      </c>
      <c r="R4863" t="str">
        <f t="shared" si="378"/>
        <v>insert into tjurnal_sakti ( sakti_nama_klp, sakti_kode, sakti_nama, qty_awal, nilai_awal, qty_masuk, qty_keluar, qty_akhir, nilai_akhir ) values ('OBAT LAINNYA (PERSEDIAAN LAINNYA)','004098','SAPHIRE II PRO / SAPHIRE II NC',0,0,56,16,40,52000000);</v>
      </c>
    </row>
    <row r="4864" spans="1:18" ht="15" customHeight="1">
      <c r="A4864" s="13">
        <v>4099</v>
      </c>
      <c r="B4864" s="14"/>
      <c r="C4864" s="54" t="str">
        <f t="shared" si="379"/>
        <v>004099</v>
      </c>
      <c r="D4864" s="16" t="s">
        <v>4742</v>
      </c>
      <c r="E4864" s="8">
        <v>0</v>
      </c>
      <c r="F4864" s="8">
        <v>0</v>
      </c>
      <c r="G4864" s="8">
        <v>380</v>
      </c>
      <c r="H4864" s="8">
        <v>287</v>
      </c>
      <c r="I4864" s="8">
        <v>93</v>
      </c>
      <c r="J4864" s="8">
        <v>93</v>
      </c>
      <c r="K4864" s="9">
        <v>2064600</v>
      </c>
      <c r="M4864" t="str">
        <f t="shared" si="376"/>
        <v>OBAT LAINNYA (PERSEDIAAN LAINNYA)</v>
      </c>
      <c r="N4864" t="s">
        <v>5072</v>
      </c>
      <c r="O4864" t="str">
        <f t="shared" si="377"/>
        <v>004099</v>
      </c>
      <c r="P4864" t="str">
        <f t="shared" si="375"/>
        <v>FILTER HME W/SUCTION PORT (VR022)</v>
      </c>
      <c r="Q4864" s="56" t="s">
        <v>5074</v>
      </c>
      <c r="R4864" t="str">
        <f t="shared" si="378"/>
        <v>insert into tjurnal_sakti ( sakti_nama_klp, sakti_kode, sakti_nama, qty_awal, nilai_awal, qty_masuk, qty_keluar, qty_akhir, nilai_akhir ) values ('OBAT LAINNYA (PERSEDIAAN LAINNYA)','004099','FILTER HME W/SUCTION PORT (VR022)',0,0,380,287,93,2064600);</v>
      </c>
    </row>
    <row r="4865" spans="1:18" ht="15" customHeight="1">
      <c r="A4865" s="13">
        <v>4100</v>
      </c>
      <c r="B4865" s="14"/>
      <c r="C4865" s="54" t="str">
        <f t="shared" si="379"/>
        <v>004100</v>
      </c>
      <c r="D4865" s="16" t="s">
        <v>4743</v>
      </c>
      <c r="E4865" s="8">
        <v>0</v>
      </c>
      <c r="F4865" s="8">
        <v>0</v>
      </c>
      <c r="G4865" s="9">
        <v>1100</v>
      </c>
      <c r="H4865" s="8">
        <v>523</v>
      </c>
      <c r="I4865" s="8">
        <v>577</v>
      </c>
      <c r="J4865" s="8">
        <v>577</v>
      </c>
      <c r="K4865" s="9">
        <v>95166341</v>
      </c>
      <c r="M4865" t="str">
        <f t="shared" si="376"/>
        <v>OBAT LAINNYA (PERSEDIAAN LAINNYA)</v>
      </c>
      <c r="N4865" t="s">
        <v>5072</v>
      </c>
      <c r="O4865" t="str">
        <f t="shared" si="377"/>
        <v>004100</v>
      </c>
      <c r="P4865" t="str">
        <f t="shared" si="375"/>
        <v>SPO2 ADULT SENSOR OXIPROBE</v>
      </c>
      <c r="Q4865" s="56" t="s">
        <v>5074</v>
      </c>
      <c r="R4865" t="str">
        <f t="shared" si="378"/>
        <v>insert into tjurnal_sakti ( sakti_nama_klp, sakti_kode, sakti_nama, qty_awal, nilai_awal, qty_masuk, qty_keluar, qty_akhir, nilai_akhir ) values ('OBAT LAINNYA (PERSEDIAAN LAINNYA)','004100','SPO2 ADULT SENSOR OXIPROBE',0,0,1100,523,577,95166341);</v>
      </c>
    </row>
    <row r="4866" spans="1:18" ht="15" customHeight="1">
      <c r="A4866" s="13">
        <v>4101</v>
      </c>
      <c r="B4866" s="14"/>
      <c r="C4866" s="54" t="str">
        <f t="shared" si="379"/>
        <v>004101</v>
      </c>
      <c r="D4866" s="16" t="s">
        <v>4744</v>
      </c>
      <c r="E4866" s="8">
        <v>0</v>
      </c>
      <c r="F4866" s="8">
        <v>0</v>
      </c>
      <c r="G4866" s="9">
        <v>8000</v>
      </c>
      <c r="H4866" s="9">
        <v>4133</v>
      </c>
      <c r="I4866" s="9">
        <v>3867</v>
      </c>
      <c r="J4866" s="9">
        <v>3867</v>
      </c>
      <c r="K4866" s="9">
        <v>18948300</v>
      </c>
      <c r="M4866" t="str">
        <f t="shared" si="376"/>
        <v>OBAT LAINNYA (PERSEDIAAN LAINNYA)</v>
      </c>
      <c r="N4866" t="s">
        <v>5072</v>
      </c>
      <c r="O4866" t="str">
        <f t="shared" si="377"/>
        <v>004101</v>
      </c>
      <c r="P4866" t="str">
        <f t="shared" si="375"/>
        <v>SARUNG TANGAN STERIL PF NO. 7,5</v>
      </c>
      <c r="Q4866" s="56" t="s">
        <v>5074</v>
      </c>
      <c r="R4866" t="str">
        <f t="shared" si="378"/>
        <v>insert into tjurnal_sakti ( sakti_nama_klp, sakti_kode, sakti_nama, qty_awal, nilai_awal, qty_masuk, qty_keluar, qty_akhir, nilai_akhir ) values ('OBAT LAINNYA (PERSEDIAAN LAINNYA)','004101','SARUNG TANGAN STERIL PF NO. 7,5',0,0,8000,4133,3867,18948300);</v>
      </c>
    </row>
    <row r="4867" spans="1:18" ht="15" customHeight="1">
      <c r="A4867" s="13">
        <v>4102</v>
      </c>
      <c r="B4867" s="14"/>
      <c r="C4867" s="54" t="str">
        <f t="shared" si="379"/>
        <v>004102</v>
      </c>
      <c r="D4867" s="16" t="s">
        <v>4745</v>
      </c>
      <c r="E4867" s="8">
        <v>0</v>
      </c>
      <c r="F4867" s="8">
        <v>0</v>
      </c>
      <c r="G4867" s="9">
        <v>7500</v>
      </c>
      <c r="H4867" s="9">
        <v>4566</v>
      </c>
      <c r="I4867" s="9">
        <v>2934</v>
      </c>
      <c r="J4867" s="9">
        <v>2934</v>
      </c>
      <c r="K4867" s="9">
        <v>14376600</v>
      </c>
      <c r="M4867" t="str">
        <f t="shared" si="376"/>
        <v>OBAT LAINNYA (PERSEDIAAN LAINNYA)</v>
      </c>
      <c r="N4867" t="s">
        <v>5072</v>
      </c>
      <c r="O4867" t="str">
        <f t="shared" si="377"/>
        <v>004102</v>
      </c>
      <c r="P4867" t="str">
        <f t="shared" si="375"/>
        <v>SARUNG TANGAN STERIL PF NO. 7</v>
      </c>
      <c r="Q4867" s="56" t="s">
        <v>5074</v>
      </c>
      <c r="R4867" t="str">
        <f t="shared" si="378"/>
        <v>insert into tjurnal_sakti ( sakti_nama_klp, sakti_kode, sakti_nama, qty_awal, nilai_awal, qty_masuk, qty_keluar, qty_akhir, nilai_akhir ) values ('OBAT LAINNYA (PERSEDIAAN LAINNYA)','004102','SARUNG TANGAN STERIL PF NO. 7',0,0,7500,4566,2934,14376600);</v>
      </c>
    </row>
    <row r="4868" spans="1:18" ht="20.100000000000001" customHeight="1">
      <c r="A4868" s="13">
        <v>4103</v>
      </c>
      <c r="B4868" s="14"/>
      <c r="C4868" s="54" t="str">
        <f t="shared" si="379"/>
        <v>004103</v>
      </c>
      <c r="D4868" s="16" t="s">
        <v>4746</v>
      </c>
      <c r="E4868" s="8">
        <v>0</v>
      </c>
      <c r="F4868" s="8">
        <v>0</v>
      </c>
      <c r="G4868" s="8">
        <v>96</v>
      </c>
      <c r="H4868" s="8">
        <v>36</v>
      </c>
      <c r="I4868" s="8">
        <v>60</v>
      </c>
      <c r="J4868" s="8">
        <v>60</v>
      </c>
      <c r="K4868" s="9">
        <v>4375020</v>
      </c>
      <c r="M4868" t="str">
        <f t="shared" si="376"/>
        <v>OBAT LAINNYA (PERSEDIAAN LAINNYA)</v>
      </c>
      <c r="N4868" t="s">
        <v>5072</v>
      </c>
      <c r="O4868" t="str">
        <f t="shared" si="377"/>
        <v>004103</v>
      </c>
      <c r="P4868" t="str">
        <f t="shared" si="375"/>
        <v>CHIRALEN 2/0 45CM DS RESERVE CUTTING (PP5517)</v>
      </c>
      <c r="Q4868" s="56" t="s">
        <v>5074</v>
      </c>
      <c r="R4868" t="str">
        <f t="shared" si="378"/>
        <v>insert into tjurnal_sakti ( sakti_nama_klp, sakti_kode, sakti_nama, qty_awal, nilai_awal, qty_masuk, qty_keluar, qty_akhir, nilai_akhir ) values ('OBAT LAINNYA (PERSEDIAAN LAINNYA)','004103','CHIRALEN 2/0 45CM DS RESERVE CUTTING (PP5517)',0,0,96,36,60,4375020);</v>
      </c>
    </row>
    <row r="4869" spans="1:18" ht="15" customHeight="1">
      <c r="A4869" s="13">
        <v>4104</v>
      </c>
      <c r="B4869" s="14"/>
      <c r="C4869" s="54" t="str">
        <f t="shared" si="379"/>
        <v>004104</v>
      </c>
      <c r="D4869" s="16" t="s">
        <v>4747</v>
      </c>
      <c r="E4869" s="8">
        <v>0</v>
      </c>
      <c r="F4869" s="8">
        <v>0</v>
      </c>
      <c r="G4869" s="8">
        <v>48</v>
      </c>
      <c r="H4869" s="8">
        <v>2</v>
      </c>
      <c r="I4869" s="8">
        <v>46</v>
      </c>
      <c r="J4869" s="8">
        <v>46</v>
      </c>
      <c r="K4869" s="9">
        <v>3641682</v>
      </c>
      <c r="M4869" t="str">
        <f t="shared" si="376"/>
        <v>OBAT LAINNYA (PERSEDIAAN LAINNYA)</v>
      </c>
      <c r="N4869" t="s">
        <v>5072</v>
      </c>
      <c r="O4869" t="str">
        <f t="shared" si="377"/>
        <v>004104</v>
      </c>
      <c r="P4869" t="str">
        <f t="shared" ref="P4869:P4932" si="380">SUBSTITUTE(IF(AND(A4869="",D4869 &lt;&gt; ""),"",D4869), "'", "''")</f>
        <v>CHIRASORB BRAIDED 4/0 HR 75CM RB (LV0256)</v>
      </c>
      <c r="Q4869" s="56" t="s">
        <v>5074</v>
      </c>
      <c r="R4869" t="str">
        <f t="shared" si="378"/>
        <v>insert into tjurnal_sakti ( sakti_nama_klp, sakti_kode, sakti_nama, qty_awal, nilai_awal, qty_masuk, qty_keluar, qty_akhir, nilai_akhir ) values ('OBAT LAINNYA (PERSEDIAAN LAINNYA)','004104','CHIRASORB BRAIDED 4/0 HR 75CM RB (LV0256)',0,0,48,2,46,3641682);</v>
      </c>
    </row>
    <row r="4870" spans="1:18" ht="20.100000000000001" customHeight="1">
      <c r="A4870" s="13">
        <v>4105</v>
      </c>
      <c r="B4870" s="14"/>
      <c r="C4870" s="54" t="str">
        <f t="shared" si="379"/>
        <v>004105</v>
      </c>
      <c r="D4870" s="16" t="s">
        <v>4748</v>
      </c>
      <c r="E4870" s="8">
        <v>0</v>
      </c>
      <c r="F4870" s="8">
        <v>0</v>
      </c>
      <c r="G4870" s="8">
        <v>2</v>
      </c>
      <c r="H4870" s="8">
        <v>2</v>
      </c>
      <c r="I4870" s="8">
        <v>0</v>
      </c>
      <c r="J4870" s="8">
        <v>0</v>
      </c>
      <c r="K4870" s="8">
        <v>0</v>
      </c>
      <c r="M4870" t="str">
        <f t="shared" ref="M4870:M4933" si="381">IF(AND(A4870="",D4870 &lt;&gt; ""),D4870,M4869)</f>
        <v>OBAT LAINNYA (PERSEDIAAN LAINNYA)</v>
      </c>
      <c r="N4870" t="s">
        <v>5072</v>
      </c>
      <c r="O4870" t="str">
        <f t="shared" ref="O4870:O4933" si="382">IF(AND(A4870="",D4870 &lt;&gt; ""),"",C4870)</f>
        <v>004105</v>
      </c>
      <c r="P4870" t="str">
        <f t="shared" si="380"/>
        <v>NEOGEN RECONSTRUCTION LOCKING SCREW 6.3X75-110</v>
      </c>
      <c r="Q4870" s="56" t="s">
        <v>5074</v>
      </c>
      <c r="R4870" t="str">
        <f t="shared" ref="R4870:R4933" si="383">IF(O4870="","",CONCATENATE(Q4870,N4870,"','",O4870,"','",P4870,"',",E4870,",",F4870,",",G4870,",",H4870,",",J4870,",",K4870,");"))</f>
        <v>insert into tjurnal_sakti ( sakti_nama_klp, sakti_kode, sakti_nama, qty_awal, nilai_awal, qty_masuk, qty_keluar, qty_akhir, nilai_akhir ) values ('OBAT LAINNYA (PERSEDIAAN LAINNYA)','004105','NEOGEN RECONSTRUCTION LOCKING SCREW 6.3X75-110',0,0,2,2,0,0);</v>
      </c>
    </row>
    <row r="4871" spans="1:18" ht="15" customHeight="1">
      <c r="A4871" s="13">
        <v>4106</v>
      </c>
      <c r="B4871" s="14"/>
      <c r="C4871" s="54" t="str">
        <f t="shared" ref="C4871:C4934" si="384">TEXT(A4871,"000000")</f>
        <v>004106</v>
      </c>
      <c r="D4871" s="16" t="s">
        <v>4749</v>
      </c>
      <c r="E4871" s="8">
        <v>0</v>
      </c>
      <c r="F4871" s="8">
        <v>0</v>
      </c>
      <c r="G4871" s="8">
        <v>20</v>
      </c>
      <c r="H4871" s="8">
        <v>13</v>
      </c>
      <c r="I4871" s="8">
        <v>7</v>
      </c>
      <c r="J4871" s="8">
        <v>7</v>
      </c>
      <c r="K4871" s="9">
        <v>9100000</v>
      </c>
      <c r="M4871" t="str">
        <f t="shared" si="381"/>
        <v>OBAT LAINNYA (PERSEDIAAN LAINNYA)</v>
      </c>
      <c r="N4871" t="s">
        <v>5072</v>
      </c>
      <c r="O4871" t="str">
        <f t="shared" si="382"/>
        <v>004106</v>
      </c>
      <c r="P4871" t="str">
        <f t="shared" si="380"/>
        <v>TRACHEOSTOMY VOICE CUFF NO 7</v>
      </c>
      <c r="Q4871" s="56" t="s">
        <v>5074</v>
      </c>
      <c r="R4871" t="str">
        <f t="shared" si="383"/>
        <v>insert into tjurnal_sakti ( sakti_nama_klp, sakti_kode, sakti_nama, qty_awal, nilai_awal, qty_masuk, qty_keluar, qty_akhir, nilai_akhir ) values ('OBAT LAINNYA (PERSEDIAAN LAINNYA)','004106','TRACHEOSTOMY VOICE CUFF NO 7',0,0,20,13,7,9100000);</v>
      </c>
    </row>
    <row r="4872" spans="1:18" ht="15" customHeight="1">
      <c r="A4872" s="13">
        <v>4107</v>
      </c>
      <c r="B4872" s="14"/>
      <c r="C4872" s="54" t="str">
        <f t="shared" si="384"/>
        <v>004107</v>
      </c>
      <c r="D4872" s="16" t="s">
        <v>4750</v>
      </c>
      <c r="E4872" s="8">
        <v>0</v>
      </c>
      <c r="F4872" s="8">
        <v>0</v>
      </c>
      <c r="G4872" s="8">
        <v>30</v>
      </c>
      <c r="H4872" s="8">
        <v>29</v>
      </c>
      <c r="I4872" s="8">
        <v>1</v>
      </c>
      <c r="J4872" s="8">
        <v>1</v>
      </c>
      <c r="K4872" s="9">
        <v>1300000</v>
      </c>
      <c r="M4872" t="str">
        <f t="shared" si="381"/>
        <v>OBAT LAINNYA (PERSEDIAAN LAINNYA)</v>
      </c>
      <c r="N4872" t="s">
        <v>5072</v>
      </c>
      <c r="O4872" t="str">
        <f t="shared" si="382"/>
        <v>004107</v>
      </c>
      <c r="P4872" t="str">
        <f t="shared" si="380"/>
        <v>TRACHEOSTOMY VOICE CUFF NO 8</v>
      </c>
      <c r="Q4872" s="56" t="s">
        <v>5074</v>
      </c>
      <c r="R4872" t="str">
        <f t="shared" si="383"/>
        <v>insert into tjurnal_sakti ( sakti_nama_klp, sakti_kode, sakti_nama, qty_awal, nilai_awal, qty_masuk, qty_keluar, qty_akhir, nilai_akhir ) values ('OBAT LAINNYA (PERSEDIAAN LAINNYA)','004107','TRACHEOSTOMY VOICE CUFF NO 8',0,0,30,29,1,1300000);</v>
      </c>
    </row>
    <row r="4873" spans="1:18" ht="15" customHeight="1">
      <c r="A4873" s="13">
        <v>4108</v>
      </c>
      <c r="B4873" s="14"/>
      <c r="C4873" s="54" t="str">
        <f t="shared" si="384"/>
        <v>004108</v>
      </c>
      <c r="D4873" s="16" t="s">
        <v>4751</v>
      </c>
      <c r="E4873" s="8">
        <v>0</v>
      </c>
      <c r="F4873" s="8">
        <v>0</v>
      </c>
      <c r="G4873" s="8">
        <v>1</v>
      </c>
      <c r="H4873" s="8">
        <v>0</v>
      </c>
      <c r="I4873" s="8">
        <v>1</v>
      </c>
      <c r="J4873" s="8">
        <v>1</v>
      </c>
      <c r="K4873" s="9">
        <v>700000</v>
      </c>
      <c r="M4873" t="str">
        <f t="shared" si="381"/>
        <v>OBAT LAINNYA (PERSEDIAAN LAINNYA)</v>
      </c>
      <c r="N4873" t="s">
        <v>5072</v>
      </c>
      <c r="O4873" t="str">
        <f t="shared" si="382"/>
        <v>004108</v>
      </c>
      <c r="P4873" t="str">
        <f t="shared" si="380"/>
        <v>SINAPI XS50 ML</v>
      </c>
      <c r="Q4873" s="56" t="s">
        <v>5074</v>
      </c>
      <c r="R4873" t="str">
        <f t="shared" si="383"/>
        <v>insert into tjurnal_sakti ( sakti_nama_klp, sakti_kode, sakti_nama, qty_awal, nilai_awal, qty_masuk, qty_keluar, qty_akhir, nilai_akhir ) values ('OBAT LAINNYA (PERSEDIAAN LAINNYA)','004108','SINAPI XS50 ML',0,0,1,0,1,700000);</v>
      </c>
    </row>
    <row r="4874" spans="1:18" ht="15" customHeight="1">
      <c r="A4874" s="13">
        <v>4109</v>
      </c>
      <c r="B4874" s="14"/>
      <c r="C4874" s="54" t="str">
        <f t="shared" si="384"/>
        <v>004109</v>
      </c>
      <c r="D4874" s="16" t="s">
        <v>4752</v>
      </c>
      <c r="E4874" s="8">
        <v>0</v>
      </c>
      <c r="F4874" s="8">
        <v>0</v>
      </c>
      <c r="G4874" s="8">
        <v>5</v>
      </c>
      <c r="H4874" s="8">
        <v>1</v>
      </c>
      <c r="I4874" s="8">
        <v>4</v>
      </c>
      <c r="J4874" s="8">
        <v>4</v>
      </c>
      <c r="K4874" s="9">
        <v>2974800</v>
      </c>
      <c r="M4874" t="str">
        <f t="shared" si="381"/>
        <v>OBAT LAINNYA (PERSEDIAAN LAINNYA)</v>
      </c>
      <c r="N4874" t="s">
        <v>5072</v>
      </c>
      <c r="O4874" t="str">
        <f t="shared" si="382"/>
        <v>004109</v>
      </c>
      <c r="P4874" t="str">
        <f t="shared" si="380"/>
        <v>SINAPI 2000ML DOUBLE INLET</v>
      </c>
      <c r="Q4874" s="56" t="s">
        <v>5074</v>
      </c>
      <c r="R4874" t="str">
        <f t="shared" si="383"/>
        <v>insert into tjurnal_sakti ( sakti_nama_klp, sakti_kode, sakti_nama, qty_awal, nilai_awal, qty_masuk, qty_keluar, qty_akhir, nilai_akhir ) values ('OBAT LAINNYA (PERSEDIAAN LAINNYA)','004109','SINAPI 2000ML DOUBLE INLET',0,0,5,1,4,2974800);</v>
      </c>
    </row>
    <row r="4875" spans="1:18" ht="15" customHeight="1">
      <c r="A4875" s="13">
        <v>4110</v>
      </c>
      <c r="B4875" s="14"/>
      <c r="C4875" s="54" t="str">
        <f t="shared" si="384"/>
        <v>004110</v>
      </c>
      <c r="D4875" s="16" t="s">
        <v>4753</v>
      </c>
      <c r="E4875" s="8">
        <v>0</v>
      </c>
      <c r="F4875" s="8">
        <v>0</v>
      </c>
      <c r="G4875" s="8">
        <v>80</v>
      </c>
      <c r="H4875" s="8">
        <v>80</v>
      </c>
      <c r="I4875" s="8">
        <v>0</v>
      </c>
      <c r="J4875" s="8">
        <v>0</v>
      </c>
      <c r="K4875" s="8">
        <v>0</v>
      </c>
      <c r="M4875" t="str">
        <f t="shared" si="381"/>
        <v>OBAT LAINNYA (PERSEDIAAN LAINNYA)</v>
      </c>
      <c r="N4875" t="s">
        <v>5072</v>
      </c>
      <c r="O4875" t="str">
        <f t="shared" si="382"/>
        <v>004110</v>
      </c>
      <c r="P4875" t="str">
        <f t="shared" si="380"/>
        <v>VarScreen RxReady mBioCoV-19+</v>
      </c>
      <c r="Q4875" s="56" t="s">
        <v>5074</v>
      </c>
      <c r="R4875" t="str">
        <f t="shared" si="383"/>
        <v>insert into tjurnal_sakti ( sakti_nama_klp, sakti_kode, sakti_nama, qty_awal, nilai_awal, qty_masuk, qty_keluar, qty_akhir, nilai_akhir ) values ('OBAT LAINNYA (PERSEDIAAN LAINNYA)','004110','VarScreen RxReady mBioCoV-19+',0,0,80,80,0,0);</v>
      </c>
    </row>
    <row r="4876" spans="1:18" ht="15" customHeight="1">
      <c r="A4876" s="13">
        <v>4111</v>
      </c>
      <c r="B4876" s="14"/>
      <c r="C4876" s="54" t="str">
        <f t="shared" si="384"/>
        <v>004111</v>
      </c>
      <c r="D4876" s="16" t="s">
        <v>4754</v>
      </c>
      <c r="E4876" s="8">
        <v>0</v>
      </c>
      <c r="F4876" s="8">
        <v>0</v>
      </c>
      <c r="G4876" s="8">
        <v>5</v>
      </c>
      <c r="H4876" s="8">
        <v>0</v>
      </c>
      <c r="I4876" s="8">
        <v>5</v>
      </c>
      <c r="J4876" s="8">
        <v>5</v>
      </c>
      <c r="K4876" s="9">
        <v>610495</v>
      </c>
      <c r="M4876" t="str">
        <f t="shared" si="381"/>
        <v>OBAT LAINNYA (PERSEDIAAN LAINNYA)</v>
      </c>
      <c r="N4876" t="s">
        <v>5072</v>
      </c>
      <c r="O4876" t="str">
        <f t="shared" si="382"/>
        <v>004111</v>
      </c>
      <c r="P4876" t="str">
        <f t="shared" si="380"/>
        <v>MIXING BOWL PALACOS</v>
      </c>
      <c r="Q4876" s="56" t="s">
        <v>5074</v>
      </c>
      <c r="R4876" t="str">
        <f t="shared" si="383"/>
        <v>insert into tjurnal_sakti ( sakti_nama_klp, sakti_kode, sakti_nama, qty_awal, nilai_awal, qty_masuk, qty_keluar, qty_akhir, nilai_akhir ) values ('OBAT LAINNYA (PERSEDIAAN LAINNYA)','004111','MIXING BOWL PALACOS',0,0,5,0,5,610495);</v>
      </c>
    </row>
    <row r="4877" spans="1:18" ht="15" customHeight="1">
      <c r="A4877" s="13">
        <v>4112</v>
      </c>
      <c r="B4877" s="14"/>
      <c r="C4877" s="54" t="str">
        <f t="shared" si="384"/>
        <v>004112</v>
      </c>
      <c r="D4877" s="16" t="s">
        <v>4755</v>
      </c>
      <c r="E4877" s="8">
        <v>0</v>
      </c>
      <c r="F4877" s="8">
        <v>0</v>
      </c>
      <c r="G4877" s="8">
        <v>3</v>
      </c>
      <c r="H4877" s="8">
        <v>0</v>
      </c>
      <c r="I4877" s="8">
        <v>3</v>
      </c>
      <c r="J4877" s="8">
        <v>3</v>
      </c>
      <c r="K4877" s="9">
        <v>39000000</v>
      </c>
      <c r="M4877" t="str">
        <f t="shared" si="381"/>
        <v>OBAT LAINNYA (PERSEDIAAN LAINNYA)</v>
      </c>
      <c r="N4877" t="s">
        <v>5072</v>
      </c>
      <c r="O4877" t="str">
        <f t="shared" si="382"/>
        <v>004112</v>
      </c>
      <c r="P4877" t="str">
        <f t="shared" si="380"/>
        <v>SURGICAL FIBER CORE 200 MICRON</v>
      </c>
      <c r="Q4877" s="56" t="s">
        <v>5074</v>
      </c>
      <c r="R4877" t="str">
        <f t="shared" si="383"/>
        <v>insert into tjurnal_sakti ( sakti_nama_klp, sakti_kode, sakti_nama, qty_awal, nilai_awal, qty_masuk, qty_keluar, qty_akhir, nilai_akhir ) values ('OBAT LAINNYA (PERSEDIAAN LAINNYA)','004112','SURGICAL FIBER CORE 200 MICRON',0,0,3,0,3,39000000);</v>
      </c>
    </row>
    <row r="4878" spans="1:18" ht="15" customHeight="1">
      <c r="A4878" s="13">
        <v>4113</v>
      </c>
      <c r="B4878" s="14"/>
      <c r="C4878" s="54" t="str">
        <f t="shared" si="384"/>
        <v>004113</v>
      </c>
      <c r="D4878" s="16" t="s">
        <v>4756</v>
      </c>
      <c r="E4878" s="8">
        <v>0</v>
      </c>
      <c r="F4878" s="8">
        <v>0</v>
      </c>
      <c r="G4878" s="8">
        <v>7</v>
      </c>
      <c r="H4878" s="8">
        <v>2</v>
      </c>
      <c r="I4878" s="8">
        <v>5</v>
      </c>
      <c r="J4878" s="8">
        <v>5</v>
      </c>
      <c r="K4878" s="9">
        <v>65000000</v>
      </c>
      <c r="M4878" t="str">
        <f t="shared" si="381"/>
        <v>OBAT LAINNYA (PERSEDIAAN LAINNYA)</v>
      </c>
      <c r="N4878" t="s">
        <v>5072</v>
      </c>
      <c r="O4878" t="str">
        <f t="shared" si="382"/>
        <v>004113</v>
      </c>
      <c r="P4878" t="str">
        <f t="shared" si="380"/>
        <v>SURGICAL FIBER CORE 272 MICRON</v>
      </c>
      <c r="Q4878" s="56" t="s">
        <v>5074</v>
      </c>
      <c r="R4878" t="str">
        <f t="shared" si="383"/>
        <v>insert into tjurnal_sakti ( sakti_nama_klp, sakti_kode, sakti_nama, qty_awal, nilai_awal, qty_masuk, qty_keluar, qty_akhir, nilai_akhir ) values ('OBAT LAINNYA (PERSEDIAAN LAINNYA)','004113','SURGICAL FIBER CORE 272 MICRON',0,0,7,2,5,65000000);</v>
      </c>
    </row>
    <row r="4879" spans="1:18" ht="15" customHeight="1">
      <c r="A4879" s="13">
        <v>4114</v>
      </c>
      <c r="B4879" s="14"/>
      <c r="C4879" s="54" t="str">
        <f t="shared" si="384"/>
        <v>004114</v>
      </c>
      <c r="D4879" s="16" t="s">
        <v>4757</v>
      </c>
      <c r="E4879" s="8">
        <v>0</v>
      </c>
      <c r="F4879" s="8">
        <v>0</v>
      </c>
      <c r="G4879" s="8">
        <v>1</v>
      </c>
      <c r="H4879" s="8">
        <v>0</v>
      </c>
      <c r="I4879" s="8">
        <v>1</v>
      </c>
      <c r="J4879" s="8">
        <v>1</v>
      </c>
      <c r="K4879" s="9">
        <v>13000001</v>
      </c>
      <c r="M4879" t="str">
        <f t="shared" si="381"/>
        <v>OBAT LAINNYA (PERSEDIAAN LAINNYA)</v>
      </c>
      <c r="N4879" t="s">
        <v>5072</v>
      </c>
      <c r="O4879" t="str">
        <f t="shared" si="382"/>
        <v>004114</v>
      </c>
      <c r="P4879" t="str">
        <f t="shared" si="380"/>
        <v>SURGICAL FIBER CORE 365 MICRON</v>
      </c>
      <c r="Q4879" s="56" t="s">
        <v>5074</v>
      </c>
      <c r="R4879" t="str">
        <f t="shared" si="383"/>
        <v>insert into tjurnal_sakti ( sakti_nama_klp, sakti_kode, sakti_nama, qty_awal, nilai_awal, qty_masuk, qty_keluar, qty_akhir, nilai_akhir ) values ('OBAT LAINNYA (PERSEDIAAN LAINNYA)','004114','SURGICAL FIBER CORE 365 MICRON',0,0,1,0,1,13000001);</v>
      </c>
    </row>
    <row r="4880" spans="1:18" ht="15" customHeight="1">
      <c r="A4880" s="13">
        <v>4115</v>
      </c>
      <c r="B4880" s="14"/>
      <c r="C4880" s="54" t="str">
        <f t="shared" si="384"/>
        <v>004115</v>
      </c>
      <c r="D4880" s="16" t="s">
        <v>4758</v>
      </c>
      <c r="E4880" s="8">
        <v>0</v>
      </c>
      <c r="F4880" s="8">
        <v>0</v>
      </c>
      <c r="G4880" s="8">
        <v>1</v>
      </c>
      <c r="H4880" s="8">
        <v>1</v>
      </c>
      <c r="I4880" s="8">
        <v>0</v>
      </c>
      <c r="J4880" s="8">
        <v>0</v>
      </c>
      <c r="K4880" s="8">
        <v>0</v>
      </c>
      <c r="M4880" t="str">
        <f t="shared" si="381"/>
        <v>OBAT LAINNYA (PERSEDIAAN LAINNYA)</v>
      </c>
      <c r="N4880" t="s">
        <v>5072</v>
      </c>
      <c r="O4880" t="str">
        <f t="shared" si="382"/>
        <v>004115</v>
      </c>
      <c r="P4880" t="str">
        <f t="shared" si="380"/>
        <v>L-PLATE 15MM LEFT 213.0003</v>
      </c>
      <c r="Q4880" s="56" t="s">
        <v>5074</v>
      </c>
      <c r="R4880" t="str">
        <f t="shared" si="383"/>
        <v>insert into tjurnal_sakti ( sakti_nama_klp, sakti_kode, sakti_nama, qty_awal, nilai_awal, qty_masuk, qty_keluar, qty_akhir, nilai_akhir ) values ('OBAT LAINNYA (PERSEDIAAN LAINNYA)','004115','L-PLATE 15MM LEFT 213.0003',0,0,1,1,0,0);</v>
      </c>
    </row>
    <row r="4881" spans="1:18" ht="15" customHeight="1">
      <c r="A4881" s="13">
        <v>4116</v>
      </c>
      <c r="B4881" s="14"/>
      <c r="C4881" s="54" t="str">
        <f t="shared" si="384"/>
        <v>004116</v>
      </c>
      <c r="D4881" s="16" t="s">
        <v>4759</v>
      </c>
      <c r="E4881" s="8">
        <v>0</v>
      </c>
      <c r="F4881" s="8">
        <v>0</v>
      </c>
      <c r="G4881" s="8">
        <v>1</v>
      </c>
      <c r="H4881" s="8">
        <v>1</v>
      </c>
      <c r="I4881" s="8">
        <v>0</v>
      </c>
      <c r="J4881" s="8">
        <v>0</v>
      </c>
      <c r="K4881" s="8">
        <v>0</v>
      </c>
      <c r="M4881" t="str">
        <f t="shared" si="381"/>
        <v>OBAT LAINNYA (PERSEDIAAN LAINNYA)</v>
      </c>
      <c r="N4881" t="s">
        <v>5072</v>
      </c>
      <c r="O4881" t="str">
        <f t="shared" si="382"/>
        <v>004116</v>
      </c>
      <c r="P4881" t="str">
        <f t="shared" si="380"/>
        <v>LARGE BUR HOLE PLATE 210.0039</v>
      </c>
      <c r="Q4881" s="56" t="s">
        <v>5074</v>
      </c>
      <c r="R4881" t="str">
        <f t="shared" si="383"/>
        <v>insert into tjurnal_sakti ( sakti_nama_klp, sakti_kode, sakti_nama, qty_awal, nilai_awal, qty_masuk, qty_keluar, qty_akhir, nilai_akhir ) values ('OBAT LAINNYA (PERSEDIAAN LAINNYA)','004116','LARGE BUR HOLE PLATE 210.0039',0,0,1,1,0,0);</v>
      </c>
    </row>
    <row r="4882" spans="1:18" ht="15" customHeight="1">
      <c r="A4882" s="13">
        <v>4117</v>
      </c>
      <c r="B4882" s="14"/>
      <c r="C4882" s="54" t="str">
        <f t="shared" si="384"/>
        <v>004117</v>
      </c>
      <c r="D4882" s="16" t="s">
        <v>4760</v>
      </c>
      <c r="E4882" s="8">
        <v>0</v>
      </c>
      <c r="F4882" s="8">
        <v>0</v>
      </c>
      <c r="G4882" s="8">
        <v>8</v>
      </c>
      <c r="H4882" s="8">
        <v>2</v>
      </c>
      <c r="I4882" s="8">
        <v>6</v>
      </c>
      <c r="J4882" s="8">
        <v>6</v>
      </c>
      <c r="K4882" s="9">
        <v>408000</v>
      </c>
      <c r="M4882" t="str">
        <f t="shared" si="381"/>
        <v>OBAT LAINNYA (PERSEDIAAN LAINNYA)</v>
      </c>
      <c r="N4882" t="s">
        <v>5072</v>
      </c>
      <c r="O4882" t="str">
        <f t="shared" si="382"/>
        <v>004117</v>
      </c>
      <c r="P4882" t="str">
        <f t="shared" si="380"/>
        <v>ONEMED LARUTAN LUGOL</v>
      </c>
      <c r="Q4882" s="56" t="s">
        <v>5074</v>
      </c>
      <c r="R4882" t="str">
        <f t="shared" si="383"/>
        <v>insert into tjurnal_sakti ( sakti_nama_klp, sakti_kode, sakti_nama, qty_awal, nilai_awal, qty_masuk, qty_keluar, qty_akhir, nilai_akhir ) values ('OBAT LAINNYA (PERSEDIAAN LAINNYA)','004117','ONEMED LARUTAN LUGOL',0,0,8,2,6,408000);</v>
      </c>
    </row>
    <row r="4883" spans="1:18" ht="15" customHeight="1">
      <c r="A4883" s="13">
        <v>4118</v>
      </c>
      <c r="B4883" s="14"/>
      <c r="C4883" s="54" t="str">
        <f t="shared" si="384"/>
        <v>004118</v>
      </c>
      <c r="D4883" s="16" t="s">
        <v>4761</v>
      </c>
      <c r="E4883" s="8">
        <v>0</v>
      </c>
      <c r="F4883" s="8">
        <v>0</v>
      </c>
      <c r="G4883" s="8">
        <v>3</v>
      </c>
      <c r="H4883" s="8">
        <v>3</v>
      </c>
      <c r="I4883" s="8">
        <v>0</v>
      </c>
      <c r="J4883" s="8">
        <v>0</v>
      </c>
      <c r="K4883" s="8">
        <v>0</v>
      </c>
      <c r="M4883" t="str">
        <f t="shared" si="381"/>
        <v>OBAT LAINNYA (PERSEDIAAN LAINNYA)</v>
      </c>
      <c r="N4883" t="s">
        <v>5072</v>
      </c>
      <c r="O4883" t="str">
        <f t="shared" si="382"/>
        <v>004118</v>
      </c>
      <c r="P4883" t="str">
        <f t="shared" si="380"/>
        <v>ROTAWIRE</v>
      </c>
      <c r="Q4883" s="56" t="s">
        <v>5074</v>
      </c>
      <c r="R4883" t="str">
        <f t="shared" si="383"/>
        <v>insert into tjurnal_sakti ( sakti_nama_klp, sakti_kode, sakti_nama, qty_awal, nilai_awal, qty_masuk, qty_keluar, qty_akhir, nilai_akhir ) values ('OBAT LAINNYA (PERSEDIAAN LAINNYA)','004118','ROTAWIRE',0,0,3,3,0,0);</v>
      </c>
    </row>
    <row r="4884" spans="1:18" ht="15" customHeight="1">
      <c r="A4884" s="13">
        <v>4119</v>
      </c>
      <c r="B4884" s="14"/>
      <c r="C4884" s="54" t="str">
        <f t="shared" si="384"/>
        <v>004119</v>
      </c>
      <c r="D4884" s="16" t="s">
        <v>4762</v>
      </c>
      <c r="E4884" s="8">
        <v>0</v>
      </c>
      <c r="F4884" s="8">
        <v>0</v>
      </c>
      <c r="G4884" s="8">
        <v>4</v>
      </c>
      <c r="H4884" s="8">
        <v>0</v>
      </c>
      <c r="I4884" s="8">
        <v>4</v>
      </c>
      <c r="J4884" s="8">
        <v>4</v>
      </c>
      <c r="K4884" s="9">
        <v>7666668</v>
      </c>
      <c r="M4884" t="str">
        <f t="shared" si="381"/>
        <v>OBAT LAINNYA (PERSEDIAAN LAINNYA)</v>
      </c>
      <c r="N4884" t="s">
        <v>5072</v>
      </c>
      <c r="O4884" t="str">
        <f t="shared" si="382"/>
        <v>004119</v>
      </c>
      <c r="P4884" t="str">
        <f t="shared" si="380"/>
        <v>MIRAGE GUIDEWIRE</v>
      </c>
      <c r="Q4884" s="56" t="s">
        <v>5074</v>
      </c>
      <c r="R4884" t="str">
        <f t="shared" si="383"/>
        <v>insert into tjurnal_sakti ( sakti_nama_klp, sakti_kode, sakti_nama, qty_awal, nilai_awal, qty_masuk, qty_keluar, qty_akhir, nilai_akhir ) values ('OBAT LAINNYA (PERSEDIAAN LAINNYA)','004119','MIRAGE GUIDEWIRE',0,0,4,0,4,7666668);</v>
      </c>
    </row>
    <row r="4885" spans="1:18" ht="15" customHeight="1">
      <c r="A4885" s="13">
        <v>4120</v>
      </c>
      <c r="B4885" s="14"/>
      <c r="C4885" s="54" t="str">
        <f t="shared" si="384"/>
        <v>004120</v>
      </c>
      <c r="D4885" s="16" t="s">
        <v>4763</v>
      </c>
      <c r="E4885" s="8">
        <v>0</v>
      </c>
      <c r="F4885" s="8">
        <v>0</v>
      </c>
      <c r="G4885" s="8">
        <v>3</v>
      </c>
      <c r="H4885" s="8">
        <v>0</v>
      </c>
      <c r="I4885" s="8">
        <v>3</v>
      </c>
      <c r="J4885" s="8">
        <v>3</v>
      </c>
      <c r="K4885" s="9">
        <v>18475749</v>
      </c>
      <c r="M4885" t="str">
        <f t="shared" si="381"/>
        <v>OBAT LAINNYA (PERSEDIAAN LAINNYA)</v>
      </c>
      <c r="N4885" t="s">
        <v>5072</v>
      </c>
      <c r="O4885" t="str">
        <f t="shared" si="382"/>
        <v>004120</v>
      </c>
      <c r="P4885" t="str">
        <f t="shared" si="380"/>
        <v>MARATHON</v>
      </c>
      <c r="Q4885" s="56" t="s">
        <v>5074</v>
      </c>
      <c r="R4885" t="str">
        <f t="shared" si="383"/>
        <v>insert into tjurnal_sakti ( sakti_nama_klp, sakti_kode, sakti_nama, qty_awal, nilai_awal, qty_masuk, qty_keluar, qty_akhir, nilai_akhir ) values ('OBAT LAINNYA (PERSEDIAAN LAINNYA)','004120','MARATHON',0,0,3,0,3,18475749);</v>
      </c>
    </row>
    <row r="4886" spans="1:18" ht="15" customHeight="1">
      <c r="A4886" s="13">
        <v>4121</v>
      </c>
      <c r="B4886" s="14"/>
      <c r="C4886" s="54" t="str">
        <f t="shared" si="384"/>
        <v>004121</v>
      </c>
      <c r="D4886" s="16" t="s">
        <v>4764</v>
      </c>
      <c r="E4886" s="8">
        <v>0</v>
      </c>
      <c r="F4886" s="8">
        <v>0</v>
      </c>
      <c r="G4886" s="9">
        <v>6000</v>
      </c>
      <c r="H4886" s="8">
        <v>0</v>
      </c>
      <c r="I4886" s="9">
        <v>6000</v>
      </c>
      <c r="J4886" s="9">
        <v>6000</v>
      </c>
      <c r="K4886" s="9">
        <v>1152000</v>
      </c>
      <c r="M4886" t="str">
        <f t="shared" si="381"/>
        <v>OBAT LAINNYA (PERSEDIAAN LAINNYA)</v>
      </c>
      <c r="N4886" t="s">
        <v>5072</v>
      </c>
      <c r="O4886" t="str">
        <f t="shared" si="382"/>
        <v>004121</v>
      </c>
      <c r="P4886" t="str">
        <f t="shared" si="380"/>
        <v>NEEDLE NO 21 G</v>
      </c>
      <c r="Q4886" s="56" t="s">
        <v>5074</v>
      </c>
      <c r="R4886" t="str">
        <f t="shared" si="383"/>
        <v>insert into tjurnal_sakti ( sakti_nama_klp, sakti_kode, sakti_nama, qty_awal, nilai_awal, qty_masuk, qty_keluar, qty_akhir, nilai_akhir ) values ('OBAT LAINNYA (PERSEDIAAN LAINNYA)','004121','NEEDLE NO 21 G',0,0,6000,0,6000,1152000);</v>
      </c>
    </row>
    <row r="4887" spans="1:18" ht="15" customHeight="1">
      <c r="A4887" s="13">
        <v>4122</v>
      </c>
      <c r="B4887" s="14"/>
      <c r="C4887" s="54" t="str">
        <f t="shared" si="384"/>
        <v>004122</v>
      </c>
      <c r="D4887" s="16" t="s">
        <v>4765</v>
      </c>
      <c r="E4887" s="8">
        <v>0</v>
      </c>
      <c r="F4887" s="8">
        <v>0</v>
      </c>
      <c r="G4887" s="8">
        <v>2</v>
      </c>
      <c r="H4887" s="8">
        <v>2</v>
      </c>
      <c r="I4887" s="8">
        <v>0</v>
      </c>
      <c r="J4887" s="8">
        <v>0</v>
      </c>
      <c r="K4887" s="8">
        <v>0</v>
      </c>
      <c r="M4887" t="str">
        <f t="shared" si="381"/>
        <v>OBAT LAINNYA (PERSEDIAAN LAINNYA)</v>
      </c>
      <c r="N4887" t="s">
        <v>5072</v>
      </c>
      <c r="O4887" t="str">
        <f t="shared" si="382"/>
        <v>004122</v>
      </c>
      <c r="P4887" t="str">
        <f t="shared" si="380"/>
        <v>CORAIL CEMENTLESS FEMORAL STEM</v>
      </c>
      <c r="Q4887" s="56" t="s">
        <v>5074</v>
      </c>
      <c r="R4887" t="str">
        <f t="shared" si="383"/>
        <v>insert into tjurnal_sakti ( sakti_nama_klp, sakti_kode, sakti_nama, qty_awal, nilai_awal, qty_masuk, qty_keluar, qty_akhir, nilai_akhir ) values ('OBAT LAINNYA (PERSEDIAAN LAINNYA)','004122','CORAIL CEMENTLESS FEMORAL STEM',0,0,2,2,0,0);</v>
      </c>
    </row>
    <row r="4888" spans="1:18" ht="15" customHeight="1">
      <c r="A4888" s="13">
        <v>4123</v>
      </c>
      <c r="B4888" s="14"/>
      <c r="C4888" s="54" t="str">
        <f t="shared" si="384"/>
        <v>004123</v>
      </c>
      <c r="D4888" s="16" t="s">
        <v>4766</v>
      </c>
      <c r="E4888" s="8">
        <v>0</v>
      </c>
      <c r="F4888" s="8">
        <v>0</v>
      </c>
      <c r="G4888" s="8">
        <v>5</v>
      </c>
      <c r="H4888" s="8">
        <v>2</v>
      </c>
      <c r="I4888" s="8">
        <v>3</v>
      </c>
      <c r="J4888" s="8">
        <v>3</v>
      </c>
      <c r="K4888" s="9">
        <v>8151840</v>
      </c>
      <c r="M4888" t="str">
        <f t="shared" si="381"/>
        <v>OBAT LAINNYA (PERSEDIAAN LAINNYA)</v>
      </c>
      <c r="N4888" t="s">
        <v>5072</v>
      </c>
      <c r="O4888" t="str">
        <f t="shared" si="382"/>
        <v>004123</v>
      </c>
      <c r="P4888" t="str">
        <f t="shared" si="380"/>
        <v>ECHELON ECR 60 B GST60B</v>
      </c>
      <c r="Q4888" s="56" t="s">
        <v>5074</v>
      </c>
      <c r="R4888" t="str">
        <f t="shared" si="383"/>
        <v>insert into tjurnal_sakti ( sakti_nama_klp, sakti_kode, sakti_nama, qty_awal, nilai_awal, qty_masuk, qty_keluar, qty_akhir, nilai_akhir ) values ('OBAT LAINNYA (PERSEDIAAN LAINNYA)','004123','ECHELON ECR 60 B GST60B',0,0,5,2,3,8151840);</v>
      </c>
    </row>
    <row r="4889" spans="1:18" ht="20.100000000000001" customHeight="1">
      <c r="A4889" s="13">
        <v>4124</v>
      </c>
      <c r="B4889" s="14"/>
      <c r="C4889" s="54" t="str">
        <f t="shared" si="384"/>
        <v>004124</v>
      </c>
      <c r="D4889" s="16" t="s">
        <v>4767</v>
      </c>
      <c r="E4889" s="8">
        <v>0</v>
      </c>
      <c r="F4889" s="8">
        <v>0</v>
      </c>
      <c r="G4889" s="8">
        <v>2</v>
      </c>
      <c r="H4889" s="8">
        <v>1</v>
      </c>
      <c r="I4889" s="8">
        <v>1</v>
      </c>
      <c r="J4889" s="8">
        <v>1</v>
      </c>
      <c r="K4889" s="9">
        <v>139860000</v>
      </c>
      <c r="M4889" t="str">
        <f t="shared" si="381"/>
        <v>OBAT LAINNYA (PERSEDIAAN LAINNYA)</v>
      </c>
      <c r="N4889" t="s">
        <v>5072</v>
      </c>
      <c r="O4889" t="str">
        <f t="shared" si="382"/>
        <v>004124</v>
      </c>
      <c r="P4889" t="str">
        <f t="shared" si="380"/>
        <v>PAKET EVAR : 1 SEAL (MAIN BODY) + 2 EXTENTION LIMB + ACCS</v>
      </c>
      <c r="Q4889" s="56" t="s">
        <v>5074</v>
      </c>
      <c r="R4889" t="str">
        <f t="shared" si="383"/>
        <v>insert into tjurnal_sakti ( sakti_nama_klp, sakti_kode, sakti_nama, qty_awal, nilai_awal, qty_masuk, qty_keluar, qty_akhir, nilai_akhir ) values ('OBAT LAINNYA (PERSEDIAAN LAINNYA)','004124','PAKET EVAR : 1 SEAL (MAIN BODY) + 2 EXTENTION LIMB + ACCS',0,0,2,1,1,139860000);</v>
      </c>
    </row>
    <row r="4890" spans="1:18" ht="15" customHeight="1">
      <c r="A4890" s="13">
        <v>4125</v>
      </c>
      <c r="B4890" s="14"/>
      <c r="C4890" s="54" t="str">
        <f t="shared" si="384"/>
        <v>004125</v>
      </c>
      <c r="D4890" s="16" t="s">
        <v>4768</v>
      </c>
      <c r="E4890" s="8">
        <v>0</v>
      </c>
      <c r="F4890" s="8">
        <v>0</v>
      </c>
      <c r="G4890" s="8">
        <v>2</v>
      </c>
      <c r="H4890" s="8">
        <v>0</v>
      </c>
      <c r="I4890" s="8">
        <v>2</v>
      </c>
      <c r="J4890" s="8">
        <v>2</v>
      </c>
      <c r="K4890" s="9">
        <v>146520090</v>
      </c>
      <c r="M4890" t="str">
        <f t="shared" si="381"/>
        <v>OBAT LAINNYA (PERSEDIAAN LAINNYA)</v>
      </c>
      <c r="N4890" t="s">
        <v>5072</v>
      </c>
      <c r="O4890" t="str">
        <f t="shared" si="382"/>
        <v>004125</v>
      </c>
      <c r="P4890" t="str">
        <f t="shared" si="380"/>
        <v>EXTENTION LIMB + ACCS</v>
      </c>
      <c r="Q4890" s="56" t="s">
        <v>5074</v>
      </c>
      <c r="R4890" t="str">
        <f t="shared" si="383"/>
        <v>insert into tjurnal_sakti ( sakti_nama_klp, sakti_kode, sakti_nama, qty_awal, nilai_awal, qty_masuk, qty_keluar, qty_akhir, nilai_akhir ) values ('OBAT LAINNYA (PERSEDIAAN LAINNYA)','004125','EXTENTION LIMB + ACCS',0,0,2,0,2,146520090);</v>
      </c>
    </row>
    <row r="4891" spans="1:18" ht="15" customHeight="1">
      <c r="A4891" s="13">
        <v>4126</v>
      </c>
      <c r="B4891" s="14"/>
      <c r="C4891" s="54" t="str">
        <f t="shared" si="384"/>
        <v>004126</v>
      </c>
      <c r="D4891" s="16" t="s">
        <v>4769</v>
      </c>
      <c r="E4891" s="8">
        <v>0</v>
      </c>
      <c r="F4891" s="8">
        <v>0</v>
      </c>
      <c r="G4891" s="8">
        <v>36</v>
      </c>
      <c r="H4891" s="8">
        <v>0</v>
      </c>
      <c r="I4891" s="8">
        <v>36</v>
      </c>
      <c r="J4891" s="8">
        <v>36</v>
      </c>
      <c r="K4891" s="9">
        <v>3900042</v>
      </c>
      <c r="M4891" t="str">
        <f t="shared" si="381"/>
        <v>OBAT LAINNYA (PERSEDIAAN LAINNYA)</v>
      </c>
      <c r="N4891" t="s">
        <v>5072</v>
      </c>
      <c r="O4891" t="str">
        <f t="shared" si="382"/>
        <v>004126</v>
      </c>
      <c r="P4891" t="str">
        <f t="shared" si="380"/>
        <v>MONOCRYL PLUS 2/0 MCP317H</v>
      </c>
      <c r="Q4891" s="56" t="s">
        <v>5074</v>
      </c>
      <c r="R4891" t="str">
        <f t="shared" si="383"/>
        <v>insert into tjurnal_sakti ( sakti_nama_klp, sakti_kode, sakti_nama, qty_awal, nilai_awal, qty_masuk, qty_keluar, qty_akhir, nilai_akhir ) values ('OBAT LAINNYA (PERSEDIAAN LAINNYA)','004126','MONOCRYL PLUS 2/0 MCP317H',0,0,36,0,36,3900042);</v>
      </c>
    </row>
    <row r="4892" spans="1:18" ht="15" customHeight="1">
      <c r="A4892" s="13">
        <v>4127</v>
      </c>
      <c r="B4892" s="14"/>
      <c r="C4892" s="54" t="str">
        <f t="shared" si="384"/>
        <v>004127</v>
      </c>
      <c r="D4892" s="16" t="s">
        <v>4770</v>
      </c>
      <c r="E4892" s="8">
        <v>0</v>
      </c>
      <c r="F4892" s="8">
        <v>0</v>
      </c>
      <c r="G4892" s="8">
        <v>13</v>
      </c>
      <c r="H4892" s="8">
        <v>8</v>
      </c>
      <c r="I4892" s="8">
        <v>5</v>
      </c>
      <c r="J4892" s="8">
        <v>5</v>
      </c>
      <c r="K4892" s="9">
        <v>13736250</v>
      </c>
      <c r="M4892" t="str">
        <f t="shared" si="381"/>
        <v>OBAT LAINNYA (PERSEDIAAN LAINNYA)</v>
      </c>
      <c r="N4892" t="s">
        <v>5072</v>
      </c>
      <c r="O4892" t="str">
        <f t="shared" si="382"/>
        <v>004127</v>
      </c>
      <c r="P4892" t="str">
        <f t="shared" si="380"/>
        <v>SILICONE OIL 5500 ARCIOLANE</v>
      </c>
      <c r="Q4892" s="56" t="s">
        <v>5074</v>
      </c>
      <c r="R4892" t="str">
        <f t="shared" si="383"/>
        <v>insert into tjurnal_sakti ( sakti_nama_klp, sakti_kode, sakti_nama, qty_awal, nilai_awal, qty_masuk, qty_keluar, qty_akhir, nilai_akhir ) values ('OBAT LAINNYA (PERSEDIAAN LAINNYA)','004127','SILICONE OIL 5500 ARCIOLANE',0,0,13,8,5,13736250);</v>
      </c>
    </row>
    <row r="4893" spans="1:18" ht="15" customHeight="1">
      <c r="A4893" s="13">
        <v>4128</v>
      </c>
      <c r="B4893" s="14"/>
      <c r="C4893" s="54" t="str">
        <f t="shared" si="384"/>
        <v>004128</v>
      </c>
      <c r="D4893" s="16" t="s">
        <v>4771</v>
      </c>
      <c r="E4893" s="8">
        <v>0</v>
      </c>
      <c r="F4893" s="8">
        <v>0</v>
      </c>
      <c r="G4893" s="8">
        <v>1</v>
      </c>
      <c r="H4893" s="8">
        <v>1</v>
      </c>
      <c r="I4893" s="8">
        <v>0</v>
      </c>
      <c r="J4893" s="8">
        <v>0</v>
      </c>
      <c r="K4893" s="8">
        <v>0</v>
      </c>
      <c r="M4893" t="str">
        <f t="shared" si="381"/>
        <v>OBAT LAINNYA (PERSEDIAAN LAINNYA)</v>
      </c>
      <c r="N4893" t="s">
        <v>5072</v>
      </c>
      <c r="O4893" t="str">
        <f t="shared" si="382"/>
        <v>004128</v>
      </c>
      <c r="P4893" t="str">
        <f t="shared" si="380"/>
        <v>CROSSLINK (WASTON)</v>
      </c>
      <c r="Q4893" s="56" t="s">
        <v>5074</v>
      </c>
      <c r="R4893" t="str">
        <f t="shared" si="383"/>
        <v>insert into tjurnal_sakti ( sakti_nama_klp, sakti_kode, sakti_nama, qty_awal, nilai_awal, qty_masuk, qty_keluar, qty_akhir, nilai_akhir ) values ('OBAT LAINNYA (PERSEDIAAN LAINNYA)','004128','CROSSLINK (WASTON)',0,0,1,1,0,0);</v>
      </c>
    </row>
    <row r="4894" spans="1:18" ht="15" customHeight="1">
      <c r="A4894" s="13">
        <v>4130</v>
      </c>
      <c r="B4894" s="14"/>
      <c r="C4894" s="54" t="str">
        <f t="shared" si="384"/>
        <v>004130</v>
      </c>
      <c r="D4894" s="16" t="s">
        <v>4772</v>
      </c>
      <c r="E4894" s="8">
        <v>0</v>
      </c>
      <c r="F4894" s="8">
        <v>0</v>
      </c>
      <c r="G4894" s="8">
        <v>7</v>
      </c>
      <c r="H4894" s="8">
        <v>7</v>
      </c>
      <c r="I4894" s="8">
        <v>0</v>
      </c>
      <c r="J4894" s="8">
        <v>0</v>
      </c>
      <c r="K4894" s="8">
        <v>0</v>
      </c>
      <c r="M4894" t="str">
        <f t="shared" si="381"/>
        <v>OBAT LAINNYA (PERSEDIAAN LAINNYA)</v>
      </c>
      <c r="N4894" t="s">
        <v>5072</v>
      </c>
      <c r="O4894" t="str">
        <f t="shared" si="382"/>
        <v>004130</v>
      </c>
      <c r="P4894" t="str">
        <f t="shared" si="380"/>
        <v>THREADED COLUMN 3 H</v>
      </c>
      <c r="Q4894" s="56" t="s">
        <v>5074</v>
      </c>
      <c r="R4894" t="str">
        <f t="shared" si="383"/>
        <v>insert into tjurnal_sakti ( sakti_nama_klp, sakti_kode, sakti_nama, qty_awal, nilai_awal, qty_masuk, qty_keluar, qty_akhir, nilai_akhir ) values ('OBAT LAINNYA (PERSEDIAAN LAINNYA)','004130','THREADED COLUMN 3 H',0,0,7,7,0,0);</v>
      </c>
    </row>
    <row r="4895" spans="1:18" ht="15" customHeight="1">
      <c r="A4895" s="13">
        <v>4131</v>
      </c>
      <c r="B4895" s="14"/>
      <c r="C4895" s="54" t="str">
        <f t="shared" si="384"/>
        <v>004131</v>
      </c>
      <c r="D4895" s="16" t="s">
        <v>4773</v>
      </c>
      <c r="E4895" s="8">
        <v>0</v>
      </c>
      <c r="F4895" s="8">
        <v>0</v>
      </c>
      <c r="G4895" s="8">
        <v>40</v>
      </c>
      <c r="H4895" s="8">
        <v>20</v>
      </c>
      <c r="I4895" s="8">
        <v>20</v>
      </c>
      <c r="J4895" s="8">
        <v>20</v>
      </c>
      <c r="K4895" s="9">
        <v>333000</v>
      </c>
      <c r="M4895" t="str">
        <f t="shared" si="381"/>
        <v>OBAT LAINNYA (PERSEDIAAN LAINNYA)</v>
      </c>
      <c r="N4895" t="s">
        <v>5072</v>
      </c>
      <c r="O4895" t="str">
        <f t="shared" si="382"/>
        <v>004131</v>
      </c>
      <c r="P4895" t="str">
        <f t="shared" si="380"/>
        <v>ELECTRODE BCM</v>
      </c>
      <c r="Q4895" s="56" t="s">
        <v>5074</v>
      </c>
      <c r="R4895" t="str">
        <f t="shared" si="383"/>
        <v>insert into tjurnal_sakti ( sakti_nama_klp, sakti_kode, sakti_nama, qty_awal, nilai_awal, qty_masuk, qty_keluar, qty_akhir, nilai_akhir ) values ('OBAT LAINNYA (PERSEDIAAN LAINNYA)','004131','ELECTRODE BCM',0,0,40,20,20,333000);</v>
      </c>
    </row>
    <row r="4896" spans="1:18" ht="15" customHeight="1">
      <c r="A4896" s="13">
        <v>4132</v>
      </c>
      <c r="B4896" s="14"/>
      <c r="C4896" s="54" t="str">
        <f t="shared" si="384"/>
        <v>004132</v>
      </c>
      <c r="D4896" s="16" t="s">
        <v>4774</v>
      </c>
      <c r="E4896" s="8">
        <v>0</v>
      </c>
      <c r="F4896" s="8">
        <v>0</v>
      </c>
      <c r="G4896" s="8">
        <v>32</v>
      </c>
      <c r="H4896" s="8">
        <v>32</v>
      </c>
      <c r="I4896" s="8">
        <v>0</v>
      </c>
      <c r="J4896" s="8">
        <v>0</v>
      </c>
      <c r="K4896" s="8">
        <v>0</v>
      </c>
      <c r="M4896" t="str">
        <f t="shared" si="381"/>
        <v>OBAT LAINNYA (PERSEDIAAN LAINNYA)</v>
      </c>
      <c r="N4896" t="s">
        <v>5072</v>
      </c>
      <c r="O4896" t="str">
        <f t="shared" si="382"/>
        <v>004132</v>
      </c>
      <c r="P4896" t="str">
        <f t="shared" si="380"/>
        <v>BLOOD BAG COMPOFLEX 450 ML T311157/T311165</v>
      </c>
      <c r="Q4896" s="56" t="s">
        <v>5074</v>
      </c>
      <c r="R4896" t="str">
        <f t="shared" si="383"/>
        <v>insert into tjurnal_sakti ( sakti_nama_klp, sakti_kode, sakti_nama, qty_awal, nilai_awal, qty_masuk, qty_keluar, qty_akhir, nilai_akhir ) values ('OBAT LAINNYA (PERSEDIAAN LAINNYA)','004132','BLOOD BAG COMPOFLEX 450 ML T311157/T311165',0,0,32,32,0,0);</v>
      </c>
    </row>
    <row r="4897" spans="1:18" ht="15" customHeight="1">
      <c r="A4897" s="13">
        <v>4133</v>
      </c>
      <c r="B4897" s="14"/>
      <c r="C4897" s="54" t="str">
        <f t="shared" si="384"/>
        <v>004133</v>
      </c>
      <c r="D4897" s="16" t="s">
        <v>4775</v>
      </c>
      <c r="E4897" s="8">
        <v>0</v>
      </c>
      <c r="F4897" s="8">
        <v>0</v>
      </c>
      <c r="G4897" s="8">
        <v>5</v>
      </c>
      <c r="H4897" s="8">
        <v>3</v>
      </c>
      <c r="I4897" s="8">
        <v>2</v>
      </c>
      <c r="J4897" s="8">
        <v>2</v>
      </c>
      <c r="K4897" s="9">
        <v>3962700</v>
      </c>
      <c r="M4897" t="str">
        <f t="shared" si="381"/>
        <v>OBAT LAINNYA (PERSEDIAAN LAINNYA)</v>
      </c>
      <c r="N4897" t="s">
        <v>5072</v>
      </c>
      <c r="O4897" t="str">
        <f t="shared" si="382"/>
        <v>004133</v>
      </c>
      <c r="P4897" t="str">
        <f t="shared" si="380"/>
        <v>GETINGE CLEAN ENZYMATIC PLUS</v>
      </c>
      <c r="Q4897" s="56" t="s">
        <v>5074</v>
      </c>
      <c r="R4897" t="str">
        <f t="shared" si="383"/>
        <v>insert into tjurnal_sakti ( sakti_nama_klp, sakti_kode, sakti_nama, qty_awal, nilai_awal, qty_masuk, qty_keluar, qty_akhir, nilai_akhir ) values ('OBAT LAINNYA (PERSEDIAAN LAINNYA)','004133','GETINGE CLEAN ENZYMATIC PLUS',0,0,5,3,2,3962700);</v>
      </c>
    </row>
    <row r="4898" spans="1:18" ht="15" customHeight="1">
      <c r="A4898" s="13">
        <v>4134</v>
      </c>
      <c r="B4898" s="14"/>
      <c r="C4898" s="54" t="str">
        <f t="shared" si="384"/>
        <v>004134</v>
      </c>
      <c r="D4898" s="16" t="s">
        <v>4776</v>
      </c>
      <c r="E4898" s="8">
        <v>0</v>
      </c>
      <c r="F4898" s="8">
        <v>0</v>
      </c>
      <c r="G4898" s="8">
        <v>6</v>
      </c>
      <c r="H4898" s="8">
        <v>6</v>
      </c>
      <c r="I4898" s="8">
        <v>0</v>
      </c>
      <c r="J4898" s="8">
        <v>0</v>
      </c>
      <c r="K4898" s="8">
        <v>0</v>
      </c>
      <c r="M4898" t="str">
        <f t="shared" si="381"/>
        <v>OBAT LAINNYA (PERSEDIAAN LAINNYA)</v>
      </c>
      <c r="N4898" t="s">
        <v>5072</v>
      </c>
      <c r="O4898" t="str">
        <f t="shared" si="382"/>
        <v>004134</v>
      </c>
      <c r="P4898" t="str">
        <f t="shared" si="380"/>
        <v>FOLEY CATH SILICON NO.14</v>
      </c>
      <c r="Q4898" s="56" t="s">
        <v>5074</v>
      </c>
      <c r="R4898" t="str">
        <f t="shared" si="383"/>
        <v>insert into tjurnal_sakti ( sakti_nama_klp, sakti_kode, sakti_nama, qty_awal, nilai_awal, qty_masuk, qty_keluar, qty_akhir, nilai_akhir ) values ('OBAT LAINNYA (PERSEDIAAN LAINNYA)','004134','FOLEY CATH SILICON NO.14',0,0,6,6,0,0);</v>
      </c>
    </row>
    <row r="4899" spans="1:18" ht="15" customHeight="1">
      <c r="A4899" s="13">
        <v>4135</v>
      </c>
      <c r="B4899" s="14"/>
      <c r="C4899" s="54" t="str">
        <f t="shared" si="384"/>
        <v>004135</v>
      </c>
      <c r="D4899" s="16" t="s">
        <v>4777</v>
      </c>
      <c r="E4899" s="8">
        <v>0</v>
      </c>
      <c r="F4899" s="8">
        <v>0</v>
      </c>
      <c r="G4899" s="8">
        <v>10</v>
      </c>
      <c r="H4899" s="8">
        <v>9</v>
      </c>
      <c r="I4899" s="8">
        <v>1</v>
      </c>
      <c r="J4899" s="8">
        <v>1</v>
      </c>
      <c r="K4899" s="9">
        <v>4662000</v>
      </c>
      <c r="M4899" t="str">
        <f t="shared" si="381"/>
        <v>OBAT LAINNYA (PERSEDIAAN LAINNYA)</v>
      </c>
      <c r="N4899" t="s">
        <v>5072</v>
      </c>
      <c r="O4899" t="str">
        <f t="shared" si="382"/>
        <v>004135</v>
      </c>
      <c r="P4899" t="str">
        <f t="shared" si="380"/>
        <v>SEQUENT PLEASE NEO</v>
      </c>
      <c r="Q4899" s="56" t="s">
        <v>5074</v>
      </c>
      <c r="R4899" t="str">
        <f t="shared" si="383"/>
        <v>insert into tjurnal_sakti ( sakti_nama_klp, sakti_kode, sakti_nama, qty_awal, nilai_awal, qty_masuk, qty_keluar, qty_akhir, nilai_akhir ) values ('OBAT LAINNYA (PERSEDIAAN LAINNYA)','004135','SEQUENT PLEASE NEO',0,0,10,9,1,4662000);</v>
      </c>
    </row>
    <row r="4900" spans="1:18" ht="15" customHeight="1">
      <c r="A4900" s="13">
        <v>4136</v>
      </c>
      <c r="B4900" s="14"/>
      <c r="C4900" s="54" t="str">
        <f t="shared" si="384"/>
        <v>004136</v>
      </c>
      <c r="D4900" s="16" t="s">
        <v>4778</v>
      </c>
      <c r="E4900" s="8">
        <v>0</v>
      </c>
      <c r="F4900" s="8">
        <v>0</v>
      </c>
      <c r="G4900" s="8">
        <v>100</v>
      </c>
      <c r="H4900" s="8">
        <v>0</v>
      </c>
      <c r="I4900" s="8">
        <v>100</v>
      </c>
      <c r="J4900" s="8">
        <v>100</v>
      </c>
      <c r="K4900" s="9">
        <v>2005500</v>
      </c>
      <c r="M4900" t="str">
        <f t="shared" si="381"/>
        <v>OBAT LAINNYA (PERSEDIAAN LAINNYA)</v>
      </c>
      <c r="N4900" t="s">
        <v>5072</v>
      </c>
      <c r="O4900" t="str">
        <f t="shared" si="382"/>
        <v>004136</v>
      </c>
      <c r="P4900" t="str">
        <f t="shared" si="380"/>
        <v>SUCTION CONNECTING TUBE PLUS YANKAUER</v>
      </c>
      <c r="Q4900" s="56" t="s">
        <v>5074</v>
      </c>
      <c r="R4900" t="str">
        <f t="shared" si="383"/>
        <v>insert into tjurnal_sakti ( sakti_nama_klp, sakti_kode, sakti_nama, qty_awal, nilai_awal, qty_masuk, qty_keluar, qty_akhir, nilai_akhir ) values ('OBAT LAINNYA (PERSEDIAAN LAINNYA)','004136','SUCTION CONNECTING TUBE PLUS YANKAUER',0,0,100,0,100,2005500);</v>
      </c>
    </row>
    <row r="4901" spans="1:18" ht="15" customHeight="1">
      <c r="A4901" s="13">
        <v>4137</v>
      </c>
      <c r="B4901" s="14"/>
      <c r="C4901" s="54" t="str">
        <f t="shared" si="384"/>
        <v>004137</v>
      </c>
      <c r="D4901" s="16" t="s">
        <v>4779</v>
      </c>
      <c r="E4901" s="8">
        <v>0</v>
      </c>
      <c r="F4901" s="8">
        <v>0</v>
      </c>
      <c r="G4901" s="8">
        <v>30</v>
      </c>
      <c r="H4901" s="8">
        <v>0</v>
      </c>
      <c r="I4901" s="8">
        <v>30</v>
      </c>
      <c r="J4901" s="8">
        <v>30</v>
      </c>
      <c r="K4901" s="9">
        <v>1748250</v>
      </c>
      <c r="M4901" t="str">
        <f t="shared" si="381"/>
        <v>OBAT LAINNYA (PERSEDIAAN LAINNYA)</v>
      </c>
      <c r="N4901" t="s">
        <v>5072</v>
      </c>
      <c r="O4901" t="str">
        <f t="shared" si="382"/>
        <v>004137</v>
      </c>
      <c r="P4901" t="str">
        <f t="shared" si="380"/>
        <v>HARUM PLATE WITH CABLE</v>
      </c>
      <c r="Q4901" s="56" t="s">
        <v>5074</v>
      </c>
      <c r="R4901" t="str">
        <f t="shared" si="383"/>
        <v>insert into tjurnal_sakti ( sakti_nama_klp, sakti_kode, sakti_nama, qty_awal, nilai_awal, qty_masuk, qty_keluar, qty_akhir, nilai_akhir ) values ('OBAT LAINNYA (PERSEDIAAN LAINNYA)','004137','HARUM PLATE WITH CABLE',0,0,30,0,30,1748250);</v>
      </c>
    </row>
    <row r="4902" spans="1:18" ht="15" customHeight="1">
      <c r="A4902" s="13">
        <v>4138</v>
      </c>
      <c r="B4902" s="14"/>
      <c r="C4902" s="54" t="str">
        <f t="shared" si="384"/>
        <v>004138</v>
      </c>
      <c r="D4902" s="16" t="s">
        <v>4780</v>
      </c>
      <c r="E4902" s="8">
        <v>0</v>
      </c>
      <c r="F4902" s="8">
        <v>0</v>
      </c>
      <c r="G4902" s="8">
        <v>72</v>
      </c>
      <c r="H4902" s="8">
        <v>72</v>
      </c>
      <c r="I4902" s="8">
        <v>0</v>
      </c>
      <c r="J4902" s="8">
        <v>0</v>
      </c>
      <c r="K4902" s="8">
        <v>0</v>
      </c>
      <c r="M4902" t="str">
        <f t="shared" si="381"/>
        <v>OBAT LAINNYA (PERSEDIAAN LAINNYA)</v>
      </c>
      <c r="N4902" t="s">
        <v>5072</v>
      </c>
      <c r="O4902" t="str">
        <f t="shared" si="382"/>
        <v>004138</v>
      </c>
      <c r="P4902" t="str">
        <f t="shared" si="380"/>
        <v>SURGICEL 5X7.5 W 1913</v>
      </c>
      <c r="Q4902" s="56" t="s">
        <v>5074</v>
      </c>
      <c r="R4902" t="str">
        <f t="shared" si="383"/>
        <v>insert into tjurnal_sakti ( sakti_nama_klp, sakti_kode, sakti_nama, qty_awal, nilai_awal, qty_masuk, qty_keluar, qty_akhir, nilai_akhir ) values ('OBAT LAINNYA (PERSEDIAAN LAINNYA)','004138','SURGICEL 5X7.5 W 1913',0,0,72,72,0,0);</v>
      </c>
    </row>
    <row r="4903" spans="1:18" ht="15" customHeight="1">
      <c r="A4903" s="13">
        <v>4139</v>
      </c>
      <c r="B4903" s="14"/>
      <c r="C4903" s="54" t="str">
        <f t="shared" si="384"/>
        <v>004139</v>
      </c>
      <c r="D4903" s="16" t="s">
        <v>4781</v>
      </c>
      <c r="E4903" s="8">
        <v>0</v>
      </c>
      <c r="F4903" s="8">
        <v>0</v>
      </c>
      <c r="G4903" s="8">
        <v>10</v>
      </c>
      <c r="H4903" s="8">
        <v>0</v>
      </c>
      <c r="I4903" s="8">
        <v>10</v>
      </c>
      <c r="J4903" s="8">
        <v>10</v>
      </c>
      <c r="K4903" s="9">
        <v>1037850</v>
      </c>
      <c r="M4903" t="str">
        <f t="shared" si="381"/>
        <v>OBAT LAINNYA (PERSEDIAAN LAINNYA)</v>
      </c>
      <c r="N4903" t="s">
        <v>5072</v>
      </c>
      <c r="O4903" t="str">
        <f t="shared" si="382"/>
        <v>004139</v>
      </c>
      <c r="P4903" t="str">
        <f t="shared" si="380"/>
        <v>SURGICAL NEEDLES 21 MM</v>
      </c>
      <c r="Q4903" s="56" t="s">
        <v>5074</v>
      </c>
      <c r="R4903" t="str">
        <f t="shared" si="383"/>
        <v>insert into tjurnal_sakti ( sakti_nama_klp, sakti_kode, sakti_nama, qty_awal, nilai_awal, qty_masuk, qty_keluar, qty_akhir, nilai_akhir ) values ('OBAT LAINNYA (PERSEDIAAN LAINNYA)','004139','SURGICAL NEEDLES 21 MM',0,0,10,0,10,1037850);</v>
      </c>
    </row>
    <row r="4904" spans="1:18" ht="15" customHeight="1">
      <c r="A4904" s="13">
        <v>4140</v>
      </c>
      <c r="B4904" s="14"/>
      <c r="C4904" s="54" t="str">
        <f t="shared" si="384"/>
        <v>004140</v>
      </c>
      <c r="D4904" s="55" t="s">
        <v>4965</v>
      </c>
      <c r="E4904" s="8">
        <v>0</v>
      </c>
      <c r="F4904" s="8">
        <v>0</v>
      </c>
      <c r="G4904" s="8">
        <v>10</v>
      </c>
      <c r="H4904" s="8">
        <v>5</v>
      </c>
      <c r="I4904" s="8">
        <v>5</v>
      </c>
      <c r="J4904" s="8">
        <v>5</v>
      </c>
      <c r="K4904" s="9">
        <v>1400000</v>
      </c>
      <c r="M4904" t="str">
        <f t="shared" si="381"/>
        <v>OBAT LAINNYA (PERSEDIAAN LAINNYA)</v>
      </c>
      <c r="N4904" t="s">
        <v>5072</v>
      </c>
      <c r="O4904" t="str">
        <f t="shared" si="382"/>
        <v>004140</v>
      </c>
      <c r="P4904" t="str">
        <f t="shared" si="380"/>
        <v>BTR4812-3 BIOTRANS TRANSDUCER (BULK PACK W/BOX &amp; LABEL)</v>
      </c>
      <c r="Q4904" s="56" t="s">
        <v>5074</v>
      </c>
      <c r="R4904" t="str">
        <f t="shared" si="383"/>
        <v>insert into tjurnal_sakti ( sakti_nama_klp, sakti_kode, sakti_nama, qty_awal, nilai_awal, qty_masuk, qty_keluar, qty_akhir, nilai_akhir ) values ('OBAT LAINNYA (PERSEDIAAN LAINNYA)','004140','BTR4812-3 BIOTRANS TRANSDUCER (BULK PACK W/BOX &amp; LABEL)',0,0,10,5,5,1400000);</v>
      </c>
    </row>
    <row r="4905" spans="1:18" ht="15" customHeight="1">
      <c r="A4905" s="25">
        <v>4141</v>
      </c>
      <c r="B4905" s="26"/>
      <c r="C4905" s="54" t="str">
        <f t="shared" si="384"/>
        <v>004141</v>
      </c>
      <c r="D4905" s="16" t="s">
        <v>4782</v>
      </c>
      <c r="E4905" s="10">
        <v>0</v>
      </c>
      <c r="F4905" s="10">
        <v>0</v>
      </c>
      <c r="G4905" s="8">
        <v>10</v>
      </c>
      <c r="H4905" s="8">
        <v>0</v>
      </c>
      <c r="I4905" s="8">
        <v>10</v>
      </c>
      <c r="J4905" s="10">
        <v>10</v>
      </c>
      <c r="K4905" s="11">
        <v>1950000</v>
      </c>
      <c r="M4905" t="str">
        <f t="shared" si="381"/>
        <v>OBAT LAINNYA (PERSEDIAAN LAINNYA)</v>
      </c>
      <c r="N4905" t="s">
        <v>5072</v>
      </c>
      <c r="O4905" t="str">
        <f t="shared" si="382"/>
        <v>004141</v>
      </c>
      <c r="P4905" t="str">
        <f t="shared" si="380"/>
        <v>INNOQ ULTRASOUND PAPER (110MM X18M)</v>
      </c>
      <c r="Q4905" s="56" t="s">
        <v>5074</v>
      </c>
      <c r="R4905" t="str">
        <f t="shared" si="383"/>
        <v>insert into tjurnal_sakti ( sakti_nama_klp, sakti_kode, sakti_nama, qty_awal, nilai_awal, qty_masuk, qty_keluar, qty_akhir, nilai_akhir ) values ('OBAT LAINNYA (PERSEDIAAN LAINNYA)','004141','INNOQ ULTRASOUND PAPER (110MM X18M)',0,0,10,0,10,1950000);</v>
      </c>
    </row>
    <row r="4906" spans="1:18" ht="15" customHeight="1">
      <c r="A4906" s="13">
        <v>4142</v>
      </c>
      <c r="B4906" s="14"/>
      <c r="C4906" s="54" t="str">
        <f t="shared" si="384"/>
        <v>004142</v>
      </c>
      <c r="D4906" s="16" t="s">
        <v>4783</v>
      </c>
      <c r="E4906" s="8">
        <v>0</v>
      </c>
      <c r="F4906" s="8">
        <v>0</v>
      </c>
      <c r="G4906" s="8">
        <v>1</v>
      </c>
      <c r="H4906" s="8">
        <v>1</v>
      </c>
      <c r="I4906" s="8">
        <v>0</v>
      </c>
      <c r="J4906" s="8">
        <v>0</v>
      </c>
      <c r="K4906" s="8">
        <v>0</v>
      </c>
      <c r="M4906" t="str">
        <f t="shared" si="381"/>
        <v>OBAT LAINNYA (PERSEDIAAN LAINNYA)</v>
      </c>
      <c r="N4906" t="s">
        <v>5072</v>
      </c>
      <c r="O4906" t="str">
        <f t="shared" si="382"/>
        <v>004142</v>
      </c>
      <c r="P4906" t="str">
        <f t="shared" si="380"/>
        <v>ZINK PHOSPHAT CEMENT LIQUID (ELITE)</v>
      </c>
      <c r="Q4906" s="56" t="s">
        <v>5074</v>
      </c>
      <c r="R4906" t="str">
        <f t="shared" si="383"/>
        <v>insert into tjurnal_sakti ( sakti_nama_klp, sakti_kode, sakti_nama, qty_awal, nilai_awal, qty_masuk, qty_keluar, qty_akhir, nilai_akhir ) values ('OBAT LAINNYA (PERSEDIAAN LAINNYA)','004142','ZINK PHOSPHAT CEMENT LIQUID (ELITE)',0,0,1,1,0,0);</v>
      </c>
    </row>
    <row r="4907" spans="1:18" ht="15" customHeight="1">
      <c r="A4907" s="13">
        <v>4143</v>
      </c>
      <c r="B4907" s="14"/>
      <c r="C4907" s="54" t="str">
        <f t="shared" si="384"/>
        <v>004143</v>
      </c>
      <c r="D4907" s="16" t="s">
        <v>4784</v>
      </c>
      <c r="E4907" s="8">
        <v>0</v>
      </c>
      <c r="F4907" s="8">
        <v>0</v>
      </c>
      <c r="G4907" s="8">
        <v>10</v>
      </c>
      <c r="H4907" s="8">
        <v>0</v>
      </c>
      <c r="I4907" s="8">
        <v>10</v>
      </c>
      <c r="J4907" s="8">
        <v>10</v>
      </c>
      <c r="K4907" s="9">
        <v>10782040</v>
      </c>
      <c r="M4907" t="str">
        <f t="shared" si="381"/>
        <v>OBAT LAINNYA (PERSEDIAAN LAINNYA)</v>
      </c>
      <c r="N4907" t="s">
        <v>5072</v>
      </c>
      <c r="O4907" t="str">
        <f t="shared" si="382"/>
        <v>004143</v>
      </c>
      <c r="P4907" t="str">
        <f t="shared" si="380"/>
        <v>BREATHING CIRCUIT ADULT 12 FT (820-0130-10)</v>
      </c>
      <c r="Q4907" s="56" t="s">
        <v>5074</v>
      </c>
      <c r="R4907" t="str">
        <f t="shared" si="383"/>
        <v>insert into tjurnal_sakti ( sakti_nama_klp, sakti_kode, sakti_nama, qty_awal, nilai_awal, qty_masuk, qty_keluar, qty_akhir, nilai_akhir ) values ('OBAT LAINNYA (PERSEDIAAN LAINNYA)','004143','BREATHING CIRCUIT ADULT 12 FT (820-0130-10)',0,0,10,0,10,10782040);</v>
      </c>
    </row>
    <row r="4908" spans="1:18" ht="15" customHeight="1">
      <c r="A4908" s="13">
        <v>4144</v>
      </c>
      <c r="B4908" s="14"/>
      <c r="C4908" s="54" t="str">
        <f t="shared" si="384"/>
        <v>004144</v>
      </c>
      <c r="D4908" s="16" t="s">
        <v>4785</v>
      </c>
      <c r="E4908" s="8">
        <v>0</v>
      </c>
      <c r="F4908" s="8">
        <v>0</v>
      </c>
      <c r="G4908" s="8">
        <v>2</v>
      </c>
      <c r="H4908" s="8">
        <v>2</v>
      </c>
      <c r="I4908" s="8">
        <v>0</v>
      </c>
      <c r="J4908" s="8">
        <v>0</v>
      </c>
      <c r="K4908" s="8">
        <v>0</v>
      </c>
      <c r="M4908" t="str">
        <f t="shared" si="381"/>
        <v>OBAT LAINNYA (PERSEDIAAN LAINNYA)</v>
      </c>
      <c r="N4908" t="s">
        <v>5072</v>
      </c>
      <c r="O4908" t="str">
        <f t="shared" si="382"/>
        <v>004144</v>
      </c>
      <c r="P4908" t="str">
        <f t="shared" si="380"/>
        <v>GARAM INGGRIS 30 gr</v>
      </c>
      <c r="Q4908" s="56" t="s">
        <v>5074</v>
      </c>
      <c r="R4908" t="str">
        <f t="shared" si="383"/>
        <v>insert into tjurnal_sakti ( sakti_nama_klp, sakti_kode, sakti_nama, qty_awal, nilai_awal, qty_masuk, qty_keluar, qty_akhir, nilai_akhir ) values ('OBAT LAINNYA (PERSEDIAAN LAINNYA)','004144','GARAM INGGRIS 30 gr',0,0,2,2,0,0);</v>
      </c>
    </row>
    <row r="4909" spans="1:18" ht="15" customHeight="1">
      <c r="A4909" s="13">
        <v>4145</v>
      </c>
      <c r="B4909" s="14"/>
      <c r="C4909" s="54" t="str">
        <f t="shared" si="384"/>
        <v>004145</v>
      </c>
      <c r="D4909" s="16" t="s">
        <v>4786</v>
      </c>
      <c r="E4909" s="8">
        <v>0</v>
      </c>
      <c r="F4909" s="8">
        <v>0</v>
      </c>
      <c r="G4909" s="8">
        <v>1</v>
      </c>
      <c r="H4909" s="8">
        <v>1</v>
      </c>
      <c r="I4909" s="8">
        <v>0</v>
      </c>
      <c r="J4909" s="8">
        <v>0</v>
      </c>
      <c r="K4909" s="8">
        <v>0</v>
      </c>
      <c r="M4909" t="str">
        <f t="shared" si="381"/>
        <v>OBAT LAINNYA (PERSEDIAAN LAINNYA)</v>
      </c>
      <c r="N4909" t="s">
        <v>5072</v>
      </c>
      <c r="O4909" t="str">
        <f t="shared" si="382"/>
        <v>004145</v>
      </c>
      <c r="P4909" t="str">
        <f t="shared" si="380"/>
        <v>NECK COLLAR ORTHOTIC</v>
      </c>
      <c r="Q4909" s="56" t="s">
        <v>5074</v>
      </c>
      <c r="R4909" t="str">
        <f t="shared" si="383"/>
        <v>insert into tjurnal_sakti ( sakti_nama_klp, sakti_kode, sakti_nama, qty_awal, nilai_awal, qty_masuk, qty_keluar, qty_akhir, nilai_akhir ) values ('OBAT LAINNYA (PERSEDIAAN LAINNYA)','004145','NECK COLLAR ORTHOTIC',0,0,1,1,0,0);</v>
      </c>
    </row>
    <row r="4910" spans="1:18" ht="15" customHeight="1">
      <c r="A4910" s="13">
        <v>4146</v>
      </c>
      <c r="B4910" s="14"/>
      <c r="C4910" s="54" t="str">
        <f t="shared" si="384"/>
        <v>004146</v>
      </c>
      <c r="D4910" s="16" t="s">
        <v>4787</v>
      </c>
      <c r="E4910" s="8">
        <v>0</v>
      </c>
      <c r="F4910" s="8">
        <v>0</v>
      </c>
      <c r="G4910" s="8">
        <v>2</v>
      </c>
      <c r="H4910" s="8">
        <v>2</v>
      </c>
      <c r="I4910" s="8">
        <v>0</v>
      </c>
      <c r="J4910" s="8">
        <v>0</v>
      </c>
      <c r="K4910" s="8">
        <v>0</v>
      </c>
      <c r="M4910" t="str">
        <f t="shared" si="381"/>
        <v>OBAT LAINNYA (PERSEDIAAN LAINNYA)</v>
      </c>
      <c r="N4910" t="s">
        <v>5072</v>
      </c>
      <c r="O4910" t="str">
        <f t="shared" si="382"/>
        <v>004146</v>
      </c>
      <c r="P4910" t="str">
        <f t="shared" si="380"/>
        <v>CANNULATED HDLSS SCREW 2.0X3.4MM 317.2034</v>
      </c>
      <c r="Q4910" s="56" t="s">
        <v>5074</v>
      </c>
      <c r="R4910" t="str">
        <f t="shared" si="383"/>
        <v>insert into tjurnal_sakti ( sakti_nama_klp, sakti_kode, sakti_nama, qty_awal, nilai_awal, qty_masuk, qty_keluar, qty_akhir, nilai_akhir ) values ('OBAT LAINNYA (PERSEDIAAN LAINNYA)','004146','CANNULATED HDLSS SCREW 2.0X3.4MM 317.2034',0,0,2,2,0,0);</v>
      </c>
    </row>
    <row r="4911" spans="1:18" ht="15" customHeight="1">
      <c r="A4911" s="13">
        <v>4147</v>
      </c>
      <c r="B4911" s="14"/>
      <c r="C4911" s="54" t="str">
        <f t="shared" si="384"/>
        <v>004147</v>
      </c>
      <c r="D4911" s="16" t="s">
        <v>4788</v>
      </c>
      <c r="E4911" s="8">
        <v>0</v>
      </c>
      <c r="F4911" s="8">
        <v>0</v>
      </c>
      <c r="G4911" s="8">
        <v>30</v>
      </c>
      <c r="H4911" s="8">
        <v>30</v>
      </c>
      <c r="I4911" s="8">
        <v>0</v>
      </c>
      <c r="J4911" s="8">
        <v>0</v>
      </c>
      <c r="K4911" s="8">
        <v>0</v>
      </c>
      <c r="M4911" t="str">
        <f t="shared" si="381"/>
        <v>OBAT LAINNYA (PERSEDIAAN LAINNYA)</v>
      </c>
      <c r="N4911" t="s">
        <v>5072</v>
      </c>
      <c r="O4911" t="str">
        <f t="shared" si="382"/>
        <v>004147</v>
      </c>
      <c r="P4911" t="str">
        <f t="shared" si="380"/>
        <v>VITALITEC CLIP SIZE L</v>
      </c>
      <c r="Q4911" s="56" t="s">
        <v>5074</v>
      </c>
      <c r="R4911" t="str">
        <f t="shared" si="383"/>
        <v>insert into tjurnal_sakti ( sakti_nama_klp, sakti_kode, sakti_nama, qty_awal, nilai_awal, qty_masuk, qty_keluar, qty_akhir, nilai_akhir ) values ('OBAT LAINNYA (PERSEDIAAN LAINNYA)','004147','VITALITEC CLIP SIZE L',0,0,30,30,0,0);</v>
      </c>
    </row>
    <row r="4912" spans="1:18" ht="20.100000000000001" customHeight="1">
      <c r="A4912" s="13">
        <v>4148</v>
      </c>
      <c r="B4912" s="14"/>
      <c r="C4912" s="54" t="str">
        <f t="shared" si="384"/>
        <v>004148</v>
      </c>
      <c r="D4912" s="16" t="s">
        <v>4789</v>
      </c>
      <c r="E4912" s="8">
        <v>0</v>
      </c>
      <c r="F4912" s="8">
        <v>0</v>
      </c>
      <c r="G4912" s="8">
        <v>1</v>
      </c>
      <c r="H4912" s="8">
        <v>1</v>
      </c>
      <c r="I4912" s="8">
        <v>0</v>
      </c>
      <c r="J4912" s="8">
        <v>0</v>
      </c>
      <c r="K4912" s="8">
        <v>0</v>
      </c>
      <c r="M4912" t="str">
        <f t="shared" si="381"/>
        <v>OBAT LAINNYA (PERSEDIAAN LAINNYA)</v>
      </c>
      <c r="N4912" t="s">
        <v>5072</v>
      </c>
      <c r="O4912" t="str">
        <f t="shared" si="382"/>
        <v>004148</v>
      </c>
      <c r="P4912" t="str">
        <f t="shared" si="380"/>
        <v>CANNULATED HEADLESS SCREW 2.0X12MM 317.2012</v>
      </c>
      <c r="Q4912" s="56" t="s">
        <v>5074</v>
      </c>
      <c r="R4912" t="str">
        <f t="shared" si="383"/>
        <v>insert into tjurnal_sakti ( sakti_nama_klp, sakti_kode, sakti_nama, qty_awal, nilai_awal, qty_masuk, qty_keluar, qty_akhir, nilai_akhir ) values ('OBAT LAINNYA (PERSEDIAAN LAINNYA)','004148','CANNULATED HEADLESS SCREW 2.0X12MM 317.2012',0,0,1,1,0,0);</v>
      </c>
    </row>
    <row r="4913" spans="1:18" ht="20.100000000000001" customHeight="1">
      <c r="A4913" s="13">
        <v>4149</v>
      </c>
      <c r="B4913" s="14"/>
      <c r="C4913" s="54" t="str">
        <f t="shared" si="384"/>
        <v>004149</v>
      </c>
      <c r="D4913" s="16" t="s">
        <v>4790</v>
      </c>
      <c r="E4913" s="8">
        <v>0</v>
      </c>
      <c r="F4913" s="8">
        <v>0</v>
      </c>
      <c r="G4913" s="8">
        <v>1</v>
      </c>
      <c r="H4913" s="8">
        <v>1</v>
      </c>
      <c r="I4913" s="8">
        <v>0</v>
      </c>
      <c r="J4913" s="8">
        <v>0</v>
      </c>
      <c r="K4913" s="8">
        <v>0</v>
      </c>
      <c r="M4913" t="str">
        <f t="shared" si="381"/>
        <v>OBAT LAINNYA (PERSEDIAAN LAINNYA)</v>
      </c>
      <c r="N4913" t="s">
        <v>5072</v>
      </c>
      <c r="O4913" t="str">
        <f t="shared" si="382"/>
        <v>004149</v>
      </c>
      <c r="P4913" t="str">
        <f t="shared" si="380"/>
        <v>CANNULATED HEADLESS SCREW 2.0X26MM 317.2026</v>
      </c>
      <c r="Q4913" s="56" t="s">
        <v>5074</v>
      </c>
      <c r="R4913" t="str">
        <f t="shared" si="383"/>
        <v>insert into tjurnal_sakti ( sakti_nama_klp, sakti_kode, sakti_nama, qty_awal, nilai_awal, qty_masuk, qty_keluar, qty_akhir, nilai_akhir ) values ('OBAT LAINNYA (PERSEDIAAN LAINNYA)','004149','CANNULATED HEADLESS SCREW 2.0X26MM 317.2026',0,0,1,1,0,0);</v>
      </c>
    </row>
    <row r="4914" spans="1:18" ht="15" customHeight="1">
      <c r="A4914" s="13">
        <v>4150</v>
      </c>
      <c r="B4914" s="14"/>
      <c r="C4914" s="54" t="str">
        <f t="shared" si="384"/>
        <v>004150</v>
      </c>
      <c r="D4914" s="16" t="s">
        <v>4791</v>
      </c>
      <c r="E4914" s="8">
        <v>0</v>
      </c>
      <c r="F4914" s="8">
        <v>0</v>
      </c>
      <c r="G4914" s="8">
        <v>1</v>
      </c>
      <c r="H4914" s="8">
        <v>1</v>
      </c>
      <c r="I4914" s="8">
        <v>0</v>
      </c>
      <c r="J4914" s="8">
        <v>0</v>
      </c>
      <c r="K4914" s="8">
        <v>0</v>
      </c>
      <c r="M4914" t="str">
        <f t="shared" si="381"/>
        <v>OBAT LAINNYA (PERSEDIAAN LAINNYA)</v>
      </c>
      <c r="N4914" t="s">
        <v>5072</v>
      </c>
      <c r="O4914" t="str">
        <f t="shared" si="382"/>
        <v>004150</v>
      </c>
      <c r="P4914" t="str">
        <f t="shared" si="380"/>
        <v>LAG SCR 1.2MMX9MM 332.1209</v>
      </c>
      <c r="Q4914" s="56" t="s">
        <v>5074</v>
      </c>
      <c r="R4914" t="str">
        <f t="shared" si="383"/>
        <v>insert into tjurnal_sakti ( sakti_nama_klp, sakti_kode, sakti_nama, qty_awal, nilai_awal, qty_masuk, qty_keluar, qty_akhir, nilai_akhir ) values ('OBAT LAINNYA (PERSEDIAAN LAINNYA)','004150','LAG SCR 1.2MMX9MM 332.1209',0,0,1,1,0,0);</v>
      </c>
    </row>
    <row r="4915" spans="1:18" ht="15" customHeight="1">
      <c r="A4915" s="13">
        <v>4151</v>
      </c>
      <c r="B4915" s="14"/>
      <c r="C4915" s="54" t="str">
        <f t="shared" si="384"/>
        <v>004151</v>
      </c>
      <c r="D4915" s="16" t="s">
        <v>4792</v>
      </c>
      <c r="E4915" s="8">
        <v>0</v>
      </c>
      <c r="F4915" s="8">
        <v>0</v>
      </c>
      <c r="G4915" s="8">
        <v>5</v>
      </c>
      <c r="H4915" s="8">
        <v>0</v>
      </c>
      <c r="I4915" s="8">
        <v>5</v>
      </c>
      <c r="J4915" s="8">
        <v>5</v>
      </c>
      <c r="K4915" s="9">
        <v>9906750</v>
      </c>
      <c r="M4915" t="str">
        <f t="shared" si="381"/>
        <v>OBAT LAINNYA (PERSEDIAAN LAINNYA)</v>
      </c>
      <c r="N4915" t="s">
        <v>5072</v>
      </c>
      <c r="O4915" t="str">
        <f t="shared" si="382"/>
        <v>004151</v>
      </c>
      <c r="P4915" t="str">
        <f t="shared" si="380"/>
        <v>ENZYMATIC PLUS</v>
      </c>
      <c r="Q4915" s="56" t="s">
        <v>5074</v>
      </c>
      <c r="R4915" t="str">
        <f t="shared" si="383"/>
        <v>insert into tjurnal_sakti ( sakti_nama_klp, sakti_kode, sakti_nama, qty_awal, nilai_awal, qty_masuk, qty_keluar, qty_akhir, nilai_akhir ) values ('OBAT LAINNYA (PERSEDIAAN LAINNYA)','004151','ENZYMATIC PLUS',0,0,5,0,5,9906750);</v>
      </c>
    </row>
    <row r="4916" spans="1:18" ht="15" customHeight="1">
      <c r="A4916" s="13">
        <v>4152</v>
      </c>
      <c r="B4916" s="14"/>
      <c r="C4916" s="54" t="str">
        <f t="shared" si="384"/>
        <v>004152</v>
      </c>
      <c r="D4916" s="16" t="s">
        <v>4793</v>
      </c>
      <c r="E4916" s="8">
        <v>0</v>
      </c>
      <c r="F4916" s="8">
        <v>0</v>
      </c>
      <c r="G4916" s="8">
        <v>1</v>
      </c>
      <c r="H4916" s="8">
        <v>0</v>
      </c>
      <c r="I4916" s="8">
        <v>1</v>
      </c>
      <c r="J4916" s="8">
        <v>1</v>
      </c>
      <c r="K4916" s="9">
        <v>1237436</v>
      </c>
      <c r="M4916" t="str">
        <f t="shared" si="381"/>
        <v>OBAT LAINNYA (PERSEDIAAN LAINNYA)</v>
      </c>
      <c r="N4916" t="s">
        <v>5072</v>
      </c>
      <c r="O4916" t="str">
        <f t="shared" si="382"/>
        <v>004152</v>
      </c>
      <c r="P4916" t="str">
        <f t="shared" si="380"/>
        <v>CONCIERGE AR 2 / 6 F GUIDING CATH.</v>
      </c>
      <c r="Q4916" s="56" t="s">
        <v>5074</v>
      </c>
      <c r="R4916" t="str">
        <f t="shared" si="383"/>
        <v>insert into tjurnal_sakti ( sakti_nama_klp, sakti_kode, sakti_nama, qty_awal, nilai_awal, qty_masuk, qty_keluar, qty_akhir, nilai_akhir ) values ('OBAT LAINNYA (PERSEDIAAN LAINNYA)','004152','CONCIERGE AR 2 / 6 F GUIDING CATH.',0,0,1,0,1,1237436);</v>
      </c>
    </row>
    <row r="4917" spans="1:18" ht="15" customHeight="1">
      <c r="A4917" s="13">
        <v>4153</v>
      </c>
      <c r="B4917" s="14"/>
      <c r="C4917" s="54" t="str">
        <f t="shared" si="384"/>
        <v>004153</v>
      </c>
      <c r="D4917" s="16" t="s">
        <v>4794</v>
      </c>
      <c r="E4917" s="8">
        <v>0</v>
      </c>
      <c r="F4917" s="8">
        <v>0</v>
      </c>
      <c r="G4917" s="8">
        <v>1</v>
      </c>
      <c r="H4917" s="8">
        <v>0</v>
      </c>
      <c r="I4917" s="8">
        <v>1</v>
      </c>
      <c r="J4917" s="8">
        <v>1</v>
      </c>
      <c r="K4917" s="9">
        <v>413702</v>
      </c>
      <c r="M4917" t="str">
        <f t="shared" si="381"/>
        <v>OBAT LAINNYA (PERSEDIAAN LAINNYA)</v>
      </c>
      <c r="N4917" t="s">
        <v>5072</v>
      </c>
      <c r="O4917" t="str">
        <f t="shared" si="382"/>
        <v>004153</v>
      </c>
      <c r="P4917" t="str">
        <f t="shared" si="380"/>
        <v>BRILIANT INTRODUCER KIT 7F</v>
      </c>
      <c r="Q4917" s="56" t="s">
        <v>5074</v>
      </c>
      <c r="R4917" t="str">
        <f t="shared" si="383"/>
        <v>insert into tjurnal_sakti ( sakti_nama_klp, sakti_kode, sakti_nama, qty_awal, nilai_awal, qty_masuk, qty_keluar, qty_akhir, nilai_akhir ) values ('OBAT LAINNYA (PERSEDIAAN LAINNYA)','004153','BRILIANT INTRODUCER KIT 7F',0,0,1,0,1,413702);</v>
      </c>
    </row>
    <row r="4918" spans="1:18" ht="15" customHeight="1">
      <c r="A4918" s="13">
        <v>4154</v>
      </c>
      <c r="B4918" s="14"/>
      <c r="C4918" s="54" t="str">
        <f t="shared" si="384"/>
        <v>004154</v>
      </c>
      <c r="D4918" s="16" t="s">
        <v>4795</v>
      </c>
      <c r="E4918" s="8">
        <v>0</v>
      </c>
      <c r="F4918" s="8">
        <v>0</v>
      </c>
      <c r="G4918" s="8">
        <v>5</v>
      </c>
      <c r="H4918" s="8">
        <v>5</v>
      </c>
      <c r="I4918" s="8">
        <v>0</v>
      </c>
      <c r="J4918" s="8">
        <v>0</v>
      </c>
      <c r="K4918" s="8">
        <v>0</v>
      </c>
      <c r="M4918" t="str">
        <f t="shared" si="381"/>
        <v>OBAT LAINNYA (PERSEDIAAN LAINNYA)</v>
      </c>
      <c r="N4918" t="s">
        <v>5072</v>
      </c>
      <c r="O4918" t="str">
        <f t="shared" si="382"/>
        <v>004154</v>
      </c>
      <c r="P4918" t="str">
        <f t="shared" si="380"/>
        <v>ADVANTIME 4/0 TAPER 15S15C</v>
      </c>
      <c r="Q4918" s="56" t="s">
        <v>5074</v>
      </c>
      <c r="R4918" t="str">
        <f t="shared" si="383"/>
        <v>insert into tjurnal_sakti ( sakti_nama_klp, sakti_kode, sakti_nama, qty_awal, nilai_awal, qty_masuk, qty_keluar, qty_akhir, nilai_akhir ) values ('OBAT LAINNYA (PERSEDIAAN LAINNYA)','004154','ADVANTIME 4/0 TAPER 15S15C',0,0,5,5,0,0);</v>
      </c>
    </row>
    <row r="4919" spans="1:18" ht="15" customHeight="1">
      <c r="A4919" s="13">
        <v>4155</v>
      </c>
      <c r="B4919" s="14"/>
      <c r="C4919" s="54" t="str">
        <f t="shared" si="384"/>
        <v>004155</v>
      </c>
      <c r="D4919" s="16" t="s">
        <v>4796</v>
      </c>
      <c r="E4919" s="8">
        <v>0</v>
      </c>
      <c r="F4919" s="8">
        <v>0</v>
      </c>
      <c r="G4919" s="8">
        <v>200</v>
      </c>
      <c r="H4919" s="8">
        <v>200</v>
      </c>
      <c r="I4919" s="8">
        <v>0</v>
      </c>
      <c r="J4919" s="8">
        <v>0</v>
      </c>
      <c r="K4919" s="8">
        <v>0</v>
      </c>
      <c r="M4919" t="str">
        <f t="shared" si="381"/>
        <v>OBAT LAINNYA (PERSEDIAAN LAINNYA)</v>
      </c>
      <c r="N4919" t="s">
        <v>5072</v>
      </c>
      <c r="O4919" t="str">
        <f t="shared" si="382"/>
        <v>004155</v>
      </c>
      <c r="P4919" t="str">
        <f t="shared" si="380"/>
        <v>NASAL CANULA CHILD</v>
      </c>
      <c r="Q4919" s="56" t="s">
        <v>5074</v>
      </c>
      <c r="R4919" t="str">
        <f t="shared" si="383"/>
        <v>insert into tjurnal_sakti ( sakti_nama_klp, sakti_kode, sakti_nama, qty_awal, nilai_awal, qty_masuk, qty_keluar, qty_akhir, nilai_akhir ) values ('OBAT LAINNYA (PERSEDIAAN LAINNYA)','004155','NASAL CANULA CHILD',0,0,200,200,0,0);</v>
      </c>
    </row>
    <row r="4920" spans="1:18" ht="15" customHeight="1">
      <c r="A4920" s="13">
        <v>4156</v>
      </c>
      <c r="B4920" s="14"/>
      <c r="C4920" s="54" t="str">
        <f t="shared" si="384"/>
        <v>004156</v>
      </c>
      <c r="D4920" s="16" t="s">
        <v>4797</v>
      </c>
      <c r="E4920" s="8">
        <v>0</v>
      </c>
      <c r="F4920" s="8">
        <v>0</v>
      </c>
      <c r="G4920" s="8">
        <v>3</v>
      </c>
      <c r="H4920" s="8">
        <v>3</v>
      </c>
      <c r="I4920" s="8">
        <v>0</v>
      </c>
      <c r="J4920" s="8">
        <v>0</v>
      </c>
      <c r="K4920" s="8">
        <v>0</v>
      </c>
      <c r="M4920" t="str">
        <f t="shared" si="381"/>
        <v>OBAT LAINNYA (PERSEDIAAN LAINNYA)</v>
      </c>
      <c r="N4920" t="s">
        <v>5072</v>
      </c>
      <c r="O4920" t="str">
        <f t="shared" si="382"/>
        <v>004156</v>
      </c>
      <c r="P4920" t="str">
        <f t="shared" si="380"/>
        <v>COLOSTOMY BAG FREE</v>
      </c>
      <c r="Q4920" s="56" t="s">
        <v>5074</v>
      </c>
      <c r="R4920" t="str">
        <f t="shared" si="383"/>
        <v>insert into tjurnal_sakti ( sakti_nama_klp, sakti_kode, sakti_nama, qty_awal, nilai_awal, qty_masuk, qty_keluar, qty_akhir, nilai_akhir ) values ('OBAT LAINNYA (PERSEDIAAN LAINNYA)','004156','COLOSTOMY BAG FREE',0,0,3,3,0,0);</v>
      </c>
    </row>
    <row r="4921" spans="1:18" ht="15" customHeight="1">
      <c r="A4921" s="13">
        <v>4157</v>
      </c>
      <c r="B4921" s="14"/>
      <c r="C4921" s="54" t="str">
        <f t="shared" si="384"/>
        <v>004157</v>
      </c>
      <c r="D4921" s="16" t="s">
        <v>4798</v>
      </c>
      <c r="E4921" s="8">
        <v>0</v>
      </c>
      <c r="F4921" s="8">
        <v>0</v>
      </c>
      <c r="G4921" s="8">
        <v>2</v>
      </c>
      <c r="H4921" s="8">
        <v>2</v>
      </c>
      <c r="I4921" s="8">
        <v>0</v>
      </c>
      <c r="J4921" s="8">
        <v>0</v>
      </c>
      <c r="K4921" s="8">
        <v>0</v>
      </c>
      <c r="M4921" t="str">
        <f t="shared" si="381"/>
        <v>OBAT LAINNYA (PERSEDIAAN LAINNYA)</v>
      </c>
      <c r="N4921" t="s">
        <v>5072</v>
      </c>
      <c r="O4921" t="str">
        <f t="shared" si="382"/>
        <v>004157</v>
      </c>
      <c r="P4921" t="str">
        <f t="shared" si="380"/>
        <v>LCP 4.5 BROAD PLATE (426.571-611)</v>
      </c>
      <c r="Q4921" s="56" t="s">
        <v>5074</v>
      </c>
      <c r="R4921" t="str">
        <f t="shared" si="383"/>
        <v>insert into tjurnal_sakti ( sakti_nama_klp, sakti_kode, sakti_nama, qty_awal, nilai_awal, qty_masuk, qty_keluar, qty_akhir, nilai_akhir ) values ('OBAT LAINNYA (PERSEDIAAN LAINNYA)','004157','LCP 4.5 BROAD PLATE (426.571-611)',0,0,2,2,0,0);</v>
      </c>
    </row>
    <row r="4922" spans="1:18" ht="15" customHeight="1">
      <c r="A4922" s="13">
        <v>4158</v>
      </c>
      <c r="B4922" s="14"/>
      <c r="C4922" s="54" t="str">
        <f t="shared" si="384"/>
        <v>004158</v>
      </c>
      <c r="D4922" s="16" t="s">
        <v>4799</v>
      </c>
      <c r="E4922" s="8">
        <v>0</v>
      </c>
      <c r="F4922" s="8">
        <v>0</v>
      </c>
      <c r="G4922" s="8">
        <v>50</v>
      </c>
      <c r="H4922" s="8">
        <v>50</v>
      </c>
      <c r="I4922" s="8">
        <v>0</v>
      </c>
      <c r="J4922" s="8">
        <v>0</v>
      </c>
      <c r="K4922" s="8">
        <v>0</v>
      </c>
      <c r="M4922" t="str">
        <f t="shared" si="381"/>
        <v>OBAT LAINNYA (PERSEDIAAN LAINNYA)</v>
      </c>
      <c r="N4922" t="s">
        <v>5072</v>
      </c>
      <c r="O4922" t="str">
        <f t="shared" si="382"/>
        <v>004158</v>
      </c>
      <c r="P4922" t="str">
        <f t="shared" si="380"/>
        <v>SURGICAL GLOVE STERIL ORTHOPAEDIC NO. 7,5</v>
      </c>
      <c r="Q4922" s="56" t="s">
        <v>5074</v>
      </c>
      <c r="R4922" t="str">
        <f t="shared" si="383"/>
        <v>insert into tjurnal_sakti ( sakti_nama_klp, sakti_kode, sakti_nama, qty_awal, nilai_awal, qty_masuk, qty_keluar, qty_akhir, nilai_akhir ) values ('OBAT LAINNYA (PERSEDIAAN LAINNYA)','004158','SURGICAL GLOVE STERIL ORTHOPAEDIC NO. 7,5',0,0,50,50,0,0);</v>
      </c>
    </row>
    <row r="4923" spans="1:18" ht="15" customHeight="1">
      <c r="A4923" s="13">
        <v>4159</v>
      </c>
      <c r="B4923" s="14"/>
      <c r="C4923" s="54" t="str">
        <f t="shared" si="384"/>
        <v>004159</v>
      </c>
      <c r="D4923" s="16" t="s">
        <v>4800</v>
      </c>
      <c r="E4923" s="8">
        <v>0</v>
      </c>
      <c r="F4923" s="8">
        <v>0</v>
      </c>
      <c r="G4923" s="8">
        <v>4</v>
      </c>
      <c r="H4923" s="8">
        <v>4</v>
      </c>
      <c r="I4923" s="8">
        <v>0</v>
      </c>
      <c r="J4923" s="8">
        <v>0</v>
      </c>
      <c r="K4923" s="8">
        <v>0</v>
      </c>
      <c r="M4923" t="str">
        <f t="shared" si="381"/>
        <v>OBAT LAINNYA (PERSEDIAAN LAINNYA)</v>
      </c>
      <c r="N4923" t="s">
        <v>5072</v>
      </c>
      <c r="O4923" t="str">
        <f t="shared" si="382"/>
        <v>004159</v>
      </c>
      <c r="P4923" t="str">
        <f t="shared" si="380"/>
        <v>LOCKING SCREW 2.4 X 8MM 206.0208</v>
      </c>
      <c r="Q4923" s="56" t="s">
        <v>5074</v>
      </c>
      <c r="R4923" t="str">
        <f t="shared" si="383"/>
        <v>insert into tjurnal_sakti ( sakti_nama_klp, sakti_kode, sakti_nama, qty_awal, nilai_awal, qty_masuk, qty_keluar, qty_akhir, nilai_akhir ) values ('OBAT LAINNYA (PERSEDIAAN LAINNYA)','004159','LOCKING SCREW 2.4 X 8MM 206.0208',0,0,4,4,0,0);</v>
      </c>
    </row>
    <row r="4924" spans="1:18" ht="15" customHeight="1">
      <c r="A4924" s="13">
        <v>4160</v>
      </c>
      <c r="B4924" s="14"/>
      <c r="C4924" s="54" t="str">
        <f t="shared" si="384"/>
        <v>004160</v>
      </c>
      <c r="D4924" s="16" t="s">
        <v>4801</v>
      </c>
      <c r="E4924" s="8">
        <v>0</v>
      </c>
      <c r="F4924" s="8">
        <v>0</v>
      </c>
      <c r="G4924" s="8">
        <v>1</v>
      </c>
      <c r="H4924" s="8">
        <v>1</v>
      </c>
      <c r="I4924" s="8">
        <v>0</v>
      </c>
      <c r="J4924" s="8">
        <v>0</v>
      </c>
      <c r="K4924" s="8">
        <v>0</v>
      </c>
      <c r="M4924" t="str">
        <f t="shared" si="381"/>
        <v>OBAT LAINNYA (PERSEDIAAN LAINNYA)</v>
      </c>
      <c r="N4924" t="s">
        <v>5072</v>
      </c>
      <c r="O4924" t="str">
        <f t="shared" si="382"/>
        <v>004160</v>
      </c>
      <c r="P4924" t="str">
        <f t="shared" si="380"/>
        <v>1 HOLE VDR STANDART PLATE RIGHT 355.0206</v>
      </c>
      <c r="Q4924" s="56" t="s">
        <v>5074</v>
      </c>
      <c r="R4924" t="str">
        <f t="shared" si="383"/>
        <v>insert into tjurnal_sakti ( sakti_nama_klp, sakti_kode, sakti_nama, qty_awal, nilai_awal, qty_masuk, qty_keluar, qty_akhir, nilai_akhir ) values ('OBAT LAINNYA (PERSEDIAAN LAINNYA)','004160','1 HOLE VDR STANDART PLATE RIGHT 355.0206',0,0,1,1,0,0);</v>
      </c>
    </row>
    <row r="4925" spans="1:18" ht="15" customHeight="1">
      <c r="A4925" s="13">
        <v>4161</v>
      </c>
      <c r="B4925" s="14"/>
      <c r="C4925" s="54" t="str">
        <f t="shared" si="384"/>
        <v>004161</v>
      </c>
      <c r="D4925" s="16" t="s">
        <v>4802</v>
      </c>
      <c r="E4925" s="8">
        <v>0</v>
      </c>
      <c r="F4925" s="8">
        <v>0</v>
      </c>
      <c r="G4925" s="8">
        <v>1</v>
      </c>
      <c r="H4925" s="8">
        <v>1</v>
      </c>
      <c r="I4925" s="8">
        <v>0</v>
      </c>
      <c r="J4925" s="8">
        <v>0</v>
      </c>
      <c r="K4925" s="8">
        <v>0</v>
      </c>
      <c r="M4925" t="str">
        <f t="shared" si="381"/>
        <v>OBAT LAINNYA (PERSEDIAAN LAINNYA)</v>
      </c>
      <c r="N4925" t="s">
        <v>5072</v>
      </c>
      <c r="O4925" t="str">
        <f t="shared" si="382"/>
        <v>004161</v>
      </c>
      <c r="P4925" t="str">
        <f t="shared" si="380"/>
        <v>1.6 X18 MM FULLY THREADED SCREW (331.1618)</v>
      </c>
      <c r="Q4925" s="56" t="s">
        <v>5074</v>
      </c>
      <c r="R4925" t="str">
        <f t="shared" si="383"/>
        <v>insert into tjurnal_sakti ( sakti_nama_klp, sakti_kode, sakti_nama, qty_awal, nilai_awal, qty_masuk, qty_keluar, qty_akhir, nilai_akhir ) values ('OBAT LAINNYA (PERSEDIAAN LAINNYA)','004161','1.6 X18 MM FULLY THREADED SCREW (331.1618)',0,0,1,1,0,0);</v>
      </c>
    </row>
    <row r="4926" spans="1:18" ht="15" customHeight="1">
      <c r="A4926" s="13">
        <v>4162</v>
      </c>
      <c r="B4926" s="14"/>
      <c r="C4926" s="54" t="str">
        <f t="shared" si="384"/>
        <v>004162</v>
      </c>
      <c r="D4926" s="16" t="s">
        <v>4803</v>
      </c>
      <c r="E4926" s="8">
        <v>0</v>
      </c>
      <c r="F4926" s="8">
        <v>0</v>
      </c>
      <c r="G4926" s="8">
        <v>2</v>
      </c>
      <c r="H4926" s="8">
        <v>2</v>
      </c>
      <c r="I4926" s="8">
        <v>0</v>
      </c>
      <c r="J4926" s="8">
        <v>0</v>
      </c>
      <c r="K4926" s="8">
        <v>0</v>
      </c>
      <c r="M4926" t="str">
        <f t="shared" si="381"/>
        <v>OBAT LAINNYA (PERSEDIAAN LAINNYA)</v>
      </c>
      <c r="N4926" t="s">
        <v>5072</v>
      </c>
      <c r="O4926" t="str">
        <f t="shared" si="382"/>
        <v>004162</v>
      </c>
      <c r="P4926" t="str">
        <f t="shared" si="380"/>
        <v>1.6 X20 MM FULLY THREADED SCREW (331.1620)</v>
      </c>
      <c r="Q4926" s="56" t="s">
        <v>5074</v>
      </c>
      <c r="R4926" t="str">
        <f t="shared" si="383"/>
        <v>insert into tjurnal_sakti ( sakti_nama_klp, sakti_kode, sakti_nama, qty_awal, nilai_awal, qty_masuk, qty_keluar, qty_akhir, nilai_akhir ) values ('OBAT LAINNYA (PERSEDIAAN LAINNYA)','004162','1.6 X20 MM FULLY THREADED SCREW (331.1620)',0,0,2,2,0,0);</v>
      </c>
    </row>
    <row r="4927" spans="1:18" ht="15" customHeight="1">
      <c r="A4927" s="13">
        <v>4163</v>
      </c>
      <c r="B4927" s="14"/>
      <c r="C4927" s="54" t="str">
        <f t="shared" si="384"/>
        <v>004163</v>
      </c>
      <c r="D4927" s="16" t="s">
        <v>4804</v>
      </c>
      <c r="E4927" s="8">
        <v>0</v>
      </c>
      <c r="F4927" s="8">
        <v>0</v>
      </c>
      <c r="G4927" s="8">
        <v>1</v>
      </c>
      <c r="H4927" s="8">
        <v>1</v>
      </c>
      <c r="I4927" s="8">
        <v>0</v>
      </c>
      <c r="J4927" s="8">
        <v>0</v>
      </c>
      <c r="K4927" s="8">
        <v>0</v>
      </c>
      <c r="M4927" t="str">
        <f t="shared" si="381"/>
        <v>OBAT LAINNYA (PERSEDIAAN LAINNYA)</v>
      </c>
      <c r="N4927" t="s">
        <v>5072</v>
      </c>
      <c r="O4927" t="str">
        <f t="shared" si="382"/>
        <v>004163</v>
      </c>
      <c r="P4927" t="str">
        <f t="shared" si="380"/>
        <v>2.0MM L PLATE, RIGHT, LOCKING 333.2005</v>
      </c>
      <c r="Q4927" s="56" t="s">
        <v>5074</v>
      </c>
      <c r="R4927" t="str">
        <f t="shared" si="383"/>
        <v>insert into tjurnal_sakti ( sakti_nama_klp, sakti_kode, sakti_nama, qty_awal, nilai_awal, qty_masuk, qty_keluar, qty_akhir, nilai_akhir ) values ('OBAT LAINNYA (PERSEDIAAN LAINNYA)','004163','2.0MM L PLATE, RIGHT, LOCKING 333.2005',0,0,1,1,0,0);</v>
      </c>
    </row>
    <row r="4928" spans="1:18" ht="15" customHeight="1">
      <c r="A4928" s="13">
        <v>4164</v>
      </c>
      <c r="B4928" s="14"/>
      <c r="C4928" s="54" t="str">
        <f t="shared" si="384"/>
        <v>004164</v>
      </c>
      <c r="D4928" s="16" t="s">
        <v>4805</v>
      </c>
      <c r="E4928" s="8">
        <v>0</v>
      </c>
      <c r="F4928" s="8">
        <v>0</v>
      </c>
      <c r="G4928" s="8">
        <v>2</v>
      </c>
      <c r="H4928" s="8">
        <v>2</v>
      </c>
      <c r="I4928" s="8">
        <v>0</v>
      </c>
      <c r="J4928" s="8">
        <v>0</v>
      </c>
      <c r="K4928" s="8">
        <v>0</v>
      </c>
      <c r="M4928" t="str">
        <f t="shared" si="381"/>
        <v>OBAT LAINNYA (PERSEDIAAN LAINNYA)</v>
      </c>
      <c r="N4928" t="s">
        <v>5072</v>
      </c>
      <c r="O4928" t="str">
        <f t="shared" si="382"/>
        <v>004164</v>
      </c>
      <c r="P4928" t="str">
        <f t="shared" si="380"/>
        <v>CANISTER DISPOSIBLE 0,8 L</v>
      </c>
      <c r="Q4928" s="56" t="s">
        <v>5074</v>
      </c>
      <c r="R4928" t="str">
        <f t="shared" si="383"/>
        <v>insert into tjurnal_sakti ( sakti_nama_klp, sakti_kode, sakti_nama, qty_awal, nilai_awal, qty_masuk, qty_keluar, qty_akhir, nilai_akhir ) values ('OBAT LAINNYA (PERSEDIAAN LAINNYA)','004164','CANISTER DISPOSIBLE 0,8 L',0,0,2,2,0,0);</v>
      </c>
    </row>
    <row r="4929" spans="1:18" ht="20.100000000000001" customHeight="1">
      <c r="A4929" s="13">
        <v>4165</v>
      </c>
      <c r="B4929" s="14"/>
      <c r="C4929" s="54" t="str">
        <f t="shared" si="384"/>
        <v>004165</v>
      </c>
      <c r="D4929" s="16" t="s">
        <v>4806</v>
      </c>
      <c r="E4929" s="8">
        <v>0</v>
      </c>
      <c r="F4929" s="8">
        <v>0</v>
      </c>
      <c r="G4929" s="8">
        <v>2</v>
      </c>
      <c r="H4929" s="8">
        <v>2</v>
      </c>
      <c r="I4929" s="8">
        <v>0</v>
      </c>
      <c r="J4929" s="8">
        <v>0</v>
      </c>
      <c r="K4929" s="8">
        <v>0</v>
      </c>
      <c r="M4929" t="str">
        <f t="shared" si="381"/>
        <v>OBAT LAINNYA (PERSEDIAAN LAINNYA)</v>
      </c>
      <c r="N4929" t="s">
        <v>5072</v>
      </c>
      <c r="O4929" t="str">
        <f t="shared" si="382"/>
        <v>004165</v>
      </c>
      <c r="P4929" t="str">
        <f t="shared" si="380"/>
        <v>ANGLED LOCKING SCREW 2,4MM X 14MM 330.2414 (A31063)</v>
      </c>
      <c r="Q4929" s="56" t="s">
        <v>5074</v>
      </c>
      <c r="R4929" t="str">
        <f t="shared" si="383"/>
        <v>insert into tjurnal_sakti ( sakti_nama_klp, sakti_kode, sakti_nama, qty_awal, nilai_awal, qty_masuk, qty_keluar, qty_akhir, nilai_akhir ) values ('OBAT LAINNYA (PERSEDIAAN LAINNYA)','004165','ANGLED LOCKING SCREW 2,4MM X 14MM 330.2414 (A31063)',0,0,2,2,0,0);</v>
      </c>
    </row>
    <row r="4930" spans="1:18" ht="22.5" customHeight="1">
      <c r="A4930" s="13">
        <v>4166</v>
      </c>
      <c r="B4930" s="14"/>
      <c r="C4930" s="54" t="str">
        <f t="shared" si="384"/>
        <v>004166</v>
      </c>
      <c r="D4930" s="24" t="s">
        <v>5066</v>
      </c>
      <c r="E4930" s="8">
        <v>0</v>
      </c>
      <c r="F4930" s="8">
        <v>0</v>
      </c>
      <c r="G4930" s="8">
        <v>1</v>
      </c>
      <c r="H4930" s="8">
        <v>1</v>
      </c>
      <c r="I4930" s="8">
        <v>0</v>
      </c>
      <c r="J4930" s="8">
        <v>0</v>
      </c>
      <c r="K4930" s="8">
        <v>0</v>
      </c>
      <c r="M4930" t="str">
        <f t="shared" si="381"/>
        <v>OBAT LAINNYA (PERSEDIAAN LAINNYA)</v>
      </c>
      <c r="N4930" t="s">
        <v>5072</v>
      </c>
      <c r="O4930" t="str">
        <f t="shared" si="382"/>
        <v>004166</v>
      </c>
      <c r="P4930" t="str">
        <f t="shared" si="380"/>
        <v>ANGLED LOCKING SCREW 2,4MM X 16MM 330.2416(A31064)</v>
      </c>
      <c r="Q4930" s="56" t="s">
        <v>5074</v>
      </c>
      <c r="R4930" t="str">
        <f t="shared" si="383"/>
        <v>insert into tjurnal_sakti ( sakti_nama_klp, sakti_kode, sakti_nama, qty_awal, nilai_awal, qty_masuk, qty_keluar, qty_akhir, nilai_akhir ) values ('OBAT LAINNYA (PERSEDIAAN LAINNYA)','004166','ANGLED LOCKING SCREW 2,4MM X 16MM 330.2416(A31064)',0,0,1,1,0,0);</v>
      </c>
    </row>
    <row r="4931" spans="1:18" ht="20.100000000000001" customHeight="1">
      <c r="A4931" s="13">
        <v>4167</v>
      </c>
      <c r="B4931" s="14"/>
      <c r="C4931" s="54" t="str">
        <f t="shared" si="384"/>
        <v>004167</v>
      </c>
      <c r="D4931" s="16" t="s">
        <v>4807</v>
      </c>
      <c r="E4931" s="8">
        <v>0</v>
      </c>
      <c r="F4931" s="8">
        <v>0</v>
      </c>
      <c r="G4931" s="8">
        <v>1</v>
      </c>
      <c r="H4931" s="8">
        <v>1</v>
      </c>
      <c r="I4931" s="8">
        <v>0</v>
      </c>
      <c r="J4931" s="8">
        <v>0</v>
      </c>
      <c r="K4931" s="8">
        <v>0</v>
      </c>
      <c r="M4931" t="str">
        <f t="shared" si="381"/>
        <v>OBAT LAINNYA (PERSEDIAAN LAINNYA)</v>
      </c>
      <c r="N4931" t="s">
        <v>5072</v>
      </c>
      <c r="O4931" t="str">
        <f t="shared" si="382"/>
        <v>004167</v>
      </c>
      <c r="P4931" t="str">
        <f t="shared" si="380"/>
        <v>ANGLED LOCKING SCREW 2,4MM X 18MM 330.2418 (A31065)</v>
      </c>
      <c r="Q4931" s="56" t="s">
        <v>5074</v>
      </c>
      <c r="R4931" t="str">
        <f t="shared" si="383"/>
        <v>insert into tjurnal_sakti ( sakti_nama_klp, sakti_kode, sakti_nama, qty_awal, nilai_awal, qty_masuk, qty_keluar, qty_akhir, nilai_akhir ) values ('OBAT LAINNYA (PERSEDIAAN LAINNYA)','004167','ANGLED LOCKING SCREW 2,4MM X 18MM 330.2418 (A31065)',0,0,1,1,0,0);</v>
      </c>
    </row>
    <row r="4932" spans="1:18" ht="20.100000000000001" customHeight="1">
      <c r="A4932" s="13">
        <v>4168</v>
      </c>
      <c r="B4932" s="14"/>
      <c r="C4932" s="54" t="str">
        <f t="shared" si="384"/>
        <v>004168</v>
      </c>
      <c r="D4932" s="16" t="s">
        <v>4808</v>
      </c>
      <c r="E4932" s="8">
        <v>0</v>
      </c>
      <c r="F4932" s="8">
        <v>0</v>
      </c>
      <c r="G4932" s="8">
        <v>1</v>
      </c>
      <c r="H4932" s="8">
        <v>1</v>
      </c>
      <c r="I4932" s="8">
        <v>0</v>
      </c>
      <c r="J4932" s="8">
        <v>0</v>
      </c>
      <c r="K4932" s="8">
        <v>0</v>
      </c>
      <c r="M4932" t="str">
        <f t="shared" si="381"/>
        <v>OBAT LAINNYA (PERSEDIAAN LAINNYA)</v>
      </c>
      <c r="N4932" t="s">
        <v>5072</v>
      </c>
      <c r="O4932" t="str">
        <f t="shared" si="382"/>
        <v>004168</v>
      </c>
      <c r="P4932" t="str">
        <f t="shared" si="380"/>
        <v>ANGLED LOCKING SCREW 2,4MM X 8MM 330.2408 (A31060)</v>
      </c>
      <c r="Q4932" s="56" t="s">
        <v>5074</v>
      </c>
      <c r="R4932" t="str">
        <f t="shared" si="383"/>
        <v>insert into tjurnal_sakti ( sakti_nama_klp, sakti_kode, sakti_nama, qty_awal, nilai_awal, qty_masuk, qty_keluar, qty_akhir, nilai_akhir ) values ('OBAT LAINNYA (PERSEDIAAN LAINNYA)','004168','ANGLED LOCKING SCREW 2,4MM X 8MM 330.2408 (A31060)',0,0,1,1,0,0);</v>
      </c>
    </row>
    <row r="4933" spans="1:18" ht="15" customHeight="1">
      <c r="A4933" s="13">
        <v>4169</v>
      </c>
      <c r="B4933" s="14"/>
      <c r="C4933" s="54" t="str">
        <f t="shared" si="384"/>
        <v>004169</v>
      </c>
      <c r="D4933" s="16" t="s">
        <v>4809</v>
      </c>
      <c r="E4933" s="8">
        <v>0</v>
      </c>
      <c r="F4933" s="8">
        <v>0</v>
      </c>
      <c r="G4933" s="8">
        <v>2</v>
      </c>
      <c r="H4933" s="8">
        <v>2</v>
      </c>
      <c r="I4933" s="8">
        <v>0</v>
      </c>
      <c r="J4933" s="8">
        <v>0</v>
      </c>
      <c r="K4933" s="8">
        <v>0</v>
      </c>
      <c r="M4933" t="str">
        <f t="shared" si="381"/>
        <v>OBAT LAINNYA (PERSEDIAAN LAINNYA)</v>
      </c>
      <c r="N4933" t="s">
        <v>5072</v>
      </c>
      <c r="O4933" t="str">
        <f t="shared" si="382"/>
        <v>004169</v>
      </c>
      <c r="P4933" t="str">
        <f t="shared" ref="P4933:P4996" si="385">SUBSTITUTE(IF(AND(A4933="",D4933 &lt;&gt; ""),"",D4933), "'", "''")</f>
        <v>2.0MM X 8MM FULLY THREADED SCREW 331.2008</v>
      </c>
      <c r="Q4933" s="56" t="s">
        <v>5074</v>
      </c>
      <c r="R4933" t="str">
        <f t="shared" si="383"/>
        <v>insert into tjurnal_sakti ( sakti_nama_klp, sakti_kode, sakti_nama, qty_awal, nilai_awal, qty_masuk, qty_keluar, qty_akhir, nilai_akhir ) values ('OBAT LAINNYA (PERSEDIAAN LAINNYA)','004169','2.0MM X 8MM FULLY THREADED SCREW 331.2008',0,0,2,2,0,0);</v>
      </c>
    </row>
    <row r="4934" spans="1:18" ht="15" customHeight="1">
      <c r="A4934" s="13">
        <v>4170</v>
      </c>
      <c r="B4934" s="14"/>
      <c r="C4934" s="54" t="str">
        <f t="shared" si="384"/>
        <v>004170</v>
      </c>
      <c r="D4934" s="16" t="s">
        <v>4810</v>
      </c>
      <c r="E4934" s="8">
        <v>0</v>
      </c>
      <c r="F4934" s="8">
        <v>0</v>
      </c>
      <c r="G4934" s="8">
        <v>3</v>
      </c>
      <c r="H4934" s="8">
        <v>3</v>
      </c>
      <c r="I4934" s="8">
        <v>0</v>
      </c>
      <c r="J4934" s="8">
        <v>0</v>
      </c>
      <c r="K4934" s="8">
        <v>0</v>
      </c>
      <c r="M4934" t="str">
        <f t="shared" ref="M4934:M4997" si="386">IF(AND(A4934="",D4934 &lt;&gt; ""),D4934,M4933)</f>
        <v>OBAT LAINNYA (PERSEDIAAN LAINNYA)</v>
      </c>
      <c r="N4934" t="s">
        <v>5072</v>
      </c>
      <c r="O4934" t="str">
        <f t="shared" ref="O4934:O4997" si="387">IF(AND(A4934="",D4934 &lt;&gt; ""),"",C4934)</f>
        <v>004170</v>
      </c>
      <c r="P4934" t="str">
        <f t="shared" si="385"/>
        <v>2.0MM X 9MM ANGLED LOCKING SCREW 330.2009</v>
      </c>
      <c r="Q4934" s="56" t="s">
        <v>5074</v>
      </c>
      <c r="R4934" t="str">
        <f t="shared" ref="R4934:R4997" si="388">IF(O4934="","",CONCATENATE(Q4934,N4934,"','",O4934,"','",P4934,"',",E4934,",",F4934,",",G4934,",",H4934,",",J4934,",",K4934,");"))</f>
        <v>insert into tjurnal_sakti ( sakti_nama_klp, sakti_kode, sakti_nama, qty_awal, nilai_awal, qty_masuk, qty_keluar, qty_akhir, nilai_akhir ) values ('OBAT LAINNYA (PERSEDIAAN LAINNYA)','004170','2.0MM X 9MM ANGLED LOCKING SCREW 330.2009',0,0,3,3,0,0);</v>
      </c>
    </row>
    <row r="4935" spans="1:18" ht="15" customHeight="1">
      <c r="A4935" s="13">
        <v>4171</v>
      </c>
      <c r="B4935" s="14"/>
      <c r="C4935" s="54" t="str">
        <f t="shared" ref="C4935:C4998" si="389">TEXT(A4935,"000000")</f>
        <v>004171</v>
      </c>
      <c r="D4935" s="16" t="s">
        <v>4811</v>
      </c>
      <c r="E4935" s="8">
        <v>0</v>
      </c>
      <c r="F4935" s="8">
        <v>0</v>
      </c>
      <c r="G4935" s="8">
        <v>4</v>
      </c>
      <c r="H4935" s="8">
        <v>4</v>
      </c>
      <c r="I4935" s="8">
        <v>0</v>
      </c>
      <c r="J4935" s="8">
        <v>0</v>
      </c>
      <c r="K4935" s="8">
        <v>0</v>
      </c>
      <c r="M4935" t="str">
        <f t="shared" si="386"/>
        <v>OBAT LAINNYA (PERSEDIAAN LAINNYA)</v>
      </c>
      <c r="N4935" t="s">
        <v>5072</v>
      </c>
      <c r="O4935" t="str">
        <f t="shared" si="387"/>
        <v>004171</v>
      </c>
      <c r="P4935" t="str">
        <f t="shared" si="385"/>
        <v>2.0MM X 9MM FULLY THREADED SCREW 331.2009</v>
      </c>
      <c r="Q4935" s="56" t="s">
        <v>5074</v>
      </c>
      <c r="R4935" t="str">
        <f t="shared" si="388"/>
        <v>insert into tjurnal_sakti ( sakti_nama_klp, sakti_kode, sakti_nama, qty_awal, nilai_awal, qty_masuk, qty_keluar, qty_akhir, nilai_akhir ) values ('OBAT LAINNYA (PERSEDIAAN LAINNYA)','004171','2.0MM X 9MM FULLY THREADED SCREW 331.2009',0,0,4,4,0,0);</v>
      </c>
    </row>
    <row r="4936" spans="1:18" ht="15" customHeight="1">
      <c r="A4936" s="13">
        <v>4172</v>
      </c>
      <c r="B4936" s="14"/>
      <c r="C4936" s="54" t="str">
        <f t="shared" si="389"/>
        <v>004172</v>
      </c>
      <c r="D4936" s="16" t="s">
        <v>4812</v>
      </c>
      <c r="E4936" s="8">
        <v>0</v>
      </c>
      <c r="F4936" s="8">
        <v>0</v>
      </c>
      <c r="G4936" s="8">
        <v>2</v>
      </c>
      <c r="H4936" s="8">
        <v>2</v>
      </c>
      <c r="I4936" s="8">
        <v>0</v>
      </c>
      <c r="J4936" s="8">
        <v>0</v>
      </c>
      <c r="K4936" s="8">
        <v>0</v>
      </c>
      <c r="M4936" t="str">
        <f t="shared" si="386"/>
        <v>OBAT LAINNYA (PERSEDIAAN LAINNYA)</v>
      </c>
      <c r="N4936" t="s">
        <v>5072</v>
      </c>
      <c r="O4936" t="str">
        <f t="shared" si="387"/>
        <v>004172</v>
      </c>
      <c r="P4936" t="str">
        <f t="shared" si="385"/>
        <v>3H FIBULA PLATE RIGHT 336.5203</v>
      </c>
      <c r="Q4936" s="56" t="s">
        <v>5074</v>
      </c>
      <c r="R4936" t="str">
        <f t="shared" si="388"/>
        <v>insert into tjurnal_sakti ( sakti_nama_klp, sakti_kode, sakti_nama, qty_awal, nilai_awal, qty_masuk, qty_keluar, qty_akhir, nilai_akhir ) values ('OBAT LAINNYA (PERSEDIAAN LAINNYA)','004172','3H FIBULA PLATE RIGHT 336.5203',0,0,2,2,0,0);</v>
      </c>
    </row>
    <row r="4937" spans="1:18" ht="20.100000000000001" customHeight="1">
      <c r="A4937" s="13">
        <v>4173</v>
      </c>
      <c r="B4937" s="14"/>
      <c r="C4937" s="54" t="str">
        <f t="shared" si="389"/>
        <v>004173</v>
      </c>
      <c r="D4937" s="16" t="s">
        <v>4813</v>
      </c>
      <c r="E4937" s="8">
        <v>0</v>
      </c>
      <c r="F4937" s="8">
        <v>0</v>
      </c>
      <c r="G4937" s="8">
        <v>1</v>
      </c>
      <c r="H4937" s="8">
        <v>1</v>
      </c>
      <c r="I4937" s="8">
        <v>0</v>
      </c>
      <c r="J4937" s="8">
        <v>0</v>
      </c>
      <c r="K4937" s="8">
        <v>0</v>
      </c>
      <c r="M4937" t="str">
        <f t="shared" si="386"/>
        <v>OBAT LAINNYA (PERSEDIAAN LAINNYA)</v>
      </c>
      <c r="N4937" t="s">
        <v>5072</v>
      </c>
      <c r="O4937" t="str">
        <f t="shared" si="387"/>
        <v>004173</v>
      </c>
      <c r="P4937" t="str">
        <f t="shared" si="385"/>
        <v>AGLD LOCKING 2.0 MM X 18 MM 330.2018 (A.30871)</v>
      </c>
      <c r="Q4937" s="56" t="s">
        <v>5074</v>
      </c>
      <c r="R4937" t="str">
        <f t="shared" si="388"/>
        <v>insert into tjurnal_sakti ( sakti_nama_klp, sakti_kode, sakti_nama, qty_awal, nilai_awal, qty_masuk, qty_keluar, qty_akhir, nilai_akhir ) values ('OBAT LAINNYA (PERSEDIAAN LAINNYA)','004173','AGLD LOCKING 2.0 MM X 18 MM 330.2018 (A.30871)',0,0,1,1,0,0);</v>
      </c>
    </row>
    <row r="4938" spans="1:18" ht="20.100000000000001" customHeight="1">
      <c r="A4938" s="13">
        <v>4174</v>
      </c>
      <c r="B4938" s="14"/>
      <c r="C4938" s="54" t="str">
        <f t="shared" si="389"/>
        <v>004174</v>
      </c>
      <c r="D4938" s="16" t="s">
        <v>4814</v>
      </c>
      <c r="E4938" s="8">
        <v>0</v>
      </c>
      <c r="F4938" s="8">
        <v>0</v>
      </c>
      <c r="G4938" s="8">
        <v>2</v>
      </c>
      <c r="H4938" s="8">
        <v>2</v>
      </c>
      <c r="I4938" s="8">
        <v>0</v>
      </c>
      <c r="J4938" s="8">
        <v>0</v>
      </c>
      <c r="K4938" s="8">
        <v>0</v>
      </c>
      <c r="M4938" t="str">
        <f t="shared" si="386"/>
        <v>OBAT LAINNYA (PERSEDIAAN LAINNYA)</v>
      </c>
      <c r="N4938" t="s">
        <v>5072</v>
      </c>
      <c r="O4938" t="str">
        <f t="shared" si="387"/>
        <v>004174</v>
      </c>
      <c r="P4938" t="str">
        <f t="shared" si="385"/>
        <v>CANNULATED HEADLESS SCREW 2.0X20MM 317.2020</v>
      </c>
      <c r="Q4938" s="56" t="s">
        <v>5074</v>
      </c>
      <c r="R4938" t="str">
        <f t="shared" si="388"/>
        <v>insert into tjurnal_sakti ( sakti_nama_klp, sakti_kode, sakti_nama, qty_awal, nilai_awal, qty_masuk, qty_keluar, qty_akhir, nilai_akhir ) values ('OBAT LAINNYA (PERSEDIAAN LAINNYA)','004174','CANNULATED HEADLESS SCREW 2.0X20MM 317.2020',0,0,2,2,0,0);</v>
      </c>
    </row>
    <row r="4939" spans="1:18" ht="20.100000000000001" customHeight="1">
      <c r="A4939" s="13">
        <v>4175</v>
      </c>
      <c r="B4939" s="14"/>
      <c r="C4939" s="54" t="str">
        <f t="shared" si="389"/>
        <v>004175</v>
      </c>
      <c r="D4939" s="16" t="s">
        <v>4815</v>
      </c>
      <c r="E4939" s="8">
        <v>0</v>
      </c>
      <c r="F4939" s="8">
        <v>0</v>
      </c>
      <c r="G4939" s="8">
        <v>1</v>
      </c>
      <c r="H4939" s="8">
        <v>1</v>
      </c>
      <c r="I4939" s="8">
        <v>0</v>
      </c>
      <c r="J4939" s="8">
        <v>0</v>
      </c>
      <c r="K4939" s="8">
        <v>0</v>
      </c>
      <c r="M4939" t="str">
        <f t="shared" si="386"/>
        <v>OBAT LAINNYA (PERSEDIAAN LAINNYA)</v>
      </c>
      <c r="N4939" t="s">
        <v>5072</v>
      </c>
      <c r="O4939" t="str">
        <f t="shared" si="387"/>
        <v>004175</v>
      </c>
      <c r="P4939" t="str">
        <f t="shared" si="385"/>
        <v>CANNULATED HEADLESS SCREW 2.4X20MM 317.2420</v>
      </c>
      <c r="Q4939" s="56" t="s">
        <v>5074</v>
      </c>
      <c r="R4939" t="str">
        <f t="shared" si="388"/>
        <v>insert into tjurnal_sakti ( sakti_nama_klp, sakti_kode, sakti_nama, qty_awal, nilai_awal, qty_masuk, qty_keluar, qty_akhir, nilai_akhir ) values ('OBAT LAINNYA (PERSEDIAAN LAINNYA)','004175','CANNULATED HEADLESS SCREW 2.4X20MM 317.2420',0,0,1,1,0,0);</v>
      </c>
    </row>
    <row r="4940" spans="1:18" ht="15" customHeight="1">
      <c r="A4940" s="13">
        <v>4176</v>
      </c>
      <c r="B4940" s="14"/>
      <c r="C4940" s="54" t="str">
        <f t="shared" si="389"/>
        <v>004176</v>
      </c>
      <c r="D4940" s="16" t="s">
        <v>3710</v>
      </c>
      <c r="E4940" s="8">
        <v>0</v>
      </c>
      <c r="F4940" s="8">
        <v>0</v>
      </c>
      <c r="G4940" s="8">
        <v>80</v>
      </c>
      <c r="H4940" s="8">
        <v>50</v>
      </c>
      <c r="I4940" s="8">
        <v>30</v>
      </c>
      <c r="J4940" s="8">
        <v>30</v>
      </c>
      <c r="K4940" s="9">
        <v>7992000</v>
      </c>
      <c r="M4940" t="str">
        <f t="shared" si="386"/>
        <v>OBAT LAINNYA (PERSEDIAAN LAINNYA)</v>
      </c>
      <c r="N4940" t="s">
        <v>5072</v>
      </c>
      <c r="O4940" t="str">
        <f t="shared" si="387"/>
        <v>004176</v>
      </c>
      <c r="P4940" t="str">
        <f t="shared" si="385"/>
        <v>CELL WASHING BAG 250 ML W/8 SPIKES (JMS)</v>
      </c>
      <c r="Q4940" s="56" t="s">
        <v>5074</v>
      </c>
      <c r="R4940" t="str">
        <f t="shared" si="388"/>
        <v>insert into tjurnal_sakti ( sakti_nama_klp, sakti_kode, sakti_nama, qty_awal, nilai_awal, qty_masuk, qty_keluar, qty_akhir, nilai_akhir ) values ('OBAT LAINNYA (PERSEDIAAN LAINNYA)','004176','CELL WASHING BAG 250 ML W/8 SPIKES (JMS)',0,0,80,50,30,7992000);</v>
      </c>
    </row>
    <row r="4941" spans="1:18" ht="20.100000000000001" customHeight="1">
      <c r="A4941" s="13">
        <v>4178</v>
      </c>
      <c r="B4941" s="14"/>
      <c r="C4941" s="54" t="str">
        <f t="shared" si="389"/>
        <v>004178</v>
      </c>
      <c r="D4941" s="16" t="s">
        <v>4816</v>
      </c>
      <c r="E4941" s="8">
        <v>0</v>
      </c>
      <c r="F4941" s="8">
        <v>0</v>
      </c>
      <c r="G4941" s="8">
        <v>1</v>
      </c>
      <c r="H4941" s="8">
        <v>1</v>
      </c>
      <c r="I4941" s="8">
        <v>0</v>
      </c>
      <c r="J4941" s="8">
        <v>0</v>
      </c>
      <c r="K4941" s="8">
        <v>0</v>
      </c>
      <c r="M4941" t="str">
        <f t="shared" si="386"/>
        <v>OBAT LAINNYA (PERSEDIAAN LAINNYA)</v>
      </c>
      <c r="N4941" t="s">
        <v>5072</v>
      </c>
      <c r="O4941" t="str">
        <f t="shared" si="387"/>
        <v>004178</v>
      </c>
      <c r="P4941" t="str">
        <f t="shared" si="385"/>
        <v>CANNULATED HDLSS SCREW 3.0MM X 28MM 317.3028</v>
      </c>
      <c r="Q4941" s="56" t="s">
        <v>5074</v>
      </c>
      <c r="R4941" t="str">
        <f t="shared" si="388"/>
        <v>insert into tjurnal_sakti ( sakti_nama_klp, sakti_kode, sakti_nama, qty_awal, nilai_awal, qty_masuk, qty_keluar, qty_akhir, nilai_akhir ) values ('OBAT LAINNYA (PERSEDIAAN LAINNYA)','004178','CANNULATED HDLSS SCREW 3.0MM X 28MM 317.3028',0,0,1,1,0,0);</v>
      </c>
    </row>
    <row r="4942" spans="1:18" ht="15" customHeight="1">
      <c r="A4942" s="13">
        <v>4179</v>
      </c>
      <c r="B4942" s="14"/>
      <c r="C4942" s="54" t="str">
        <f t="shared" si="389"/>
        <v>004179</v>
      </c>
      <c r="D4942" s="16" t="s">
        <v>4817</v>
      </c>
      <c r="E4942" s="8">
        <v>0</v>
      </c>
      <c r="F4942" s="8">
        <v>0</v>
      </c>
      <c r="G4942" s="8">
        <v>4</v>
      </c>
      <c r="H4942" s="8">
        <v>4</v>
      </c>
      <c r="I4942" s="8">
        <v>0</v>
      </c>
      <c r="J4942" s="8">
        <v>0</v>
      </c>
      <c r="K4942" s="8">
        <v>0</v>
      </c>
      <c r="M4942" t="str">
        <f t="shared" si="386"/>
        <v>OBAT LAINNYA (PERSEDIAAN LAINNYA)</v>
      </c>
      <c r="N4942" t="s">
        <v>5072</v>
      </c>
      <c r="O4942" t="str">
        <f t="shared" si="387"/>
        <v>004179</v>
      </c>
      <c r="P4942" t="str">
        <f t="shared" si="385"/>
        <v>CANNULATED POLYAXIAL SCREW 55-65X35-45</v>
      </c>
      <c r="Q4942" s="56" t="s">
        <v>5074</v>
      </c>
      <c r="R4942" t="str">
        <f t="shared" si="388"/>
        <v>insert into tjurnal_sakti ( sakti_nama_klp, sakti_kode, sakti_nama, qty_awal, nilai_awal, qty_masuk, qty_keluar, qty_akhir, nilai_akhir ) values ('OBAT LAINNYA (PERSEDIAAN LAINNYA)','004179','CANNULATED POLYAXIAL SCREW 55-65X35-45',0,0,4,4,0,0);</v>
      </c>
    </row>
    <row r="4943" spans="1:18" ht="15" customHeight="1">
      <c r="A4943" s="13">
        <v>4180</v>
      </c>
      <c r="B4943" s="14"/>
      <c r="C4943" s="54" t="str">
        <f t="shared" si="389"/>
        <v>004180</v>
      </c>
      <c r="D4943" s="16" t="s">
        <v>4818</v>
      </c>
      <c r="E4943" s="8">
        <v>0</v>
      </c>
      <c r="F4943" s="8">
        <v>0</v>
      </c>
      <c r="G4943" s="8">
        <v>9</v>
      </c>
      <c r="H4943" s="8">
        <v>1</v>
      </c>
      <c r="I4943" s="8">
        <v>8</v>
      </c>
      <c r="J4943" s="8">
        <v>8</v>
      </c>
      <c r="K4943" s="9">
        <v>17565376</v>
      </c>
      <c r="M4943" t="str">
        <f t="shared" si="386"/>
        <v>OBAT LAINNYA (PERSEDIAAN LAINNYA)</v>
      </c>
      <c r="N4943" t="s">
        <v>5072</v>
      </c>
      <c r="O4943" t="str">
        <f t="shared" si="387"/>
        <v>004180</v>
      </c>
      <c r="P4943" t="str">
        <f t="shared" si="385"/>
        <v>CARBIDE BUR Ø2.3X70 ST PM2 80K</v>
      </c>
      <c r="Q4943" s="56" t="s">
        <v>5074</v>
      </c>
      <c r="R4943" t="str">
        <f t="shared" si="388"/>
        <v>insert into tjurnal_sakti ( sakti_nama_klp, sakti_kode, sakti_nama, qty_awal, nilai_awal, qty_masuk, qty_keluar, qty_akhir, nilai_akhir ) values ('OBAT LAINNYA (PERSEDIAAN LAINNYA)','004180','CARBIDE BUR Ø2.3X70 ST PM2 80K',0,0,9,1,8,17565376);</v>
      </c>
    </row>
    <row r="4944" spans="1:18" ht="15" customHeight="1">
      <c r="A4944" s="13">
        <v>4181</v>
      </c>
      <c r="B4944" s="14"/>
      <c r="C4944" s="54" t="str">
        <f t="shared" si="389"/>
        <v>004181</v>
      </c>
      <c r="D4944" s="16" t="s">
        <v>4819</v>
      </c>
      <c r="E4944" s="8">
        <v>0</v>
      </c>
      <c r="F4944" s="8">
        <v>0</v>
      </c>
      <c r="G4944" s="8">
        <v>15</v>
      </c>
      <c r="H4944" s="8">
        <v>9</v>
      </c>
      <c r="I4944" s="8">
        <v>6</v>
      </c>
      <c r="J4944" s="8">
        <v>6</v>
      </c>
      <c r="K4944" s="9">
        <v>7530864</v>
      </c>
      <c r="M4944" t="str">
        <f t="shared" si="386"/>
        <v>OBAT LAINNYA (PERSEDIAAN LAINNYA)</v>
      </c>
      <c r="N4944" t="s">
        <v>5072</v>
      </c>
      <c r="O4944" t="str">
        <f t="shared" si="387"/>
        <v>004181</v>
      </c>
      <c r="P4944" t="str">
        <f t="shared" si="385"/>
        <v>CARBIDE BUR Ø3,1X70 PM2 50K</v>
      </c>
      <c r="Q4944" s="56" t="s">
        <v>5074</v>
      </c>
      <c r="R4944" t="str">
        <f t="shared" si="388"/>
        <v>insert into tjurnal_sakti ( sakti_nama_klp, sakti_kode, sakti_nama, qty_awal, nilai_awal, qty_masuk, qty_keluar, qty_akhir, nilai_akhir ) values ('OBAT LAINNYA (PERSEDIAAN LAINNYA)','004181','CARBIDE BUR Ø3,1X70 PM2 50K',0,0,15,9,6,7530864);</v>
      </c>
    </row>
    <row r="4945" spans="1:18" ht="15" customHeight="1">
      <c r="A4945" s="13">
        <v>4182</v>
      </c>
      <c r="B4945" s="14"/>
      <c r="C4945" s="54" t="str">
        <f t="shared" si="389"/>
        <v>004182</v>
      </c>
      <c r="D4945" s="16" t="s">
        <v>4820</v>
      </c>
      <c r="E4945" s="8">
        <v>0</v>
      </c>
      <c r="F4945" s="8">
        <v>0</v>
      </c>
      <c r="G4945" s="8">
        <v>3</v>
      </c>
      <c r="H4945" s="8">
        <v>1</v>
      </c>
      <c r="I4945" s="8">
        <v>2</v>
      </c>
      <c r="J4945" s="8">
        <v>2</v>
      </c>
      <c r="K4945" s="9">
        <v>4391344</v>
      </c>
      <c r="M4945" t="str">
        <f t="shared" si="386"/>
        <v>OBAT LAINNYA (PERSEDIAAN LAINNYA)</v>
      </c>
      <c r="N4945" t="s">
        <v>5072</v>
      </c>
      <c r="O4945" t="str">
        <f t="shared" si="387"/>
        <v>004182</v>
      </c>
      <c r="P4945" t="str">
        <f t="shared" si="385"/>
        <v>CARBIDE BUR Ø3,1X70 ST PM2 80K</v>
      </c>
      <c r="Q4945" s="56" t="s">
        <v>5074</v>
      </c>
      <c r="R4945" t="str">
        <f t="shared" si="388"/>
        <v>insert into tjurnal_sakti ( sakti_nama_klp, sakti_kode, sakti_nama, qty_awal, nilai_awal, qty_masuk, qty_keluar, qty_akhir, nilai_akhir ) values ('OBAT LAINNYA (PERSEDIAAN LAINNYA)','004182','CARBIDE BUR Ø3,1X70 ST PM2 80K',0,0,3,1,2,4391344);</v>
      </c>
    </row>
    <row r="4946" spans="1:18" ht="15" customHeight="1">
      <c r="A4946" s="13">
        <v>4183</v>
      </c>
      <c r="B4946" s="14"/>
      <c r="C4946" s="54" t="str">
        <f t="shared" si="389"/>
        <v>004183</v>
      </c>
      <c r="D4946" s="16" t="s">
        <v>4821</v>
      </c>
      <c r="E4946" s="8">
        <v>0</v>
      </c>
      <c r="F4946" s="8">
        <v>0</v>
      </c>
      <c r="G4946" s="8">
        <v>3</v>
      </c>
      <c r="H4946" s="8">
        <v>1</v>
      </c>
      <c r="I4946" s="8">
        <v>2</v>
      </c>
      <c r="J4946" s="8">
        <v>2</v>
      </c>
      <c r="K4946" s="9">
        <v>4391344</v>
      </c>
      <c r="M4946" t="str">
        <f t="shared" si="386"/>
        <v>OBAT LAINNYA (PERSEDIAAN LAINNYA)</v>
      </c>
      <c r="N4946" t="s">
        <v>5072</v>
      </c>
      <c r="O4946" t="str">
        <f t="shared" si="387"/>
        <v>004183</v>
      </c>
      <c r="P4946" t="str">
        <f t="shared" si="385"/>
        <v>CARBIDE BUR Ø4.0X70 ST PM2 80K</v>
      </c>
      <c r="Q4946" s="56" t="s">
        <v>5074</v>
      </c>
      <c r="R4946" t="str">
        <f t="shared" si="388"/>
        <v>insert into tjurnal_sakti ( sakti_nama_klp, sakti_kode, sakti_nama, qty_awal, nilai_awal, qty_masuk, qty_keluar, qty_akhir, nilai_akhir ) values ('OBAT LAINNYA (PERSEDIAAN LAINNYA)','004183','CARBIDE BUR Ø4.0X70 ST PM2 80K',0,0,3,1,2,4391344);</v>
      </c>
    </row>
    <row r="4947" spans="1:18" ht="15" customHeight="1">
      <c r="A4947" s="13">
        <v>4184</v>
      </c>
      <c r="B4947" s="14"/>
      <c r="C4947" s="54" t="str">
        <f t="shared" si="389"/>
        <v>004184</v>
      </c>
      <c r="D4947" s="16" t="s">
        <v>4822</v>
      </c>
      <c r="E4947" s="8">
        <v>0</v>
      </c>
      <c r="F4947" s="8">
        <v>0</v>
      </c>
      <c r="G4947" s="8">
        <v>6</v>
      </c>
      <c r="H4947" s="8">
        <v>1</v>
      </c>
      <c r="I4947" s="8">
        <v>5</v>
      </c>
      <c r="J4947" s="8">
        <v>5</v>
      </c>
      <c r="K4947" s="9">
        <v>10978360</v>
      </c>
      <c r="M4947" t="str">
        <f t="shared" si="386"/>
        <v>OBAT LAINNYA (PERSEDIAAN LAINNYA)</v>
      </c>
      <c r="N4947" t="s">
        <v>5072</v>
      </c>
      <c r="O4947" t="str">
        <f t="shared" si="387"/>
        <v>004184</v>
      </c>
      <c r="P4947" t="str">
        <f t="shared" si="385"/>
        <v>CARBIDE BUR Ø6.0X70 ST PM2 80K</v>
      </c>
      <c r="Q4947" s="56" t="s">
        <v>5074</v>
      </c>
      <c r="R4947" t="str">
        <f t="shared" si="388"/>
        <v>insert into tjurnal_sakti ( sakti_nama_klp, sakti_kode, sakti_nama, qty_awal, nilai_awal, qty_masuk, qty_keluar, qty_akhir, nilai_akhir ) values ('OBAT LAINNYA (PERSEDIAAN LAINNYA)','004184','CARBIDE BUR Ø6.0X70 ST PM2 80K',0,0,6,1,5,10978360);</v>
      </c>
    </row>
    <row r="4948" spans="1:18" ht="15" customHeight="1">
      <c r="A4948" s="13">
        <v>4185</v>
      </c>
      <c r="B4948" s="14"/>
      <c r="C4948" s="54" t="str">
        <f t="shared" si="389"/>
        <v>004185</v>
      </c>
      <c r="D4948" s="16" t="s">
        <v>4823</v>
      </c>
      <c r="E4948" s="8">
        <v>0</v>
      </c>
      <c r="F4948" s="8">
        <v>0</v>
      </c>
      <c r="G4948" s="8">
        <v>3</v>
      </c>
      <c r="H4948" s="8">
        <v>1</v>
      </c>
      <c r="I4948" s="8">
        <v>2</v>
      </c>
      <c r="J4948" s="8">
        <v>2</v>
      </c>
      <c r="K4948" s="9">
        <v>4391344</v>
      </c>
      <c r="M4948" t="str">
        <f t="shared" si="386"/>
        <v>OBAT LAINNYA (PERSEDIAAN LAINNYA)</v>
      </c>
      <c r="N4948" t="s">
        <v>5072</v>
      </c>
      <c r="O4948" t="str">
        <f t="shared" si="387"/>
        <v>004185</v>
      </c>
      <c r="P4948" t="str">
        <f t="shared" si="385"/>
        <v>DIAMOND BUR Ø1.0X70 ST PM2 80K</v>
      </c>
      <c r="Q4948" s="56" t="s">
        <v>5074</v>
      </c>
      <c r="R4948" t="str">
        <f t="shared" si="388"/>
        <v>insert into tjurnal_sakti ( sakti_nama_klp, sakti_kode, sakti_nama, qty_awal, nilai_awal, qty_masuk, qty_keluar, qty_akhir, nilai_akhir ) values ('OBAT LAINNYA (PERSEDIAAN LAINNYA)','004185','DIAMOND BUR Ø1.0X70 ST PM2 80K',0,0,3,1,2,4391344);</v>
      </c>
    </row>
    <row r="4949" spans="1:18" ht="15" customHeight="1">
      <c r="A4949" s="13">
        <v>4186</v>
      </c>
      <c r="B4949" s="14"/>
      <c r="C4949" s="54" t="str">
        <f t="shared" si="389"/>
        <v>004186</v>
      </c>
      <c r="D4949" s="16" t="s">
        <v>4824</v>
      </c>
      <c r="E4949" s="8">
        <v>0</v>
      </c>
      <c r="F4949" s="8">
        <v>0</v>
      </c>
      <c r="G4949" s="8">
        <v>3</v>
      </c>
      <c r="H4949" s="8">
        <v>1</v>
      </c>
      <c r="I4949" s="8">
        <v>2</v>
      </c>
      <c r="J4949" s="8">
        <v>2</v>
      </c>
      <c r="K4949" s="9">
        <v>4391344</v>
      </c>
      <c r="M4949" t="str">
        <f t="shared" si="386"/>
        <v>OBAT LAINNYA (PERSEDIAAN LAINNYA)</v>
      </c>
      <c r="N4949" t="s">
        <v>5072</v>
      </c>
      <c r="O4949" t="str">
        <f t="shared" si="387"/>
        <v>004186</v>
      </c>
      <c r="P4949" t="str">
        <f t="shared" si="385"/>
        <v>DIAMOND BUR Ø2.7X70 ST PM2 80K</v>
      </c>
      <c r="Q4949" s="56" t="s">
        <v>5074</v>
      </c>
      <c r="R4949" t="str">
        <f t="shared" si="388"/>
        <v>insert into tjurnal_sakti ( sakti_nama_klp, sakti_kode, sakti_nama, qty_awal, nilai_awal, qty_masuk, qty_keluar, qty_akhir, nilai_akhir ) values ('OBAT LAINNYA (PERSEDIAAN LAINNYA)','004186','DIAMOND BUR Ø2.7X70 ST PM2 80K',0,0,3,1,2,4391344);</v>
      </c>
    </row>
    <row r="4950" spans="1:18" ht="15" customHeight="1">
      <c r="A4950" s="13">
        <v>4187</v>
      </c>
      <c r="B4950" s="14"/>
      <c r="C4950" s="54" t="str">
        <f t="shared" si="389"/>
        <v>004187</v>
      </c>
      <c r="D4950" s="16" t="s">
        <v>4825</v>
      </c>
      <c r="E4950" s="8">
        <v>0</v>
      </c>
      <c r="F4950" s="8">
        <v>0</v>
      </c>
      <c r="G4950" s="8">
        <v>15</v>
      </c>
      <c r="H4950" s="8">
        <v>4</v>
      </c>
      <c r="I4950" s="8">
        <v>11</v>
      </c>
      <c r="J4950" s="8">
        <v>11</v>
      </c>
      <c r="K4950" s="9">
        <v>20827763</v>
      </c>
      <c r="M4950" t="str">
        <f t="shared" si="386"/>
        <v>OBAT LAINNYA (PERSEDIAAN LAINNYA)</v>
      </c>
      <c r="N4950" t="s">
        <v>5072</v>
      </c>
      <c r="O4950" t="str">
        <f t="shared" si="387"/>
        <v>004187</v>
      </c>
      <c r="P4950" t="str">
        <f t="shared" si="385"/>
        <v>DIAMOND BUR Ø4X70 PM2 50K</v>
      </c>
      <c r="Q4950" s="56" t="s">
        <v>5074</v>
      </c>
      <c r="R4950" t="str">
        <f t="shared" si="388"/>
        <v>insert into tjurnal_sakti ( sakti_nama_klp, sakti_kode, sakti_nama, qty_awal, nilai_awal, qty_masuk, qty_keluar, qty_akhir, nilai_akhir ) values ('OBAT LAINNYA (PERSEDIAAN LAINNYA)','004187','DIAMOND BUR Ø4X70 PM2 50K',0,0,15,4,11,20827763);</v>
      </c>
    </row>
    <row r="4951" spans="1:18" ht="15" customHeight="1">
      <c r="A4951" s="13">
        <v>4188</v>
      </c>
      <c r="B4951" s="14"/>
      <c r="C4951" s="54" t="str">
        <f t="shared" si="389"/>
        <v>004188</v>
      </c>
      <c r="D4951" s="16" t="s">
        <v>4826</v>
      </c>
      <c r="E4951" s="8">
        <v>0</v>
      </c>
      <c r="F4951" s="8">
        <v>0</v>
      </c>
      <c r="G4951" s="8">
        <v>3</v>
      </c>
      <c r="H4951" s="8">
        <v>1</v>
      </c>
      <c r="I4951" s="8">
        <v>2</v>
      </c>
      <c r="J4951" s="8">
        <v>2</v>
      </c>
      <c r="K4951" s="9">
        <v>4391344</v>
      </c>
      <c r="M4951" t="str">
        <f t="shared" si="386"/>
        <v>OBAT LAINNYA (PERSEDIAAN LAINNYA)</v>
      </c>
      <c r="N4951" t="s">
        <v>5072</v>
      </c>
      <c r="O4951" t="str">
        <f t="shared" si="387"/>
        <v>004188</v>
      </c>
      <c r="P4951" t="str">
        <f t="shared" si="385"/>
        <v>DIAMOND BUR Ø4X70 ST PM2 80K</v>
      </c>
      <c r="Q4951" s="56" t="s">
        <v>5074</v>
      </c>
      <c r="R4951" t="str">
        <f t="shared" si="388"/>
        <v>insert into tjurnal_sakti ( sakti_nama_klp, sakti_kode, sakti_nama, qty_awal, nilai_awal, qty_masuk, qty_keluar, qty_akhir, nilai_akhir ) values ('OBAT LAINNYA (PERSEDIAAN LAINNYA)','004188','DIAMOND BUR Ø4X70 ST PM2 80K',0,0,3,1,2,4391344);</v>
      </c>
    </row>
    <row r="4952" spans="1:18" ht="15" customHeight="1">
      <c r="A4952" s="13">
        <v>4189</v>
      </c>
      <c r="B4952" s="14"/>
      <c r="C4952" s="54" t="str">
        <f t="shared" si="389"/>
        <v>004189</v>
      </c>
      <c r="D4952" s="16" t="s">
        <v>4827</v>
      </c>
      <c r="E4952" s="8">
        <v>0</v>
      </c>
      <c r="F4952" s="8">
        <v>0</v>
      </c>
      <c r="G4952" s="8">
        <v>6</v>
      </c>
      <c r="H4952" s="8">
        <v>1</v>
      </c>
      <c r="I4952" s="8">
        <v>5</v>
      </c>
      <c r="J4952" s="8">
        <v>5</v>
      </c>
      <c r="K4952" s="9">
        <v>10978360</v>
      </c>
      <c r="M4952" t="str">
        <f t="shared" si="386"/>
        <v>OBAT LAINNYA (PERSEDIAAN LAINNYA)</v>
      </c>
      <c r="N4952" t="s">
        <v>5072</v>
      </c>
      <c r="O4952" t="str">
        <f t="shared" si="387"/>
        <v>004189</v>
      </c>
      <c r="P4952" t="str">
        <f t="shared" si="385"/>
        <v>DIAMOND BUR Ø5.0X70 ST PM2 80K</v>
      </c>
      <c r="Q4952" s="56" t="s">
        <v>5074</v>
      </c>
      <c r="R4952" t="str">
        <f t="shared" si="388"/>
        <v>insert into tjurnal_sakti ( sakti_nama_klp, sakti_kode, sakti_nama, qty_awal, nilai_awal, qty_masuk, qty_keluar, qty_akhir, nilai_akhir ) values ('OBAT LAINNYA (PERSEDIAAN LAINNYA)','004189','DIAMOND BUR Ø5.0X70 ST PM2 80K',0,0,6,1,5,10978360);</v>
      </c>
    </row>
    <row r="4953" spans="1:18" ht="20.100000000000001" customHeight="1">
      <c r="A4953" s="13">
        <v>4190</v>
      </c>
      <c r="B4953" s="14"/>
      <c r="C4953" s="54" t="str">
        <f t="shared" si="389"/>
        <v>004190</v>
      </c>
      <c r="D4953" s="16" t="s">
        <v>4828</v>
      </c>
      <c r="E4953" s="8">
        <v>0</v>
      </c>
      <c r="F4953" s="8">
        <v>0</v>
      </c>
      <c r="G4953" s="8">
        <v>2</v>
      </c>
      <c r="H4953" s="8">
        <v>0</v>
      </c>
      <c r="I4953" s="8">
        <v>2</v>
      </c>
      <c r="J4953" s="8">
        <v>2</v>
      </c>
      <c r="K4953" s="9">
        <v>2497500</v>
      </c>
      <c r="M4953" t="str">
        <f t="shared" si="386"/>
        <v>OBAT LAINNYA (PERSEDIAAN LAINNYA)</v>
      </c>
      <c r="N4953" t="s">
        <v>5072</v>
      </c>
      <c r="O4953" t="str">
        <f t="shared" si="387"/>
        <v>004190</v>
      </c>
      <c r="P4953" t="str">
        <f t="shared" si="385"/>
        <v>CATHETER KIT DOUBLE LUMEN 10FR 10CM CURVED(C21010C)</v>
      </c>
      <c r="Q4953" s="56" t="s">
        <v>5074</v>
      </c>
      <c r="R4953" t="str">
        <f t="shared" si="388"/>
        <v>insert into tjurnal_sakti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54" spans="1:18" ht="22.5" customHeight="1">
      <c r="A4954" s="13">
        <v>4191</v>
      </c>
      <c r="B4954" s="14"/>
      <c r="C4954" s="54" t="str">
        <f t="shared" si="389"/>
        <v>004191</v>
      </c>
      <c r="D4954" s="24" t="s">
        <v>5067</v>
      </c>
      <c r="E4954" s="8">
        <v>0</v>
      </c>
      <c r="F4954" s="8">
        <v>0</v>
      </c>
      <c r="G4954" s="8">
        <v>2</v>
      </c>
      <c r="H4954" s="8">
        <v>0</v>
      </c>
      <c r="I4954" s="8">
        <v>2</v>
      </c>
      <c r="J4954" s="8">
        <v>2</v>
      </c>
      <c r="K4954" s="9">
        <v>2497500</v>
      </c>
      <c r="M4954" t="str">
        <f t="shared" si="386"/>
        <v>OBAT LAINNYA (PERSEDIAAN LAINNYA)</v>
      </c>
      <c r="N4954" t="s">
        <v>5072</v>
      </c>
      <c r="O4954" t="str">
        <f t="shared" si="387"/>
        <v>004191</v>
      </c>
      <c r="P4954" t="str">
        <f t="shared" si="385"/>
        <v>CATHETER KIT DOUBLE LUMEN 10FR 10CMSTRAIGHT(C1010S)</v>
      </c>
      <c r="Q4954" s="56" t="s">
        <v>5074</v>
      </c>
      <c r="R4954" t="str">
        <f t="shared" si="388"/>
        <v>insert into tjurnal_sakti ( sakti_nama_klp, sakti_kode, sakti_nama, qty_awal, nilai_awal, qty_masuk, qty_keluar, qty_akhir, nilai_akhir ) values ('OBAT LAINNYA (PERSEDIAAN LAINNYA)','004191','CATHETER KIT DOUBLE LUMEN 10FR 10CMSTRAIGHT(C1010S)',0,0,2,0,2,2497500);</v>
      </c>
    </row>
    <row r="4955" spans="1:18" ht="20.100000000000001" customHeight="1">
      <c r="A4955" s="13">
        <v>4192</v>
      </c>
      <c r="B4955" s="14"/>
      <c r="C4955" s="54" t="str">
        <f t="shared" si="389"/>
        <v>004192</v>
      </c>
      <c r="D4955" s="16" t="s">
        <v>4829</v>
      </c>
      <c r="E4955" s="8">
        <v>0</v>
      </c>
      <c r="F4955" s="8">
        <v>0</v>
      </c>
      <c r="G4955" s="8">
        <v>2</v>
      </c>
      <c r="H4955" s="8">
        <v>0</v>
      </c>
      <c r="I4955" s="8">
        <v>2</v>
      </c>
      <c r="J4955" s="8">
        <v>2</v>
      </c>
      <c r="K4955" s="9">
        <v>2497500</v>
      </c>
      <c r="M4955" t="str">
        <f t="shared" si="386"/>
        <v>OBAT LAINNYA (PERSEDIAAN LAINNYA)</v>
      </c>
      <c r="N4955" t="s">
        <v>5072</v>
      </c>
      <c r="O4955" t="str">
        <f t="shared" si="387"/>
        <v>004192</v>
      </c>
      <c r="P4955" t="str">
        <f t="shared" si="385"/>
        <v>CATHETER KIT DOUBLE LUMEN 6,5FR 10CM CURVED(C26510C)</v>
      </c>
      <c r="Q4955" s="56" t="s">
        <v>5074</v>
      </c>
      <c r="R4955" t="str">
        <f t="shared" si="388"/>
        <v>insert into tjurnal_sakti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56" spans="1:18" ht="20.100000000000001" customHeight="1">
      <c r="A4956" s="13">
        <v>4193</v>
      </c>
      <c r="B4956" s="14"/>
      <c r="C4956" s="54" t="str">
        <f t="shared" si="389"/>
        <v>004193</v>
      </c>
      <c r="D4956" s="16" t="s">
        <v>4830</v>
      </c>
      <c r="E4956" s="8">
        <v>0</v>
      </c>
      <c r="F4956" s="8">
        <v>0</v>
      </c>
      <c r="G4956" s="8">
        <v>2</v>
      </c>
      <c r="H4956" s="8">
        <v>0</v>
      </c>
      <c r="I4956" s="8">
        <v>2</v>
      </c>
      <c r="J4956" s="8">
        <v>2</v>
      </c>
      <c r="K4956" s="9">
        <v>2497500</v>
      </c>
      <c r="M4956" t="str">
        <f t="shared" si="386"/>
        <v>OBAT LAINNYA (PERSEDIAAN LAINNYA)</v>
      </c>
      <c r="N4956" t="s">
        <v>5072</v>
      </c>
      <c r="O4956" t="str">
        <f t="shared" si="387"/>
        <v>004193</v>
      </c>
      <c r="P4956" t="str">
        <f t="shared" si="385"/>
        <v>CATHETER KIT DOUBLE LUMEN 6,5FR 10CM STRAIGHT(C26510S)</v>
      </c>
      <c r="Q4956" s="56" t="s">
        <v>5074</v>
      </c>
      <c r="R4956" t="str">
        <f t="shared" si="388"/>
        <v>insert into tjurnal_sakti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57" spans="1:18" ht="20.100000000000001" customHeight="1">
      <c r="A4957" s="13">
        <v>4194</v>
      </c>
      <c r="B4957" s="14"/>
      <c r="C4957" s="54" t="str">
        <f t="shared" si="389"/>
        <v>004194</v>
      </c>
      <c r="D4957" s="16" t="s">
        <v>4831</v>
      </c>
      <c r="E4957" s="8">
        <v>0</v>
      </c>
      <c r="F4957" s="8">
        <v>0</v>
      </c>
      <c r="G4957" s="8">
        <v>2</v>
      </c>
      <c r="H4957" s="8">
        <v>0</v>
      </c>
      <c r="I4957" s="8">
        <v>2</v>
      </c>
      <c r="J4957" s="8">
        <v>2</v>
      </c>
      <c r="K4957" s="9">
        <v>2497500</v>
      </c>
      <c r="M4957" t="str">
        <f t="shared" si="386"/>
        <v>OBAT LAINNYA (PERSEDIAAN LAINNYA)</v>
      </c>
      <c r="N4957" t="s">
        <v>5072</v>
      </c>
      <c r="O4957" t="str">
        <f t="shared" si="387"/>
        <v>004194</v>
      </c>
      <c r="P4957" t="str">
        <f t="shared" si="385"/>
        <v>CATHETER KIT DOUBLE LUMEN 8,5FR 10CM STRAIGHT(C2810S)</v>
      </c>
      <c r="Q4957" s="56" t="s">
        <v>5074</v>
      </c>
      <c r="R4957" t="str">
        <f t="shared" si="388"/>
        <v>insert into tjurnal_sakti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58" spans="1:18" ht="15" customHeight="1">
      <c r="A4958" s="13">
        <v>4195</v>
      </c>
      <c r="B4958" s="14"/>
      <c r="C4958" s="54" t="str">
        <f t="shared" si="389"/>
        <v>004195</v>
      </c>
      <c r="D4958" s="16" t="s">
        <v>4832</v>
      </c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  <c r="M4958" t="str">
        <f t="shared" si="386"/>
        <v>OBAT LAINNYA (PERSEDIAAN LAINNYA)</v>
      </c>
      <c r="N4958" t="s">
        <v>5072</v>
      </c>
      <c r="O4958" t="str">
        <f t="shared" si="387"/>
        <v>004195</v>
      </c>
      <c r="P4958" t="str">
        <f t="shared" si="385"/>
        <v>CCM STRIGHT ROD SINGLE HEXA TYPE 500</v>
      </c>
      <c r="Q4958" s="56" t="s">
        <v>5074</v>
      </c>
      <c r="R4958" t="str">
        <f t="shared" si="388"/>
        <v>insert into tjurnal_sakti ( sakti_nama_klp, sakti_kode, sakti_nama, qty_awal, nilai_awal, qty_masuk, qty_keluar, qty_akhir, nilai_akhir ) values ('OBAT LAINNYA (PERSEDIAAN LAINNYA)','004195','CCM STRIGHT ROD SINGLE HEXA TYPE 500',0,0,2,2,0,0);</v>
      </c>
    </row>
    <row r="4959" spans="1:18" ht="15" customHeight="1">
      <c r="A4959" s="13">
        <v>4196</v>
      </c>
      <c r="B4959" s="14"/>
      <c r="C4959" s="54" t="str">
        <f t="shared" si="389"/>
        <v>004196</v>
      </c>
      <c r="D4959" s="16" t="s">
        <v>4833</v>
      </c>
      <c r="E4959" s="8">
        <v>0</v>
      </c>
      <c r="F4959" s="8">
        <v>0</v>
      </c>
      <c r="G4959" s="8">
        <v>161</v>
      </c>
      <c r="H4959" s="8">
        <v>54</v>
      </c>
      <c r="I4959" s="8">
        <v>107</v>
      </c>
      <c r="J4959" s="8">
        <v>107</v>
      </c>
      <c r="K4959" s="9">
        <v>11247519</v>
      </c>
      <c r="M4959" t="str">
        <f t="shared" si="386"/>
        <v>OBAT LAINNYA (PERSEDIAAN LAINNYA)</v>
      </c>
      <c r="N4959" t="s">
        <v>5072</v>
      </c>
      <c r="O4959" t="str">
        <f t="shared" si="387"/>
        <v>004196</v>
      </c>
      <c r="P4959" t="str">
        <f t="shared" si="385"/>
        <v>COROLENE 3/0 20S20A</v>
      </c>
      <c r="Q4959" s="56" t="s">
        <v>5074</v>
      </c>
      <c r="R4959" t="str">
        <f t="shared" si="388"/>
        <v>insert into tjurnal_sakti ( sakti_nama_klp, sakti_kode, sakti_nama, qty_awal, nilai_awal, qty_masuk, qty_keluar, qty_akhir, nilai_akhir ) values ('OBAT LAINNYA (PERSEDIAAN LAINNYA)','004196','COROLENE 3/0 20S20A',0,0,161,54,107,11247519);</v>
      </c>
    </row>
    <row r="4960" spans="1:18" ht="15" customHeight="1">
      <c r="A4960" s="13">
        <v>4197</v>
      </c>
      <c r="B4960" s="14"/>
      <c r="C4960" s="54" t="str">
        <f t="shared" si="389"/>
        <v>004197</v>
      </c>
      <c r="D4960" s="16" t="s">
        <v>4834</v>
      </c>
      <c r="E4960" s="8">
        <v>0</v>
      </c>
      <c r="F4960" s="8">
        <v>0</v>
      </c>
      <c r="G4960" s="8">
        <v>1</v>
      </c>
      <c r="H4960" s="8">
        <v>1</v>
      </c>
      <c r="I4960" s="8">
        <v>0</v>
      </c>
      <c r="J4960" s="8">
        <v>0</v>
      </c>
      <c r="K4960" s="8">
        <v>0</v>
      </c>
      <c r="M4960" t="str">
        <f t="shared" si="386"/>
        <v>OBAT LAINNYA (PERSEDIAAN LAINNYA)</v>
      </c>
      <c r="N4960" t="s">
        <v>5072</v>
      </c>
      <c r="O4960" t="str">
        <f t="shared" si="387"/>
        <v>004197</v>
      </c>
      <c r="P4960" t="str">
        <f t="shared" si="385"/>
        <v>CORTEX SCREW 2.4 x 16MM 358.2416</v>
      </c>
      <c r="Q4960" s="56" t="s">
        <v>5074</v>
      </c>
      <c r="R4960" t="str">
        <f t="shared" si="388"/>
        <v>insert into tjurnal_sakti ( sakti_nama_klp, sakti_kode, sakti_nama, qty_awal, nilai_awal, qty_masuk, qty_keluar, qty_akhir, nilai_akhir ) values ('OBAT LAINNYA (PERSEDIAAN LAINNYA)','004197','CORTEX SCREW 2.4 x 16MM 358.2416',0,0,1,1,0,0);</v>
      </c>
    </row>
    <row r="4961" spans="1:18" ht="15" customHeight="1">
      <c r="A4961" s="13">
        <v>4198</v>
      </c>
      <c r="B4961" s="14"/>
      <c r="C4961" s="54" t="str">
        <f t="shared" si="389"/>
        <v>004198</v>
      </c>
      <c r="D4961" s="16" t="s">
        <v>4835</v>
      </c>
      <c r="E4961" s="8">
        <v>0</v>
      </c>
      <c r="F4961" s="8">
        <v>0</v>
      </c>
      <c r="G4961" s="8">
        <v>1</v>
      </c>
      <c r="H4961" s="8">
        <v>1</v>
      </c>
      <c r="I4961" s="8">
        <v>0</v>
      </c>
      <c r="J4961" s="8">
        <v>0</v>
      </c>
      <c r="K4961" s="8">
        <v>0</v>
      </c>
      <c r="M4961" t="str">
        <f t="shared" si="386"/>
        <v>OBAT LAINNYA (PERSEDIAAN LAINNYA)</v>
      </c>
      <c r="N4961" t="s">
        <v>5072</v>
      </c>
      <c r="O4961" t="str">
        <f t="shared" si="387"/>
        <v>004198</v>
      </c>
      <c r="P4961" t="str">
        <f t="shared" si="385"/>
        <v>CORTEX SCREW 2.4MM X 30MM 358.2430</v>
      </c>
      <c r="Q4961" s="56" t="s">
        <v>5074</v>
      </c>
      <c r="R4961" t="str">
        <f t="shared" si="388"/>
        <v>insert into tjurnal_sakti ( sakti_nama_klp, sakti_kode, sakti_nama, qty_awal, nilai_awal, qty_masuk, qty_keluar, qty_akhir, nilai_akhir ) values ('OBAT LAINNYA (PERSEDIAAN LAINNYA)','004198','CORTEX SCREW 2.4MM X 30MM 358.2430',0,0,1,1,0,0);</v>
      </c>
    </row>
    <row r="4962" spans="1:18" ht="15" customHeight="1">
      <c r="A4962" s="13">
        <v>4199</v>
      </c>
      <c r="B4962" s="14"/>
      <c r="C4962" s="54" t="str">
        <f t="shared" si="389"/>
        <v>004199</v>
      </c>
      <c r="D4962" s="16" t="s">
        <v>4836</v>
      </c>
      <c r="E4962" s="8">
        <v>0</v>
      </c>
      <c r="F4962" s="8">
        <v>0</v>
      </c>
      <c r="G4962" s="8">
        <v>2</v>
      </c>
      <c r="H4962" s="8">
        <v>2</v>
      </c>
      <c r="I4962" s="8">
        <v>0</v>
      </c>
      <c r="J4962" s="8">
        <v>0</v>
      </c>
      <c r="K4962" s="8">
        <v>0</v>
      </c>
      <c r="M4962" t="str">
        <f t="shared" si="386"/>
        <v>OBAT LAINNYA (PERSEDIAAN LAINNYA)</v>
      </c>
      <c r="N4962" t="s">
        <v>5072</v>
      </c>
      <c r="O4962" t="str">
        <f t="shared" si="387"/>
        <v>004199</v>
      </c>
      <c r="P4962" t="str">
        <f t="shared" si="385"/>
        <v>CORTEX SCREW 2.7 x 11MM 358.2711</v>
      </c>
      <c r="Q4962" s="56" t="s">
        <v>5074</v>
      </c>
      <c r="R4962" t="str">
        <f t="shared" si="388"/>
        <v>insert into tjurnal_sakti ( sakti_nama_klp, sakti_kode, sakti_nama, qty_awal, nilai_awal, qty_masuk, qty_keluar, qty_akhir, nilai_akhir ) values ('OBAT LAINNYA (PERSEDIAAN LAINNYA)','004199','CORTEX SCREW 2.7 x 11MM 358.2711',0,0,2,2,0,0);</v>
      </c>
    </row>
    <row r="4963" spans="1:18" ht="15" customHeight="1">
      <c r="A4963" s="13">
        <v>4200</v>
      </c>
      <c r="B4963" s="14"/>
      <c r="C4963" s="54" t="str">
        <f t="shared" si="389"/>
        <v>004200</v>
      </c>
      <c r="D4963" s="16" t="s">
        <v>4837</v>
      </c>
      <c r="E4963" s="8">
        <v>0</v>
      </c>
      <c r="F4963" s="8">
        <v>0</v>
      </c>
      <c r="G4963" s="8">
        <v>2</v>
      </c>
      <c r="H4963" s="8">
        <v>2</v>
      </c>
      <c r="I4963" s="8">
        <v>0</v>
      </c>
      <c r="J4963" s="8">
        <v>0</v>
      </c>
      <c r="K4963" s="8">
        <v>0</v>
      </c>
      <c r="M4963" t="str">
        <f t="shared" si="386"/>
        <v>OBAT LAINNYA (PERSEDIAAN LAINNYA)</v>
      </c>
      <c r="N4963" t="s">
        <v>5072</v>
      </c>
      <c r="O4963" t="str">
        <f t="shared" si="387"/>
        <v>004200</v>
      </c>
      <c r="P4963" t="str">
        <f t="shared" si="385"/>
        <v>ARTISAN APHAKIA P - P</v>
      </c>
      <c r="Q4963" s="56" t="s">
        <v>5074</v>
      </c>
      <c r="R4963" t="str">
        <f t="shared" si="388"/>
        <v>insert into tjurnal_sakti ( sakti_nama_klp, sakti_kode, sakti_nama, qty_awal, nilai_awal, qty_masuk, qty_keluar, qty_akhir, nilai_akhir ) values ('OBAT LAINNYA (PERSEDIAAN LAINNYA)','004200','ARTISAN APHAKIA P - P',0,0,2,2,0,0);</v>
      </c>
    </row>
    <row r="4964" spans="1:18" ht="15" customHeight="1">
      <c r="A4964" s="13">
        <v>4201</v>
      </c>
      <c r="B4964" s="14"/>
      <c r="C4964" s="54" t="str">
        <f t="shared" si="389"/>
        <v>004201</v>
      </c>
      <c r="D4964" s="16" t="s">
        <v>4838</v>
      </c>
      <c r="E4964" s="8">
        <v>0</v>
      </c>
      <c r="F4964" s="8">
        <v>0</v>
      </c>
      <c r="G4964" s="8">
        <v>50</v>
      </c>
      <c r="H4964" s="8">
        <v>50</v>
      </c>
      <c r="I4964" s="8">
        <v>0</v>
      </c>
      <c r="J4964" s="8">
        <v>0</v>
      </c>
      <c r="K4964" s="8">
        <v>0</v>
      </c>
      <c r="M4964" t="str">
        <f t="shared" si="386"/>
        <v>OBAT LAINNYA (PERSEDIAAN LAINNYA)</v>
      </c>
      <c r="N4964" t="s">
        <v>5072</v>
      </c>
      <c r="O4964" t="str">
        <f t="shared" si="387"/>
        <v>004201</v>
      </c>
      <c r="P4964" t="str">
        <f t="shared" si="385"/>
        <v>BACTOBANK 50 VIAL (43102M)</v>
      </c>
      <c r="Q4964" s="56" t="s">
        <v>5074</v>
      </c>
      <c r="R4964" t="str">
        <f t="shared" si="388"/>
        <v>insert into tjurnal_sakti ( sakti_nama_klp, sakti_kode, sakti_nama, qty_awal, nilai_awal, qty_masuk, qty_keluar, qty_akhir, nilai_akhir ) values ('OBAT LAINNYA (PERSEDIAAN LAINNYA)','004201','BACTOBANK 50 VIAL (43102M)',0,0,50,50,0,0);</v>
      </c>
    </row>
    <row r="4965" spans="1:18" ht="15" customHeight="1">
      <c r="A4965" s="13">
        <v>4202</v>
      </c>
      <c r="B4965" s="14"/>
      <c r="C4965" s="54" t="str">
        <f t="shared" si="389"/>
        <v>004202</v>
      </c>
      <c r="D4965" s="16" t="s">
        <v>4839</v>
      </c>
      <c r="E4965" s="8">
        <v>0</v>
      </c>
      <c r="F4965" s="8">
        <v>0</v>
      </c>
      <c r="G4965" s="8">
        <v>1</v>
      </c>
      <c r="H4965" s="8">
        <v>1</v>
      </c>
      <c r="I4965" s="8">
        <v>0</v>
      </c>
      <c r="J4965" s="8">
        <v>0</v>
      </c>
      <c r="K4965" s="8">
        <v>0</v>
      </c>
      <c r="M4965" t="str">
        <f t="shared" si="386"/>
        <v>OBAT LAINNYA (PERSEDIAAN LAINNYA)</v>
      </c>
      <c r="N4965" t="s">
        <v>5072</v>
      </c>
      <c r="O4965" t="str">
        <f t="shared" si="387"/>
        <v>004202</v>
      </c>
      <c r="P4965" t="str">
        <f t="shared" si="385"/>
        <v>FL THR SCR 1,2MMX7MM 331.1207 (A30860)</v>
      </c>
      <c r="Q4965" s="56" t="s">
        <v>5074</v>
      </c>
      <c r="R4965" t="str">
        <f t="shared" si="388"/>
        <v>insert into tjurnal_sakti ( sakti_nama_klp, sakti_kode, sakti_nama, qty_awal, nilai_awal, qty_masuk, qty_keluar, qty_akhir, nilai_akhir ) values ('OBAT LAINNYA (PERSEDIAAN LAINNYA)','004202','FL THR SCR 1,2MMX7MM 331.1207 (A30860)',0,0,1,1,0,0);</v>
      </c>
    </row>
    <row r="4966" spans="1:18" ht="15" customHeight="1">
      <c r="A4966" s="13">
        <v>4203</v>
      </c>
      <c r="B4966" s="14"/>
      <c r="C4966" s="54" t="str">
        <f t="shared" si="389"/>
        <v>004203</v>
      </c>
      <c r="D4966" s="16" t="s">
        <v>4840</v>
      </c>
      <c r="E4966" s="8">
        <v>0</v>
      </c>
      <c r="F4966" s="8">
        <v>0</v>
      </c>
      <c r="G4966" s="8">
        <v>1</v>
      </c>
      <c r="H4966" s="8">
        <v>1</v>
      </c>
      <c r="I4966" s="8">
        <v>0</v>
      </c>
      <c r="J4966" s="8">
        <v>0</v>
      </c>
      <c r="K4966" s="8">
        <v>0</v>
      </c>
      <c r="M4966" t="str">
        <f t="shared" si="386"/>
        <v>OBAT LAINNYA (PERSEDIAAN LAINNYA)</v>
      </c>
      <c r="N4966" t="s">
        <v>5072</v>
      </c>
      <c r="O4966" t="str">
        <f t="shared" si="387"/>
        <v>004203</v>
      </c>
      <c r="P4966" t="str">
        <f t="shared" si="385"/>
        <v>FL THR SCR 1.2 X 6 MM A30859 (331.1206)</v>
      </c>
      <c r="Q4966" s="56" t="s">
        <v>5074</v>
      </c>
      <c r="R4966" t="str">
        <f t="shared" si="388"/>
        <v>insert into tjurnal_sakti ( sakti_nama_klp, sakti_kode, sakti_nama, qty_awal, nilai_awal, qty_masuk, qty_keluar, qty_akhir, nilai_akhir ) values ('OBAT LAINNYA (PERSEDIAAN LAINNYA)','004203','FL THR SCR 1.2 X 6 MM A30859 (331.1206)',0,0,1,1,0,0);</v>
      </c>
    </row>
    <row r="4967" spans="1:18" ht="15" customHeight="1">
      <c r="A4967" s="13">
        <v>4204</v>
      </c>
      <c r="B4967" s="14"/>
      <c r="C4967" s="54" t="str">
        <f t="shared" si="389"/>
        <v>004204</v>
      </c>
      <c r="D4967" s="16" t="s">
        <v>4841</v>
      </c>
      <c r="E4967" s="8">
        <v>0</v>
      </c>
      <c r="F4967" s="8">
        <v>0</v>
      </c>
      <c r="G4967" s="8">
        <v>2</v>
      </c>
      <c r="H4967" s="8">
        <v>2</v>
      </c>
      <c r="I4967" s="8">
        <v>0</v>
      </c>
      <c r="J4967" s="8">
        <v>0</v>
      </c>
      <c r="K4967" s="8">
        <v>0</v>
      </c>
      <c r="M4967" t="str">
        <f t="shared" si="386"/>
        <v>OBAT LAINNYA (PERSEDIAAN LAINNYA)</v>
      </c>
      <c r="N4967" t="s">
        <v>5072</v>
      </c>
      <c r="O4967" t="str">
        <f t="shared" si="387"/>
        <v>004204</v>
      </c>
      <c r="P4967" t="str">
        <f t="shared" si="385"/>
        <v>FL THR SCR 1.2 X 9 MM 331.1209 (A31286)</v>
      </c>
      <c r="Q4967" s="56" t="s">
        <v>5074</v>
      </c>
      <c r="R4967" t="str">
        <f t="shared" si="388"/>
        <v>insert into tjurnal_sakti ( sakti_nama_klp, sakti_kode, sakti_nama, qty_awal, nilai_awal, qty_masuk, qty_keluar, qty_akhir, nilai_akhir ) values ('OBAT LAINNYA (PERSEDIAAN LAINNYA)','004204','FL THR SCR 1.2 X 9 MM 331.1209 (A31286)',0,0,2,2,0,0);</v>
      </c>
    </row>
    <row r="4968" spans="1:18" ht="15" customHeight="1">
      <c r="A4968" s="13">
        <v>4205</v>
      </c>
      <c r="B4968" s="14"/>
      <c r="C4968" s="54" t="str">
        <f t="shared" si="389"/>
        <v>004205</v>
      </c>
      <c r="D4968" s="16" t="s">
        <v>4842</v>
      </c>
      <c r="E4968" s="8">
        <v>0</v>
      </c>
      <c r="F4968" s="8">
        <v>0</v>
      </c>
      <c r="G4968" s="8">
        <v>125</v>
      </c>
      <c r="H4968" s="8">
        <v>118</v>
      </c>
      <c r="I4968" s="8">
        <v>7</v>
      </c>
      <c r="J4968" s="8">
        <v>7</v>
      </c>
      <c r="K4968" s="9">
        <v>964740</v>
      </c>
      <c r="M4968" t="str">
        <f t="shared" si="386"/>
        <v>OBAT LAINNYA (PERSEDIAAN LAINNYA)</v>
      </c>
      <c r="N4968" t="s">
        <v>5072</v>
      </c>
      <c r="O4968" t="str">
        <f t="shared" si="387"/>
        <v>004205</v>
      </c>
      <c r="P4968" t="str">
        <f t="shared" si="385"/>
        <v>CYTO-SET INFUSION W.3 NF VALVES</v>
      </c>
      <c r="Q4968" s="56" t="s">
        <v>5074</v>
      </c>
      <c r="R4968" t="str">
        <f t="shared" si="388"/>
        <v>insert into tjurnal_sakti ( sakti_nama_klp, sakti_kode, sakti_nama, qty_awal, nilai_awal, qty_masuk, qty_keluar, qty_akhir, nilai_akhir ) values ('OBAT LAINNYA (PERSEDIAAN LAINNYA)','004205','CYTO-SET INFUSION W.3 NF VALVES',0,0,125,118,7,964740);</v>
      </c>
    </row>
    <row r="4969" spans="1:18" ht="15" customHeight="1">
      <c r="A4969" s="13">
        <v>4206</v>
      </c>
      <c r="B4969" s="14"/>
      <c r="C4969" s="54" t="str">
        <f t="shared" si="389"/>
        <v>004206</v>
      </c>
      <c r="D4969" s="16" t="s">
        <v>4843</v>
      </c>
      <c r="E4969" s="8">
        <v>0</v>
      </c>
      <c r="F4969" s="8">
        <v>0</v>
      </c>
      <c r="G4969" s="8">
        <v>10</v>
      </c>
      <c r="H4969" s="8">
        <v>0</v>
      </c>
      <c r="I4969" s="8">
        <v>10</v>
      </c>
      <c r="J4969" s="8">
        <v>10</v>
      </c>
      <c r="K4969" s="9">
        <v>749430</v>
      </c>
      <c r="M4969" t="str">
        <f t="shared" si="386"/>
        <v>OBAT LAINNYA (PERSEDIAAN LAINNYA)</v>
      </c>
      <c r="N4969" t="s">
        <v>5072</v>
      </c>
      <c r="O4969" t="str">
        <f t="shared" si="387"/>
        <v>004206</v>
      </c>
      <c r="P4969" t="str">
        <f t="shared" si="385"/>
        <v>FOLEY CATH SILICON NO.12</v>
      </c>
      <c r="Q4969" s="56" t="s">
        <v>5074</v>
      </c>
      <c r="R4969" t="str">
        <f t="shared" si="388"/>
        <v>insert into tjurnal_sakti ( sakti_nama_klp, sakti_kode, sakti_nama, qty_awal, nilai_awal, qty_masuk, qty_keluar, qty_akhir, nilai_akhir ) values ('OBAT LAINNYA (PERSEDIAAN LAINNYA)','004206','FOLEY CATH SILICON NO.12',0,0,10,0,10,749430);</v>
      </c>
    </row>
    <row r="4970" spans="1:18" ht="15" customHeight="1">
      <c r="A4970" s="13">
        <v>4207</v>
      </c>
      <c r="B4970" s="14"/>
      <c r="C4970" s="54" t="str">
        <f t="shared" si="389"/>
        <v>004207</v>
      </c>
      <c r="D4970" s="16" t="s">
        <v>4844</v>
      </c>
      <c r="E4970" s="8">
        <v>0</v>
      </c>
      <c r="F4970" s="8">
        <v>0</v>
      </c>
      <c r="G4970" s="8">
        <v>125</v>
      </c>
      <c r="H4970" s="8">
        <v>124</v>
      </c>
      <c r="I4970" s="8">
        <v>1</v>
      </c>
      <c r="J4970" s="8">
        <v>1</v>
      </c>
      <c r="K4970" s="9">
        <v>143120</v>
      </c>
      <c r="M4970" t="str">
        <f t="shared" si="386"/>
        <v>OBAT LAINNYA (PERSEDIAAN LAINNYA)</v>
      </c>
      <c r="N4970" t="s">
        <v>5072</v>
      </c>
      <c r="O4970" t="str">
        <f t="shared" si="387"/>
        <v>004207</v>
      </c>
      <c r="P4970" t="str">
        <f t="shared" si="385"/>
        <v>CYTO-SET INFUSOMAT SPACE W.5 NF VALVES</v>
      </c>
      <c r="Q4970" s="56" t="s">
        <v>5074</v>
      </c>
      <c r="R4970" t="str">
        <f t="shared" si="388"/>
        <v>insert into tjurnal_sakti ( sakti_nama_klp, sakti_kode, sakti_nama, qty_awal, nilai_awal, qty_masuk, qty_keluar, qty_akhir, nilai_akhir ) values ('OBAT LAINNYA (PERSEDIAAN LAINNYA)','004207','CYTO-SET INFUSOMAT SPACE W.5 NF VALVES',0,0,125,124,1,143120);</v>
      </c>
    </row>
    <row r="4971" spans="1:18" ht="15" customHeight="1">
      <c r="A4971" s="13">
        <v>4208</v>
      </c>
      <c r="B4971" s="14"/>
      <c r="C4971" s="54" t="str">
        <f t="shared" si="389"/>
        <v>004208</v>
      </c>
      <c r="D4971" s="16" t="s">
        <v>4845</v>
      </c>
      <c r="E4971" s="8">
        <v>0</v>
      </c>
      <c r="F4971" s="8">
        <v>0</v>
      </c>
      <c r="G4971" s="9">
        <v>1500</v>
      </c>
      <c r="H4971" s="8">
        <v>670</v>
      </c>
      <c r="I4971" s="8">
        <v>830</v>
      </c>
      <c r="J4971" s="8">
        <v>830</v>
      </c>
      <c r="K4971" s="9">
        <v>61472290</v>
      </c>
      <c r="M4971" t="str">
        <f t="shared" si="386"/>
        <v>OBAT LAINNYA (PERSEDIAAN LAINNYA)</v>
      </c>
      <c r="N4971" t="s">
        <v>5072</v>
      </c>
      <c r="O4971" t="str">
        <f t="shared" si="387"/>
        <v>004208</v>
      </c>
      <c r="P4971" t="str">
        <f t="shared" si="385"/>
        <v>CYTO-SET MIX NEEDLE-FREE VALVES</v>
      </c>
      <c r="Q4971" s="56" t="s">
        <v>5074</v>
      </c>
      <c r="R4971" t="str">
        <f t="shared" si="388"/>
        <v>insert into tjurnal_sakti ( sakti_nama_klp, sakti_kode, sakti_nama, qty_awal, nilai_awal, qty_masuk, qty_keluar, qty_akhir, nilai_akhir ) values ('OBAT LAINNYA (PERSEDIAAN LAINNYA)','004208','CYTO-SET MIX NEEDLE-FREE VALVES',0,0,1500,670,830,61472290);</v>
      </c>
    </row>
    <row r="4972" spans="1:18" ht="15" customHeight="1">
      <c r="A4972" s="13">
        <v>4209</v>
      </c>
      <c r="B4972" s="14"/>
      <c r="C4972" s="54" t="str">
        <f t="shared" si="389"/>
        <v>004209</v>
      </c>
      <c r="D4972" s="16" t="s">
        <v>4846</v>
      </c>
      <c r="E4972" s="8">
        <v>0</v>
      </c>
      <c r="F4972" s="8">
        <v>0</v>
      </c>
      <c r="G4972" s="8">
        <v>1</v>
      </c>
      <c r="H4972" s="8">
        <v>0</v>
      </c>
      <c r="I4972" s="8">
        <v>1</v>
      </c>
      <c r="J4972" s="8">
        <v>1</v>
      </c>
      <c r="K4972" s="9">
        <v>20800000</v>
      </c>
      <c r="M4972" t="str">
        <f t="shared" si="386"/>
        <v>OBAT LAINNYA (PERSEDIAAN LAINNYA)</v>
      </c>
      <c r="N4972" t="s">
        <v>5072</v>
      </c>
      <c r="O4972" t="str">
        <f t="shared" si="387"/>
        <v>004209</v>
      </c>
      <c r="P4972" t="str">
        <f t="shared" si="385"/>
        <v>ERIC RETRIEVAL DEVICE</v>
      </c>
      <c r="Q4972" s="56" t="s">
        <v>5074</v>
      </c>
      <c r="R4972" t="str">
        <f t="shared" si="388"/>
        <v>insert into tjurnal_sakti ( sakti_nama_klp, sakti_kode, sakti_nama, qty_awal, nilai_awal, qty_masuk, qty_keluar, qty_akhir, nilai_akhir ) values ('OBAT LAINNYA (PERSEDIAAN LAINNYA)','004209','ERIC RETRIEVAL DEVICE',0,0,1,0,1,20800000);</v>
      </c>
    </row>
    <row r="4973" spans="1:18" ht="15" customHeight="1">
      <c r="A4973" s="13">
        <v>4210</v>
      </c>
      <c r="B4973" s="14"/>
      <c r="C4973" s="54" t="str">
        <f t="shared" si="389"/>
        <v>004210</v>
      </c>
      <c r="D4973" s="16" t="s">
        <v>4847</v>
      </c>
      <c r="E4973" s="8">
        <v>0</v>
      </c>
      <c r="F4973" s="8">
        <v>0</v>
      </c>
      <c r="G4973" s="8">
        <v>24</v>
      </c>
      <c r="H4973" s="8">
        <v>7</v>
      </c>
      <c r="I4973" s="8">
        <v>17</v>
      </c>
      <c r="J4973" s="8">
        <v>17</v>
      </c>
      <c r="K4973" s="9">
        <v>796246</v>
      </c>
      <c r="M4973" t="str">
        <f t="shared" si="386"/>
        <v>OBAT LAINNYA (PERSEDIAAN LAINNYA)</v>
      </c>
      <c r="N4973" t="s">
        <v>5072</v>
      </c>
      <c r="O4973" t="str">
        <f t="shared" si="387"/>
        <v>004210</v>
      </c>
      <c r="P4973" t="str">
        <f t="shared" si="385"/>
        <v>ETHILON 4/0 W3318 70CM CUTTING</v>
      </c>
      <c r="Q4973" s="56" t="s">
        <v>5074</v>
      </c>
      <c r="R4973" t="str">
        <f t="shared" si="388"/>
        <v>insert into tjurnal_sakti ( sakti_nama_klp, sakti_kode, sakti_nama, qty_awal, nilai_awal, qty_masuk, qty_keluar, qty_akhir, nilai_akhir ) values ('OBAT LAINNYA (PERSEDIAAN LAINNYA)','004210','ETHILON 4/0 W3318 70CM CUTTING',0,0,24,7,17,796246);</v>
      </c>
    </row>
    <row r="4974" spans="1:18" ht="15" customHeight="1">
      <c r="A4974" s="13">
        <v>4211</v>
      </c>
      <c r="B4974" s="14"/>
      <c r="C4974" s="54" t="str">
        <f t="shared" si="389"/>
        <v>004211</v>
      </c>
      <c r="D4974" s="16" t="s">
        <v>4848</v>
      </c>
      <c r="E4974" s="8">
        <v>0</v>
      </c>
      <c r="F4974" s="8">
        <v>0</v>
      </c>
      <c r="G4974" s="8">
        <v>3</v>
      </c>
      <c r="H4974" s="8">
        <v>3</v>
      </c>
      <c r="I4974" s="8">
        <v>0</v>
      </c>
      <c r="J4974" s="8">
        <v>0</v>
      </c>
      <c r="K4974" s="8">
        <v>0</v>
      </c>
      <c r="M4974" t="str">
        <f t="shared" si="386"/>
        <v>OBAT LAINNYA (PERSEDIAAN LAINNYA)</v>
      </c>
      <c r="N4974" t="s">
        <v>5072</v>
      </c>
      <c r="O4974" t="str">
        <f t="shared" si="387"/>
        <v>004211</v>
      </c>
      <c r="P4974" t="str">
        <f t="shared" si="385"/>
        <v>EXPERT TIBIA NAIL 04.034.(231S-455S)</v>
      </c>
      <c r="Q4974" s="56" t="s">
        <v>5074</v>
      </c>
      <c r="R4974" t="str">
        <f t="shared" si="388"/>
        <v>insert into tjurnal_sakti ( sakti_nama_klp, sakti_kode, sakti_nama, qty_awal, nilai_awal, qty_masuk, qty_keluar, qty_akhir, nilai_akhir ) values ('OBAT LAINNYA (PERSEDIAAN LAINNYA)','004211','EXPERT TIBIA NAIL 04.034.(231S-455S)',0,0,3,3,0,0);</v>
      </c>
    </row>
    <row r="4975" spans="1:18" ht="20.100000000000001" customHeight="1">
      <c r="A4975" s="13">
        <v>4212</v>
      </c>
      <c r="B4975" s="14"/>
      <c r="C4975" s="54" t="str">
        <f t="shared" si="389"/>
        <v>004212</v>
      </c>
      <c r="D4975" s="16" t="s">
        <v>4849</v>
      </c>
      <c r="E4975" s="8">
        <v>0</v>
      </c>
      <c r="F4975" s="8">
        <v>0</v>
      </c>
      <c r="G4975" s="8">
        <v>3</v>
      </c>
      <c r="H4975" s="8">
        <v>3</v>
      </c>
      <c r="I4975" s="8">
        <v>0</v>
      </c>
      <c r="J4975" s="8">
        <v>0</v>
      </c>
      <c r="K4975" s="8">
        <v>0</v>
      </c>
      <c r="M4975" t="str">
        <f t="shared" si="386"/>
        <v>OBAT LAINNYA (PERSEDIAAN LAINNYA)</v>
      </c>
      <c r="N4975" t="s">
        <v>5072</v>
      </c>
      <c r="O4975" t="str">
        <f t="shared" si="387"/>
        <v>004212</v>
      </c>
      <c r="P4975" t="str">
        <f t="shared" si="385"/>
        <v>DOUBLE LEAD LOCKING 3.5 X 14 MM 338.3514 (A31791)</v>
      </c>
      <c r="Q4975" s="56" t="s">
        <v>5074</v>
      </c>
      <c r="R4975" t="str">
        <f t="shared" si="388"/>
        <v>insert into tjurnal_sakti ( sakti_nama_klp, sakti_kode, sakti_nama, qty_awal, nilai_awal, qty_masuk, qty_keluar, qty_akhir, nilai_akhir ) values ('OBAT LAINNYA (PERSEDIAAN LAINNYA)','004212','DOUBLE LEAD LOCKING 3.5 X 14 MM 338.3514 (A31791)',0,0,3,3,0,0);</v>
      </c>
    </row>
    <row r="4976" spans="1:18" ht="20.100000000000001" customHeight="1">
      <c r="A4976" s="13">
        <v>4213</v>
      </c>
      <c r="B4976" s="14"/>
      <c r="C4976" s="54" t="str">
        <f t="shared" si="389"/>
        <v>004213</v>
      </c>
      <c r="D4976" s="16" t="s">
        <v>4850</v>
      </c>
      <c r="E4976" s="8">
        <v>0</v>
      </c>
      <c r="F4976" s="8">
        <v>0</v>
      </c>
      <c r="G4976" s="8">
        <v>1</v>
      </c>
      <c r="H4976" s="8">
        <v>1</v>
      </c>
      <c r="I4976" s="8">
        <v>0</v>
      </c>
      <c r="J4976" s="8">
        <v>0</v>
      </c>
      <c r="K4976" s="8">
        <v>0</v>
      </c>
      <c r="M4976" t="str">
        <f t="shared" si="386"/>
        <v>OBAT LAINNYA (PERSEDIAAN LAINNYA)</v>
      </c>
      <c r="N4976" t="s">
        <v>5072</v>
      </c>
      <c r="O4976" t="str">
        <f t="shared" si="387"/>
        <v>004213</v>
      </c>
      <c r="P4976" t="str">
        <f t="shared" si="385"/>
        <v>DOUBLE LEAD LOCKING 3.5 X 18 MM 338.3518 (A31793)</v>
      </c>
      <c r="Q4976" s="56" t="s">
        <v>5074</v>
      </c>
      <c r="R4976" t="str">
        <f t="shared" si="388"/>
        <v>insert into tjurnal_sakti ( sakti_nama_klp, sakti_kode, sakti_nama, qty_awal, nilai_awal, qty_masuk, qty_keluar, qty_akhir, nilai_akhir ) values ('OBAT LAINNYA (PERSEDIAAN LAINNYA)','004213','DOUBLE LEAD LOCKING 3.5 X 18 MM 338.3518 (A31793)',0,0,1,1,0,0);</v>
      </c>
    </row>
    <row r="4977" spans="1:18" ht="20.100000000000001" customHeight="1">
      <c r="A4977" s="13">
        <v>4214</v>
      </c>
      <c r="B4977" s="14"/>
      <c r="C4977" s="54" t="str">
        <f t="shared" si="389"/>
        <v>004214</v>
      </c>
      <c r="D4977" s="16" t="s">
        <v>4851</v>
      </c>
      <c r="E4977" s="8">
        <v>0</v>
      </c>
      <c r="F4977" s="8">
        <v>0</v>
      </c>
      <c r="G4977" s="8">
        <v>1</v>
      </c>
      <c r="H4977" s="8">
        <v>1</v>
      </c>
      <c r="I4977" s="8">
        <v>0</v>
      </c>
      <c r="J4977" s="8">
        <v>0</v>
      </c>
      <c r="K4977" s="8">
        <v>0</v>
      </c>
      <c r="M4977" t="str">
        <f t="shared" si="386"/>
        <v>OBAT LAINNYA (PERSEDIAAN LAINNYA)</v>
      </c>
      <c r="N4977" t="s">
        <v>5072</v>
      </c>
      <c r="O4977" t="str">
        <f t="shared" si="387"/>
        <v>004214</v>
      </c>
      <c r="P4977" t="str">
        <f t="shared" si="385"/>
        <v>DOUBLE LEAD LOCKING 3.5 X 20 MM 338.3520 (A31794)</v>
      </c>
      <c r="Q4977" s="56" t="s">
        <v>5074</v>
      </c>
      <c r="R4977" t="str">
        <f t="shared" si="388"/>
        <v>insert into tjurnal_sakti ( sakti_nama_klp, sakti_kode, sakti_nama, qty_awal, nilai_awal, qty_masuk, qty_keluar, qty_akhir, nilai_akhir ) values ('OBAT LAINNYA (PERSEDIAAN LAINNYA)','004214','DOUBLE LEAD LOCKING 3.5 X 20 MM 338.3520 (A31794)',0,0,1,1,0,0);</v>
      </c>
    </row>
    <row r="4978" spans="1:18" ht="15" customHeight="1">
      <c r="A4978" s="13">
        <v>4215</v>
      </c>
      <c r="B4978" s="14"/>
      <c r="C4978" s="54" t="str">
        <f t="shared" si="389"/>
        <v>004215</v>
      </c>
      <c r="D4978" s="16" t="s">
        <v>4852</v>
      </c>
      <c r="E4978" s="8">
        <v>0</v>
      </c>
      <c r="F4978" s="8">
        <v>0</v>
      </c>
      <c r="G4978" s="8">
        <v>4</v>
      </c>
      <c r="H4978" s="8">
        <v>4</v>
      </c>
      <c r="I4978" s="8">
        <v>0</v>
      </c>
      <c r="J4978" s="8">
        <v>0</v>
      </c>
      <c r="K4978" s="8">
        <v>0</v>
      </c>
      <c r="M4978" t="str">
        <f t="shared" si="386"/>
        <v>OBAT LAINNYA (PERSEDIAAN LAINNYA)</v>
      </c>
      <c r="N4978" t="s">
        <v>5072</v>
      </c>
      <c r="O4978" t="str">
        <f t="shared" si="387"/>
        <v>004215</v>
      </c>
      <c r="P4978" t="str">
        <f t="shared" si="385"/>
        <v>DOUBLE LEAD LOCKING T15 3.5X10MM 338.3510</v>
      </c>
      <c r="Q4978" s="56" t="s">
        <v>5074</v>
      </c>
      <c r="R4978" t="str">
        <f t="shared" si="388"/>
        <v>insert into tjurnal_sakti ( sakti_nama_klp, sakti_kode, sakti_nama, qty_awal, nilai_awal, qty_masuk, qty_keluar, qty_akhir, nilai_akhir ) values ('OBAT LAINNYA (PERSEDIAAN LAINNYA)','004215','DOUBLE LEAD LOCKING T15 3.5X10MM 338.3510',0,0,4,4,0,0);</v>
      </c>
    </row>
    <row r="4979" spans="1:18" ht="15" customHeight="1">
      <c r="A4979" s="13">
        <v>4216</v>
      </c>
      <c r="B4979" s="14"/>
      <c r="C4979" s="54" t="str">
        <f t="shared" si="389"/>
        <v>004216</v>
      </c>
      <c r="D4979" s="16" t="s">
        <v>4853</v>
      </c>
      <c r="E4979" s="8">
        <v>0</v>
      </c>
      <c r="F4979" s="8">
        <v>0</v>
      </c>
      <c r="G4979" s="8">
        <v>3</v>
      </c>
      <c r="H4979" s="8">
        <v>3</v>
      </c>
      <c r="I4979" s="8">
        <v>0</v>
      </c>
      <c r="J4979" s="8">
        <v>0</v>
      </c>
      <c r="K4979" s="8">
        <v>0</v>
      </c>
      <c r="M4979" t="str">
        <f t="shared" si="386"/>
        <v>OBAT LAINNYA (PERSEDIAAN LAINNYA)</v>
      </c>
      <c r="N4979" t="s">
        <v>5072</v>
      </c>
      <c r="O4979" t="str">
        <f t="shared" si="387"/>
        <v>004216</v>
      </c>
      <c r="P4979" t="str">
        <f t="shared" si="385"/>
        <v>DOUBLE LEAD LOCKING T15 3.5X12MM 338.3512</v>
      </c>
      <c r="Q4979" s="56" t="s">
        <v>5074</v>
      </c>
      <c r="R4979" t="str">
        <f t="shared" si="388"/>
        <v>insert into tjurnal_sakti ( sakti_nama_klp, sakti_kode, sakti_nama, qty_awal, nilai_awal, qty_masuk, qty_keluar, qty_akhir, nilai_akhir ) values ('OBAT LAINNYA (PERSEDIAAN LAINNYA)','004216','DOUBLE LEAD LOCKING T15 3.5X12MM 338.3512',0,0,3,3,0,0);</v>
      </c>
    </row>
    <row r="4980" spans="1:18" ht="15" customHeight="1">
      <c r="A4980" s="13">
        <v>4217</v>
      </c>
      <c r="B4980" s="14"/>
      <c r="C4980" s="54" t="str">
        <f t="shared" si="389"/>
        <v>004217</v>
      </c>
      <c r="D4980" s="16" t="s">
        <v>4854</v>
      </c>
      <c r="E4980" s="8">
        <v>0</v>
      </c>
      <c r="F4980" s="8">
        <v>0</v>
      </c>
      <c r="G4980" s="8">
        <v>3</v>
      </c>
      <c r="H4980" s="8">
        <v>3</v>
      </c>
      <c r="I4980" s="8">
        <v>0</v>
      </c>
      <c r="J4980" s="8">
        <v>0</v>
      </c>
      <c r="K4980" s="8">
        <v>0</v>
      </c>
      <c r="M4980" t="str">
        <f t="shared" si="386"/>
        <v>OBAT LAINNYA (PERSEDIAAN LAINNYA)</v>
      </c>
      <c r="N4980" t="s">
        <v>5072</v>
      </c>
      <c r="O4980" t="str">
        <f t="shared" si="387"/>
        <v>004217</v>
      </c>
      <c r="P4980" t="str">
        <f t="shared" si="385"/>
        <v>ELECSYS DILUENT MULTIASSAY 7299010190</v>
      </c>
      <c r="Q4980" s="56" t="s">
        <v>5074</v>
      </c>
      <c r="R4980" t="str">
        <f t="shared" si="388"/>
        <v>insert into tjurnal_sakti ( sakti_nama_klp, sakti_kode, sakti_nama, qty_awal, nilai_awal, qty_masuk, qty_keluar, qty_akhir, nilai_akhir ) values ('OBAT LAINNYA (PERSEDIAAN LAINNYA)','004217','ELECSYS DILUENT MULTIASSAY 7299010190',0,0,3,3,0,0);</v>
      </c>
    </row>
    <row r="4981" spans="1:18" ht="15" customHeight="1">
      <c r="A4981" s="13">
        <v>4218</v>
      </c>
      <c r="B4981" s="14"/>
      <c r="C4981" s="54" t="str">
        <f t="shared" si="389"/>
        <v>004218</v>
      </c>
      <c r="D4981" s="16" t="s">
        <v>4855</v>
      </c>
      <c r="E4981" s="8">
        <v>0</v>
      </c>
      <c r="F4981" s="8">
        <v>0</v>
      </c>
      <c r="G4981" s="8">
        <v>25</v>
      </c>
      <c r="H4981" s="8">
        <v>25</v>
      </c>
      <c r="I4981" s="8">
        <v>0</v>
      </c>
      <c r="J4981" s="8">
        <v>0</v>
      </c>
      <c r="K4981" s="8">
        <v>0</v>
      </c>
      <c r="M4981" t="str">
        <f t="shared" si="386"/>
        <v>OBAT LAINNYA (PERSEDIAAN LAINNYA)</v>
      </c>
      <c r="N4981" t="s">
        <v>5072</v>
      </c>
      <c r="O4981" t="str">
        <f t="shared" si="387"/>
        <v>004218</v>
      </c>
      <c r="P4981" t="str">
        <f t="shared" si="385"/>
        <v>ILLIAD SET SCREW</v>
      </c>
      <c r="Q4981" s="56" t="s">
        <v>5074</v>
      </c>
      <c r="R4981" t="str">
        <f t="shared" si="388"/>
        <v>insert into tjurnal_sakti ( sakti_nama_klp, sakti_kode, sakti_nama, qty_awal, nilai_awal, qty_masuk, qty_keluar, qty_akhir, nilai_akhir ) values ('OBAT LAINNYA (PERSEDIAAN LAINNYA)','004218','ILLIAD SET SCREW',0,0,25,25,0,0);</v>
      </c>
    </row>
    <row r="4982" spans="1:18" ht="20.100000000000001" customHeight="1">
      <c r="A4982" s="13">
        <v>4219</v>
      </c>
      <c r="B4982" s="14"/>
      <c r="C4982" s="54" t="str">
        <f t="shared" si="389"/>
        <v>004219</v>
      </c>
      <c r="D4982" s="16" t="s">
        <v>4856</v>
      </c>
      <c r="E4982" s="8">
        <v>0</v>
      </c>
      <c r="F4982" s="8">
        <v>0</v>
      </c>
      <c r="G4982" s="8">
        <v>4</v>
      </c>
      <c r="H4982" s="8">
        <v>4</v>
      </c>
      <c r="I4982" s="8">
        <v>0</v>
      </c>
      <c r="J4982" s="8">
        <v>0</v>
      </c>
      <c r="K4982" s="8">
        <v>0</v>
      </c>
      <c r="M4982" t="str">
        <f t="shared" si="386"/>
        <v>OBAT LAINNYA (PERSEDIAAN LAINNYA)</v>
      </c>
      <c r="N4982" t="s">
        <v>5072</v>
      </c>
      <c r="O4982" t="str">
        <f t="shared" si="387"/>
        <v>004219</v>
      </c>
      <c r="P4982" t="str">
        <f t="shared" si="385"/>
        <v>FULLY ANGLED LOCKING 2,7 X 20 MM 338.2720 (A31766)</v>
      </c>
      <c r="Q4982" s="56" t="s">
        <v>5074</v>
      </c>
      <c r="R4982" t="str">
        <f t="shared" si="388"/>
        <v>insert into tjurnal_sakti ( sakti_nama_klp, sakti_kode, sakti_nama, qty_awal, nilai_awal, qty_masuk, qty_keluar, qty_akhir, nilai_akhir ) values ('OBAT LAINNYA (PERSEDIAAN LAINNYA)','004219','FULLY ANGLED LOCKING 2,7 X 20 MM 338.2720 (A31766)',0,0,4,4,0,0);</v>
      </c>
    </row>
    <row r="4983" spans="1:18" ht="20.100000000000001" customHeight="1">
      <c r="A4983" s="13">
        <v>4220</v>
      </c>
      <c r="B4983" s="14"/>
      <c r="C4983" s="54" t="str">
        <f t="shared" si="389"/>
        <v>004220</v>
      </c>
      <c r="D4983" s="16" t="s">
        <v>4857</v>
      </c>
      <c r="E4983" s="8">
        <v>0</v>
      </c>
      <c r="F4983" s="8">
        <v>0</v>
      </c>
      <c r="G4983" s="8">
        <v>1</v>
      </c>
      <c r="H4983" s="8">
        <v>1</v>
      </c>
      <c r="I4983" s="8">
        <v>0</v>
      </c>
      <c r="J4983" s="8">
        <v>0</v>
      </c>
      <c r="K4983" s="8">
        <v>0</v>
      </c>
      <c r="M4983" t="str">
        <f t="shared" si="386"/>
        <v>OBAT LAINNYA (PERSEDIAAN LAINNYA)</v>
      </c>
      <c r="N4983" t="s">
        <v>5072</v>
      </c>
      <c r="O4983" t="str">
        <f t="shared" si="387"/>
        <v>004220</v>
      </c>
      <c r="P4983" t="str">
        <f t="shared" si="385"/>
        <v>FULLY ANGLED LOCKING 2,7 X 24 MM 338.2724 (A31768)</v>
      </c>
      <c r="Q4983" s="56" t="s">
        <v>5074</v>
      </c>
      <c r="R4983" t="str">
        <f t="shared" si="388"/>
        <v>insert into tjurnal_sakti ( sakti_nama_klp, sakti_kode, sakti_nama, qty_awal, nilai_awal, qty_masuk, qty_keluar, qty_akhir, nilai_akhir ) values ('OBAT LAINNYA (PERSEDIAAN LAINNYA)','004220','FULLY ANGLED LOCKING 2,7 X 24 MM 338.2724 (A31768)',0,0,1,1,0,0);</v>
      </c>
    </row>
    <row r="4984" spans="1:18" ht="20.100000000000001" customHeight="1">
      <c r="A4984" s="13">
        <v>4221</v>
      </c>
      <c r="B4984" s="14"/>
      <c r="C4984" s="54" t="str">
        <f t="shared" si="389"/>
        <v>004221</v>
      </c>
      <c r="D4984" s="16" t="s">
        <v>4858</v>
      </c>
      <c r="E4984" s="8">
        <v>0</v>
      </c>
      <c r="F4984" s="8">
        <v>0</v>
      </c>
      <c r="G4984" s="8">
        <v>1</v>
      </c>
      <c r="H4984" s="8">
        <v>1</v>
      </c>
      <c r="I4984" s="8">
        <v>0</v>
      </c>
      <c r="J4984" s="8">
        <v>0</v>
      </c>
      <c r="K4984" s="8">
        <v>0</v>
      </c>
      <c r="M4984" t="str">
        <f t="shared" si="386"/>
        <v>OBAT LAINNYA (PERSEDIAAN LAINNYA)</v>
      </c>
      <c r="N4984" t="s">
        <v>5072</v>
      </c>
      <c r="O4984" t="str">
        <f t="shared" si="387"/>
        <v>004221</v>
      </c>
      <c r="P4984" t="str">
        <f t="shared" si="385"/>
        <v>FULLY ANGLED LOCKING 2,7 X 26 MM 338.2726 (A31769)</v>
      </c>
      <c r="Q4984" s="56" t="s">
        <v>5074</v>
      </c>
      <c r="R4984" t="str">
        <f t="shared" si="388"/>
        <v>insert into tjurnal_sakti ( sakti_nama_klp, sakti_kode, sakti_nama, qty_awal, nilai_awal, qty_masuk, qty_keluar, qty_akhir, nilai_akhir ) values ('OBAT LAINNYA (PERSEDIAAN LAINNYA)','004221','FULLY ANGLED LOCKING 2,7 X 26 MM 338.2726 (A31769)',0,0,1,1,0,0);</v>
      </c>
    </row>
    <row r="4985" spans="1:18" ht="20.100000000000001" customHeight="1">
      <c r="A4985" s="13">
        <v>4222</v>
      </c>
      <c r="B4985" s="14"/>
      <c r="C4985" s="54" t="str">
        <f t="shared" si="389"/>
        <v>004222</v>
      </c>
      <c r="D4985" s="16" t="s">
        <v>4859</v>
      </c>
      <c r="E4985" s="8">
        <v>0</v>
      </c>
      <c r="F4985" s="8">
        <v>0</v>
      </c>
      <c r="G4985" s="8">
        <v>1</v>
      </c>
      <c r="H4985" s="8">
        <v>1</v>
      </c>
      <c r="I4985" s="8">
        <v>0</v>
      </c>
      <c r="J4985" s="8">
        <v>0</v>
      </c>
      <c r="K4985" s="8">
        <v>0</v>
      </c>
      <c r="M4985" t="str">
        <f t="shared" si="386"/>
        <v>OBAT LAINNYA (PERSEDIAAN LAINNYA)</v>
      </c>
      <c r="N4985" t="s">
        <v>5072</v>
      </c>
      <c r="O4985" t="str">
        <f t="shared" si="387"/>
        <v>004222</v>
      </c>
      <c r="P4985" t="str">
        <f t="shared" si="385"/>
        <v>INTRAMEDULLARY EXPERT FEMORAL NAIL 9- 12MMX340-400MM,TI R/L</v>
      </c>
      <c r="Q4985" s="56" t="s">
        <v>5074</v>
      </c>
      <c r="R4985" t="str">
        <f t="shared" si="388"/>
        <v>insert into tjurnal_sakti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86" spans="1:18" ht="15" customHeight="1">
      <c r="A4986" s="13">
        <v>4223</v>
      </c>
      <c r="B4986" s="14"/>
      <c r="C4986" s="54" t="str">
        <f t="shared" si="389"/>
        <v>004223</v>
      </c>
      <c r="D4986" s="16" t="s">
        <v>4860</v>
      </c>
      <c r="E4986" s="8">
        <v>0</v>
      </c>
      <c r="F4986" s="8">
        <v>0</v>
      </c>
      <c r="G4986" s="8">
        <v>2</v>
      </c>
      <c r="H4986" s="8">
        <v>2</v>
      </c>
      <c r="I4986" s="8">
        <v>0</v>
      </c>
      <c r="J4986" s="8">
        <v>0</v>
      </c>
      <c r="K4986" s="8">
        <v>0</v>
      </c>
      <c r="M4986" t="str">
        <f t="shared" si="386"/>
        <v>OBAT LAINNYA (PERSEDIAAN LAINNYA)</v>
      </c>
      <c r="N4986" t="s">
        <v>5072</v>
      </c>
      <c r="O4986" t="str">
        <f t="shared" si="387"/>
        <v>004223</v>
      </c>
      <c r="P4986" t="str">
        <f t="shared" si="385"/>
        <v>FULLY THREADED SCREW 1.6X16 MM 331.1616</v>
      </c>
      <c r="Q4986" s="56" t="s">
        <v>5074</v>
      </c>
      <c r="R4986" t="str">
        <f t="shared" si="388"/>
        <v>insert into tjurnal_sakti ( sakti_nama_klp, sakti_kode, sakti_nama, qty_awal, nilai_awal, qty_masuk, qty_keluar, qty_akhir, nilai_akhir ) values ('OBAT LAINNYA (PERSEDIAAN LAINNYA)','004223','FULLY THREADED SCREW 1.6X16 MM 331.1616',0,0,2,2,0,0);</v>
      </c>
    </row>
    <row r="4987" spans="1:18" ht="15" customHeight="1">
      <c r="A4987" s="13">
        <v>4224</v>
      </c>
      <c r="B4987" s="14"/>
      <c r="C4987" s="54" t="str">
        <f t="shared" si="389"/>
        <v>004224</v>
      </c>
      <c r="D4987" s="16" t="s">
        <v>4861</v>
      </c>
      <c r="E4987" s="8">
        <v>0</v>
      </c>
      <c r="F4987" s="8">
        <v>0</v>
      </c>
      <c r="G4987" s="8">
        <v>1</v>
      </c>
      <c r="H4987" s="8">
        <v>1</v>
      </c>
      <c r="I4987" s="8">
        <v>0</v>
      </c>
      <c r="J4987" s="8">
        <v>0</v>
      </c>
      <c r="K4987" s="8">
        <v>0</v>
      </c>
      <c r="M4987" t="str">
        <f t="shared" si="386"/>
        <v>OBAT LAINNYA (PERSEDIAAN LAINNYA)</v>
      </c>
      <c r="N4987" t="s">
        <v>5072</v>
      </c>
      <c r="O4987" t="str">
        <f t="shared" si="387"/>
        <v>004224</v>
      </c>
      <c r="P4987" t="str">
        <f t="shared" si="385"/>
        <v>FULLY THREADED SCREW 2.4MM x 14MM 331.2414</v>
      </c>
      <c r="Q4987" s="56" t="s">
        <v>5074</v>
      </c>
      <c r="R4987" t="str">
        <f t="shared" si="388"/>
        <v>insert into tjurnal_sakti ( sakti_nama_klp, sakti_kode, sakti_nama, qty_awal, nilai_awal, qty_masuk, qty_keluar, qty_akhir, nilai_akhir ) values ('OBAT LAINNYA (PERSEDIAAN LAINNYA)','004224','FULLY THREADED SCREW 2.4MM x 14MM 331.2414',0,0,1,1,0,0);</v>
      </c>
    </row>
    <row r="4988" spans="1:18" ht="20.100000000000001" customHeight="1">
      <c r="A4988" s="13">
        <v>4225</v>
      </c>
      <c r="B4988" s="14"/>
      <c r="C4988" s="54" t="str">
        <f t="shared" si="389"/>
        <v>004225</v>
      </c>
      <c r="D4988" s="16" t="s">
        <v>4862</v>
      </c>
      <c r="E4988" s="8">
        <v>0</v>
      </c>
      <c r="F4988" s="8">
        <v>0</v>
      </c>
      <c r="G4988" s="8">
        <v>4</v>
      </c>
      <c r="H4988" s="8">
        <v>4</v>
      </c>
      <c r="I4988" s="8">
        <v>0</v>
      </c>
      <c r="J4988" s="8">
        <v>0</v>
      </c>
      <c r="K4988" s="8">
        <v>0</v>
      </c>
      <c r="M4988" t="str">
        <f t="shared" si="386"/>
        <v>OBAT LAINNYA (PERSEDIAAN LAINNYA)</v>
      </c>
      <c r="N4988" t="s">
        <v>5072</v>
      </c>
      <c r="O4988" t="str">
        <f t="shared" si="387"/>
        <v>004225</v>
      </c>
      <c r="P4988" t="str">
        <f t="shared" si="385"/>
        <v>MONOAXIAL REDUCTION PEDICLE SCREW 4.5-6.5MM L25-50MM</v>
      </c>
      <c r="Q4988" s="56" t="s">
        <v>5074</v>
      </c>
      <c r="R4988" t="str">
        <f t="shared" si="388"/>
        <v>insert into tjurnal_sakti ( sakti_nama_klp, sakti_kode, sakti_nama, qty_awal, nilai_awal, qty_masuk, qty_keluar, qty_akhir, nilai_akhir ) values ('OBAT LAINNYA (PERSEDIAAN LAINNYA)','004225','MONOAXIAL REDUCTION PEDICLE SCREW 4.5-6.5MM L25-50MM',0,0,4,4,0,0);</v>
      </c>
    </row>
    <row r="4989" spans="1:18" ht="15" customHeight="1">
      <c r="A4989" s="13">
        <v>4226</v>
      </c>
      <c r="B4989" s="14"/>
      <c r="C4989" s="54" t="str">
        <f t="shared" si="389"/>
        <v>004226</v>
      </c>
      <c r="D4989" s="16" t="s">
        <v>4863</v>
      </c>
      <c r="E4989" s="8">
        <v>0</v>
      </c>
      <c r="F4989" s="8">
        <v>0</v>
      </c>
      <c r="G4989" s="8">
        <v>1</v>
      </c>
      <c r="H4989" s="8">
        <v>1</v>
      </c>
      <c r="I4989" s="8">
        <v>0</v>
      </c>
      <c r="J4989" s="8">
        <v>0</v>
      </c>
      <c r="K4989" s="8">
        <v>0</v>
      </c>
      <c r="M4989" t="str">
        <f t="shared" si="386"/>
        <v>OBAT LAINNYA (PERSEDIAAN LAINNYA)</v>
      </c>
      <c r="N4989" t="s">
        <v>5072</v>
      </c>
      <c r="O4989" t="str">
        <f t="shared" si="387"/>
        <v>004226</v>
      </c>
      <c r="P4989" t="str">
        <f t="shared" si="385"/>
        <v>MTP PLATE LEFT-10 2.7MM - 1ST 336.2752</v>
      </c>
      <c r="Q4989" s="56" t="s">
        <v>5074</v>
      </c>
      <c r="R4989" t="str">
        <f t="shared" si="388"/>
        <v>insert into tjurnal_sakti ( sakti_nama_klp, sakti_kode, sakti_nama, qty_awal, nilai_awal, qty_masuk, qty_keluar, qty_akhir, nilai_akhir ) values ('OBAT LAINNYA (PERSEDIAAN LAINNYA)','004226','MTP PLATE LEFT-10 2.7MM - 1ST 336.2752',0,0,1,1,0,0);</v>
      </c>
    </row>
    <row r="4990" spans="1:18" ht="15" customHeight="1">
      <c r="A4990" s="13">
        <v>4227</v>
      </c>
      <c r="B4990" s="14"/>
      <c r="C4990" s="54" t="str">
        <f t="shared" si="389"/>
        <v>004227</v>
      </c>
      <c r="D4990" s="16" t="s">
        <v>4864</v>
      </c>
      <c r="E4990" s="8">
        <v>0</v>
      </c>
      <c r="F4990" s="8">
        <v>0</v>
      </c>
      <c r="G4990" s="8">
        <v>14</v>
      </c>
      <c r="H4990" s="8">
        <v>10</v>
      </c>
      <c r="I4990" s="8">
        <v>4</v>
      </c>
      <c r="J4990" s="8">
        <v>4</v>
      </c>
      <c r="K4990" s="9">
        <v>960000</v>
      </c>
      <c r="M4990" t="str">
        <f t="shared" si="386"/>
        <v>OBAT LAINNYA (PERSEDIAAN LAINNYA)</v>
      </c>
      <c r="N4990" t="s">
        <v>5072</v>
      </c>
      <c r="O4990" t="str">
        <f t="shared" si="387"/>
        <v>004227</v>
      </c>
      <c r="P4990" t="str">
        <f t="shared" si="385"/>
        <v>LMA UNIQUE SIZE 1,5</v>
      </c>
      <c r="Q4990" s="56" t="s">
        <v>5074</v>
      </c>
      <c r="R4990" t="str">
        <f t="shared" si="388"/>
        <v>insert into tjurnal_sakti ( sakti_nama_klp, sakti_kode, sakti_nama, qty_awal, nilai_awal, qty_masuk, qty_keluar, qty_akhir, nilai_akhir ) values ('OBAT LAINNYA (PERSEDIAAN LAINNYA)','004227','LMA UNIQUE SIZE 1,5',0,0,14,10,4,960000);</v>
      </c>
    </row>
    <row r="4991" spans="1:18" ht="15" customHeight="1">
      <c r="A4991" s="13">
        <v>4228</v>
      </c>
      <c r="B4991" s="14"/>
      <c r="C4991" s="54" t="str">
        <f t="shared" si="389"/>
        <v>004228</v>
      </c>
      <c r="D4991" s="16" t="s">
        <v>4865</v>
      </c>
      <c r="E4991" s="8">
        <v>0</v>
      </c>
      <c r="F4991" s="8">
        <v>0</v>
      </c>
      <c r="G4991" s="8">
        <v>54</v>
      </c>
      <c r="H4991" s="8">
        <v>54</v>
      </c>
      <c r="I4991" s="8">
        <v>0</v>
      </c>
      <c r="J4991" s="8">
        <v>0</v>
      </c>
      <c r="K4991" s="8">
        <v>0</v>
      </c>
      <c r="M4991" t="str">
        <f t="shared" si="386"/>
        <v>OBAT LAINNYA (PERSEDIAAN LAINNYA)</v>
      </c>
      <c r="N4991" t="s">
        <v>5072</v>
      </c>
      <c r="O4991" t="str">
        <f t="shared" si="387"/>
        <v>004228</v>
      </c>
      <c r="P4991" t="str">
        <f t="shared" si="385"/>
        <v>LMA UNIQUE SIZE 2,5</v>
      </c>
      <c r="Q4991" s="56" t="s">
        <v>5074</v>
      </c>
      <c r="R4991" t="str">
        <f t="shared" si="388"/>
        <v>insert into tjurnal_sakti ( sakti_nama_klp, sakti_kode, sakti_nama, qty_awal, nilai_awal, qty_masuk, qty_keluar, qty_akhir, nilai_akhir ) values ('OBAT LAINNYA (PERSEDIAAN LAINNYA)','004228','LMA UNIQUE SIZE 2,5',0,0,54,54,0,0);</v>
      </c>
    </row>
    <row r="4992" spans="1:18" ht="15" customHeight="1">
      <c r="A4992" s="13">
        <v>4229</v>
      </c>
      <c r="B4992" s="14"/>
      <c r="C4992" s="54" t="str">
        <f t="shared" si="389"/>
        <v>004229</v>
      </c>
      <c r="D4992" s="16" t="s">
        <v>4866</v>
      </c>
      <c r="E4992" s="8">
        <v>0</v>
      </c>
      <c r="F4992" s="8">
        <v>0</v>
      </c>
      <c r="G4992" s="8">
        <v>80</v>
      </c>
      <c r="H4992" s="8">
        <v>23</v>
      </c>
      <c r="I4992" s="8">
        <v>57</v>
      </c>
      <c r="J4992" s="8">
        <v>57</v>
      </c>
      <c r="K4992" s="9">
        <v>13680000</v>
      </c>
      <c r="M4992" t="str">
        <f t="shared" si="386"/>
        <v>OBAT LAINNYA (PERSEDIAAN LAINNYA)</v>
      </c>
      <c r="N4992" t="s">
        <v>5072</v>
      </c>
      <c r="O4992" t="str">
        <f t="shared" si="387"/>
        <v>004229</v>
      </c>
      <c r="P4992" t="str">
        <f t="shared" si="385"/>
        <v>LMA UNIQUE SIZE 3</v>
      </c>
      <c r="Q4992" s="56" t="s">
        <v>5074</v>
      </c>
      <c r="R4992" t="str">
        <f t="shared" si="388"/>
        <v>insert into tjurnal_sakti ( sakti_nama_klp, sakti_kode, sakti_nama, qty_awal, nilai_awal, qty_masuk, qty_keluar, qty_akhir, nilai_akhir ) values ('OBAT LAINNYA (PERSEDIAAN LAINNYA)','004229','LMA UNIQUE SIZE 3',0,0,80,23,57,13680000);</v>
      </c>
    </row>
    <row r="4993" spans="1:18" ht="15" customHeight="1">
      <c r="A4993" s="13">
        <v>4230</v>
      </c>
      <c r="B4993" s="14"/>
      <c r="C4993" s="54" t="str">
        <f t="shared" si="389"/>
        <v>004230</v>
      </c>
      <c r="D4993" s="16" t="s">
        <v>4867</v>
      </c>
      <c r="E4993" s="8">
        <v>0</v>
      </c>
      <c r="F4993" s="8">
        <v>0</v>
      </c>
      <c r="G4993" s="8">
        <v>90</v>
      </c>
      <c r="H4993" s="8">
        <v>90</v>
      </c>
      <c r="I4993" s="8">
        <v>0</v>
      </c>
      <c r="J4993" s="8">
        <v>0</v>
      </c>
      <c r="K4993" s="8">
        <v>0</v>
      </c>
      <c r="M4993" t="str">
        <f t="shared" si="386"/>
        <v>OBAT LAINNYA (PERSEDIAAN LAINNYA)</v>
      </c>
      <c r="N4993" t="s">
        <v>5072</v>
      </c>
      <c r="O4993" t="str">
        <f t="shared" si="387"/>
        <v>004230</v>
      </c>
      <c r="P4993" t="str">
        <f t="shared" si="385"/>
        <v>LMA UNIQUE SIZE 4</v>
      </c>
      <c r="Q4993" s="56" t="s">
        <v>5074</v>
      </c>
      <c r="R4993" t="str">
        <f t="shared" si="388"/>
        <v>insert into tjurnal_sakti ( sakti_nama_klp, sakti_kode, sakti_nama, qty_awal, nilai_awal, qty_masuk, qty_keluar, qty_akhir, nilai_akhir ) values ('OBAT LAINNYA (PERSEDIAAN LAINNYA)','004230','LMA UNIQUE SIZE 4',0,0,90,90,0,0);</v>
      </c>
    </row>
    <row r="4994" spans="1:18" ht="20.100000000000001" customHeight="1">
      <c r="A4994" s="13">
        <v>4231</v>
      </c>
      <c r="B4994" s="14"/>
      <c r="C4994" s="54" t="str">
        <f t="shared" si="389"/>
        <v>004231</v>
      </c>
      <c r="D4994" s="16" t="s">
        <v>4868</v>
      </c>
      <c r="E4994" s="8">
        <v>0</v>
      </c>
      <c r="F4994" s="8">
        <v>0</v>
      </c>
      <c r="G4994" s="8">
        <v>1</v>
      </c>
      <c r="H4994" s="8">
        <v>1</v>
      </c>
      <c r="I4994" s="8">
        <v>0</v>
      </c>
      <c r="J4994" s="8">
        <v>0</v>
      </c>
      <c r="K4994" s="8">
        <v>0</v>
      </c>
      <c r="M4994" t="str">
        <f t="shared" si="386"/>
        <v>OBAT LAINNYA (PERSEDIAAN LAINNYA)</v>
      </c>
      <c r="N4994" t="s">
        <v>5072</v>
      </c>
      <c r="O4994" t="str">
        <f t="shared" si="387"/>
        <v>004231</v>
      </c>
      <c r="P4994" t="str">
        <f t="shared" si="385"/>
        <v>LOCKING PARTLY CANCELLOUS SCREW Ø3.5 X 40- 50MM,TI</v>
      </c>
      <c r="Q4994" s="56" t="s">
        <v>5074</v>
      </c>
      <c r="R4994" t="str">
        <f t="shared" si="388"/>
        <v>insert into tjurnal_sakti ( sakti_nama_klp, sakti_kode, sakti_nama, qty_awal, nilai_awal, qty_masuk, qty_keluar, qty_akhir, nilai_akhir ) values ('OBAT LAINNYA (PERSEDIAAN LAINNYA)','004231','LOCKING PARTLY CANCELLOUS SCREW Ø3.5 X 40- 50MM,TI',0,0,1,1,0,0);</v>
      </c>
    </row>
    <row r="4995" spans="1:18" ht="20.100000000000001" customHeight="1">
      <c r="A4995" s="13">
        <v>4232</v>
      </c>
      <c r="B4995" s="14"/>
      <c r="C4995" s="54" t="str">
        <f t="shared" si="389"/>
        <v>004232</v>
      </c>
      <c r="D4995" s="16" t="s">
        <v>4869</v>
      </c>
      <c r="E4995" s="8">
        <v>0</v>
      </c>
      <c r="F4995" s="8">
        <v>0</v>
      </c>
      <c r="G4995" s="8">
        <v>3</v>
      </c>
      <c r="H4995" s="8">
        <v>3</v>
      </c>
      <c r="I4995" s="8">
        <v>0</v>
      </c>
      <c r="J4995" s="8">
        <v>0</v>
      </c>
      <c r="K4995" s="8">
        <v>0</v>
      </c>
      <c r="M4995" t="str">
        <f t="shared" si="386"/>
        <v>OBAT LAINNYA (PERSEDIAAN LAINNYA)</v>
      </c>
      <c r="N4995" t="s">
        <v>5072</v>
      </c>
      <c r="O4995" t="str">
        <f t="shared" si="387"/>
        <v>004232</v>
      </c>
      <c r="P4995" t="str">
        <f t="shared" si="385"/>
        <v>MATA BOR CUTTING ULTRA 5PK 3MM LONG (31313069U)</v>
      </c>
      <c r="Q4995" s="56" t="s">
        <v>5074</v>
      </c>
      <c r="R4995" t="str">
        <f t="shared" si="388"/>
        <v>insert into tjurnal_sakti ( sakti_nama_klp, sakti_kode, sakti_nama, qty_awal, nilai_awal, qty_masuk, qty_keluar, qty_akhir, nilai_akhir ) values ('OBAT LAINNYA (PERSEDIAAN LAINNYA)','004232','MATA BOR CUTTING ULTRA 5PK 3MM LONG (31313069U)',0,0,3,3,0,0);</v>
      </c>
    </row>
    <row r="4996" spans="1:18" ht="15" customHeight="1">
      <c r="A4996" s="13">
        <v>4233</v>
      </c>
      <c r="B4996" s="14"/>
      <c r="C4996" s="54" t="str">
        <f t="shared" si="389"/>
        <v>004233</v>
      </c>
      <c r="D4996" s="16" t="s">
        <v>4870</v>
      </c>
      <c r="E4996" s="8">
        <v>0</v>
      </c>
      <c r="F4996" s="8">
        <v>0</v>
      </c>
      <c r="G4996" s="8">
        <v>2</v>
      </c>
      <c r="H4996" s="8">
        <v>2</v>
      </c>
      <c r="I4996" s="8">
        <v>0</v>
      </c>
      <c r="J4996" s="8">
        <v>0</v>
      </c>
      <c r="K4996" s="8">
        <v>0</v>
      </c>
      <c r="M4996" t="str">
        <f t="shared" si="386"/>
        <v>OBAT LAINNYA (PERSEDIAAN LAINNYA)</v>
      </c>
      <c r="N4996" t="s">
        <v>5072</v>
      </c>
      <c r="O4996" t="str">
        <f t="shared" si="387"/>
        <v>004233</v>
      </c>
      <c r="P4996" t="str">
        <f t="shared" si="385"/>
        <v>HDLSS SCR 2.4 X 26 MM 317.2426 (A31538)</v>
      </c>
      <c r="Q4996" s="56" t="s">
        <v>5074</v>
      </c>
      <c r="R4996" t="str">
        <f t="shared" si="388"/>
        <v>insert into tjurnal_sakti ( sakti_nama_klp, sakti_kode, sakti_nama, qty_awal, nilai_awal, qty_masuk, qty_keluar, qty_akhir, nilai_akhir ) values ('OBAT LAINNYA (PERSEDIAAN LAINNYA)','004233','HDLSS SCR 2.4 X 26 MM 317.2426 (A31538)',0,0,2,2,0,0);</v>
      </c>
    </row>
    <row r="4997" spans="1:18" ht="20.100000000000001" customHeight="1">
      <c r="A4997" s="13">
        <v>4234</v>
      </c>
      <c r="B4997" s="14"/>
      <c r="C4997" s="54" t="str">
        <f t="shared" si="389"/>
        <v>004234</v>
      </c>
      <c r="D4997" s="16" t="s">
        <v>4871</v>
      </c>
      <c r="E4997" s="8">
        <v>0</v>
      </c>
      <c r="F4997" s="8">
        <v>0</v>
      </c>
      <c r="G4997" s="8">
        <v>4</v>
      </c>
      <c r="H4997" s="8">
        <v>3</v>
      </c>
      <c r="I4997" s="8">
        <v>1</v>
      </c>
      <c r="J4997" s="8">
        <v>1</v>
      </c>
      <c r="K4997" s="9">
        <v>1613829</v>
      </c>
      <c r="M4997" t="str">
        <f t="shared" si="386"/>
        <v>OBAT LAINNYA (PERSEDIAAN LAINNYA)</v>
      </c>
      <c r="N4997" t="s">
        <v>5072</v>
      </c>
      <c r="O4997" t="str">
        <f t="shared" si="387"/>
        <v>004234</v>
      </c>
      <c r="P4997" t="str">
        <f t="shared" ref="P4997:P5060" si="390">SUBSTITUTE(IF(AND(A4997="",D4997 &lt;&gt; ""),"",D4997), "'", "''")</f>
        <v>MATA BOR CUTTING ULTRA 5PK 5MM LONG (31315066U)</v>
      </c>
      <c r="Q4997" s="56" t="s">
        <v>5074</v>
      </c>
      <c r="R4997" t="str">
        <f t="shared" si="388"/>
        <v>insert into tjurnal_sakti ( sakti_nama_klp, sakti_kode, sakti_nama, qty_awal, nilai_awal, qty_masuk, qty_keluar, qty_akhir, nilai_akhir ) values ('OBAT LAINNYA (PERSEDIAAN LAINNYA)','004234','MATA BOR CUTTING ULTRA 5PK 5MM LONG (31315066U)',0,0,4,3,1,1613829);</v>
      </c>
    </row>
    <row r="4998" spans="1:18" ht="15" customHeight="1">
      <c r="A4998" s="13">
        <v>4235</v>
      </c>
      <c r="B4998" s="14"/>
      <c r="C4998" s="54" t="str">
        <f t="shared" si="389"/>
        <v>004235</v>
      </c>
      <c r="D4998" s="16" t="s">
        <v>4872</v>
      </c>
      <c r="E4998" s="8">
        <v>0</v>
      </c>
      <c r="F4998" s="8">
        <v>0</v>
      </c>
      <c r="G4998" s="8">
        <v>2</v>
      </c>
      <c r="H4998" s="8">
        <v>0</v>
      </c>
      <c r="I4998" s="8">
        <v>2</v>
      </c>
      <c r="J4998" s="8">
        <v>2</v>
      </c>
      <c r="K4998" s="9">
        <v>3261000</v>
      </c>
      <c r="M4998" t="str">
        <f t="shared" ref="M4998:M5061" si="391">IF(AND(A4998="",D4998 &lt;&gt; ""),D4998,M4997)</f>
        <v>OBAT LAINNYA (PERSEDIAAN LAINNYA)</v>
      </c>
      <c r="N4998" t="s">
        <v>5072</v>
      </c>
      <c r="O4998" t="str">
        <f t="shared" ref="O4998:O5061" si="392">IF(AND(A4998="",D4998 &lt;&gt; ""),"",C4998)</f>
        <v>004235</v>
      </c>
      <c r="P4998" t="str">
        <f t="shared" si="390"/>
        <v>HEARTRAIL II JL 3.5 / 7 FR</v>
      </c>
      <c r="Q4998" s="56" t="s">
        <v>5074</v>
      </c>
      <c r="R4998" t="str">
        <f t="shared" ref="R4998:R5061" si="393">IF(O4998="","",CONCATENATE(Q4998,N4998,"','",O4998,"','",P4998,"',",E4998,",",F4998,",",G4998,",",H4998,",",J4998,",",K4998,");"))</f>
        <v>insert into tjurnal_sakti ( sakti_nama_klp, sakti_kode, sakti_nama, qty_awal, nilai_awal, qty_masuk, qty_keluar, qty_akhir, nilai_akhir ) values ('OBAT LAINNYA (PERSEDIAAN LAINNYA)','004235','HEARTRAIL II JL 3.5 / 7 FR',0,0,2,0,2,3261000);</v>
      </c>
    </row>
    <row r="4999" spans="1:18" ht="15" customHeight="1">
      <c r="A4999" s="13">
        <v>4236</v>
      </c>
      <c r="B4999" s="14"/>
      <c r="C4999" s="54" t="str">
        <f t="shared" ref="C4999:C5062" si="394">TEXT(A4999,"000000")</f>
        <v>004236</v>
      </c>
      <c r="D4999" s="16" t="s">
        <v>4873</v>
      </c>
      <c r="E4999" s="8">
        <v>0</v>
      </c>
      <c r="F4999" s="8">
        <v>0</v>
      </c>
      <c r="G4999" s="8">
        <v>5</v>
      </c>
      <c r="H4999" s="8">
        <v>3</v>
      </c>
      <c r="I4999" s="8">
        <v>2</v>
      </c>
      <c r="J4999" s="8">
        <v>2</v>
      </c>
      <c r="K4999" s="9">
        <v>7350420</v>
      </c>
      <c r="M4999" t="str">
        <f t="shared" si="391"/>
        <v>OBAT LAINNYA (PERSEDIAAN LAINNYA)</v>
      </c>
      <c r="N4999" t="s">
        <v>5072</v>
      </c>
      <c r="O4999" t="str">
        <f t="shared" si="392"/>
        <v>004236</v>
      </c>
      <c r="P4999" t="str">
        <f t="shared" si="390"/>
        <v>MATA BOR DIAMOND 2MM FINE (31132070)</v>
      </c>
      <c r="Q4999" s="56" t="s">
        <v>5074</v>
      </c>
      <c r="R4999" t="str">
        <f t="shared" si="393"/>
        <v>insert into tjurnal_sakti ( sakti_nama_klp, sakti_kode, sakti_nama, qty_awal, nilai_awal, qty_masuk, qty_keluar, qty_akhir, nilai_akhir ) values ('OBAT LAINNYA (PERSEDIAAN LAINNYA)','004236','MATA BOR DIAMOND 2MM FINE (31132070)',0,0,5,3,2,7350420);</v>
      </c>
    </row>
    <row r="5000" spans="1:18" ht="15" customHeight="1">
      <c r="A5000" s="13">
        <v>4237</v>
      </c>
      <c r="B5000" s="14"/>
      <c r="C5000" s="54" t="str">
        <f t="shared" si="394"/>
        <v>004237</v>
      </c>
      <c r="D5000" s="16" t="s">
        <v>4874</v>
      </c>
      <c r="E5000" s="8">
        <v>0</v>
      </c>
      <c r="F5000" s="8">
        <v>0</v>
      </c>
      <c r="G5000" s="8">
        <v>5</v>
      </c>
      <c r="H5000" s="8">
        <v>1</v>
      </c>
      <c r="I5000" s="8">
        <v>4</v>
      </c>
      <c r="J5000" s="8">
        <v>4</v>
      </c>
      <c r="K5000" s="9">
        <v>14700840</v>
      </c>
      <c r="M5000" t="str">
        <f t="shared" si="391"/>
        <v>OBAT LAINNYA (PERSEDIAAN LAINNYA)</v>
      </c>
      <c r="N5000" t="s">
        <v>5072</v>
      </c>
      <c r="O5000" t="str">
        <f t="shared" si="392"/>
        <v>004237</v>
      </c>
      <c r="P5000" t="str">
        <f t="shared" si="390"/>
        <v>MATA BOR DIAMOND 4MM FINE LONG (31134068)</v>
      </c>
      <c r="Q5000" s="56" t="s">
        <v>5074</v>
      </c>
      <c r="R5000" t="str">
        <f t="shared" si="393"/>
        <v>insert into tjurnal_sakti ( sakti_nama_klp, sakti_kode, sakti_nama, qty_awal, nilai_awal, qty_masuk, qty_keluar, qty_akhir, nilai_akhir ) values ('OBAT LAINNYA (PERSEDIAAN LAINNYA)','004237','MATA BOR DIAMOND 4MM FINE LONG (31134068)',0,0,5,1,4,14700840);</v>
      </c>
    </row>
    <row r="5001" spans="1:18" ht="15" customHeight="1">
      <c r="A5001" s="13">
        <v>4238</v>
      </c>
      <c r="B5001" s="14"/>
      <c r="C5001" s="54" t="str">
        <f t="shared" si="394"/>
        <v>004238</v>
      </c>
      <c r="D5001" s="16" t="s">
        <v>4875</v>
      </c>
      <c r="E5001" s="8">
        <v>0</v>
      </c>
      <c r="F5001" s="8">
        <v>0</v>
      </c>
      <c r="G5001" s="8">
        <v>1</v>
      </c>
      <c r="H5001" s="8">
        <v>1</v>
      </c>
      <c r="I5001" s="8">
        <v>0</v>
      </c>
      <c r="J5001" s="8">
        <v>0</v>
      </c>
      <c r="K5001" s="8">
        <v>0</v>
      </c>
      <c r="M5001" t="str">
        <f t="shared" si="391"/>
        <v>OBAT LAINNYA (PERSEDIAAN LAINNYA)</v>
      </c>
      <c r="N5001" t="s">
        <v>5072</v>
      </c>
      <c r="O5001" t="str">
        <f t="shared" si="392"/>
        <v>004238</v>
      </c>
      <c r="P5001" t="str">
        <f t="shared" si="390"/>
        <v>L PLATE 1.6MM LEFT LOCKING 333.1604</v>
      </c>
      <c r="Q5001" s="56" t="s">
        <v>5074</v>
      </c>
      <c r="R5001" t="str">
        <f t="shared" si="393"/>
        <v>insert into tjurnal_sakti ( sakti_nama_klp, sakti_kode, sakti_nama, qty_awal, nilai_awal, qty_masuk, qty_keluar, qty_akhir, nilai_akhir ) values ('OBAT LAINNYA (PERSEDIAAN LAINNYA)','004238','L PLATE 1.6MM LEFT LOCKING 333.1604',0,0,1,1,0,0);</v>
      </c>
    </row>
    <row r="5002" spans="1:18" ht="15" customHeight="1">
      <c r="A5002" s="13">
        <v>4239</v>
      </c>
      <c r="B5002" s="14"/>
      <c r="C5002" s="54" t="str">
        <f t="shared" si="394"/>
        <v>004239</v>
      </c>
      <c r="D5002" s="16" t="s">
        <v>4876</v>
      </c>
      <c r="E5002" s="8">
        <v>0</v>
      </c>
      <c r="F5002" s="8">
        <v>0</v>
      </c>
      <c r="G5002" s="8">
        <v>50</v>
      </c>
      <c r="H5002" s="8">
        <v>50</v>
      </c>
      <c r="I5002" s="8">
        <v>0</v>
      </c>
      <c r="J5002" s="8">
        <v>0</v>
      </c>
      <c r="K5002" s="8">
        <v>0</v>
      </c>
      <c r="M5002" t="str">
        <f t="shared" si="391"/>
        <v>OBAT LAINNYA (PERSEDIAAN LAINNYA)</v>
      </c>
      <c r="N5002" t="s">
        <v>5072</v>
      </c>
      <c r="O5002" t="str">
        <f t="shared" si="392"/>
        <v>004239</v>
      </c>
      <c r="P5002" t="str">
        <f t="shared" si="390"/>
        <v>NETCEL NASAL SLIMPACK RH-7406-10</v>
      </c>
      <c r="Q5002" s="56" t="s">
        <v>5074</v>
      </c>
      <c r="R5002" t="str">
        <f t="shared" si="393"/>
        <v>insert into tjurnal_sakti ( sakti_nama_klp, sakti_kode, sakti_nama, qty_awal, nilai_awal, qty_masuk, qty_keluar, qty_akhir, nilai_akhir ) values ('OBAT LAINNYA (PERSEDIAAN LAINNYA)','004239','NETCEL NASAL SLIMPACK RH-7406-10',0,0,50,50,0,0);</v>
      </c>
    </row>
    <row r="5003" spans="1:18" ht="15" customHeight="1">
      <c r="A5003" s="13">
        <v>4240</v>
      </c>
      <c r="B5003" s="14"/>
      <c r="C5003" s="54" t="str">
        <f t="shared" si="394"/>
        <v>004240</v>
      </c>
      <c r="D5003" s="16" t="s">
        <v>4877</v>
      </c>
      <c r="E5003" s="8">
        <v>0</v>
      </c>
      <c r="F5003" s="8">
        <v>0</v>
      </c>
      <c r="G5003" s="8">
        <v>16</v>
      </c>
      <c r="H5003" s="8">
        <v>16</v>
      </c>
      <c r="I5003" s="8">
        <v>0</v>
      </c>
      <c r="J5003" s="8">
        <v>0</v>
      </c>
      <c r="K5003" s="8">
        <v>0</v>
      </c>
      <c r="M5003" t="str">
        <f t="shared" si="391"/>
        <v>OBAT LAINNYA (PERSEDIAAN LAINNYA)</v>
      </c>
      <c r="N5003" t="s">
        <v>5072</v>
      </c>
      <c r="O5003" t="str">
        <f t="shared" si="392"/>
        <v>004240</v>
      </c>
      <c r="P5003" t="str">
        <f t="shared" si="390"/>
        <v>LAPAROTOMY SET PRO (US01-MX)</v>
      </c>
      <c r="Q5003" s="56" t="s">
        <v>5074</v>
      </c>
      <c r="R5003" t="str">
        <f t="shared" si="393"/>
        <v>insert into tjurnal_sakti ( sakti_nama_klp, sakti_kode, sakti_nama, qty_awal, nilai_awal, qty_masuk, qty_keluar, qty_akhir, nilai_akhir ) values ('OBAT LAINNYA (PERSEDIAAN LAINNYA)','004240','LAPAROTOMY SET PRO (US01-MX)',0,0,16,16,0,0);</v>
      </c>
    </row>
    <row r="5004" spans="1:18" ht="15" customHeight="1">
      <c r="A5004" s="13">
        <v>4241</v>
      </c>
      <c r="B5004" s="14"/>
      <c r="C5004" s="54" t="str">
        <f t="shared" si="394"/>
        <v>004241</v>
      </c>
      <c r="D5004" s="16" t="s">
        <v>4878</v>
      </c>
      <c r="E5004" s="8">
        <v>0</v>
      </c>
      <c r="F5004" s="8">
        <v>0</v>
      </c>
      <c r="G5004" s="8">
        <v>2</v>
      </c>
      <c r="H5004" s="8">
        <v>2</v>
      </c>
      <c r="I5004" s="8">
        <v>0</v>
      </c>
      <c r="J5004" s="8">
        <v>0</v>
      </c>
      <c r="K5004" s="8">
        <v>0</v>
      </c>
      <c r="M5004" t="str">
        <f t="shared" si="391"/>
        <v>OBAT LAINNYA (PERSEDIAAN LAINNYA)</v>
      </c>
      <c r="N5004" t="s">
        <v>5072</v>
      </c>
      <c r="O5004" t="str">
        <f t="shared" si="392"/>
        <v>004241</v>
      </c>
      <c r="P5004" t="str">
        <f t="shared" si="390"/>
        <v>NORTH TRACHEAL TUBE 6 MM</v>
      </c>
      <c r="Q5004" s="56" t="s">
        <v>5074</v>
      </c>
      <c r="R5004" t="str">
        <f t="shared" si="393"/>
        <v>insert into tjurnal_sakti ( sakti_nama_klp, sakti_kode, sakti_nama, qty_awal, nilai_awal, qty_masuk, qty_keluar, qty_akhir, nilai_akhir ) values ('OBAT LAINNYA (PERSEDIAAN LAINNYA)','004241','NORTH TRACHEAL TUBE 6 MM',0,0,2,2,0,0);</v>
      </c>
    </row>
    <row r="5005" spans="1:18" ht="15" customHeight="1">
      <c r="A5005" s="13">
        <v>4242</v>
      </c>
      <c r="B5005" s="14"/>
      <c r="C5005" s="54" t="str">
        <f t="shared" si="394"/>
        <v>004242</v>
      </c>
      <c r="D5005" s="16" t="s">
        <v>4879</v>
      </c>
      <c r="E5005" s="8">
        <v>0</v>
      </c>
      <c r="F5005" s="8">
        <v>0</v>
      </c>
      <c r="G5005" s="8">
        <v>2</v>
      </c>
      <c r="H5005" s="8">
        <v>2</v>
      </c>
      <c r="I5005" s="8">
        <v>0</v>
      </c>
      <c r="J5005" s="8">
        <v>0</v>
      </c>
      <c r="K5005" s="8">
        <v>0</v>
      </c>
      <c r="M5005" t="str">
        <f t="shared" si="391"/>
        <v>OBAT LAINNYA (PERSEDIAAN LAINNYA)</v>
      </c>
      <c r="N5005" t="s">
        <v>5072</v>
      </c>
      <c r="O5005" t="str">
        <f t="shared" si="392"/>
        <v>004242</v>
      </c>
      <c r="P5005" t="str">
        <f t="shared" si="390"/>
        <v>NORTH TRACHEAL TUBE 6.5 MM</v>
      </c>
      <c r="Q5005" s="56" t="s">
        <v>5074</v>
      </c>
      <c r="R5005" t="str">
        <f t="shared" si="393"/>
        <v>insert into tjurnal_sakti ( sakti_nama_klp, sakti_kode, sakti_nama, qty_awal, nilai_awal, qty_masuk, qty_keluar, qty_akhir, nilai_akhir ) values ('OBAT LAINNYA (PERSEDIAAN LAINNYA)','004242','NORTH TRACHEAL TUBE 6.5 MM',0,0,2,2,0,0);</v>
      </c>
    </row>
    <row r="5006" spans="1:18" ht="15" customHeight="1">
      <c r="A5006" s="13">
        <v>4243</v>
      </c>
      <c r="B5006" s="14"/>
      <c r="C5006" s="54" t="str">
        <f t="shared" si="394"/>
        <v>004243</v>
      </c>
      <c r="D5006" s="16" t="s">
        <v>4880</v>
      </c>
      <c r="E5006" s="8">
        <v>0</v>
      </c>
      <c r="F5006" s="8">
        <v>0</v>
      </c>
      <c r="G5006" s="8">
        <v>4</v>
      </c>
      <c r="H5006" s="8">
        <v>2</v>
      </c>
      <c r="I5006" s="8">
        <v>2</v>
      </c>
      <c r="J5006" s="8">
        <v>2</v>
      </c>
      <c r="K5006" s="9">
        <v>520000</v>
      </c>
      <c r="M5006" t="str">
        <f t="shared" si="391"/>
        <v>OBAT LAINNYA (PERSEDIAAN LAINNYA)</v>
      </c>
      <c r="N5006" t="s">
        <v>5072</v>
      </c>
      <c r="O5006" t="str">
        <f t="shared" si="392"/>
        <v>004243</v>
      </c>
      <c r="P5006" t="str">
        <f t="shared" si="390"/>
        <v>NORTH TRACHEAL TUBE 7 MM</v>
      </c>
      <c r="Q5006" s="56" t="s">
        <v>5074</v>
      </c>
      <c r="R5006" t="str">
        <f t="shared" si="393"/>
        <v>insert into tjurnal_sakti ( sakti_nama_klp, sakti_kode, sakti_nama, qty_awal, nilai_awal, qty_masuk, qty_keluar, qty_akhir, nilai_akhir ) values ('OBAT LAINNYA (PERSEDIAAN LAINNYA)','004243','NORTH TRACHEAL TUBE 7 MM',0,0,4,2,2,520000);</v>
      </c>
    </row>
    <row r="5007" spans="1:18" ht="15" customHeight="1">
      <c r="A5007" s="13">
        <v>4244</v>
      </c>
      <c r="B5007" s="14"/>
      <c r="C5007" s="54" t="str">
        <f t="shared" si="394"/>
        <v>004244</v>
      </c>
      <c r="D5007" s="16" t="s">
        <v>4881</v>
      </c>
      <c r="E5007" s="8">
        <v>0</v>
      </c>
      <c r="F5007" s="8">
        <v>0</v>
      </c>
      <c r="G5007" s="8">
        <v>2</v>
      </c>
      <c r="H5007" s="8">
        <v>2</v>
      </c>
      <c r="I5007" s="8">
        <v>0</v>
      </c>
      <c r="J5007" s="8">
        <v>0</v>
      </c>
      <c r="K5007" s="8">
        <v>0</v>
      </c>
      <c r="M5007" t="str">
        <f t="shared" si="391"/>
        <v>OBAT LAINNYA (PERSEDIAAN LAINNYA)</v>
      </c>
      <c r="N5007" t="s">
        <v>5072</v>
      </c>
      <c r="O5007" t="str">
        <f t="shared" si="392"/>
        <v>004244</v>
      </c>
      <c r="P5007" t="str">
        <f t="shared" si="390"/>
        <v>NORTH TRACHEAL TUBE 7,5 MM</v>
      </c>
      <c r="Q5007" s="56" t="s">
        <v>5074</v>
      </c>
      <c r="R5007" t="str">
        <f t="shared" si="393"/>
        <v>insert into tjurnal_sakti ( sakti_nama_klp, sakti_kode, sakti_nama, qty_awal, nilai_awal, qty_masuk, qty_keluar, qty_akhir, nilai_akhir ) values ('OBAT LAINNYA (PERSEDIAAN LAINNYA)','004244','NORTH TRACHEAL TUBE 7,5 MM',0,0,2,2,0,0);</v>
      </c>
    </row>
    <row r="5008" spans="1:18" ht="15" customHeight="1">
      <c r="A5008" s="13">
        <v>4245</v>
      </c>
      <c r="B5008" s="14"/>
      <c r="C5008" s="54" t="str">
        <f t="shared" si="394"/>
        <v>004245</v>
      </c>
      <c r="D5008" s="16" t="s">
        <v>4882</v>
      </c>
      <c r="E5008" s="8">
        <v>0</v>
      </c>
      <c r="F5008" s="8">
        <v>0</v>
      </c>
      <c r="G5008" s="8">
        <v>6</v>
      </c>
      <c r="H5008" s="8">
        <v>6</v>
      </c>
      <c r="I5008" s="8">
        <v>0</v>
      </c>
      <c r="J5008" s="8">
        <v>0</v>
      </c>
      <c r="K5008" s="8">
        <v>0</v>
      </c>
      <c r="M5008" t="str">
        <f t="shared" si="391"/>
        <v>OBAT LAINNYA (PERSEDIAAN LAINNYA)</v>
      </c>
      <c r="N5008" t="s">
        <v>5072</v>
      </c>
      <c r="O5008" t="str">
        <f t="shared" si="392"/>
        <v>004245</v>
      </c>
      <c r="P5008" t="str">
        <f t="shared" si="390"/>
        <v>NOVOSIS</v>
      </c>
      <c r="Q5008" s="56" t="s">
        <v>5074</v>
      </c>
      <c r="R5008" t="str">
        <f t="shared" si="393"/>
        <v>insert into tjurnal_sakti ( sakti_nama_klp, sakti_kode, sakti_nama, qty_awal, nilai_awal, qty_masuk, qty_keluar, qty_akhir, nilai_akhir ) values ('OBAT LAINNYA (PERSEDIAAN LAINNYA)','004245','NOVOSIS',0,0,6,6,0,0);</v>
      </c>
    </row>
    <row r="5009" spans="1:18" ht="15" customHeight="1">
      <c r="A5009" s="13">
        <v>4246</v>
      </c>
      <c r="B5009" s="14"/>
      <c r="C5009" s="54" t="str">
        <f t="shared" si="394"/>
        <v>004246</v>
      </c>
      <c r="D5009" s="16" t="s">
        <v>4883</v>
      </c>
      <c r="E5009" s="8">
        <v>0</v>
      </c>
      <c r="F5009" s="8">
        <v>0</v>
      </c>
      <c r="G5009" s="9">
        <v>2000</v>
      </c>
      <c r="H5009" s="9">
        <v>2000</v>
      </c>
      <c r="I5009" s="8">
        <v>0</v>
      </c>
      <c r="J5009" s="8">
        <v>0</v>
      </c>
      <c r="K5009" s="8">
        <v>0</v>
      </c>
      <c r="M5009" t="str">
        <f t="shared" si="391"/>
        <v>OBAT LAINNYA (PERSEDIAAN LAINNYA)</v>
      </c>
      <c r="N5009" t="s">
        <v>5072</v>
      </c>
      <c r="O5009" t="str">
        <f t="shared" si="392"/>
        <v>004246</v>
      </c>
      <c r="P5009" t="str">
        <f t="shared" si="390"/>
        <v>LEVOFLOXACIN TAB 500 MG</v>
      </c>
      <c r="Q5009" s="56" t="s">
        <v>5074</v>
      </c>
      <c r="R5009" t="str">
        <f t="shared" si="393"/>
        <v>insert into tjurnal_sakti ( sakti_nama_klp, sakti_kode, sakti_nama, qty_awal, nilai_awal, qty_masuk, qty_keluar, qty_akhir, nilai_akhir ) values ('OBAT LAINNYA (PERSEDIAAN LAINNYA)','004246','LEVOFLOXACIN TAB 500 MG',0,0,2000,2000,0,0);</v>
      </c>
    </row>
    <row r="5010" spans="1:18" ht="15" customHeight="1">
      <c r="A5010" s="13">
        <v>4247</v>
      </c>
      <c r="B5010" s="14"/>
      <c r="C5010" s="54" t="str">
        <f t="shared" si="394"/>
        <v>004247</v>
      </c>
      <c r="D5010" s="16" t="s">
        <v>4884</v>
      </c>
      <c r="E5010" s="8">
        <v>0</v>
      </c>
      <c r="F5010" s="8">
        <v>0</v>
      </c>
      <c r="G5010" s="8">
        <v>36</v>
      </c>
      <c r="H5010" s="8">
        <v>30</v>
      </c>
      <c r="I5010" s="8">
        <v>6</v>
      </c>
      <c r="J5010" s="8">
        <v>6</v>
      </c>
      <c r="K5010" s="9">
        <v>497454</v>
      </c>
      <c r="M5010" t="str">
        <f t="shared" si="391"/>
        <v>OBAT LAINNYA (PERSEDIAAN LAINNYA)</v>
      </c>
      <c r="N5010" t="s">
        <v>5072</v>
      </c>
      <c r="O5010" t="str">
        <f t="shared" si="392"/>
        <v>004247</v>
      </c>
      <c r="P5010" t="str">
        <f t="shared" si="390"/>
        <v>NOVOSYN 1 HR48 90CM</v>
      </c>
      <c r="Q5010" s="56" t="s">
        <v>5074</v>
      </c>
      <c r="R5010" t="str">
        <f t="shared" si="393"/>
        <v>insert into tjurnal_sakti ( sakti_nama_klp, sakti_kode, sakti_nama, qty_awal, nilai_awal, qty_masuk, qty_keluar, qty_akhir, nilai_akhir ) values ('OBAT LAINNYA (PERSEDIAAN LAINNYA)','004247','NOVOSYN 1 HR48 90CM',0,0,36,30,6,497454);</v>
      </c>
    </row>
    <row r="5011" spans="1:18" ht="15" customHeight="1">
      <c r="A5011" s="13">
        <v>4248</v>
      </c>
      <c r="B5011" s="14"/>
      <c r="C5011" s="54" t="str">
        <f t="shared" si="394"/>
        <v>004248</v>
      </c>
      <c r="D5011" s="16" t="s">
        <v>4885</v>
      </c>
      <c r="E5011" s="8">
        <v>0</v>
      </c>
      <c r="F5011" s="8">
        <v>0</v>
      </c>
      <c r="G5011" s="8">
        <v>72</v>
      </c>
      <c r="H5011" s="8">
        <v>58</v>
      </c>
      <c r="I5011" s="8">
        <v>14</v>
      </c>
      <c r="J5011" s="8">
        <v>14</v>
      </c>
      <c r="K5011" s="9">
        <v>602700</v>
      </c>
      <c r="M5011" t="str">
        <f t="shared" si="391"/>
        <v>OBAT LAINNYA (PERSEDIAAN LAINNYA)</v>
      </c>
      <c r="N5011" t="s">
        <v>5072</v>
      </c>
      <c r="O5011" t="str">
        <f t="shared" si="392"/>
        <v>004248</v>
      </c>
      <c r="P5011" t="str">
        <f t="shared" si="390"/>
        <v>NOVOSYN 3/0 DS24 70CM</v>
      </c>
      <c r="Q5011" s="56" t="s">
        <v>5074</v>
      </c>
      <c r="R5011" t="str">
        <f t="shared" si="393"/>
        <v>insert into tjurnal_sakti ( sakti_nama_klp, sakti_kode, sakti_nama, qty_awal, nilai_awal, qty_masuk, qty_keluar, qty_akhir, nilai_akhir ) values ('OBAT LAINNYA (PERSEDIAAN LAINNYA)','004248','NOVOSYN 3/0 DS24 70CM',0,0,72,58,14,602700);</v>
      </c>
    </row>
    <row r="5012" spans="1:18" ht="15" customHeight="1">
      <c r="A5012" s="13">
        <v>4249</v>
      </c>
      <c r="B5012" s="14"/>
      <c r="C5012" s="54" t="str">
        <f t="shared" si="394"/>
        <v>004249</v>
      </c>
      <c r="D5012" s="16" t="s">
        <v>4886</v>
      </c>
      <c r="E5012" s="8">
        <v>0</v>
      </c>
      <c r="F5012" s="8">
        <v>0</v>
      </c>
      <c r="G5012" s="8">
        <v>31</v>
      </c>
      <c r="H5012" s="8">
        <v>31</v>
      </c>
      <c r="I5012" s="8">
        <v>0</v>
      </c>
      <c r="J5012" s="8">
        <v>0</v>
      </c>
      <c r="K5012" s="8">
        <v>0</v>
      </c>
      <c r="M5012" t="str">
        <f t="shared" si="391"/>
        <v>OBAT LAINNYA (PERSEDIAAN LAINNYA)</v>
      </c>
      <c r="N5012" t="s">
        <v>5072</v>
      </c>
      <c r="O5012" t="str">
        <f t="shared" si="392"/>
        <v>004249</v>
      </c>
      <c r="P5012" t="str">
        <f t="shared" si="390"/>
        <v>NUT SCREW (BAUI BIOTECH)</v>
      </c>
      <c r="Q5012" s="56" t="s">
        <v>5074</v>
      </c>
      <c r="R5012" t="str">
        <f t="shared" si="393"/>
        <v>insert into tjurnal_sakti ( sakti_nama_klp, sakti_kode, sakti_nama, qty_awal, nilai_awal, qty_masuk, qty_keluar, qty_akhir, nilai_akhir ) values ('OBAT LAINNYA (PERSEDIAAN LAINNYA)','004249','NUT SCREW (BAUI BIOTECH)',0,0,31,31,0,0);</v>
      </c>
    </row>
    <row r="5013" spans="1:18" ht="15" customHeight="1">
      <c r="A5013" s="13">
        <v>4250</v>
      </c>
      <c r="B5013" s="14"/>
      <c r="C5013" s="54" t="str">
        <f t="shared" si="394"/>
        <v>004250</v>
      </c>
      <c r="D5013" s="16" t="s">
        <v>4887</v>
      </c>
      <c r="E5013" s="8">
        <v>0</v>
      </c>
      <c r="F5013" s="8">
        <v>0</v>
      </c>
      <c r="G5013" s="8">
        <v>1</v>
      </c>
      <c r="H5013" s="8">
        <v>1</v>
      </c>
      <c r="I5013" s="8">
        <v>0</v>
      </c>
      <c r="J5013" s="8">
        <v>0</v>
      </c>
      <c r="K5013" s="8">
        <v>0</v>
      </c>
      <c r="M5013" t="str">
        <f t="shared" si="391"/>
        <v>OBAT LAINNYA (PERSEDIAAN LAINNYA)</v>
      </c>
      <c r="N5013" t="s">
        <v>5072</v>
      </c>
      <c r="O5013" t="str">
        <f t="shared" si="392"/>
        <v>004250</v>
      </c>
      <c r="P5013" t="str">
        <f t="shared" si="390"/>
        <v>LIGASURE LF1937</v>
      </c>
      <c r="Q5013" s="56" t="s">
        <v>5074</v>
      </c>
      <c r="R5013" t="str">
        <f t="shared" si="393"/>
        <v>insert into tjurnal_sakti ( sakti_nama_klp, sakti_kode, sakti_nama, qty_awal, nilai_awal, qty_masuk, qty_keluar, qty_akhir, nilai_akhir ) values ('OBAT LAINNYA (PERSEDIAAN LAINNYA)','004250','LIGASURE LF1937',0,0,1,1,0,0);</v>
      </c>
    </row>
    <row r="5014" spans="1:18" ht="15" customHeight="1">
      <c r="A5014" s="13">
        <v>4251</v>
      </c>
      <c r="B5014" s="14"/>
      <c r="C5014" s="54" t="str">
        <f t="shared" si="394"/>
        <v>004251</v>
      </c>
      <c r="D5014" s="16" t="s">
        <v>4888</v>
      </c>
      <c r="E5014" s="8">
        <v>0</v>
      </c>
      <c r="F5014" s="8">
        <v>0</v>
      </c>
      <c r="G5014" s="8">
        <v>1</v>
      </c>
      <c r="H5014" s="8">
        <v>0</v>
      </c>
      <c r="I5014" s="8">
        <v>1</v>
      </c>
      <c r="J5014" s="8">
        <v>1</v>
      </c>
      <c r="K5014" s="9">
        <v>1277610</v>
      </c>
      <c r="M5014" t="str">
        <f t="shared" si="391"/>
        <v>OBAT LAINNYA (PERSEDIAAN LAINNYA)</v>
      </c>
      <c r="N5014" t="s">
        <v>5072</v>
      </c>
      <c r="O5014" t="str">
        <f t="shared" si="392"/>
        <v>004251</v>
      </c>
      <c r="P5014" t="str">
        <f t="shared" si="390"/>
        <v>OBLIQUE-T RADIUS PLATE 3-5 HOLE</v>
      </c>
      <c r="Q5014" s="56" t="s">
        <v>5074</v>
      </c>
      <c r="R5014" t="str">
        <f t="shared" si="393"/>
        <v>insert into tjurnal_sakti ( sakti_nama_klp, sakti_kode, sakti_nama, qty_awal, nilai_awal, qty_masuk, qty_keluar, qty_akhir, nilai_akhir ) values ('OBAT LAINNYA (PERSEDIAAN LAINNYA)','004251','OBLIQUE-T RADIUS PLATE 3-5 HOLE',0,0,1,0,1,1277610);</v>
      </c>
    </row>
    <row r="5015" spans="1:18" ht="15" customHeight="1">
      <c r="A5015" s="13">
        <v>4252</v>
      </c>
      <c r="B5015" s="14"/>
      <c r="C5015" s="54" t="str">
        <f t="shared" si="394"/>
        <v>004252</v>
      </c>
      <c r="D5015" s="16" t="s">
        <v>4889</v>
      </c>
      <c r="E5015" s="8">
        <v>0</v>
      </c>
      <c r="F5015" s="8">
        <v>0</v>
      </c>
      <c r="G5015" s="8">
        <v>20</v>
      </c>
      <c r="H5015" s="8">
        <v>2</v>
      </c>
      <c r="I5015" s="8">
        <v>18</v>
      </c>
      <c r="J5015" s="8">
        <v>18</v>
      </c>
      <c r="K5015" s="9">
        <v>6610050</v>
      </c>
      <c r="M5015" t="str">
        <f t="shared" si="391"/>
        <v>OBAT LAINNYA (PERSEDIAAN LAINNYA)</v>
      </c>
      <c r="N5015" t="s">
        <v>5072</v>
      </c>
      <c r="O5015" t="str">
        <f t="shared" si="392"/>
        <v>004252</v>
      </c>
      <c r="P5015" t="str">
        <f t="shared" si="390"/>
        <v>OPTIFLOW + TRACHEOSTOMY CANNULA OPT970</v>
      </c>
      <c r="Q5015" s="56" t="s">
        <v>5074</v>
      </c>
      <c r="R5015" t="str">
        <f t="shared" si="393"/>
        <v>insert into tjurnal_sakti ( sakti_nama_klp, sakti_kode, sakti_nama, qty_awal, nilai_awal, qty_masuk, qty_keluar, qty_akhir, nilai_akhir ) values ('OBAT LAINNYA (PERSEDIAAN LAINNYA)','004252','OPTIFLOW + TRACHEOSTOMY CANNULA OPT970',0,0,20,2,18,6610050);</v>
      </c>
    </row>
    <row r="5016" spans="1:18" ht="15" customHeight="1">
      <c r="A5016" s="13">
        <v>4253</v>
      </c>
      <c r="B5016" s="14"/>
      <c r="C5016" s="54" t="str">
        <f t="shared" si="394"/>
        <v>004253</v>
      </c>
      <c r="D5016" s="16" t="s">
        <v>4890</v>
      </c>
      <c r="E5016" s="8">
        <v>0</v>
      </c>
      <c r="F5016" s="8">
        <v>0</v>
      </c>
      <c r="G5016" s="8">
        <v>1</v>
      </c>
      <c r="H5016" s="8">
        <v>0</v>
      </c>
      <c r="I5016" s="8">
        <v>1</v>
      </c>
      <c r="J5016" s="8">
        <v>1</v>
      </c>
      <c r="K5016" s="9">
        <v>12210000</v>
      </c>
      <c r="M5016" t="str">
        <f t="shared" si="391"/>
        <v>OBAT LAINNYA (PERSEDIAAN LAINNYA)</v>
      </c>
      <c r="N5016" t="s">
        <v>5072</v>
      </c>
      <c r="O5016" t="str">
        <f t="shared" si="392"/>
        <v>004253</v>
      </c>
      <c r="P5016" t="str">
        <f t="shared" si="390"/>
        <v>OPTIMA COIL SYSTEM</v>
      </c>
      <c r="Q5016" s="56" t="s">
        <v>5074</v>
      </c>
      <c r="R5016" t="str">
        <f t="shared" si="393"/>
        <v>insert into tjurnal_sakti ( sakti_nama_klp, sakti_kode, sakti_nama, qty_awal, nilai_awal, qty_masuk, qty_keluar, qty_akhir, nilai_akhir ) values ('OBAT LAINNYA (PERSEDIAAN LAINNYA)','004253','OPTIMA COIL SYSTEM',0,0,1,0,1,12210000);</v>
      </c>
    </row>
    <row r="5017" spans="1:18" ht="15" customHeight="1">
      <c r="A5017" s="13">
        <v>4254</v>
      </c>
      <c r="B5017" s="14"/>
      <c r="C5017" s="54" t="str">
        <f t="shared" si="394"/>
        <v>004254</v>
      </c>
      <c r="D5017" s="16" t="s">
        <v>4891</v>
      </c>
      <c r="E5017" s="8">
        <v>0</v>
      </c>
      <c r="F5017" s="8">
        <v>0</v>
      </c>
      <c r="G5017" s="8">
        <v>72</v>
      </c>
      <c r="H5017" s="8">
        <v>4</v>
      </c>
      <c r="I5017" s="8">
        <v>68</v>
      </c>
      <c r="J5017" s="8">
        <v>68</v>
      </c>
      <c r="K5017" s="9">
        <v>5079804</v>
      </c>
      <c r="M5017" t="str">
        <f t="shared" si="391"/>
        <v>OBAT LAINNYA (PERSEDIAAN LAINNYA)</v>
      </c>
      <c r="N5017" t="s">
        <v>5072</v>
      </c>
      <c r="O5017" t="str">
        <f t="shared" si="392"/>
        <v>004254</v>
      </c>
      <c r="P5017" t="str">
        <f t="shared" si="390"/>
        <v>OPTIME 2/0 75CM S30E</v>
      </c>
      <c r="Q5017" s="56" t="s">
        <v>5074</v>
      </c>
      <c r="R5017" t="str">
        <f t="shared" si="393"/>
        <v>insert into tjurnal_sakti ( sakti_nama_klp, sakti_kode, sakti_nama, qty_awal, nilai_awal, qty_masuk, qty_keluar, qty_akhir, nilai_akhir ) values ('OBAT LAINNYA (PERSEDIAAN LAINNYA)','004254','OPTIME 2/0 75CM S30E',0,0,72,4,68,5079804);</v>
      </c>
    </row>
    <row r="5018" spans="1:18" ht="15" customHeight="1">
      <c r="A5018" s="13">
        <v>4255</v>
      </c>
      <c r="B5018" s="14"/>
      <c r="C5018" s="54" t="str">
        <f t="shared" si="394"/>
        <v>004255</v>
      </c>
      <c r="D5018" s="16" t="s">
        <v>4892</v>
      </c>
      <c r="E5018" s="8">
        <v>0</v>
      </c>
      <c r="F5018" s="8">
        <v>0</v>
      </c>
      <c r="G5018" s="8">
        <v>72</v>
      </c>
      <c r="H5018" s="8">
        <v>1</v>
      </c>
      <c r="I5018" s="8">
        <v>71</v>
      </c>
      <c r="J5018" s="8">
        <v>71</v>
      </c>
      <c r="K5018" s="9">
        <v>5374842</v>
      </c>
      <c r="M5018" t="str">
        <f t="shared" si="391"/>
        <v>OBAT LAINNYA (PERSEDIAAN LAINNYA)</v>
      </c>
      <c r="N5018" t="s">
        <v>5072</v>
      </c>
      <c r="O5018" t="str">
        <f t="shared" si="392"/>
        <v>004255</v>
      </c>
      <c r="P5018" t="str">
        <f t="shared" si="390"/>
        <v>OPTIME 3/0 75CM S20F</v>
      </c>
      <c r="Q5018" s="56" t="s">
        <v>5074</v>
      </c>
      <c r="R5018" t="str">
        <f t="shared" si="393"/>
        <v>insert into tjurnal_sakti ( sakti_nama_klp, sakti_kode, sakti_nama, qty_awal, nilai_awal, qty_masuk, qty_keluar, qty_akhir, nilai_akhir ) values ('OBAT LAINNYA (PERSEDIAAN LAINNYA)','004255','OPTIME 3/0 75CM S20F',0,0,72,1,71,5374842);</v>
      </c>
    </row>
    <row r="5019" spans="1:18" ht="15" customHeight="1">
      <c r="A5019" s="13">
        <v>4256</v>
      </c>
      <c r="B5019" s="14"/>
      <c r="C5019" s="54" t="str">
        <f t="shared" si="394"/>
        <v>004256</v>
      </c>
      <c r="D5019" s="16" t="s">
        <v>4893</v>
      </c>
      <c r="E5019" s="8">
        <v>0</v>
      </c>
      <c r="F5019" s="8">
        <v>0</v>
      </c>
      <c r="G5019" s="8">
        <v>72</v>
      </c>
      <c r="H5019" s="8">
        <v>16</v>
      </c>
      <c r="I5019" s="8">
        <v>56</v>
      </c>
      <c r="J5019" s="8">
        <v>56</v>
      </c>
      <c r="K5019" s="9">
        <v>4202016</v>
      </c>
      <c r="M5019" t="str">
        <f t="shared" si="391"/>
        <v>OBAT LAINNYA (PERSEDIAAN LAINNYA)</v>
      </c>
      <c r="N5019" t="s">
        <v>5072</v>
      </c>
      <c r="O5019" t="str">
        <f t="shared" si="392"/>
        <v>004256</v>
      </c>
      <c r="P5019" t="str">
        <f t="shared" si="390"/>
        <v>OPTIME 4/0 75CM S15E</v>
      </c>
      <c r="Q5019" s="56" t="s">
        <v>5074</v>
      </c>
      <c r="R5019" t="str">
        <f t="shared" si="393"/>
        <v>insert into tjurnal_sakti ( sakti_nama_klp, sakti_kode, sakti_nama, qty_awal, nilai_awal, qty_masuk, qty_keluar, qty_akhir, nilai_akhir ) values ('OBAT LAINNYA (PERSEDIAAN LAINNYA)','004256','OPTIME 4/0 75CM S15E',0,0,72,16,56,4202016);</v>
      </c>
    </row>
    <row r="5020" spans="1:18" ht="20.100000000000001" customHeight="1">
      <c r="A5020" s="13">
        <v>4257</v>
      </c>
      <c r="B5020" s="14"/>
      <c r="C5020" s="54" t="str">
        <f t="shared" si="394"/>
        <v>004257</v>
      </c>
      <c r="D5020" s="16" t="s">
        <v>4894</v>
      </c>
      <c r="E5020" s="8">
        <v>0</v>
      </c>
      <c r="F5020" s="8">
        <v>0</v>
      </c>
      <c r="G5020" s="8">
        <v>1</v>
      </c>
      <c r="H5020" s="8">
        <v>1</v>
      </c>
      <c r="I5020" s="8">
        <v>0</v>
      </c>
      <c r="J5020" s="8">
        <v>0</v>
      </c>
      <c r="K5020" s="8">
        <v>0</v>
      </c>
      <c r="M5020" t="str">
        <f t="shared" si="391"/>
        <v>OBAT LAINNYA (PERSEDIAAN LAINNYA)</v>
      </c>
      <c r="N5020" t="s">
        <v>5072</v>
      </c>
      <c r="O5020" t="str">
        <f t="shared" si="392"/>
        <v>004257</v>
      </c>
      <c r="P5020" t="str">
        <f t="shared" si="390"/>
        <v>PAKET CATH LAB EMERGENCY KIT (2 COVER STENT CORONARY &amp; 1 SNARE)</v>
      </c>
      <c r="Q5020" s="56" t="s">
        <v>5074</v>
      </c>
      <c r="R5020" t="str">
        <f t="shared" si="393"/>
        <v>insert into tjurnal_sakti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1" spans="1:18" ht="20.100000000000001" customHeight="1">
      <c r="A5021" s="13">
        <v>4258</v>
      </c>
      <c r="B5021" s="14"/>
      <c r="C5021" s="54" t="str">
        <f t="shared" si="394"/>
        <v>004258</v>
      </c>
      <c r="D5021" s="16" t="s">
        <v>4895</v>
      </c>
      <c r="E5021" s="8">
        <v>0</v>
      </c>
      <c r="F5021" s="8">
        <v>0</v>
      </c>
      <c r="G5021" s="8">
        <v>15</v>
      </c>
      <c r="H5021" s="8">
        <v>15</v>
      </c>
      <c r="I5021" s="8">
        <v>0</v>
      </c>
      <c r="J5021" s="8">
        <v>0</v>
      </c>
      <c r="K5021" s="8">
        <v>0</v>
      </c>
      <c r="M5021" t="str">
        <f t="shared" si="391"/>
        <v>OBAT LAINNYA (PERSEDIAAN LAINNYA)</v>
      </c>
      <c r="N5021" t="s">
        <v>5072</v>
      </c>
      <c r="O5021" t="str">
        <f t="shared" si="392"/>
        <v>004258</v>
      </c>
      <c r="P5021" t="str">
        <f t="shared" si="390"/>
        <v>PARIETEN MACROPORUS MESH PPM 15X10 (PPM1510)</v>
      </c>
      <c r="Q5021" s="56" t="s">
        <v>5074</v>
      </c>
      <c r="R5021" t="str">
        <f t="shared" si="393"/>
        <v>insert into tjurnal_sakti ( sakti_nama_klp, sakti_kode, sakti_nama, qty_awal, nilai_awal, qty_masuk, qty_keluar, qty_akhir, nilai_akhir ) values ('OBAT LAINNYA (PERSEDIAAN LAINNYA)','004258','PARIETEN MACROPORUS MESH PPM 15X10 (PPM1510)',0,0,15,15,0,0);</v>
      </c>
    </row>
    <row r="5022" spans="1:18" ht="20.100000000000001" customHeight="1">
      <c r="A5022" s="13">
        <v>4259</v>
      </c>
      <c r="B5022" s="14"/>
      <c r="C5022" s="54" t="str">
        <f t="shared" si="394"/>
        <v>004259</v>
      </c>
      <c r="D5022" s="16" t="s">
        <v>4896</v>
      </c>
      <c r="E5022" s="8">
        <v>0</v>
      </c>
      <c r="F5022" s="8">
        <v>0</v>
      </c>
      <c r="G5022" s="8">
        <v>9</v>
      </c>
      <c r="H5022" s="8">
        <v>3</v>
      </c>
      <c r="I5022" s="8">
        <v>6</v>
      </c>
      <c r="J5022" s="8">
        <v>6</v>
      </c>
      <c r="K5022" s="9">
        <v>503598</v>
      </c>
      <c r="M5022" t="str">
        <f t="shared" si="391"/>
        <v>OBAT LAINNYA (PERSEDIAAN LAINNYA)</v>
      </c>
      <c r="N5022" t="s">
        <v>5072</v>
      </c>
      <c r="O5022" t="str">
        <f t="shared" si="392"/>
        <v>004259</v>
      </c>
      <c r="P5022" t="str">
        <f t="shared" si="390"/>
        <v>PARIETENE MACROPORUS MESH 11X6 CM (PPM1106)</v>
      </c>
      <c r="Q5022" s="56" t="s">
        <v>5074</v>
      </c>
      <c r="R5022" t="str">
        <f t="shared" si="393"/>
        <v>insert into tjurnal_sakti ( sakti_nama_klp, sakti_kode, sakti_nama, qty_awal, nilai_awal, qty_masuk, qty_keluar, qty_akhir, nilai_akhir ) values ('OBAT LAINNYA (PERSEDIAAN LAINNYA)','004259','PARIETENE MACROPORUS MESH 11X6 CM (PPM1106)',0,0,9,3,6,503598);</v>
      </c>
    </row>
    <row r="5023" spans="1:18" ht="15" customHeight="1">
      <c r="A5023" s="13">
        <v>4260</v>
      </c>
      <c r="B5023" s="14"/>
      <c r="C5023" s="54" t="str">
        <f t="shared" si="394"/>
        <v>004260</v>
      </c>
      <c r="D5023" s="16" t="s">
        <v>4897</v>
      </c>
      <c r="E5023" s="8">
        <v>0</v>
      </c>
      <c r="F5023" s="8">
        <v>0</v>
      </c>
      <c r="G5023" s="8">
        <v>72</v>
      </c>
      <c r="H5023" s="8">
        <v>4</v>
      </c>
      <c r="I5023" s="8">
        <v>68</v>
      </c>
      <c r="J5023" s="8">
        <v>68</v>
      </c>
      <c r="K5023" s="9">
        <v>8341764</v>
      </c>
      <c r="M5023" t="str">
        <f t="shared" si="391"/>
        <v>OBAT LAINNYA (PERSEDIAAN LAINNYA)</v>
      </c>
      <c r="N5023" t="s">
        <v>5072</v>
      </c>
      <c r="O5023" t="str">
        <f t="shared" si="392"/>
        <v>004260</v>
      </c>
      <c r="P5023" t="str">
        <f t="shared" si="390"/>
        <v>PDS 4/0 70CM VIOLET RB/TP PDP315H</v>
      </c>
      <c r="Q5023" s="56" t="s">
        <v>5074</v>
      </c>
      <c r="R5023" t="str">
        <f t="shared" si="393"/>
        <v>insert into tjurnal_sakti ( sakti_nama_klp, sakti_kode, sakti_nama, qty_awal, nilai_awal, qty_masuk, qty_keluar, qty_akhir, nilai_akhir ) values ('OBAT LAINNYA (PERSEDIAAN LAINNYA)','004260','PDS 4/0 70CM VIOLET RB/TP PDP315H',0,0,72,4,68,8341764);</v>
      </c>
    </row>
    <row r="5024" spans="1:18" ht="15" customHeight="1">
      <c r="A5024" s="13">
        <v>4261</v>
      </c>
      <c r="B5024" s="14"/>
      <c r="C5024" s="54" t="str">
        <f t="shared" si="394"/>
        <v>004261</v>
      </c>
      <c r="D5024" s="16" t="s">
        <v>4898</v>
      </c>
      <c r="E5024" s="8">
        <v>0</v>
      </c>
      <c r="F5024" s="8">
        <v>0</v>
      </c>
      <c r="G5024" s="8">
        <v>5</v>
      </c>
      <c r="H5024" s="8">
        <v>0</v>
      </c>
      <c r="I5024" s="8">
        <v>5</v>
      </c>
      <c r="J5024" s="8">
        <v>5</v>
      </c>
      <c r="K5024" s="9">
        <v>6554550</v>
      </c>
      <c r="M5024" t="str">
        <f t="shared" si="391"/>
        <v>OBAT LAINNYA (PERSEDIAAN LAINNYA)</v>
      </c>
      <c r="N5024" t="s">
        <v>5072</v>
      </c>
      <c r="O5024" t="str">
        <f t="shared" si="392"/>
        <v>004261</v>
      </c>
      <c r="P5024" t="str">
        <f t="shared" si="390"/>
        <v>RISE NC BALLOON</v>
      </c>
      <c r="Q5024" s="56" t="s">
        <v>5074</v>
      </c>
      <c r="R5024" t="str">
        <f t="shared" si="393"/>
        <v>insert into tjurnal_sakti ( sakti_nama_klp, sakti_kode, sakti_nama, qty_awal, nilai_awal, qty_masuk, qty_keluar, qty_akhir, nilai_akhir ) values ('OBAT LAINNYA (PERSEDIAAN LAINNYA)','004261','RISE NC BALLOON',0,0,5,0,5,6554550);</v>
      </c>
    </row>
    <row r="5025" spans="1:18" ht="15" customHeight="1">
      <c r="A5025" s="13">
        <v>4262</v>
      </c>
      <c r="B5025" s="14"/>
      <c r="C5025" s="54" t="str">
        <f t="shared" si="394"/>
        <v>004262</v>
      </c>
      <c r="D5025" s="16" t="s">
        <v>4899</v>
      </c>
      <c r="E5025" s="8">
        <v>0</v>
      </c>
      <c r="F5025" s="8">
        <v>0</v>
      </c>
      <c r="G5025" s="8">
        <v>13</v>
      </c>
      <c r="H5025" s="8">
        <v>4</v>
      </c>
      <c r="I5025" s="8">
        <v>9</v>
      </c>
      <c r="J5025" s="8">
        <v>9</v>
      </c>
      <c r="K5025" s="9">
        <v>18632430</v>
      </c>
      <c r="M5025" t="str">
        <f t="shared" si="391"/>
        <v>OBAT LAINNYA (PERSEDIAAN LAINNYA)</v>
      </c>
      <c r="N5025" t="s">
        <v>5072</v>
      </c>
      <c r="O5025" t="str">
        <f t="shared" si="392"/>
        <v>004262</v>
      </c>
      <c r="P5025" t="str">
        <f t="shared" si="390"/>
        <v>POUCHES FLAT 200 M X 40 CM</v>
      </c>
      <c r="Q5025" s="56" t="s">
        <v>5074</v>
      </c>
      <c r="R5025" t="str">
        <f t="shared" si="393"/>
        <v>insert into tjurnal_sakti ( sakti_nama_klp, sakti_kode, sakti_nama, qty_awal, nilai_awal, qty_masuk, qty_keluar, qty_akhir, nilai_akhir ) values ('OBAT LAINNYA (PERSEDIAAN LAINNYA)','004262','POUCHES FLAT 200 M X 40 CM',0,0,13,4,9,18632430);</v>
      </c>
    </row>
    <row r="5026" spans="1:18" ht="15" customHeight="1">
      <c r="A5026" s="13">
        <v>4263</v>
      </c>
      <c r="B5026" s="14"/>
      <c r="C5026" s="54" t="str">
        <f t="shared" si="394"/>
        <v>004263</v>
      </c>
      <c r="D5026" s="16" t="s">
        <v>4900</v>
      </c>
      <c r="E5026" s="8">
        <v>0</v>
      </c>
      <c r="F5026" s="8">
        <v>0</v>
      </c>
      <c r="G5026" s="8">
        <v>3</v>
      </c>
      <c r="H5026" s="8">
        <v>2</v>
      </c>
      <c r="I5026" s="8">
        <v>1</v>
      </c>
      <c r="J5026" s="8">
        <v>1</v>
      </c>
      <c r="K5026" s="9">
        <v>1310910</v>
      </c>
      <c r="M5026" t="str">
        <f t="shared" si="391"/>
        <v>OBAT LAINNYA (PERSEDIAAN LAINNYA)</v>
      </c>
      <c r="N5026" t="s">
        <v>5072</v>
      </c>
      <c r="O5026" t="str">
        <f t="shared" si="392"/>
        <v>004263</v>
      </c>
      <c r="P5026" t="str">
        <f t="shared" si="390"/>
        <v>POWERLINE PTCA BALLON</v>
      </c>
      <c r="Q5026" s="56" t="s">
        <v>5074</v>
      </c>
      <c r="R5026" t="str">
        <f t="shared" si="393"/>
        <v>insert into tjurnal_sakti ( sakti_nama_klp, sakti_kode, sakti_nama, qty_awal, nilai_awal, qty_masuk, qty_keluar, qty_akhir, nilai_akhir ) values ('OBAT LAINNYA (PERSEDIAAN LAINNYA)','004263','POWERLINE PTCA BALLON',0,0,3,2,1,1310910);</v>
      </c>
    </row>
    <row r="5027" spans="1:18" ht="15" customHeight="1">
      <c r="A5027" s="13">
        <v>4264</v>
      </c>
      <c r="B5027" s="14"/>
      <c r="C5027" s="54" t="str">
        <f t="shared" si="394"/>
        <v>004264</v>
      </c>
      <c r="D5027" s="16" t="s">
        <v>4901</v>
      </c>
      <c r="E5027" s="8">
        <v>0</v>
      </c>
      <c r="F5027" s="8">
        <v>0</v>
      </c>
      <c r="G5027" s="8">
        <v>1</v>
      </c>
      <c r="H5027" s="8">
        <v>0</v>
      </c>
      <c r="I5027" s="8">
        <v>1</v>
      </c>
      <c r="J5027" s="8">
        <v>1</v>
      </c>
      <c r="K5027" s="9">
        <v>14430000</v>
      </c>
      <c r="M5027" t="str">
        <f t="shared" si="391"/>
        <v>OBAT LAINNYA (PERSEDIAAN LAINNYA)</v>
      </c>
      <c r="N5027" t="s">
        <v>5072</v>
      </c>
      <c r="O5027" t="str">
        <f t="shared" si="392"/>
        <v>004264</v>
      </c>
      <c r="P5027" t="str">
        <f t="shared" si="390"/>
        <v>PRISMA HF20</v>
      </c>
      <c r="Q5027" s="56" t="s">
        <v>5074</v>
      </c>
      <c r="R5027" t="str">
        <f t="shared" si="393"/>
        <v>insert into tjurnal_sakti ( sakti_nama_klp, sakti_kode, sakti_nama, qty_awal, nilai_awal, qty_masuk, qty_keluar, qty_akhir, nilai_akhir ) values ('OBAT LAINNYA (PERSEDIAAN LAINNYA)','004264','PRISMA HF20',0,0,1,0,1,14430000);</v>
      </c>
    </row>
    <row r="5028" spans="1:18" ht="15" customHeight="1">
      <c r="A5028" s="13">
        <v>4265</v>
      </c>
      <c r="B5028" s="14"/>
      <c r="C5028" s="54" t="str">
        <f t="shared" si="394"/>
        <v>004265</v>
      </c>
      <c r="D5028" s="16" t="s">
        <v>4902</v>
      </c>
      <c r="E5028" s="8">
        <v>0</v>
      </c>
      <c r="F5028" s="8">
        <v>0</v>
      </c>
      <c r="G5028" s="8">
        <v>2</v>
      </c>
      <c r="H5028" s="8">
        <v>2</v>
      </c>
      <c r="I5028" s="8">
        <v>0</v>
      </c>
      <c r="J5028" s="8">
        <v>0</v>
      </c>
      <c r="K5028" s="8">
        <v>0</v>
      </c>
      <c r="M5028" t="str">
        <f t="shared" si="391"/>
        <v>OBAT LAINNYA (PERSEDIAAN LAINNYA)</v>
      </c>
      <c r="N5028" t="s">
        <v>5072</v>
      </c>
      <c r="O5028" t="str">
        <f t="shared" si="392"/>
        <v>004265</v>
      </c>
      <c r="P5028" t="str">
        <f t="shared" si="390"/>
        <v>PRISMA M60</v>
      </c>
      <c r="Q5028" s="56" t="s">
        <v>5074</v>
      </c>
      <c r="R5028" t="str">
        <f t="shared" si="393"/>
        <v>insert into tjurnal_sakti ( sakti_nama_klp, sakti_kode, sakti_nama, qty_awal, nilai_awal, qty_masuk, qty_keluar, qty_akhir, nilai_akhir ) values ('OBAT LAINNYA (PERSEDIAAN LAINNYA)','004265','PRISMA M60',0,0,2,2,0,0);</v>
      </c>
    </row>
    <row r="5029" spans="1:18" ht="15" customHeight="1">
      <c r="A5029" s="13">
        <v>4266</v>
      </c>
      <c r="B5029" s="14"/>
      <c r="C5029" s="54" t="str">
        <f t="shared" si="394"/>
        <v>004266</v>
      </c>
      <c r="D5029" s="16" t="s">
        <v>4903</v>
      </c>
      <c r="E5029" s="8">
        <v>0</v>
      </c>
      <c r="F5029" s="8">
        <v>0</v>
      </c>
      <c r="G5029" s="8">
        <v>4</v>
      </c>
      <c r="H5029" s="8">
        <v>0</v>
      </c>
      <c r="I5029" s="8">
        <v>4</v>
      </c>
      <c r="J5029" s="8">
        <v>4</v>
      </c>
      <c r="K5029" s="9">
        <v>5380004</v>
      </c>
      <c r="M5029" t="str">
        <f t="shared" si="391"/>
        <v>OBAT LAINNYA (PERSEDIAAN LAINNYA)</v>
      </c>
      <c r="N5029" t="s">
        <v>5072</v>
      </c>
      <c r="O5029" t="str">
        <f t="shared" si="392"/>
        <v>004266</v>
      </c>
      <c r="P5029" t="str">
        <f t="shared" si="390"/>
        <v>SAPPHIRE II PRO / SCOREFLEX NC</v>
      </c>
      <c r="Q5029" s="56" t="s">
        <v>5074</v>
      </c>
      <c r="R5029" t="str">
        <f t="shared" si="393"/>
        <v>insert into tjurnal_sakti ( sakti_nama_klp, sakti_kode, sakti_nama, qty_awal, nilai_awal, qty_masuk, qty_keluar, qty_akhir, nilai_akhir ) values ('OBAT LAINNYA (PERSEDIAAN LAINNYA)','004266','SAPPHIRE II PRO / SCOREFLEX NC',0,0,4,0,4,5380004);</v>
      </c>
    </row>
    <row r="5030" spans="1:18" ht="15" customHeight="1">
      <c r="A5030" s="13">
        <v>4267</v>
      </c>
      <c r="B5030" s="14"/>
      <c r="C5030" s="54" t="str">
        <f t="shared" si="394"/>
        <v>004267</v>
      </c>
      <c r="D5030" s="16" t="s">
        <v>4904</v>
      </c>
      <c r="E5030" s="8">
        <v>0</v>
      </c>
      <c r="F5030" s="8">
        <v>0</v>
      </c>
      <c r="G5030" s="8">
        <v>9</v>
      </c>
      <c r="H5030" s="8">
        <v>9</v>
      </c>
      <c r="I5030" s="8">
        <v>0</v>
      </c>
      <c r="J5030" s="8">
        <v>0</v>
      </c>
      <c r="K5030" s="8">
        <v>0</v>
      </c>
      <c r="M5030" t="str">
        <f t="shared" si="391"/>
        <v>OBAT LAINNYA (PERSEDIAAN LAINNYA)</v>
      </c>
      <c r="N5030" t="s">
        <v>5072</v>
      </c>
      <c r="O5030" t="str">
        <f t="shared" si="392"/>
        <v>004267</v>
      </c>
      <c r="P5030" t="str">
        <f t="shared" si="390"/>
        <v>SELF-DRILLING LOCKING SCREW 2.4X14MM 73-2414</v>
      </c>
      <c r="Q5030" s="56" t="s">
        <v>5074</v>
      </c>
      <c r="R5030" t="str">
        <f t="shared" si="393"/>
        <v>insert into tjurnal_sakti ( sakti_nama_klp, sakti_kode, sakti_nama, qty_awal, nilai_awal, qty_masuk, qty_keluar, qty_akhir, nilai_akhir ) values ('OBAT LAINNYA (PERSEDIAAN LAINNYA)','004267','SELF-DRILLING LOCKING SCREW 2.4X14MM 73-2414',0,0,9,9,0,0);</v>
      </c>
    </row>
    <row r="5031" spans="1:18" ht="15" customHeight="1">
      <c r="A5031" s="13">
        <v>4268</v>
      </c>
      <c r="B5031" s="14"/>
      <c r="C5031" s="54" t="str">
        <f t="shared" si="394"/>
        <v>004268</v>
      </c>
      <c r="D5031" s="16" t="s">
        <v>4905</v>
      </c>
      <c r="E5031" s="8">
        <v>0</v>
      </c>
      <c r="F5031" s="8">
        <v>0</v>
      </c>
      <c r="G5031" s="8">
        <v>1</v>
      </c>
      <c r="H5031" s="8">
        <v>1</v>
      </c>
      <c r="I5031" s="8">
        <v>0</v>
      </c>
      <c r="J5031" s="8">
        <v>0</v>
      </c>
      <c r="K5031" s="8">
        <v>0</v>
      </c>
      <c r="M5031" t="str">
        <f t="shared" si="391"/>
        <v>OBAT LAINNYA (PERSEDIAAN LAINNYA)</v>
      </c>
      <c r="N5031" t="s">
        <v>5072</v>
      </c>
      <c r="O5031" t="str">
        <f t="shared" si="392"/>
        <v>004268</v>
      </c>
      <c r="P5031" t="str">
        <f t="shared" si="390"/>
        <v>SHORT 2 HOLE STRAIGT PLATE (218.0022)A30011</v>
      </c>
      <c r="Q5031" s="56" t="s">
        <v>5074</v>
      </c>
      <c r="R5031" t="str">
        <f t="shared" si="393"/>
        <v>insert into tjurnal_sakti ( sakti_nama_klp, sakti_kode, sakti_nama, qty_awal, nilai_awal, qty_masuk, qty_keluar, qty_akhir, nilai_akhir ) values ('OBAT LAINNYA (PERSEDIAAN LAINNYA)','004268','SHORT 2 HOLE STRAIGT PLATE (218.0022)A30011',0,0,1,1,0,0);</v>
      </c>
    </row>
    <row r="5032" spans="1:18" ht="15" customHeight="1">
      <c r="A5032" s="13">
        <v>4269</v>
      </c>
      <c r="B5032" s="14"/>
      <c r="C5032" s="54" t="str">
        <f t="shared" si="394"/>
        <v>004269</v>
      </c>
      <c r="D5032" s="16" t="s">
        <v>4906</v>
      </c>
      <c r="E5032" s="8">
        <v>0</v>
      </c>
      <c r="F5032" s="8">
        <v>0</v>
      </c>
      <c r="G5032" s="8">
        <v>4</v>
      </c>
      <c r="H5032" s="8">
        <v>4</v>
      </c>
      <c r="I5032" s="8">
        <v>0</v>
      </c>
      <c r="J5032" s="8">
        <v>0</v>
      </c>
      <c r="K5032" s="8">
        <v>0</v>
      </c>
      <c r="M5032" t="str">
        <f t="shared" si="391"/>
        <v>OBAT LAINNYA (PERSEDIAAN LAINNYA)</v>
      </c>
      <c r="N5032" t="s">
        <v>5072</v>
      </c>
      <c r="O5032" t="str">
        <f t="shared" si="392"/>
        <v>004269</v>
      </c>
      <c r="P5032" t="str">
        <f t="shared" si="390"/>
        <v>SOFT ANCHOR Ø 1.2-1.8MM WITH/WITHOUT NEEDLE</v>
      </c>
      <c r="Q5032" s="56" t="s">
        <v>5074</v>
      </c>
      <c r="R5032" t="str">
        <f t="shared" si="393"/>
        <v>insert into tjurnal_sakti ( sakti_nama_klp, sakti_kode, sakti_nama, qty_awal, nilai_awal, qty_masuk, qty_keluar, qty_akhir, nilai_akhir ) values ('OBAT LAINNYA (PERSEDIAAN LAINNYA)','004269','SOFT ANCHOR Ø 1.2-1.8MM WITH/WITHOUT NEEDLE',0,0,4,4,0,0);</v>
      </c>
    </row>
    <row r="5033" spans="1:18" ht="15" customHeight="1">
      <c r="A5033" s="13">
        <v>4270</v>
      </c>
      <c r="B5033" s="14"/>
      <c r="C5033" s="54" t="str">
        <f t="shared" si="394"/>
        <v>004270</v>
      </c>
      <c r="D5033" s="16" t="s">
        <v>4907</v>
      </c>
      <c r="E5033" s="8">
        <v>0</v>
      </c>
      <c r="F5033" s="8">
        <v>0</v>
      </c>
      <c r="G5033" s="9">
        <v>3500</v>
      </c>
      <c r="H5033" s="9">
        <v>1356</v>
      </c>
      <c r="I5033" s="9">
        <v>2144</v>
      </c>
      <c r="J5033" s="9">
        <v>2144</v>
      </c>
      <c r="K5033" s="9">
        <v>8391616</v>
      </c>
      <c r="M5033" t="str">
        <f t="shared" si="391"/>
        <v>OBAT LAINNYA (PERSEDIAAN LAINNYA)</v>
      </c>
      <c r="N5033" t="s">
        <v>5072</v>
      </c>
      <c r="O5033" t="str">
        <f t="shared" si="392"/>
        <v>004270</v>
      </c>
      <c r="P5033" t="str">
        <f t="shared" si="390"/>
        <v>SUCTION CATHETER ONEMED CH 8</v>
      </c>
      <c r="Q5033" s="56" t="s">
        <v>5074</v>
      </c>
      <c r="R5033" t="str">
        <f t="shared" si="393"/>
        <v>insert into tjurnal_sakti ( sakti_nama_klp, sakti_kode, sakti_nama, qty_awal, nilai_awal, qty_masuk, qty_keluar, qty_akhir, nilai_akhir ) values ('OBAT LAINNYA (PERSEDIAAN LAINNYA)','004270','SUCTION CATHETER ONEMED CH 8',0,0,3500,1356,2144,8391616);</v>
      </c>
    </row>
    <row r="5034" spans="1:18" ht="15" customHeight="1">
      <c r="A5034" s="13">
        <v>4272</v>
      </c>
      <c r="B5034" s="14"/>
      <c r="C5034" s="54" t="str">
        <f t="shared" si="394"/>
        <v>004272</v>
      </c>
      <c r="D5034" s="16" t="s">
        <v>4908</v>
      </c>
      <c r="E5034" s="8">
        <v>0</v>
      </c>
      <c r="F5034" s="8">
        <v>0</v>
      </c>
      <c r="G5034" s="9">
        <v>70000</v>
      </c>
      <c r="H5034" s="9">
        <v>5282</v>
      </c>
      <c r="I5034" s="9">
        <v>64718</v>
      </c>
      <c r="J5034" s="9">
        <v>64718</v>
      </c>
      <c r="K5034" s="9">
        <v>18315194</v>
      </c>
      <c r="M5034" t="str">
        <f t="shared" si="391"/>
        <v>OBAT LAINNYA (PERSEDIAAN LAINNYA)</v>
      </c>
      <c r="N5034" t="s">
        <v>5072</v>
      </c>
      <c r="O5034" t="str">
        <f t="shared" si="392"/>
        <v>004272</v>
      </c>
      <c r="P5034" t="str">
        <f t="shared" si="390"/>
        <v>SURGICAL MASK EARLOOP PLUS(HIJAB)</v>
      </c>
      <c r="Q5034" s="56" t="s">
        <v>5074</v>
      </c>
      <c r="R5034" t="str">
        <f t="shared" si="393"/>
        <v>insert into tjurnal_sakti ( sakti_nama_klp, sakti_kode, sakti_nama, qty_awal, nilai_awal, qty_masuk, qty_keluar, qty_akhir, nilai_akhir ) values ('OBAT LAINNYA (PERSEDIAAN LAINNYA)','004272','SURGICAL MASK EARLOOP PLUS(HIJAB)',0,0,70000,5282,64718,18315194);</v>
      </c>
    </row>
    <row r="5035" spans="1:18" ht="15" customHeight="1">
      <c r="A5035" s="13">
        <v>4273</v>
      </c>
      <c r="B5035" s="14"/>
      <c r="C5035" s="54" t="str">
        <f t="shared" si="394"/>
        <v>004273</v>
      </c>
      <c r="D5035" s="16" t="s">
        <v>4909</v>
      </c>
      <c r="E5035" s="8">
        <v>0</v>
      </c>
      <c r="F5035" s="8">
        <v>0</v>
      </c>
      <c r="G5035" s="9">
        <v>10600</v>
      </c>
      <c r="H5035" s="9">
        <v>6600</v>
      </c>
      <c r="I5035" s="9">
        <v>4000</v>
      </c>
      <c r="J5035" s="9">
        <v>4000</v>
      </c>
      <c r="K5035" s="9">
        <v>1084000</v>
      </c>
      <c r="M5035" t="str">
        <f t="shared" si="391"/>
        <v>OBAT LAINNYA (PERSEDIAAN LAINNYA)</v>
      </c>
      <c r="N5035" t="s">
        <v>5072</v>
      </c>
      <c r="O5035" t="str">
        <f t="shared" si="392"/>
        <v>004273</v>
      </c>
      <c r="P5035" t="str">
        <f t="shared" si="390"/>
        <v>SURGICAL MASK TIE ON (ONEMED)</v>
      </c>
      <c r="Q5035" s="56" t="s">
        <v>5074</v>
      </c>
      <c r="R5035" t="str">
        <f t="shared" si="393"/>
        <v>insert into tjurnal_sakti ( sakti_nama_klp, sakti_kode, sakti_nama, qty_awal, nilai_awal, qty_masuk, qty_keluar, qty_akhir, nilai_akhir ) values ('OBAT LAINNYA (PERSEDIAAN LAINNYA)','004273','SURGICAL MASK TIE ON (ONEMED)',0,0,10600,6600,4000,1084000);</v>
      </c>
    </row>
    <row r="5036" spans="1:18" ht="15" customHeight="1">
      <c r="A5036" s="13">
        <v>4274</v>
      </c>
      <c r="B5036" s="14"/>
      <c r="C5036" s="54" t="str">
        <f t="shared" si="394"/>
        <v>004274</v>
      </c>
      <c r="D5036" s="16" t="s">
        <v>4910</v>
      </c>
      <c r="E5036" s="8">
        <v>0</v>
      </c>
      <c r="F5036" s="8">
        <v>0</v>
      </c>
      <c r="G5036" s="8">
        <v>1</v>
      </c>
      <c r="H5036" s="8">
        <v>1</v>
      </c>
      <c r="I5036" s="8">
        <v>0</v>
      </c>
      <c r="J5036" s="8">
        <v>0</v>
      </c>
      <c r="K5036" s="8">
        <v>0</v>
      </c>
      <c r="M5036" t="str">
        <f t="shared" si="391"/>
        <v>OBAT LAINNYA (PERSEDIAAN LAINNYA)</v>
      </c>
      <c r="N5036" t="s">
        <v>5072</v>
      </c>
      <c r="O5036" t="str">
        <f t="shared" si="392"/>
        <v>004274</v>
      </c>
      <c r="P5036" t="str">
        <f t="shared" si="390"/>
        <v>T PLATE 2.4MM 3 x 8, LOCKING 333.2407</v>
      </c>
      <c r="Q5036" s="56" t="s">
        <v>5074</v>
      </c>
      <c r="R5036" t="str">
        <f t="shared" si="393"/>
        <v>insert into tjurnal_sakti ( sakti_nama_klp, sakti_kode, sakti_nama, qty_awal, nilai_awal, qty_masuk, qty_keluar, qty_akhir, nilai_akhir ) values ('OBAT LAINNYA (PERSEDIAAN LAINNYA)','004274','T PLATE 2.4MM 3 x 8, LOCKING 333.2407',0,0,1,1,0,0);</v>
      </c>
    </row>
    <row r="5037" spans="1:18" ht="20.100000000000001" customHeight="1">
      <c r="A5037" s="13">
        <v>4275</v>
      </c>
      <c r="B5037" s="14"/>
      <c r="C5037" s="54" t="str">
        <f t="shared" si="394"/>
        <v>004275</v>
      </c>
      <c r="D5037" s="16" t="s">
        <v>4911</v>
      </c>
      <c r="E5037" s="8">
        <v>0</v>
      </c>
      <c r="F5037" s="8">
        <v>0</v>
      </c>
      <c r="G5037" s="8">
        <v>1</v>
      </c>
      <c r="H5037" s="8">
        <v>1</v>
      </c>
      <c r="I5037" s="8">
        <v>0</v>
      </c>
      <c r="J5037" s="8">
        <v>0</v>
      </c>
      <c r="K5037" s="8">
        <v>0</v>
      </c>
      <c r="M5037" t="str">
        <f t="shared" si="391"/>
        <v>OBAT LAINNYA (PERSEDIAAN LAINNYA)</v>
      </c>
      <c r="N5037" t="s">
        <v>5072</v>
      </c>
      <c r="O5037" t="str">
        <f t="shared" si="392"/>
        <v>004275</v>
      </c>
      <c r="P5037" t="str">
        <f t="shared" si="390"/>
        <v>VARIABLE ANGLED LOCKING SCREW 2.4 MM X 21 MM (359.2421)</v>
      </c>
      <c r="Q5037" s="56" t="s">
        <v>5074</v>
      </c>
      <c r="R5037" t="str">
        <f t="shared" si="393"/>
        <v>insert into tjurnal_sakti ( sakti_nama_klp, sakti_kode, sakti_nama, qty_awal, nilai_awal, qty_masuk, qty_keluar, qty_akhir, nilai_akhir ) values ('OBAT LAINNYA (PERSEDIAAN LAINNYA)','004275','VARIABLE ANGLED LOCKING SCREW 2.4 MM X 21 MM (359.2421)',0,0,1,1,0,0);</v>
      </c>
    </row>
    <row r="5038" spans="1:18" ht="15" customHeight="1">
      <c r="A5038" s="13">
        <v>4276</v>
      </c>
      <c r="B5038" s="14"/>
      <c r="C5038" s="54" t="str">
        <f t="shared" si="394"/>
        <v>004276</v>
      </c>
      <c r="D5038" s="16" t="s">
        <v>4912</v>
      </c>
      <c r="E5038" s="8">
        <v>0</v>
      </c>
      <c r="F5038" s="8">
        <v>0</v>
      </c>
      <c r="G5038" s="8">
        <v>9</v>
      </c>
      <c r="H5038" s="8">
        <v>5</v>
      </c>
      <c r="I5038" s="8">
        <v>4</v>
      </c>
      <c r="J5038" s="8">
        <v>4</v>
      </c>
      <c r="K5038" s="9">
        <v>3585300</v>
      </c>
      <c r="M5038" t="str">
        <f t="shared" si="391"/>
        <v>OBAT LAINNYA (PERSEDIAAN LAINNYA)</v>
      </c>
      <c r="N5038" t="s">
        <v>5072</v>
      </c>
      <c r="O5038" t="str">
        <f t="shared" si="392"/>
        <v>004276</v>
      </c>
      <c r="P5038" t="str">
        <f t="shared" si="390"/>
        <v>XYLOL BTL 4 LTR</v>
      </c>
      <c r="Q5038" s="56" t="s">
        <v>5074</v>
      </c>
      <c r="R5038" t="str">
        <f t="shared" si="393"/>
        <v>insert into tjurnal_sakti ( sakti_nama_klp, sakti_kode, sakti_nama, qty_awal, nilai_awal, qty_masuk, qty_keluar, qty_akhir, nilai_akhir ) values ('OBAT LAINNYA (PERSEDIAAN LAINNYA)','004276','XYLOL BTL 4 LTR',0,0,9,5,4,3585300);</v>
      </c>
    </row>
    <row r="5039" spans="1:18" ht="15" customHeight="1">
      <c r="A5039" s="13">
        <v>4277</v>
      </c>
      <c r="B5039" s="14"/>
      <c r="C5039" s="54" t="str">
        <f t="shared" si="394"/>
        <v>004277</v>
      </c>
      <c r="D5039" s="16" t="s">
        <v>4913</v>
      </c>
      <c r="E5039" s="8">
        <v>0</v>
      </c>
      <c r="F5039" s="8">
        <v>0</v>
      </c>
      <c r="G5039" s="8">
        <v>60</v>
      </c>
      <c r="H5039" s="8">
        <v>22</v>
      </c>
      <c r="I5039" s="8">
        <v>38</v>
      </c>
      <c r="J5039" s="8">
        <v>38</v>
      </c>
      <c r="K5039" s="9">
        <v>4218000</v>
      </c>
      <c r="M5039" t="str">
        <f t="shared" si="391"/>
        <v>OBAT LAINNYA (PERSEDIAAN LAINNYA)</v>
      </c>
      <c r="N5039" t="s">
        <v>5072</v>
      </c>
      <c r="O5039" t="str">
        <f t="shared" si="392"/>
        <v>004277</v>
      </c>
      <c r="P5039" t="str">
        <f t="shared" si="390"/>
        <v>SUNTOUCH NASAL DRESSING W/STRING(802T)</v>
      </c>
      <c r="Q5039" s="56" t="s">
        <v>5074</v>
      </c>
      <c r="R5039" t="str">
        <f t="shared" si="393"/>
        <v>insert into tjurnal_sakti ( sakti_nama_klp, sakti_kode, sakti_nama, qty_awal, nilai_awal, qty_masuk, qty_keluar, qty_akhir, nilai_akhir ) values ('OBAT LAINNYA (PERSEDIAAN LAINNYA)','004277','SUNTOUCH NASAL DRESSING W/STRING(802T)',0,0,60,22,38,4218000);</v>
      </c>
    </row>
    <row r="5040" spans="1:18" ht="15" customHeight="1">
      <c r="A5040" s="13">
        <v>4278</v>
      </c>
      <c r="B5040" s="14"/>
      <c r="C5040" s="54" t="str">
        <f t="shared" si="394"/>
        <v>004278</v>
      </c>
      <c r="D5040" s="16" t="s">
        <v>4914</v>
      </c>
      <c r="E5040" s="8">
        <v>0</v>
      </c>
      <c r="F5040" s="8">
        <v>0</v>
      </c>
      <c r="G5040" s="8">
        <v>1</v>
      </c>
      <c r="H5040" s="8">
        <v>1</v>
      </c>
      <c r="I5040" s="8">
        <v>0</v>
      </c>
      <c r="J5040" s="8">
        <v>0</v>
      </c>
      <c r="K5040" s="8">
        <v>0</v>
      </c>
      <c r="M5040" t="str">
        <f t="shared" si="391"/>
        <v>OBAT LAINNYA (PERSEDIAAN LAINNYA)</v>
      </c>
      <c r="N5040" t="s">
        <v>5072</v>
      </c>
      <c r="O5040" t="str">
        <f t="shared" si="392"/>
        <v>004278</v>
      </c>
      <c r="P5040" t="str">
        <f t="shared" si="390"/>
        <v>TUBING DOUBLE</v>
      </c>
      <c r="Q5040" s="56" t="s">
        <v>5074</v>
      </c>
      <c r="R5040" t="str">
        <f t="shared" si="393"/>
        <v>insert into tjurnal_sakti ( sakti_nama_klp, sakti_kode, sakti_nama, qty_awal, nilai_awal, qty_masuk, qty_keluar, qty_akhir, nilai_akhir ) values ('OBAT LAINNYA (PERSEDIAAN LAINNYA)','004278','TUBING DOUBLE',0,0,1,1,0,0);</v>
      </c>
    </row>
    <row r="5041" spans="1:18" ht="15" customHeight="1">
      <c r="A5041" s="13">
        <v>4279</v>
      </c>
      <c r="B5041" s="14"/>
      <c r="C5041" s="54" t="str">
        <f t="shared" si="394"/>
        <v>004279</v>
      </c>
      <c r="D5041" s="16" t="s">
        <v>4915</v>
      </c>
      <c r="E5041" s="8">
        <v>0</v>
      </c>
      <c r="F5041" s="8">
        <v>0</v>
      </c>
      <c r="G5041" s="8">
        <v>30</v>
      </c>
      <c r="H5041" s="8">
        <v>30</v>
      </c>
      <c r="I5041" s="8">
        <v>0</v>
      </c>
      <c r="J5041" s="8">
        <v>0</v>
      </c>
      <c r="K5041" s="8">
        <v>0</v>
      </c>
      <c r="M5041" t="str">
        <f t="shared" si="391"/>
        <v>OBAT LAINNYA (PERSEDIAAN LAINNYA)</v>
      </c>
      <c r="N5041" t="s">
        <v>5072</v>
      </c>
      <c r="O5041" t="str">
        <f t="shared" si="392"/>
        <v>004279</v>
      </c>
      <c r="P5041" t="str">
        <f t="shared" si="390"/>
        <v>VITALITEC CLIP SIZE M</v>
      </c>
      <c r="Q5041" s="56" t="s">
        <v>5074</v>
      </c>
      <c r="R5041" t="str">
        <f t="shared" si="393"/>
        <v>insert into tjurnal_sakti ( sakti_nama_klp, sakti_kode, sakti_nama, qty_awal, nilai_awal, qty_masuk, qty_keluar, qty_akhir, nilai_akhir ) values ('OBAT LAINNYA (PERSEDIAAN LAINNYA)','004279','VITALITEC CLIP SIZE M',0,0,30,30,0,0);</v>
      </c>
    </row>
    <row r="5042" spans="1:18" ht="15" customHeight="1">
      <c r="A5042" s="13">
        <v>4280</v>
      </c>
      <c r="B5042" s="14"/>
      <c r="C5042" s="54" t="str">
        <f t="shared" si="394"/>
        <v>004280</v>
      </c>
      <c r="D5042" s="16" t="s">
        <v>4916</v>
      </c>
      <c r="E5042" s="8">
        <v>0</v>
      </c>
      <c r="F5042" s="8">
        <v>0</v>
      </c>
      <c r="G5042" s="8">
        <v>3</v>
      </c>
      <c r="H5042" s="8">
        <v>2</v>
      </c>
      <c r="I5042" s="8">
        <v>1</v>
      </c>
      <c r="J5042" s="8">
        <v>1</v>
      </c>
      <c r="K5042" s="9">
        <v>2208234</v>
      </c>
      <c r="M5042" t="str">
        <f t="shared" si="391"/>
        <v>OBAT LAINNYA (PERSEDIAAN LAINNYA)</v>
      </c>
      <c r="N5042" t="s">
        <v>5072</v>
      </c>
      <c r="O5042" t="str">
        <f t="shared" si="392"/>
        <v>004280</v>
      </c>
      <c r="P5042" t="str">
        <f t="shared" si="390"/>
        <v>TUBING INDIGO 1845030</v>
      </c>
      <c r="Q5042" s="56" t="s">
        <v>5074</v>
      </c>
      <c r="R5042" t="str">
        <f t="shared" si="393"/>
        <v>insert into tjurnal_sakti ( sakti_nama_klp, sakti_kode, sakti_nama, qty_awal, nilai_awal, qty_masuk, qty_keluar, qty_akhir, nilai_akhir ) values ('OBAT LAINNYA (PERSEDIAAN LAINNYA)','004280','TUBING INDIGO 1845030',0,0,3,2,1,2208234);</v>
      </c>
    </row>
    <row r="5043" spans="1:18" ht="15" customHeight="1">
      <c r="A5043" s="13">
        <v>4281</v>
      </c>
      <c r="B5043" s="14"/>
      <c r="C5043" s="54" t="str">
        <f t="shared" si="394"/>
        <v>004281</v>
      </c>
      <c r="D5043" s="16" t="s">
        <v>4917</v>
      </c>
      <c r="E5043" s="8">
        <v>0</v>
      </c>
      <c r="F5043" s="8">
        <v>0</v>
      </c>
      <c r="G5043" s="8">
        <v>300</v>
      </c>
      <c r="H5043" s="8">
        <v>158</v>
      </c>
      <c r="I5043" s="8">
        <v>142</v>
      </c>
      <c r="J5043" s="8">
        <v>142</v>
      </c>
      <c r="K5043" s="9">
        <v>961482</v>
      </c>
      <c r="M5043" t="str">
        <f t="shared" si="391"/>
        <v>OBAT LAINNYA (PERSEDIAAN LAINNYA)</v>
      </c>
      <c r="N5043" t="s">
        <v>5072</v>
      </c>
      <c r="O5043" t="str">
        <f t="shared" si="392"/>
        <v>004281</v>
      </c>
      <c r="P5043" t="str">
        <f t="shared" si="390"/>
        <v>THREE WAY STOPCOCK LL</v>
      </c>
      <c r="Q5043" s="56" t="s">
        <v>5074</v>
      </c>
      <c r="R5043" t="str">
        <f t="shared" si="393"/>
        <v>insert into tjurnal_sakti ( sakti_nama_klp, sakti_kode, sakti_nama, qty_awal, nilai_awal, qty_masuk, qty_keluar, qty_akhir, nilai_akhir ) values ('OBAT LAINNYA (PERSEDIAAN LAINNYA)','004281','THREE WAY STOPCOCK LL',0,0,300,158,142,961482);</v>
      </c>
    </row>
    <row r="5044" spans="1:18" ht="15" customHeight="1">
      <c r="A5044" s="13">
        <v>4282</v>
      </c>
      <c r="B5044" s="14"/>
      <c r="C5044" s="54" t="str">
        <f t="shared" si="394"/>
        <v>004282</v>
      </c>
      <c r="D5044" s="16" t="s">
        <v>4918</v>
      </c>
      <c r="E5044" s="8">
        <v>0</v>
      </c>
      <c r="F5044" s="8">
        <v>0</v>
      </c>
      <c r="G5044" s="8">
        <v>2</v>
      </c>
      <c r="H5044" s="8">
        <v>2</v>
      </c>
      <c r="I5044" s="8">
        <v>0</v>
      </c>
      <c r="J5044" s="8">
        <v>0</v>
      </c>
      <c r="K5044" s="8">
        <v>0</v>
      </c>
      <c r="M5044" t="str">
        <f t="shared" si="391"/>
        <v>OBAT LAINNYA (PERSEDIAAN LAINNYA)</v>
      </c>
      <c r="N5044" t="s">
        <v>5072</v>
      </c>
      <c r="O5044" t="str">
        <f t="shared" si="392"/>
        <v>004282</v>
      </c>
      <c r="P5044" t="str">
        <f t="shared" si="390"/>
        <v>TUBING SINGLE</v>
      </c>
      <c r="Q5044" s="56" t="s">
        <v>5074</v>
      </c>
      <c r="R5044" t="str">
        <f t="shared" si="393"/>
        <v>insert into tjurnal_sakti ( sakti_nama_klp, sakti_kode, sakti_nama, qty_awal, nilai_awal, qty_masuk, qty_keluar, qty_akhir, nilai_akhir ) values ('OBAT LAINNYA (PERSEDIAAN LAINNYA)','004282','TUBING SINGLE',0,0,2,2,0,0);</v>
      </c>
    </row>
    <row r="5045" spans="1:18" ht="20.100000000000001" customHeight="1">
      <c r="A5045" s="13">
        <v>4283</v>
      </c>
      <c r="B5045" s="14"/>
      <c r="C5045" s="54" t="str">
        <f t="shared" si="394"/>
        <v>004283</v>
      </c>
      <c r="D5045" s="16" t="s">
        <v>4919</v>
      </c>
      <c r="E5045" s="8">
        <v>0</v>
      </c>
      <c r="F5045" s="8">
        <v>0</v>
      </c>
      <c r="G5045" s="8">
        <v>2</v>
      </c>
      <c r="H5045" s="8">
        <v>2</v>
      </c>
      <c r="I5045" s="8">
        <v>0</v>
      </c>
      <c r="J5045" s="8">
        <v>0</v>
      </c>
      <c r="K5045" s="8">
        <v>0</v>
      </c>
      <c r="M5045" t="str">
        <f t="shared" si="391"/>
        <v>OBAT LAINNYA (PERSEDIAAN LAINNYA)</v>
      </c>
      <c r="N5045" t="s">
        <v>5072</v>
      </c>
      <c r="O5045" t="str">
        <f t="shared" si="392"/>
        <v>004283</v>
      </c>
      <c r="P5045" t="str">
        <f t="shared" si="390"/>
        <v>TITANIUM ANCHOR Ø2-6.5MM WITH/WITHOUT NEEDLE</v>
      </c>
      <c r="Q5045" s="56" t="s">
        <v>5074</v>
      </c>
      <c r="R5045" t="str">
        <f t="shared" si="393"/>
        <v>insert into tjurnal_sakti ( sakti_nama_klp, sakti_kode, sakti_nama, qty_awal, nilai_awal, qty_masuk, qty_keluar, qty_akhir, nilai_akhir ) values ('OBAT LAINNYA (PERSEDIAAN LAINNYA)','004283','TITANIUM ANCHOR Ø2-6.5MM WITH/WITHOUT NEEDLE',0,0,2,2,0,0);</v>
      </c>
    </row>
    <row r="5046" spans="1:18" ht="15" customHeight="1">
      <c r="A5046" s="13">
        <v>4284</v>
      </c>
      <c r="B5046" s="14"/>
      <c r="C5046" s="54" t="str">
        <f t="shared" si="394"/>
        <v>004284</v>
      </c>
      <c r="D5046" s="16" t="s">
        <v>4920</v>
      </c>
      <c r="E5046" s="8">
        <v>0</v>
      </c>
      <c r="F5046" s="8">
        <v>0</v>
      </c>
      <c r="G5046" s="8">
        <v>1</v>
      </c>
      <c r="H5046" s="8">
        <v>1</v>
      </c>
      <c r="I5046" s="8">
        <v>0</v>
      </c>
      <c r="J5046" s="8">
        <v>0</v>
      </c>
      <c r="K5046" s="8">
        <v>0</v>
      </c>
      <c r="M5046" t="str">
        <f t="shared" si="391"/>
        <v>OBAT LAINNYA (PERSEDIAAN LAINNYA)</v>
      </c>
      <c r="N5046" t="s">
        <v>5072</v>
      </c>
      <c r="O5046" t="str">
        <f t="shared" si="392"/>
        <v>004284</v>
      </c>
      <c r="P5046" t="str">
        <f t="shared" si="390"/>
        <v>ULTRA FAST FIX</v>
      </c>
      <c r="Q5046" s="56" t="s">
        <v>5074</v>
      </c>
      <c r="R5046" t="str">
        <f t="shared" si="393"/>
        <v>insert into tjurnal_sakti ( sakti_nama_klp, sakti_kode, sakti_nama, qty_awal, nilai_awal, qty_masuk, qty_keluar, qty_akhir, nilai_akhir ) values ('OBAT LAINNYA (PERSEDIAAN LAINNYA)','004284','ULTRA FAST FIX',0,0,1,1,0,0);</v>
      </c>
    </row>
    <row r="5047" spans="1:18" ht="15" customHeight="1">
      <c r="A5047" s="13">
        <v>4285</v>
      </c>
      <c r="B5047" s="14"/>
      <c r="C5047" s="54" t="str">
        <f t="shared" si="394"/>
        <v>004285</v>
      </c>
      <c r="D5047" s="16" t="s">
        <v>4921</v>
      </c>
      <c r="E5047" s="8">
        <v>0</v>
      </c>
      <c r="F5047" s="8">
        <v>0</v>
      </c>
      <c r="G5047" s="8">
        <v>200</v>
      </c>
      <c r="H5047" s="8">
        <v>118</v>
      </c>
      <c r="I5047" s="8">
        <v>82</v>
      </c>
      <c r="J5047" s="8">
        <v>82</v>
      </c>
      <c r="K5047" s="9">
        <v>369410</v>
      </c>
      <c r="M5047" t="str">
        <f t="shared" si="391"/>
        <v>OBAT LAINNYA (PERSEDIAAN LAINNYA)</v>
      </c>
      <c r="N5047" t="s">
        <v>5072</v>
      </c>
      <c r="O5047" t="str">
        <f t="shared" si="392"/>
        <v>004285</v>
      </c>
      <c r="P5047" t="str">
        <f t="shared" si="390"/>
        <v>URINE BAG W/ T-VALVE</v>
      </c>
      <c r="Q5047" s="56" t="s">
        <v>5074</v>
      </c>
      <c r="R5047" t="str">
        <f t="shared" si="393"/>
        <v>insert into tjurnal_sakti ( sakti_nama_klp, sakti_kode, sakti_nama, qty_awal, nilai_awal, qty_masuk, qty_keluar, qty_akhir, nilai_akhir ) values ('OBAT LAINNYA (PERSEDIAAN LAINNYA)','004285','URINE BAG W/ T-VALVE',0,0,200,118,82,369410);</v>
      </c>
    </row>
    <row r="5048" spans="1:18" ht="15" customHeight="1">
      <c r="A5048" s="13">
        <v>4286</v>
      </c>
      <c r="B5048" s="14"/>
      <c r="C5048" s="54" t="str">
        <f t="shared" si="394"/>
        <v>004286</v>
      </c>
      <c r="D5048" s="16" t="s">
        <v>4922</v>
      </c>
      <c r="E5048" s="8">
        <v>0</v>
      </c>
      <c r="F5048" s="8">
        <v>0</v>
      </c>
      <c r="G5048" s="9">
        <v>1500</v>
      </c>
      <c r="H5048" s="9">
        <v>1500</v>
      </c>
      <c r="I5048" s="8">
        <v>0</v>
      </c>
      <c r="J5048" s="8">
        <v>0</v>
      </c>
      <c r="K5048" s="8">
        <v>0</v>
      </c>
      <c r="M5048" t="str">
        <f t="shared" si="391"/>
        <v>OBAT LAINNYA (PERSEDIAAN LAINNYA)</v>
      </c>
      <c r="N5048" t="s">
        <v>5072</v>
      </c>
      <c r="O5048" t="str">
        <f t="shared" si="392"/>
        <v>004286</v>
      </c>
      <c r="P5048" t="str">
        <f t="shared" si="390"/>
        <v>PIOGLITAZONE TAB 30MG</v>
      </c>
      <c r="Q5048" s="56" t="s">
        <v>5074</v>
      </c>
      <c r="R5048" t="str">
        <f t="shared" si="393"/>
        <v>insert into tjurnal_sakti ( sakti_nama_klp, sakti_kode, sakti_nama, qty_awal, nilai_awal, qty_masuk, qty_keluar, qty_akhir, nilai_akhir ) values ('OBAT LAINNYA (PERSEDIAAN LAINNYA)','004286','PIOGLITAZONE TAB 30MG',0,0,1500,1500,0,0);</v>
      </c>
    </row>
    <row r="5049" spans="1:18" ht="15" customHeight="1">
      <c r="A5049" s="13">
        <v>4287</v>
      </c>
      <c r="B5049" s="14"/>
      <c r="C5049" s="54" t="str">
        <f t="shared" si="394"/>
        <v>004287</v>
      </c>
      <c r="D5049" s="16" t="s">
        <v>4923</v>
      </c>
      <c r="E5049" s="8">
        <v>0</v>
      </c>
      <c r="F5049" s="8">
        <v>0</v>
      </c>
      <c r="G5049" s="8">
        <v>25</v>
      </c>
      <c r="H5049" s="8">
        <v>25</v>
      </c>
      <c r="I5049" s="8">
        <v>0</v>
      </c>
      <c r="J5049" s="8">
        <v>0</v>
      </c>
      <c r="K5049" s="8">
        <v>0</v>
      </c>
      <c r="M5049" t="str">
        <f t="shared" si="391"/>
        <v>OBAT LAINNYA (PERSEDIAAN LAINNYA)</v>
      </c>
      <c r="N5049" t="s">
        <v>5072</v>
      </c>
      <c r="O5049" t="str">
        <f t="shared" si="392"/>
        <v>004287</v>
      </c>
      <c r="P5049" t="str">
        <f t="shared" si="390"/>
        <v>POLY PEDICLE SCREW 4.5-8.5 X 25-100MM</v>
      </c>
      <c r="Q5049" s="56" t="s">
        <v>5074</v>
      </c>
      <c r="R5049" t="str">
        <f t="shared" si="393"/>
        <v>insert into tjurnal_sakti ( sakti_nama_klp, sakti_kode, sakti_nama, qty_awal, nilai_awal, qty_masuk, qty_keluar, qty_akhir, nilai_akhir ) values ('OBAT LAINNYA (PERSEDIAAN LAINNYA)','004287','POLY PEDICLE SCREW 4.5-8.5 X 25-100MM',0,0,25,25,0,0);</v>
      </c>
    </row>
    <row r="5050" spans="1:18" ht="15" customHeight="1">
      <c r="A5050" s="13">
        <v>4288</v>
      </c>
      <c r="B5050" s="14"/>
      <c r="C5050" s="54" t="str">
        <f t="shared" si="394"/>
        <v>004288</v>
      </c>
      <c r="D5050" s="16" t="s">
        <v>4924</v>
      </c>
      <c r="E5050" s="8">
        <v>0</v>
      </c>
      <c r="F5050" s="8">
        <v>0</v>
      </c>
      <c r="G5050" s="8">
        <v>50</v>
      </c>
      <c r="H5050" s="8">
        <v>50</v>
      </c>
      <c r="I5050" s="8">
        <v>0</v>
      </c>
      <c r="J5050" s="8">
        <v>0</v>
      </c>
      <c r="K5050" s="8">
        <v>0</v>
      </c>
      <c r="M5050" t="str">
        <f t="shared" si="391"/>
        <v>OBAT LAINNYA (PERSEDIAAN LAINNYA)</v>
      </c>
      <c r="N5050" t="s">
        <v>5072</v>
      </c>
      <c r="O5050" t="str">
        <f t="shared" si="392"/>
        <v>004288</v>
      </c>
      <c r="P5050" t="str">
        <f t="shared" si="390"/>
        <v>VAC SET (CLOSE WOUND SUCTION) FG12</v>
      </c>
      <c r="Q5050" s="56" t="s">
        <v>5074</v>
      </c>
      <c r="R5050" t="str">
        <f t="shared" si="393"/>
        <v>insert into tjurnal_sakti ( sakti_nama_klp, sakti_kode, sakti_nama, qty_awal, nilai_awal, qty_masuk, qty_keluar, qty_akhir, nilai_akhir ) values ('OBAT LAINNYA (PERSEDIAAN LAINNYA)','004288','VAC SET (CLOSE WOUND SUCTION) FG12',0,0,50,50,0,0);</v>
      </c>
    </row>
    <row r="5051" spans="1:18" ht="15" customHeight="1">
      <c r="A5051" s="13">
        <v>4289</v>
      </c>
      <c r="B5051" s="14"/>
      <c r="C5051" s="54" t="str">
        <f t="shared" si="394"/>
        <v>004289</v>
      </c>
      <c r="D5051" s="16" t="s">
        <v>4925</v>
      </c>
      <c r="E5051" s="8">
        <v>0</v>
      </c>
      <c r="F5051" s="8">
        <v>0</v>
      </c>
      <c r="G5051" s="8">
        <v>9</v>
      </c>
      <c r="H5051" s="8">
        <v>9</v>
      </c>
      <c r="I5051" s="8">
        <v>0</v>
      </c>
      <c r="J5051" s="8">
        <v>0</v>
      </c>
      <c r="K5051" s="8">
        <v>0</v>
      </c>
      <c r="M5051" t="str">
        <f t="shared" si="391"/>
        <v>OBAT LAINNYA (PERSEDIAAN LAINNYA)</v>
      </c>
      <c r="N5051" t="s">
        <v>5072</v>
      </c>
      <c r="O5051" t="str">
        <f t="shared" si="392"/>
        <v>004289</v>
      </c>
      <c r="P5051" t="str">
        <f t="shared" si="390"/>
        <v>POLYAXIAL SCREW (BAUI BIOTECH)</v>
      </c>
      <c r="Q5051" s="56" t="s">
        <v>5074</v>
      </c>
      <c r="R5051" t="str">
        <f t="shared" si="393"/>
        <v>insert into tjurnal_sakti ( sakti_nama_klp, sakti_kode, sakti_nama, qty_awal, nilai_awal, qty_masuk, qty_keluar, qty_akhir, nilai_akhir ) values ('OBAT LAINNYA (PERSEDIAAN LAINNYA)','004289','POLYAXIAL SCREW (BAUI BIOTECH)',0,0,9,9,0,0);</v>
      </c>
    </row>
    <row r="5052" spans="1:18" ht="15" customHeight="1">
      <c r="A5052" s="13">
        <v>4290</v>
      </c>
      <c r="B5052" s="14"/>
      <c r="C5052" s="54" t="str">
        <f t="shared" si="394"/>
        <v>004290</v>
      </c>
      <c r="D5052" s="16" t="s">
        <v>4926</v>
      </c>
      <c r="E5052" s="8">
        <v>0</v>
      </c>
      <c r="F5052" s="8">
        <v>0</v>
      </c>
      <c r="G5052" s="8">
        <v>1</v>
      </c>
      <c r="H5052" s="8">
        <v>1</v>
      </c>
      <c r="I5052" s="8">
        <v>0</v>
      </c>
      <c r="J5052" s="8">
        <v>0</v>
      </c>
      <c r="K5052" s="8">
        <v>0</v>
      </c>
      <c r="M5052" t="str">
        <f t="shared" si="391"/>
        <v>OBAT LAINNYA (PERSEDIAAN LAINNYA)</v>
      </c>
      <c r="N5052" t="s">
        <v>5072</v>
      </c>
      <c r="O5052" t="str">
        <f t="shared" si="392"/>
        <v>004290</v>
      </c>
      <c r="P5052" t="str">
        <f t="shared" si="390"/>
        <v>STENOTROPHOMONAS MALTOPHILIA ATCC 89194</v>
      </c>
      <c r="Q5052" s="56" t="s">
        <v>5074</v>
      </c>
      <c r="R5052" t="str">
        <f t="shared" si="393"/>
        <v>insert into tjurnal_sakti ( sakti_nama_klp, sakti_kode, sakti_nama, qty_awal, nilai_awal, qty_masuk, qty_keluar, qty_akhir, nilai_akhir ) values ('OBAT LAINNYA (PERSEDIAAN LAINNYA)','004290','STENOTROPHOMONAS MALTOPHILIA ATCC 89194',0,0,1,1,0,0);</v>
      </c>
    </row>
    <row r="5053" spans="1:18" ht="15" customHeight="1">
      <c r="A5053" s="13">
        <v>4291</v>
      </c>
      <c r="B5053" s="14"/>
      <c r="C5053" s="54" t="str">
        <f t="shared" si="394"/>
        <v>004291</v>
      </c>
      <c r="D5053" s="16" t="s">
        <v>4927</v>
      </c>
      <c r="E5053" s="8">
        <v>0</v>
      </c>
      <c r="F5053" s="8">
        <v>0</v>
      </c>
      <c r="G5053" s="9">
        <v>12500</v>
      </c>
      <c r="H5053" s="9">
        <v>8000</v>
      </c>
      <c r="I5053" s="9">
        <v>4500</v>
      </c>
      <c r="J5053" s="9">
        <v>4500</v>
      </c>
      <c r="K5053" s="9">
        <v>4725000</v>
      </c>
      <c r="M5053" t="str">
        <f t="shared" si="391"/>
        <v>OBAT LAINNYA (PERSEDIAAN LAINNYA)</v>
      </c>
      <c r="N5053" t="s">
        <v>5072</v>
      </c>
      <c r="O5053" t="str">
        <f t="shared" si="392"/>
        <v>004291</v>
      </c>
      <c r="P5053" t="str">
        <f t="shared" si="390"/>
        <v>STERIONE WIPE</v>
      </c>
      <c r="Q5053" s="56" t="s">
        <v>5074</v>
      </c>
      <c r="R5053" t="str">
        <f t="shared" si="393"/>
        <v>insert into tjurnal_sakti ( sakti_nama_klp, sakti_kode, sakti_nama, qty_awal, nilai_awal, qty_masuk, qty_keluar, qty_akhir, nilai_akhir ) values ('OBAT LAINNYA (PERSEDIAAN LAINNYA)','004291','STERIONE WIPE',0,0,12500,8000,4500,4725000);</v>
      </c>
    </row>
    <row r="5054" spans="1:18" ht="20.100000000000001" customHeight="1">
      <c r="A5054" s="13">
        <v>4292</v>
      </c>
      <c r="B5054" s="14"/>
      <c r="C5054" s="54" t="str">
        <f t="shared" si="394"/>
        <v>004292</v>
      </c>
      <c r="D5054" s="16" t="s">
        <v>4928</v>
      </c>
      <c r="E5054" s="8">
        <v>0</v>
      </c>
      <c r="F5054" s="8">
        <v>0</v>
      </c>
      <c r="G5054" s="8">
        <v>2</v>
      </c>
      <c r="H5054" s="8">
        <v>2</v>
      </c>
      <c r="I5054" s="8">
        <v>0</v>
      </c>
      <c r="J5054" s="8">
        <v>0</v>
      </c>
      <c r="K5054" s="8">
        <v>0</v>
      </c>
      <c r="M5054" t="str">
        <f t="shared" si="391"/>
        <v>OBAT LAINNYA (PERSEDIAAN LAINNYA)</v>
      </c>
      <c r="N5054" t="s">
        <v>5072</v>
      </c>
      <c r="O5054" t="str">
        <f t="shared" si="392"/>
        <v>004292</v>
      </c>
      <c r="P5054" t="str">
        <f t="shared" si="390"/>
        <v>POLYAXIAL REDUCTION PEDICLE SCREW 4.5-6.5MM L25-50MM</v>
      </c>
      <c r="Q5054" s="56" t="s">
        <v>5074</v>
      </c>
      <c r="R5054" t="str">
        <f t="shared" si="393"/>
        <v>insert into tjurnal_sakti ( sakti_nama_klp, sakti_kode, sakti_nama, qty_awal, nilai_awal, qty_masuk, qty_keluar, qty_akhir, nilai_akhir ) values ('OBAT LAINNYA (PERSEDIAAN LAINNYA)','004292','POLYAXIAL REDUCTION PEDICLE SCREW 4.5-6.5MM L25-50MM',0,0,2,2,0,0);</v>
      </c>
    </row>
    <row r="5055" spans="1:18" ht="15" customHeight="1">
      <c r="A5055" s="13">
        <v>4293</v>
      </c>
      <c r="B5055" s="14"/>
      <c r="C5055" s="54" t="str">
        <f t="shared" si="394"/>
        <v>004293</v>
      </c>
      <c r="D5055" s="16" t="s">
        <v>4929</v>
      </c>
      <c r="E5055" s="8">
        <v>0</v>
      </c>
      <c r="F5055" s="8">
        <v>0</v>
      </c>
      <c r="G5055" s="8">
        <v>3</v>
      </c>
      <c r="H5055" s="8">
        <v>3</v>
      </c>
      <c r="I5055" s="8">
        <v>0</v>
      </c>
      <c r="J5055" s="8">
        <v>0</v>
      </c>
      <c r="K5055" s="8">
        <v>0</v>
      </c>
      <c r="M5055" t="str">
        <f t="shared" si="391"/>
        <v>OBAT LAINNYA (PERSEDIAAN LAINNYA)</v>
      </c>
      <c r="N5055" t="s">
        <v>5072</v>
      </c>
      <c r="O5055" t="str">
        <f t="shared" si="392"/>
        <v>004293</v>
      </c>
      <c r="P5055" t="str">
        <f t="shared" si="390"/>
        <v>STRAIGHT PLATE LOCKING 2.0MM 12H 333.2002</v>
      </c>
      <c r="Q5055" s="56" t="s">
        <v>5074</v>
      </c>
      <c r="R5055" t="str">
        <f t="shared" si="393"/>
        <v>insert into tjurnal_sakti ( sakti_nama_klp, sakti_kode, sakti_nama, qty_awal, nilai_awal, qty_masuk, qty_keluar, qty_akhir, nilai_akhir ) values ('OBAT LAINNYA (PERSEDIAAN LAINNYA)','004293','STRAIGHT PLATE LOCKING 2.0MM 12H 333.2002',0,0,3,3,0,0);</v>
      </c>
    </row>
    <row r="5056" spans="1:18" ht="15" customHeight="1">
      <c r="A5056" s="13">
        <v>4294</v>
      </c>
      <c r="B5056" s="14"/>
      <c r="C5056" s="54" t="str">
        <f t="shared" si="394"/>
        <v>004294</v>
      </c>
      <c r="D5056" s="16" t="s">
        <v>4930</v>
      </c>
      <c r="E5056" s="8">
        <v>0</v>
      </c>
      <c r="F5056" s="8">
        <v>0</v>
      </c>
      <c r="G5056" s="8">
        <v>2</v>
      </c>
      <c r="H5056" s="8">
        <v>2</v>
      </c>
      <c r="I5056" s="8">
        <v>0</v>
      </c>
      <c r="J5056" s="8">
        <v>0</v>
      </c>
      <c r="K5056" s="8">
        <v>0</v>
      </c>
      <c r="M5056" t="str">
        <f t="shared" si="391"/>
        <v>OBAT LAINNYA (PERSEDIAAN LAINNYA)</v>
      </c>
      <c r="N5056" t="s">
        <v>5072</v>
      </c>
      <c r="O5056" t="str">
        <f t="shared" si="392"/>
        <v>004294</v>
      </c>
      <c r="P5056" t="str">
        <f t="shared" si="390"/>
        <v>STRAIGHT ROD 5.5MM L50-110MM</v>
      </c>
      <c r="Q5056" s="56" t="s">
        <v>5074</v>
      </c>
      <c r="R5056" t="str">
        <f t="shared" si="393"/>
        <v>insert into tjurnal_sakti ( sakti_nama_klp, sakti_kode, sakti_nama, qty_awal, nilai_awal, qty_masuk, qty_keluar, qty_akhir, nilai_akhir ) values ('OBAT LAINNYA (PERSEDIAAN LAINNYA)','004294','STRAIGHT ROD 5.5MM L50-110MM',0,0,2,2,0,0);</v>
      </c>
    </row>
    <row r="5057" spans="1:18" ht="15" customHeight="1">
      <c r="A5057" s="13">
        <v>4295</v>
      </c>
      <c r="B5057" s="14"/>
      <c r="C5057" s="54" t="str">
        <f t="shared" si="394"/>
        <v>004295</v>
      </c>
      <c r="D5057" s="16" t="s">
        <v>4931</v>
      </c>
      <c r="E5057" s="8">
        <v>0</v>
      </c>
      <c r="F5057" s="8">
        <v>0</v>
      </c>
      <c r="G5057" s="8">
        <v>1</v>
      </c>
      <c r="H5057" s="8">
        <v>1</v>
      </c>
      <c r="I5057" s="8">
        <v>0</v>
      </c>
      <c r="J5057" s="8">
        <v>0</v>
      </c>
      <c r="K5057" s="8">
        <v>0</v>
      </c>
      <c r="M5057" t="str">
        <f t="shared" si="391"/>
        <v>OBAT LAINNYA (PERSEDIAAN LAINNYA)</v>
      </c>
      <c r="N5057" t="s">
        <v>5072</v>
      </c>
      <c r="O5057" t="str">
        <f t="shared" si="392"/>
        <v>004295</v>
      </c>
      <c r="P5057" t="str">
        <f t="shared" si="390"/>
        <v>SUBCONDYLAR PLATE, LOCKING 2.0MM 333.2010</v>
      </c>
      <c r="Q5057" s="56" t="s">
        <v>5074</v>
      </c>
      <c r="R5057" t="str">
        <f t="shared" si="393"/>
        <v>insert into tjurnal_sakti ( sakti_nama_klp, sakti_kode, sakti_nama, qty_awal, nilai_awal, qty_masuk, qty_keluar, qty_akhir, nilai_akhir ) values ('OBAT LAINNYA (PERSEDIAAN LAINNYA)','004295','SUBCONDYLAR PLATE, LOCKING 2.0MM 333.2010',0,0,1,1,0,0);</v>
      </c>
    </row>
    <row r="5058" spans="1:18" ht="15" customHeight="1">
      <c r="A5058" s="13">
        <v>4297</v>
      </c>
      <c r="B5058" s="14"/>
      <c r="C5058" s="54" t="str">
        <f t="shared" si="394"/>
        <v>004297</v>
      </c>
      <c r="D5058" s="16" t="s">
        <v>4932</v>
      </c>
      <c r="E5058" s="8">
        <v>0</v>
      </c>
      <c r="F5058" s="8">
        <v>0</v>
      </c>
      <c r="G5058" s="8">
        <v>1</v>
      </c>
      <c r="H5058" s="8">
        <v>1</v>
      </c>
      <c r="I5058" s="8">
        <v>0</v>
      </c>
      <c r="J5058" s="8">
        <v>0</v>
      </c>
      <c r="K5058" s="8">
        <v>0</v>
      </c>
      <c r="M5058" t="str">
        <f t="shared" si="391"/>
        <v>OBAT LAINNYA (PERSEDIAAN LAINNYA)</v>
      </c>
      <c r="N5058" t="s">
        <v>5072</v>
      </c>
      <c r="O5058" t="str">
        <f t="shared" si="392"/>
        <v>004297</v>
      </c>
      <c r="P5058" t="str">
        <f t="shared" si="390"/>
        <v>K-WIRE 1.6 MMX 062 320.5016</v>
      </c>
      <c r="Q5058" s="56" t="s">
        <v>5074</v>
      </c>
      <c r="R5058" t="str">
        <f t="shared" si="393"/>
        <v>insert into tjurnal_sakti ( sakti_nama_klp, sakti_kode, sakti_nama, qty_awal, nilai_awal, qty_masuk, qty_keluar, qty_akhir, nilai_akhir ) values ('OBAT LAINNYA (PERSEDIAAN LAINNYA)','004297','K-WIRE 1.6 MMX 062 320.5016',0,0,1,1,0,0);</v>
      </c>
    </row>
    <row r="5059" spans="1:18" ht="15" customHeight="1">
      <c r="A5059" s="13">
        <v>4298</v>
      </c>
      <c r="B5059" s="14"/>
      <c r="C5059" s="54" t="str">
        <f t="shared" si="394"/>
        <v>004298</v>
      </c>
      <c r="D5059" s="16" t="s">
        <v>4933</v>
      </c>
      <c r="E5059" s="8">
        <v>0</v>
      </c>
      <c r="F5059" s="8">
        <v>0</v>
      </c>
      <c r="G5059" s="8">
        <v>14</v>
      </c>
      <c r="H5059" s="8">
        <v>14</v>
      </c>
      <c r="I5059" s="8">
        <v>0</v>
      </c>
      <c r="J5059" s="8">
        <v>0</v>
      </c>
      <c r="K5059" s="8">
        <v>0</v>
      </c>
      <c r="M5059" t="str">
        <f t="shared" si="391"/>
        <v>OBAT LAINNYA (PERSEDIAAN LAINNYA)</v>
      </c>
      <c r="N5059" t="s">
        <v>5072</v>
      </c>
      <c r="O5059" t="str">
        <f t="shared" si="392"/>
        <v>004298</v>
      </c>
      <c r="P5059" t="str">
        <f t="shared" si="390"/>
        <v>K-WIRE 316.0107 035X4" A.30854</v>
      </c>
      <c r="Q5059" s="56" t="s">
        <v>5074</v>
      </c>
      <c r="R5059" t="str">
        <f t="shared" si="393"/>
        <v>insert into tjurnal_sakti ( sakti_nama_klp, sakti_kode, sakti_nama, qty_awal, nilai_awal, qty_masuk, qty_keluar, qty_akhir, nilai_akhir ) values ('OBAT LAINNYA (PERSEDIAAN LAINNYA)','004298','K-WIRE 316.0107 035X4" A.30854',0,0,14,14,0,0);</v>
      </c>
    </row>
    <row r="5060" spans="1:18" ht="15" customHeight="1">
      <c r="A5060" s="13">
        <v>4299</v>
      </c>
      <c r="B5060" s="14"/>
      <c r="C5060" s="54" t="str">
        <f t="shared" si="394"/>
        <v>004299</v>
      </c>
      <c r="D5060" s="16" t="s">
        <v>4934</v>
      </c>
      <c r="E5060" s="8">
        <v>0</v>
      </c>
      <c r="F5060" s="8">
        <v>0</v>
      </c>
      <c r="G5060" s="8">
        <v>50</v>
      </c>
      <c r="H5060" s="8">
        <v>50</v>
      </c>
      <c r="I5060" s="8">
        <v>0</v>
      </c>
      <c r="J5060" s="8">
        <v>0</v>
      </c>
      <c r="K5060" s="8">
        <v>0</v>
      </c>
      <c r="M5060" t="str">
        <f t="shared" si="391"/>
        <v>OBAT LAINNYA (PERSEDIAAN LAINNYA)</v>
      </c>
      <c r="N5060" t="s">
        <v>5072</v>
      </c>
      <c r="O5060" t="str">
        <f t="shared" si="392"/>
        <v>004299</v>
      </c>
      <c r="P5060" t="str">
        <f t="shared" si="390"/>
        <v>FOLEY CATHETER UROCARE CH 18</v>
      </c>
      <c r="Q5060" s="56" t="s">
        <v>5074</v>
      </c>
      <c r="R5060" t="str">
        <f t="shared" si="393"/>
        <v>insert into tjurnal_sakti ( sakti_nama_klp, sakti_kode, sakti_nama, qty_awal, nilai_awal, qty_masuk, qty_keluar, qty_akhir, nilai_akhir ) values ('OBAT LAINNYA (PERSEDIAAN LAINNYA)','004299','FOLEY CATHETER UROCARE CH 18',0,0,50,50,0,0);</v>
      </c>
    </row>
    <row r="5061" spans="1:18" ht="15" customHeight="1">
      <c r="A5061" s="13">
        <v>4300</v>
      </c>
      <c r="B5061" s="14"/>
      <c r="C5061" s="54" t="str">
        <f t="shared" si="394"/>
        <v>004300</v>
      </c>
      <c r="D5061" s="16" t="s">
        <v>4935</v>
      </c>
      <c r="E5061" s="8">
        <v>0</v>
      </c>
      <c r="F5061" s="8">
        <v>0</v>
      </c>
      <c r="G5061" s="8">
        <v>420</v>
      </c>
      <c r="H5061" s="8">
        <v>420</v>
      </c>
      <c r="I5061" s="8">
        <v>0</v>
      </c>
      <c r="J5061" s="8">
        <v>0</v>
      </c>
      <c r="K5061" s="8">
        <v>0</v>
      </c>
      <c r="M5061" t="str">
        <f t="shared" si="391"/>
        <v>OBAT LAINNYA (PERSEDIAAN LAINNYA)</v>
      </c>
      <c r="N5061" t="s">
        <v>5072</v>
      </c>
      <c r="O5061" t="str">
        <f t="shared" si="392"/>
        <v>004300</v>
      </c>
      <c r="P5061" t="str">
        <f t="shared" ref="P5061:P5079" si="395">SUBSTITUTE(IF(AND(A5061="",D5061 &lt;&gt; ""),"",D5061), "'", "''")</f>
        <v>DISP. SYRINGE 0,3 CC (COVID-19)</v>
      </c>
      <c r="Q5061" s="56" t="s">
        <v>5074</v>
      </c>
      <c r="R5061" t="str">
        <f t="shared" si="393"/>
        <v>insert into tjurnal_sakti ( sakti_nama_klp, sakti_kode, sakti_nama, qty_awal, nilai_awal, qty_masuk, qty_keluar, qty_akhir, nilai_akhir ) values ('OBAT LAINNYA (PERSEDIAAN LAINNYA)','004300','DISP. SYRINGE 0,3 CC (COVID-19)',0,0,420,420,0,0);</v>
      </c>
    </row>
    <row r="5062" spans="1:18" ht="15" customHeight="1">
      <c r="A5062" s="13">
        <v>4301</v>
      </c>
      <c r="B5062" s="14"/>
      <c r="C5062" s="54" t="str">
        <f t="shared" si="394"/>
        <v>004301</v>
      </c>
      <c r="D5062" s="16" t="s">
        <v>4936</v>
      </c>
      <c r="E5062" s="8">
        <v>0</v>
      </c>
      <c r="F5062" s="8">
        <v>0</v>
      </c>
      <c r="G5062" s="8">
        <v>10</v>
      </c>
      <c r="H5062" s="8">
        <v>10</v>
      </c>
      <c r="I5062" s="8">
        <v>0</v>
      </c>
      <c r="J5062" s="8">
        <v>0</v>
      </c>
      <c r="K5062" s="8">
        <v>0</v>
      </c>
      <c r="M5062" t="str">
        <f t="shared" ref="M5062:M5079" si="396">IF(AND(A5062="",D5062 &lt;&gt; ""),D5062,M5061)</f>
        <v>OBAT LAINNYA (PERSEDIAAN LAINNYA)</v>
      </c>
      <c r="N5062" t="s">
        <v>5072</v>
      </c>
      <c r="O5062" t="str">
        <f t="shared" ref="O5062:O5079" si="397">IF(AND(A5062="",D5062 &lt;&gt; ""),"",C5062)</f>
        <v>004301</v>
      </c>
      <c r="P5062" t="str">
        <f t="shared" si="395"/>
        <v>DISP. SYRINGE 3 CC (COVID-19)</v>
      </c>
      <c r="Q5062" s="56" t="s">
        <v>5074</v>
      </c>
      <c r="R5062" t="str">
        <f t="shared" ref="R5062:R5079" si="398">IF(O5062="","",CONCATENATE(Q5062,N5062,"','",O5062,"','",P5062,"',",E5062,",",F5062,",",G5062,",",H5062,",",J5062,",",K5062,");"))</f>
        <v>insert into tjurnal_sakti ( sakti_nama_klp, sakti_kode, sakti_nama, qty_awal, nilai_awal, qty_masuk, qty_keluar, qty_akhir, nilai_akhir ) values ('OBAT LAINNYA (PERSEDIAAN LAINNYA)','004301','DISP. SYRINGE 3 CC (COVID-19)',0,0,10,10,0,0);</v>
      </c>
    </row>
    <row r="5063" spans="1:18" ht="15" customHeight="1">
      <c r="A5063" s="13">
        <v>4302</v>
      </c>
      <c r="B5063" s="14"/>
      <c r="C5063" s="54" t="str">
        <f t="shared" ref="C5063:C5079" si="399">TEXT(A5063,"000000")</f>
        <v>004302</v>
      </c>
      <c r="D5063" s="16" t="s">
        <v>4937</v>
      </c>
      <c r="E5063" s="8">
        <v>0</v>
      </c>
      <c r="F5063" s="8">
        <v>0</v>
      </c>
      <c r="G5063" s="8">
        <v>221</v>
      </c>
      <c r="H5063" s="8">
        <v>198</v>
      </c>
      <c r="I5063" s="8">
        <v>23</v>
      </c>
      <c r="J5063" s="8">
        <v>23</v>
      </c>
      <c r="K5063" s="9">
        <v>253000</v>
      </c>
      <c r="M5063" t="str">
        <f t="shared" si="396"/>
        <v>OBAT LAINNYA (PERSEDIAAN LAINNYA)</v>
      </c>
      <c r="N5063" t="s">
        <v>5072</v>
      </c>
      <c r="O5063" t="str">
        <f t="shared" si="397"/>
        <v>004302</v>
      </c>
      <c r="P5063" t="str">
        <f t="shared" si="395"/>
        <v>FOLLEY CATH 2W 18 NORTA (S)</v>
      </c>
      <c r="Q5063" s="56" t="s">
        <v>5074</v>
      </c>
      <c r="R5063" t="str">
        <f t="shared" si="398"/>
        <v>insert into tjurnal_sakti ( sakti_nama_klp, sakti_kode, sakti_nama, qty_awal, nilai_awal, qty_masuk, qty_keluar, qty_akhir, nilai_akhir ) values ('OBAT LAINNYA (PERSEDIAAN LAINNYA)','004302','FOLLEY CATH 2W 18 NORTA (S)',0,0,221,198,23,253000);</v>
      </c>
    </row>
    <row r="5064" spans="1:18" ht="15" customHeight="1">
      <c r="A5064" s="13">
        <v>4303</v>
      </c>
      <c r="B5064" s="14"/>
      <c r="C5064" s="54" t="str">
        <f t="shared" si="399"/>
        <v>004303</v>
      </c>
      <c r="D5064" s="16" t="s">
        <v>4938</v>
      </c>
      <c r="E5064" s="8">
        <v>0</v>
      </c>
      <c r="F5064" s="8">
        <v>0</v>
      </c>
      <c r="G5064" s="8">
        <v>4</v>
      </c>
      <c r="H5064" s="8">
        <v>0</v>
      </c>
      <c r="I5064" s="8">
        <v>4</v>
      </c>
      <c r="J5064" s="8">
        <v>4</v>
      </c>
      <c r="K5064" s="9">
        <v>52000</v>
      </c>
      <c r="M5064" t="str">
        <f t="shared" si="396"/>
        <v>OBAT LAINNYA (PERSEDIAAN LAINNYA)</v>
      </c>
      <c r="N5064" t="s">
        <v>5072</v>
      </c>
      <c r="O5064" t="str">
        <f t="shared" si="397"/>
        <v>004303</v>
      </c>
      <c r="P5064" t="str">
        <f t="shared" si="395"/>
        <v>FOLLEY CATH 2W NO 24 (S)</v>
      </c>
      <c r="Q5064" s="56" t="s">
        <v>5074</v>
      </c>
      <c r="R5064" t="str">
        <f t="shared" si="398"/>
        <v>insert into tjurnal_sakti ( sakti_nama_klp, sakti_kode, sakti_nama, qty_awal, nilai_awal, qty_masuk, qty_keluar, qty_akhir, nilai_akhir ) values ('OBAT LAINNYA (PERSEDIAAN LAINNYA)','004303','FOLLEY CATH 2W NO 24 (S)',0,0,4,0,4,52000);</v>
      </c>
    </row>
    <row r="5065" spans="1:18" ht="15" customHeight="1">
      <c r="A5065" s="13">
        <v>4304</v>
      </c>
      <c r="B5065" s="14"/>
      <c r="C5065" s="54" t="str">
        <f t="shared" si="399"/>
        <v>004304</v>
      </c>
      <c r="D5065" s="16" t="s">
        <v>4939</v>
      </c>
      <c r="E5065" s="8">
        <v>0</v>
      </c>
      <c r="F5065" s="8">
        <v>0</v>
      </c>
      <c r="G5065" s="8">
        <v>4</v>
      </c>
      <c r="H5065" s="8">
        <v>4</v>
      </c>
      <c r="I5065" s="8">
        <v>0</v>
      </c>
      <c r="J5065" s="8">
        <v>0</v>
      </c>
      <c r="K5065" s="8">
        <v>0</v>
      </c>
      <c r="M5065" t="str">
        <f t="shared" si="396"/>
        <v>OBAT LAINNYA (PERSEDIAAN LAINNYA)</v>
      </c>
      <c r="N5065" t="s">
        <v>5072</v>
      </c>
      <c r="O5065" t="str">
        <f t="shared" si="397"/>
        <v>004304</v>
      </c>
      <c r="P5065" t="str">
        <f t="shared" si="395"/>
        <v>LARYNGEAL MASK NO. 1,5 (S)</v>
      </c>
      <c r="Q5065" s="56" t="s">
        <v>5074</v>
      </c>
      <c r="R5065" t="str">
        <f t="shared" si="398"/>
        <v>insert into tjurnal_sakti ( sakti_nama_klp, sakti_kode, sakti_nama, qty_awal, nilai_awal, qty_masuk, qty_keluar, qty_akhir, nilai_akhir ) values ('OBAT LAINNYA (PERSEDIAAN LAINNYA)','004304','LARYNGEAL MASK NO. 1,5 (S)',0,0,4,4,0,0);</v>
      </c>
    </row>
    <row r="5066" spans="1:18" ht="15" customHeight="1">
      <c r="A5066" s="13">
        <v>4305</v>
      </c>
      <c r="B5066" s="14"/>
      <c r="C5066" s="54" t="str">
        <f t="shared" si="399"/>
        <v>004305</v>
      </c>
      <c r="D5066" s="16" t="s">
        <v>4940</v>
      </c>
      <c r="E5066" s="8">
        <v>0</v>
      </c>
      <c r="F5066" s="8">
        <v>0</v>
      </c>
      <c r="G5066" s="8">
        <v>10</v>
      </c>
      <c r="H5066" s="8">
        <v>9</v>
      </c>
      <c r="I5066" s="8">
        <v>1</v>
      </c>
      <c r="J5066" s="8">
        <v>1</v>
      </c>
      <c r="K5066" s="9">
        <v>124000</v>
      </c>
      <c r="M5066" t="str">
        <f t="shared" si="396"/>
        <v>OBAT LAINNYA (PERSEDIAAN LAINNYA)</v>
      </c>
      <c r="N5066" t="s">
        <v>5072</v>
      </c>
      <c r="O5066" t="str">
        <f t="shared" si="397"/>
        <v>004305</v>
      </c>
      <c r="P5066" t="str">
        <f t="shared" si="395"/>
        <v>LARYNGEAL MASK NO. 2,5 (S)</v>
      </c>
      <c r="Q5066" s="56" t="s">
        <v>5074</v>
      </c>
      <c r="R5066" t="str">
        <f t="shared" si="398"/>
        <v>insert into tjurnal_sakti ( sakti_nama_klp, sakti_kode, sakti_nama, qty_awal, nilai_awal, qty_masuk, qty_keluar, qty_akhir, nilai_akhir ) values ('OBAT LAINNYA (PERSEDIAAN LAINNYA)','004305','LARYNGEAL MASK NO. 2,5 (S)',0,0,10,9,1,124000);</v>
      </c>
    </row>
    <row r="5067" spans="1:18" ht="15" customHeight="1">
      <c r="A5067" s="13">
        <v>4306</v>
      </c>
      <c r="B5067" s="14"/>
      <c r="C5067" s="54" t="str">
        <f t="shared" si="399"/>
        <v>004306</v>
      </c>
      <c r="D5067" s="16" t="s">
        <v>4941</v>
      </c>
      <c r="E5067" s="8">
        <v>0</v>
      </c>
      <c r="F5067" s="8">
        <v>0</v>
      </c>
      <c r="G5067" s="8">
        <v>160</v>
      </c>
      <c r="H5067" s="8">
        <v>160</v>
      </c>
      <c r="I5067" s="8">
        <v>0</v>
      </c>
      <c r="J5067" s="8">
        <v>0</v>
      </c>
      <c r="K5067" s="8">
        <v>0</v>
      </c>
      <c r="M5067" t="str">
        <f t="shared" si="396"/>
        <v>OBAT LAINNYA (PERSEDIAAN LAINNYA)</v>
      </c>
      <c r="N5067" t="s">
        <v>5072</v>
      </c>
      <c r="O5067" t="str">
        <f t="shared" si="397"/>
        <v>004306</v>
      </c>
      <c r="P5067" t="str">
        <f t="shared" si="395"/>
        <v>MASKER N95 (1860 S) MEDICAL GRADE (S)</v>
      </c>
      <c r="Q5067" s="56" t="s">
        <v>5074</v>
      </c>
      <c r="R5067" t="str">
        <f t="shared" si="398"/>
        <v>insert into tjurnal_sakti ( sakti_nama_klp, sakti_kode, sakti_nama, qty_awal, nilai_awal, qty_masuk, qty_keluar, qty_akhir, nilai_akhir ) values ('OBAT LAINNYA (PERSEDIAAN LAINNYA)','004306','MASKER N95 (1860 S) MEDICAL GRADE (S)',0,0,160,160,0,0);</v>
      </c>
    </row>
    <row r="5068" spans="1:18" ht="15" customHeight="1">
      <c r="A5068" s="13">
        <v>4307</v>
      </c>
      <c r="B5068" s="14"/>
      <c r="C5068" s="54" t="str">
        <f t="shared" si="399"/>
        <v>004307</v>
      </c>
      <c r="D5068" s="16" t="s">
        <v>4942</v>
      </c>
      <c r="E5068" s="8">
        <v>0</v>
      </c>
      <c r="F5068" s="8">
        <v>0</v>
      </c>
      <c r="G5068" s="8">
        <v>360</v>
      </c>
      <c r="H5068" s="8">
        <v>360</v>
      </c>
      <c r="I5068" s="8">
        <v>0</v>
      </c>
      <c r="J5068" s="8">
        <v>0</v>
      </c>
      <c r="K5068" s="8">
        <v>0</v>
      </c>
      <c r="M5068" t="str">
        <f t="shared" si="396"/>
        <v>OBAT LAINNYA (PERSEDIAAN LAINNYA)</v>
      </c>
      <c r="N5068" t="s">
        <v>5072</v>
      </c>
      <c r="O5068" t="str">
        <f t="shared" si="397"/>
        <v>004307</v>
      </c>
      <c r="P5068" t="str">
        <f t="shared" si="395"/>
        <v>MASKER N95 medical grade TB</v>
      </c>
      <c r="Q5068" s="56" t="s">
        <v>5074</v>
      </c>
      <c r="R5068" t="str">
        <f t="shared" si="398"/>
        <v>insert into tjurnal_sakti ( sakti_nama_klp, sakti_kode, sakti_nama, qty_awal, nilai_awal, qty_masuk, qty_keluar, qty_akhir, nilai_akhir ) values ('OBAT LAINNYA (PERSEDIAAN LAINNYA)','004307','MASKER N95 medical grade TB',0,0,360,360,0,0);</v>
      </c>
    </row>
    <row r="5069" spans="1:18" ht="15" customHeight="1">
      <c r="A5069" s="13">
        <v>4308</v>
      </c>
      <c r="B5069" s="14"/>
      <c r="C5069" s="54" t="str">
        <f t="shared" si="399"/>
        <v>004308</v>
      </c>
      <c r="D5069" s="16" t="s">
        <v>4943</v>
      </c>
      <c r="E5069" s="8">
        <v>0</v>
      </c>
      <c r="F5069" s="8">
        <v>0</v>
      </c>
      <c r="G5069" s="8">
        <v>400</v>
      </c>
      <c r="H5069" s="8">
        <v>400</v>
      </c>
      <c r="I5069" s="8">
        <v>0</v>
      </c>
      <c r="J5069" s="8">
        <v>0</v>
      </c>
      <c r="K5069" s="8">
        <v>0</v>
      </c>
      <c r="M5069" t="str">
        <f t="shared" si="396"/>
        <v>OBAT LAINNYA (PERSEDIAAN LAINNYA)</v>
      </c>
      <c r="N5069" t="s">
        <v>5072</v>
      </c>
      <c r="O5069" t="str">
        <f t="shared" si="397"/>
        <v>004308</v>
      </c>
      <c r="P5069" t="str">
        <f t="shared" si="395"/>
        <v>POT SPUTUM STERIL</v>
      </c>
      <c r="Q5069" s="56" t="s">
        <v>5074</v>
      </c>
      <c r="R5069" t="str">
        <f t="shared" si="398"/>
        <v>insert into tjurnal_sakti ( sakti_nama_klp, sakti_kode, sakti_nama, qty_awal, nilai_awal, qty_masuk, qty_keluar, qty_akhir, nilai_akhir ) values ('OBAT LAINNYA (PERSEDIAAN LAINNYA)','004308','POT SPUTUM STERIL',0,0,400,400,0,0);</v>
      </c>
    </row>
    <row r="5070" spans="1:18" ht="20.100000000000001" customHeight="1">
      <c r="A5070" s="13">
        <v>4309</v>
      </c>
      <c r="B5070" s="14"/>
      <c r="C5070" s="54" t="str">
        <f t="shared" si="399"/>
        <v>004309</v>
      </c>
      <c r="D5070" s="16" t="s">
        <v>4944</v>
      </c>
      <c r="E5070" s="8">
        <v>0</v>
      </c>
      <c r="F5070" s="8">
        <v>0</v>
      </c>
      <c r="G5070" s="8">
        <v>4</v>
      </c>
      <c r="H5070" s="8">
        <v>0</v>
      </c>
      <c r="I5070" s="8">
        <v>4</v>
      </c>
      <c r="J5070" s="8">
        <v>4</v>
      </c>
      <c r="K5070" s="9">
        <v>557016</v>
      </c>
      <c r="M5070" t="str">
        <f t="shared" si="396"/>
        <v>OBAT LAINNYA (PERSEDIAAN LAINNYA)</v>
      </c>
      <c r="N5070" t="s">
        <v>5072</v>
      </c>
      <c r="O5070" t="str">
        <f t="shared" si="397"/>
        <v>004309</v>
      </c>
      <c r="P5070" t="str">
        <f t="shared" si="395"/>
        <v>REINFORCED ETT WITH INTUBATING STYLET NO. 3,5 (S)</v>
      </c>
      <c r="Q5070" s="56" t="s">
        <v>5074</v>
      </c>
      <c r="R5070" t="str">
        <f t="shared" si="398"/>
        <v>insert into tjurnal_sakti ( sakti_nama_klp, sakti_kode, sakti_nama, qty_awal, nilai_awal, qty_masuk, qty_keluar, qty_akhir, nilai_akhir ) values ('OBAT LAINNYA (PERSEDIAAN LAINNYA)','004309','REINFORCED ETT WITH INTUBATING STYLET NO. 3,5 (S)',0,0,4,0,4,557016);</v>
      </c>
    </row>
    <row r="5071" spans="1:18" ht="20.100000000000001" customHeight="1">
      <c r="A5071" s="13">
        <v>4310</v>
      </c>
      <c r="B5071" s="14"/>
      <c r="C5071" s="54" t="str">
        <f t="shared" si="399"/>
        <v>004310</v>
      </c>
      <c r="D5071" s="16" t="s">
        <v>4945</v>
      </c>
      <c r="E5071" s="8">
        <v>0</v>
      </c>
      <c r="F5071" s="8">
        <v>0</v>
      </c>
      <c r="G5071" s="8">
        <v>13</v>
      </c>
      <c r="H5071" s="8">
        <v>8</v>
      </c>
      <c r="I5071" s="8">
        <v>5</v>
      </c>
      <c r="J5071" s="8">
        <v>5</v>
      </c>
      <c r="K5071" s="9">
        <v>696270</v>
      </c>
      <c r="M5071" t="str">
        <f t="shared" si="396"/>
        <v>OBAT LAINNYA (PERSEDIAAN LAINNYA)</v>
      </c>
      <c r="N5071" t="s">
        <v>5072</v>
      </c>
      <c r="O5071" t="str">
        <f t="shared" si="397"/>
        <v>004310</v>
      </c>
      <c r="P5071" t="str">
        <f t="shared" si="395"/>
        <v>REINFORCED ETT WITH INTUBATING STYLET NO. 6,5 (S)</v>
      </c>
      <c r="Q5071" s="56" t="s">
        <v>5074</v>
      </c>
      <c r="R5071" t="str">
        <f t="shared" si="398"/>
        <v>insert into tjurnal_sakti ( sakti_nama_klp, sakti_kode, sakti_nama, qty_awal, nilai_awal, qty_masuk, qty_keluar, qty_akhir, nilai_akhir ) values ('OBAT LAINNYA (PERSEDIAAN LAINNYA)','004310','REINFORCED ETT WITH INTUBATING STYLET NO. 6,5 (S)',0,0,13,8,5,696270);</v>
      </c>
    </row>
    <row r="5072" spans="1:18" ht="15" customHeight="1">
      <c r="A5072" s="13">
        <v>4311</v>
      </c>
      <c r="B5072" s="14"/>
      <c r="C5072" s="54" t="str">
        <f t="shared" si="399"/>
        <v>004311</v>
      </c>
      <c r="D5072" s="16" t="s">
        <v>4946</v>
      </c>
      <c r="E5072" s="8">
        <v>0</v>
      </c>
      <c r="F5072" s="8">
        <v>0</v>
      </c>
      <c r="G5072" s="8">
        <v>5</v>
      </c>
      <c r="H5072" s="8">
        <v>0</v>
      </c>
      <c r="I5072" s="8">
        <v>5</v>
      </c>
      <c r="J5072" s="8">
        <v>5</v>
      </c>
      <c r="K5072" s="9">
        <v>326970</v>
      </c>
      <c r="M5072" t="str">
        <f t="shared" si="396"/>
        <v>OBAT LAINNYA (PERSEDIAAN LAINNYA)</v>
      </c>
      <c r="N5072" t="s">
        <v>5072</v>
      </c>
      <c r="O5072" t="str">
        <f t="shared" si="397"/>
        <v>004311</v>
      </c>
      <c r="P5072" t="str">
        <f t="shared" si="395"/>
        <v>SILICONE STOMACH CATHETER NO.18 (S)</v>
      </c>
      <c r="Q5072" s="56" t="s">
        <v>5074</v>
      </c>
      <c r="R5072" t="str">
        <f t="shared" si="398"/>
        <v>insert into tjurnal_sakti ( sakti_nama_klp, sakti_kode, sakti_nama, qty_awal, nilai_awal, qty_masuk, qty_keluar, qty_akhir, nilai_akhir ) values ('OBAT LAINNYA (PERSEDIAAN LAINNYA)','004311','SILICONE STOMACH CATHETER NO.18 (S)',0,0,5,0,5,326970);</v>
      </c>
    </row>
    <row r="5073" spans="1:18" ht="15" customHeight="1">
      <c r="A5073" s="13">
        <v>4312</v>
      </c>
      <c r="B5073" s="14"/>
      <c r="C5073" s="54" t="str">
        <f t="shared" si="399"/>
        <v>004312</v>
      </c>
      <c r="D5073" s="16" t="s">
        <v>4947</v>
      </c>
      <c r="E5073" s="8">
        <v>0</v>
      </c>
      <c r="F5073" s="8">
        <v>0</v>
      </c>
      <c r="G5073" s="8">
        <v>245</v>
      </c>
      <c r="H5073" s="8">
        <v>99</v>
      </c>
      <c r="I5073" s="8">
        <v>146</v>
      </c>
      <c r="J5073" s="8">
        <v>146</v>
      </c>
      <c r="K5073" s="9">
        <v>1474600</v>
      </c>
      <c r="M5073" t="str">
        <f t="shared" si="396"/>
        <v>OBAT LAINNYA (PERSEDIAAN LAINNYA)</v>
      </c>
      <c r="N5073" t="s">
        <v>5072</v>
      </c>
      <c r="O5073" t="str">
        <f t="shared" si="397"/>
        <v>004312</v>
      </c>
      <c r="P5073" t="str">
        <f t="shared" si="395"/>
        <v>STOMACH TUBE NO 12 125CM (S)</v>
      </c>
      <c r="Q5073" s="56" t="s">
        <v>5074</v>
      </c>
      <c r="R5073" t="str">
        <f t="shared" si="398"/>
        <v>insert into tjurnal_sakti ( sakti_nama_klp, sakti_kode, sakti_nama, qty_awal, nilai_awal, qty_masuk, qty_keluar, qty_akhir, nilai_akhir ) values ('OBAT LAINNYA (PERSEDIAAN LAINNYA)','004312','STOMACH TUBE NO 12 125CM (S)',0,0,245,99,146,1474600);</v>
      </c>
    </row>
    <row r="5074" spans="1:18" ht="15" customHeight="1">
      <c r="A5074" s="13">
        <v>4313</v>
      </c>
      <c r="B5074" s="14"/>
      <c r="C5074" s="54" t="str">
        <f t="shared" si="399"/>
        <v>004313</v>
      </c>
      <c r="D5074" s="16" t="s">
        <v>4948</v>
      </c>
      <c r="E5074" s="8">
        <v>0</v>
      </c>
      <c r="F5074" s="8">
        <v>0</v>
      </c>
      <c r="G5074" s="8">
        <v>100</v>
      </c>
      <c r="H5074" s="8">
        <v>100</v>
      </c>
      <c r="I5074" s="8">
        <v>0</v>
      </c>
      <c r="J5074" s="8">
        <v>0</v>
      </c>
      <c r="K5074" s="8">
        <v>0</v>
      </c>
      <c r="M5074" t="str">
        <f t="shared" si="396"/>
        <v>OBAT LAINNYA (PERSEDIAAN LAINNYA)</v>
      </c>
      <c r="N5074" t="s">
        <v>5072</v>
      </c>
      <c r="O5074" t="str">
        <f t="shared" si="397"/>
        <v>004313</v>
      </c>
      <c r="P5074" t="str">
        <f t="shared" si="395"/>
        <v>STOMACH TUBE NO 18 (S)</v>
      </c>
      <c r="Q5074" s="56" t="s">
        <v>5074</v>
      </c>
      <c r="R5074" t="str">
        <f t="shared" si="398"/>
        <v>insert into tjurnal_sakti ( sakti_nama_klp, sakti_kode, sakti_nama, qty_awal, nilai_awal, qty_masuk, qty_keluar, qty_akhir, nilai_akhir ) values ('OBAT LAINNYA (PERSEDIAAN LAINNYA)','004313','STOMACH TUBE NO 18 (S)',0,0,100,100,0,0);</v>
      </c>
    </row>
    <row r="5075" spans="1:18" ht="15" customHeight="1">
      <c r="A5075" s="13">
        <v>4314</v>
      </c>
      <c r="B5075" s="14"/>
      <c r="C5075" s="54" t="str">
        <f t="shared" si="399"/>
        <v>004314</v>
      </c>
      <c r="D5075" s="16" t="s">
        <v>4949</v>
      </c>
      <c r="E5075" s="8">
        <v>0</v>
      </c>
      <c r="F5075" s="8">
        <v>0</v>
      </c>
      <c r="G5075" s="9">
        <v>1000</v>
      </c>
      <c r="H5075" s="8">
        <v>187</v>
      </c>
      <c r="I5075" s="8">
        <v>813</v>
      </c>
      <c r="J5075" s="8">
        <v>813</v>
      </c>
      <c r="K5075" s="9">
        <v>3961749</v>
      </c>
      <c r="M5075" t="str">
        <f t="shared" si="396"/>
        <v>OBAT LAINNYA (PERSEDIAAN LAINNYA)</v>
      </c>
      <c r="N5075" t="s">
        <v>5072</v>
      </c>
      <c r="O5075" t="str">
        <f t="shared" si="397"/>
        <v>004314</v>
      </c>
      <c r="P5075" t="str">
        <f t="shared" si="395"/>
        <v>SUCTION CATH NO 10 (S)</v>
      </c>
      <c r="Q5075" s="56" t="s">
        <v>5074</v>
      </c>
      <c r="R5075" t="str">
        <f t="shared" si="398"/>
        <v>insert into tjurnal_sakti ( sakti_nama_klp, sakti_kode, sakti_nama, qty_awal, nilai_awal, qty_masuk, qty_keluar, qty_akhir, nilai_akhir ) values ('OBAT LAINNYA (PERSEDIAAN LAINNYA)','004314','SUCTION CATH NO 10 (S)',0,0,1000,187,813,3961749);</v>
      </c>
    </row>
    <row r="5076" spans="1:18" ht="15" customHeight="1">
      <c r="A5076" s="13">
        <v>4315</v>
      </c>
      <c r="B5076" s="14"/>
      <c r="C5076" s="54" t="str">
        <f t="shared" si="399"/>
        <v>004315</v>
      </c>
      <c r="D5076" s="16" t="s">
        <v>4950</v>
      </c>
      <c r="E5076" s="8">
        <v>0</v>
      </c>
      <c r="F5076" s="8">
        <v>0</v>
      </c>
      <c r="G5076" s="8">
        <v>100</v>
      </c>
      <c r="H5076" s="8">
        <v>0</v>
      </c>
      <c r="I5076" s="8">
        <v>100</v>
      </c>
      <c r="J5076" s="8">
        <v>100</v>
      </c>
      <c r="K5076" s="9">
        <v>359700</v>
      </c>
      <c r="M5076" t="str">
        <f t="shared" si="396"/>
        <v>OBAT LAINNYA (PERSEDIAAN LAINNYA)</v>
      </c>
      <c r="N5076" t="s">
        <v>5072</v>
      </c>
      <c r="O5076" t="str">
        <f t="shared" si="397"/>
        <v>004315</v>
      </c>
      <c r="P5076" t="str">
        <f t="shared" si="395"/>
        <v>SUCTION CATH NO 14 (S)</v>
      </c>
      <c r="Q5076" s="56" t="s">
        <v>5074</v>
      </c>
      <c r="R5076" t="str">
        <f t="shared" si="398"/>
        <v>insert into tjurnal_sakti ( sakti_nama_klp, sakti_kode, sakti_nama, qty_awal, nilai_awal, qty_masuk, qty_keluar, qty_akhir, nilai_akhir ) values ('OBAT LAINNYA (PERSEDIAAN LAINNYA)','004315','SUCTION CATH NO 14 (S)',0,0,100,0,100,359700);</v>
      </c>
    </row>
    <row r="5077" spans="1:18" ht="15" customHeight="1">
      <c r="A5077" s="13">
        <v>4316</v>
      </c>
      <c r="B5077" s="14"/>
      <c r="C5077" s="54" t="str">
        <f t="shared" si="399"/>
        <v>004316</v>
      </c>
      <c r="D5077" s="16" t="s">
        <v>4951</v>
      </c>
      <c r="E5077" s="7">
        <v>0</v>
      </c>
      <c r="F5077" s="7">
        <v>0</v>
      </c>
      <c r="G5077" s="9">
        <v>6000</v>
      </c>
      <c r="H5077" s="9">
        <v>6000</v>
      </c>
      <c r="I5077" s="8">
        <v>0</v>
      </c>
      <c r="J5077" s="8">
        <v>0</v>
      </c>
      <c r="K5077" s="8">
        <v>0</v>
      </c>
      <c r="M5077" t="str">
        <f t="shared" si="396"/>
        <v>OBAT LAINNYA (PERSEDIAAN LAINNYA)</v>
      </c>
      <c r="N5077" t="s">
        <v>5072</v>
      </c>
      <c r="O5077" t="str">
        <f t="shared" si="397"/>
        <v>004316</v>
      </c>
      <c r="P5077" t="str">
        <f t="shared" si="395"/>
        <v>NAT (PROCLEIX ELITEASSAY KIT)</v>
      </c>
      <c r="Q5077" s="56" t="s">
        <v>5074</v>
      </c>
      <c r="R5077" t="str">
        <f t="shared" si="398"/>
        <v>insert into tjurnal_sakti ( sakti_nama_klp, sakti_kode, sakti_nama, qty_awal, nilai_awal, qty_masuk, qty_keluar, qty_akhir, nilai_akhir ) values ('OBAT LAINNYA (PERSEDIAAN LAINNYA)','004316','NAT (PROCLEIX ELITEASSAY KIT)',0,0,6000,6000,0,0);</v>
      </c>
    </row>
    <row r="5078" spans="1:18" ht="15" customHeight="1">
      <c r="A5078" s="17"/>
      <c r="B5078" s="18"/>
      <c r="C5078" s="54" t="str">
        <f t="shared" si="399"/>
        <v>000000</v>
      </c>
      <c r="D5078" s="16" t="s">
        <v>4952</v>
      </c>
      <c r="E5078" s="19">
        <v>0</v>
      </c>
      <c r="F5078" s="20"/>
      <c r="G5078" s="17"/>
      <c r="H5078" s="21"/>
      <c r="I5078" s="18"/>
      <c r="J5078" s="22">
        <v>0</v>
      </c>
      <c r="K5078" s="23"/>
      <c r="M5078" t="str">
        <f t="shared" si="396"/>
        <v>BARANG PERSEDIAAN</v>
      </c>
      <c r="N5078" t="s">
        <v>5073</v>
      </c>
      <c r="O5078" t="str">
        <f t="shared" si="397"/>
        <v/>
      </c>
      <c r="P5078" t="str">
        <f t="shared" si="395"/>
        <v/>
      </c>
      <c r="Q5078" s="56" t="s">
        <v>5074</v>
      </c>
      <c r="R5078" t="str">
        <f t="shared" si="398"/>
        <v/>
      </c>
    </row>
    <row r="5079" spans="1:18" ht="15" customHeight="1">
      <c r="A5079" s="13">
        <v>1</v>
      </c>
      <c r="B5079" s="14"/>
      <c r="C5079" s="54" t="str">
        <f t="shared" si="399"/>
        <v>000001</v>
      </c>
      <c r="D5079" s="16" t="s">
        <v>4953</v>
      </c>
      <c r="E5079" s="8">
        <v>0</v>
      </c>
      <c r="F5079" s="8">
        <v>0</v>
      </c>
      <c r="G5079" s="9">
        <v>2104</v>
      </c>
      <c r="H5079" s="9">
        <v>2104</v>
      </c>
      <c r="I5079" s="8">
        <v>0</v>
      </c>
      <c r="J5079" s="8">
        <v>0</v>
      </c>
      <c r="K5079" s="8">
        <v>0</v>
      </c>
      <c r="M5079" t="str">
        <f t="shared" si="396"/>
        <v>BARANG PERSEDIAAN</v>
      </c>
      <c r="N5079" t="s">
        <v>5073</v>
      </c>
      <c r="O5079" t="str">
        <f t="shared" si="397"/>
        <v>000001</v>
      </c>
      <c r="P5079" t="str">
        <f t="shared" si="395"/>
        <v>Vaksin Meningitis Menivax 2020</v>
      </c>
      <c r="Q5079" s="56" t="s">
        <v>5074</v>
      </c>
      <c r="R5079" t="str">
        <f t="shared" si="398"/>
        <v>insert into tjurnal_sakti ( sakti_nama_klp, sakti_kode, sakti_nama, qty_awal, nilai_awal, qty_masuk, qty_keluar, qty_akhir, nilai_akhir ) values ('BARANG PERSEDIAAN','000001','Vaksin Meningitis Menivax 2020',0,0,2104,2104,0,0);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2.75"/>
  <cols>
    <col min="1" max="1" width="21.33203125" customWidth="1"/>
    <col min="2" max="3" width="6.1640625" customWidth="1"/>
    <col min="4" max="4" width="43.6640625" customWidth="1"/>
    <col min="5" max="5" width="17.1640625" customWidth="1"/>
    <col min="6" max="6" width="16.33203125" customWidth="1"/>
    <col min="7" max="7" width="16.83203125" customWidth="1"/>
    <col min="8" max="8" width="17.1640625" customWidth="1"/>
    <col min="9" max="9" width="13.1640625" customWidth="1"/>
    <col min="10" max="10" width="18.6640625" customWidth="1"/>
    <col min="11" max="11" width="2.33203125" customWidth="1"/>
  </cols>
  <sheetData>
    <row r="1" spans="1:12" ht="30" customHeight="1">
      <c r="A1" s="12" t="s">
        <v>3</v>
      </c>
      <c r="B1" s="37" t="s">
        <v>4</v>
      </c>
      <c r="C1" s="52"/>
      <c r="D1" s="38"/>
      <c r="E1" s="42"/>
      <c r="F1" s="43" t="s">
        <v>6</v>
      </c>
      <c r="G1" s="44"/>
      <c r="H1" s="45"/>
      <c r="I1" s="41" t="s">
        <v>7</v>
      </c>
      <c r="J1" s="42"/>
      <c r="K1" s="15"/>
      <c r="L1" s="15"/>
    </row>
    <row r="2" spans="1:12" ht="15" customHeight="1">
      <c r="A2" s="46"/>
      <c r="B2" s="39"/>
      <c r="C2" s="53"/>
      <c r="D2" s="40"/>
      <c r="E2" s="36" t="s">
        <v>9</v>
      </c>
      <c r="F2" s="36" t="s">
        <v>10</v>
      </c>
      <c r="G2" s="36" t="s">
        <v>11</v>
      </c>
      <c r="H2" s="36" t="s">
        <v>8</v>
      </c>
      <c r="I2" s="36" t="s">
        <v>8</v>
      </c>
      <c r="J2" s="36" t="s">
        <v>9</v>
      </c>
      <c r="K2" s="15"/>
      <c r="L2" s="15"/>
    </row>
    <row r="3" spans="1:12" ht="15" customHeight="1">
      <c r="A3" s="47" t="s">
        <v>4954</v>
      </c>
      <c r="B3" s="48"/>
      <c r="C3" s="48"/>
      <c r="D3" s="49"/>
      <c r="E3" s="51"/>
      <c r="F3" s="17"/>
      <c r="G3" s="21"/>
      <c r="H3" s="18"/>
      <c r="I3" s="50">
        <v>31676170409</v>
      </c>
      <c r="J3" s="51"/>
      <c r="K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1"/>
  <sheetViews>
    <sheetView tabSelected="1" topLeftCell="E5054" zoomScale="160" zoomScaleNormal="160" workbookViewId="0">
      <selection activeCell="J5054" sqref="J5054"/>
    </sheetView>
  </sheetViews>
  <sheetFormatPr defaultRowHeight="12.75"/>
  <cols>
    <col min="1" max="1" width="12.6640625" customWidth="1"/>
    <col min="2" max="3" width="8.33203125" customWidth="1"/>
    <col min="4" max="4" width="33.33203125" customWidth="1"/>
    <col min="5" max="5" width="25.1640625" customWidth="1"/>
    <col min="6" max="6" width="29.1640625" customWidth="1"/>
    <col min="7" max="7" width="16.33203125" customWidth="1"/>
    <col min="8" max="8" width="16.83203125" customWidth="1"/>
    <col min="9" max="9" width="17.1640625" customWidth="1"/>
    <col min="10" max="10" width="30.33203125" customWidth="1"/>
    <col min="11" max="11" width="18.6640625" customWidth="1"/>
  </cols>
  <sheetData>
    <row r="1" spans="1:11" ht="95.1" customHeight="1">
      <c r="A1" s="1" t="s">
        <v>0</v>
      </c>
      <c r="B1" s="34" t="s">
        <v>1</v>
      </c>
      <c r="C1" s="34"/>
      <c r="D1" s="34"/>
      <c r="E1" s="35"/>
      <c r="F1" s="35"/>
      <c r="G1" s="35"/>
      <c r="H1" s="35"/>
      <c r="I1" s="35"/>
      <c r="J1" s="35"/>
      <c r="K1" s="35"/>
    </row>
    <row r="2" spans="1:11" ht="24" customHeight="1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30" customHeight="1">
      <c r="A3" s="37" t="s">
        <v>3</v>
      </c>
      <c r="B3" s="38"/>
      <c r="C3" s="52"/>
      <c r="D3" s="37" t="s">
        <v>4</v>
      </c>
      <c r="E3" s="41" t="s">
        <v>5</v>
      </c>
      <c r="F3" s="42"/>
      <c r="G3" s="43" t="s">
        <v>6</v>
      </c>
      <c r="H3" s="44"/>
      <c r="I3" s="45"/>
      <c r="J3" s="41" t="s">
        <v>7</v>
      </c>
      <c r="K3" s="42"/>
    </row>
    <row r="4" spans="1:11" ht="15" customHeight="1">
      <c r="A4" s="39"/>
      <c r="B4" s="40"/>
      <c r="C4" s="53"/>
      <c r="D4" s="39"/>
      <c r="E4" s="2" t="s">
        <v>8</v>
      </c>
      <c r="F4" s="3" t="s">
        <v>9</v>
      </c>
      <c r="G4" s="4" t="s">
        <v>10</v>
      </c>
      <c r="H4" s="4" t="s">
        <v>11</v>
      </c>
      <c r="I4" s="4" t="s">
        <v>8</v>
      </c>
      <c r="J4" s="5" t="s">
        <v>8</v>
      </c>
      <c r="K4" s="6" t="s">
        <v>9</v>
      </c>
    </row>
    <row r="5" spans="1:11" ht="15" customHeight="1">
      <c r="A5" s="13">
        <v>2</v>
      </c>
      <c r="B5" s="14"/>
      <c r="C5" s="54" t="str">
        <f>TEXT(A5,"000000")</f>
        <v>000002</v>
      </c>
      <c r="D5" s="16" t="s">
        <v>13</v>
      </c>
      <c r="E5" s="8">
        <v>0</v>
      </c>
      <c r="F5" s="8">
        <v>0</v>
      </c>
      <c r="G5" s="8">
        <v>740</v>
      </c>
      <c r="H5" s="8">
        <v>740</v>
      </c>
      <c r="I5" s="8">
        <v>0</v>
      </c>
      <c r="J5" s="8">
        <v>0</v>
      </c>
      <c r="K5" s="8">
        <v>0</v>
      </c>
    </row>
    <row r="6" spans="1:11" ht="15" customHeight="1">
      <c r="A6" s="13">
        <v>3</v>
      </c>
      <c r="B6" s="14"/>
      <c r="C6" s="54" t="str">
        <f t="shared" ref="C6:C69" si="0">TEXT(A6,"000000")</f>
        <v>000003</v>
      </c>
      <c r="D6" s="16" t="s">
        <v>14</v>
      </c>
      <c r="E6" s="8">
        <v>0</v>
      </c>
      <c r="F6" s="8">
        <v>0</v>
      </c>
      <c r="G6" s="9">
        <v>1282</v>
      </c>
      <c r="H6" s="9">
        <v>1282</v>
      </c>
      <c r="I6" s="8">
        <v>0</v>
      </c>
      <c r="J6" s="8">
        <v>0</v>
      </c>
      <c r="K6" s="8">
        <v>0</v>
      </c>
    </row>
    <row r="7" spans="1:11" ht="15" customHeight="1">
      <c r="A7" s="13">
        <v>8</v>
      </c>
      <c r="B7" s="14"/>
      <c r="C7" s="54" t="str">
        <f t="shared" si="0"/>
        <v>000008</v>
      </c>
      <c r="D7" s="16" t="s">
        <v>15</v>
      </c>
      <c r="E7" s="8">
        <v>19</v>
      </c>
      <c r="F7" s="9">
        <v>76000</v>
      </c>
      <c r="G7" s="8">
        <v>0</v>
      </c>
      <c r="H7" s="8">
        <v>19</v>
      </c>
      <c r="I7" s="8">
        <v>-19</v>
      </c>
      <c r="J7" s="8">
        <v>0</v>
      </c>
      <c r="K7" s="8">
        <v>0</v>
      </c>
    </row>
    <row r="8" spans="1:11" ht="20.100000000000001" customHeight="1">
      <c r="A8" s="13">
        <v>10</v>
      </c>
      <c r="B8" s="14"/>
      <c r="C8" s="54" t="str">
        <f t="shared" si="0"/>
        <v>000010</v>
      </c>
      <c r="D8" s="16" t="s">
        <v>16</v>
      </c>
      <c r="E8" s="8">
        <v>7</v>
      </c>
      <c r="F8" s="9">
        <v>39200</v>
      </c>
      <c r="G8" s="8">
        <v>0</v>
      </c>
      <c r="H8" s="8">
        <v>7</v>
      </c>
      <c r="I8" s="8">
        <v>-7</v>
      </c>
      <c r="J8" s="8">
        <v>0</v>
      </c>
      <c r="K8" s="8">
        <v>0</v>
      </c>
    </row>
    <row r="9" spans="1:11" ht="15" customHeight="1">
      <c r="A9" s="13">
        <v>16</v>
      </c>
      <c r="B9" s="14"/>
      <c r="C9" s="54" t="str">
        <f t="shared" si="0"/>
        <v>000016</v>
      </c>
      <c r="D9" s="16" t="s">
        <v>17</v>
      </c>
      <c r="E9" s="8">
        <v>12</v>
      </c>
      <c r="F9" s="9">
        <v>712800</v>
      </c>
      <c r="G9" s="8">
        <v>0</v>
      </c>
      <c r="H9" s="8">
        <v>12</v>
      </c>
      <c r="I9" s="8">
        <v>-12</v>
      </c>
      <c r="J9" s="8">
        <v>0</v>
      </c>
      <c r="K9" s="8">
        <v>0</v>
      </c>
    </row>
    <row r="10" spans="1:11" ht="20.100000000000001" customHeight="1">
      <c r="A10" s="13">
        <v>18</v>
      </c>
      <c r="B10" s="14"/>
      <c r="C10" s="54" t="str">
        <f t="shared" si="0"/>
        <v>000018</v>
      </c>
      <c r="D10" s="16" t="s">
        <v>18</v>
      </c>
      <c r="E10" s="8">
        <v>23</v>
      </c>
      <c r="F10" s="9">
        <v>26737500</v>
      </c>
      <c r="G10" s="8">
        <v>0</v>
      </c>
      <c r="H10" s="8">
        <v>23</v>
      </c>
      <c r="I10" s="8">
        <v>-23</v>
      </c>
      <c r="J10" s="8">
        <v>0</v>
      </c>
      <c r="K10" s="8">
        <v>0</v>
      </c>
    </row>
    <row r="11" spans="1:11" ht="15" customHeight="1">
      <c r="A11" s="13">
        <v>20</v>
      </c>
      <c r="B11" s="14"/>
      <c r="C11" s="54" t="str">
        <f t="shared" si="0"/>
        <v>000020</v>
      </c>
      <c r="D11" s="16" t="s">
        <v>19</v>
      </c>
      <c r="E11" s="8">
        <v>246</v>
      </c>
      <c r="F11" s="9">
        <v>4024314</v>
      </c>
      <c r="G11" s="8">
        <v>0</v>
      </c>
      <c r="H11" s="8">
        <v>246</v>
      </c>
      <c r="I11" s="8">
        <v>-246</v>
      </c>
      <c r="J11" s="8">
        <v>0</v>
      </c>
      <c r="K11" s="8">
        <v>0</v>
      </c>
    </row>
    <row r="12" spans="1:11" ht="15" customHeight="1">
      <c r="A12" s="13">
        <v>21</v>
      </c>
      <c r="B12" s="14"/>
      <c r="C12" s="54" t="str">
        <f t="shared" si="0"/>
        <v>000021</v>
      </c>
      <c r="D12" s="16" t="s">
        <v>20</v>
      </c>
      <c r="E12" s="8">
        <v>0</v>
      </c>
      <c r="F12" s="8">
        <v>0</v>
      </c>
      <c r="G12" s="9">
        <v>1732</v>
      </c>
      <c r="H12" s="9">
        <v>1728</v>
      </c>
      <c r="I12" s="8">
        <v>4</v>
      </c>
      <c r="J12" s="8">
        <v>4</v>
      </c>
      <c r="K12" s="9">
        <v>195076</v>
      </c>
    </row>
    <row r="13" spans="1:11" ht="15" customHeight="1">
      <c r="A13" s="13">
        <v>23</v>
      </c>
      <c r="B13" s="14"/>
      <c r="C13" s="54" t="str">
        <f t="shared" si="0"/>
        <v>000023</v>
      </c>
      <c r="D13" s="16" t="s">
        <v>21</v>
      </c>
      <c r="E13" s="8">
        <v>8</v>
      </c>
      <c r="F13" s="9">
        <v>113256</v>
      </c>
      <c r="G13" s="8">
        <v>0</v>
      </c>
      <c r="H13" s="8">
        <v>8</v>
      </c>
      <c r="I13" s="8">
        <v>-8</v>
      </c>
      <c r="J13" s="8">
        <v>0</v>
      </c>
      <c r="K13" s="8">
        <v>0</v>
      </c>
    </row>
    <row r="14" spans="1:11" ht="20.100000000000001" customHeight="1">
      <c r="A14" s="13">
        <v>26</v>
      </c>
      <c r="B14" s="14"/>
      <c r="C14" s="54" t="str">
        <f t="shared" si="0"/>
        <v>000026</v>
      </c>
      <c r="D14" s="16" t="s">
        <v>22</v>
      </c>
      <c r="E14" s="8">
        <v>40</v>
      </c>
      <c r="F14" s="9">
        <v>580000</v>
      </c>
      <c r="G14" s="8">
        <v>20</v>
      </c>
      <c r="H14" s="8">
        <v>46</v>
      </c>
      <c r="I14" s="8">
        <v>-26</v>
      </c>
      <c r="J14" s="8">
        <v>14</v>
      </c>
      <c r="K14" s="9">
        <v>203000</v>
      </c>
    </row>
    <row r="15" spans="1:11" ht="20.100000000000001" customHeight="1">
      <c r="A15" s="13">
        <v>27</v>
      </c>
      <c r="B15" s="14"/>
      <c r="C15" s="54" t="str">
        <f t="shared" si="0"/>
        <v>000027</v>
      </c>
      <c r="D15" s="16" t="s">
        <v>23</v>
      </c>
      <c r="E15" s="8">
        <v>15</v>
      </c>
      <c r="F15" s="9">
        <v>172500</v>
      </c>
      <c r="G15" s="8">
        <v>0</v>
      </c>
      <c r="H15" s="8">
        <v>15</v>
      </c>
      <c r="I15" s="8">
        <v>-15</v>
      </c>
      <c r="J15" s="8">
        <v>0</v>
      </c>
      <c r="K15" s="8">
        <v>0</v>
      </c>
    </row>
    <row r="16" spans="1:11" ht="15" customHeight="1">
      <c r="A16" s="13">
        <v>29</v>
      </c>
      <c r="B16" s="14"/>
      <c r="C16" s="54" t="str">
        <f t="shared" si="0"/>
        <v>000029</v>
      </c>
      <c r="D16" s="16" t="s">
        <v>24</v>
      </c>
      <c r="E16" s="8">
        <v>0</v>
      </c>
      <c r="F16" s="8">
        <v>0</v>
      </c>
      <c r="G16" s="9">
        <v>1140</v>
      </c>
      <c r="H16" s="9">
        <v>1140</v>
      </c>
      <c r="I16" s="8">
        <v>0</v>
      </c>
      <c r="J16" s="8">
        <v>0</v>
      </c>
      <c r="K16" s="8">
        <v>0</v>
      </c>
    </row>
    <row r="17" spans="1:11" ht="15" customHeight="1">
      <c r="A17" s="13">
        <v>30</v>
      </c>
      <c r="B17" s="14"/>
      <c r="C17" s="54" t="str">
        <f t="shared" si="0"/>
        <v>000030</v>
      </c>
      <c r="D17" s="16" t="s">
        <v>25</v>
      </c>
      <c r="E17" s="8">
        <v>0</v>
      </c>
      <c r="F17" s="8">
        <v>0</v>
      </c>
      <c r="G17" s="8">
        <v>50</v>
      </c>
      <c r="H17" s="8">
        <v>50</v>
      </c>
      <c r="I17" s="8">
        <v>0</v>
      </c>
      <c r="J17" s="8">
        <v>0</v>
      </c>
      <c r="K17" s="8">
        <v>0</v>
      </c>
    </row>
    <row r="18" spans="1:11" ht="15" customHeight="1">
      <c r="A18" s="13">
        <v>31</v>
      </c>
      <c r="B18" s="14"/>
      <c r="C18" s="54" t="str">
        <f t="shared" si="0"/>
        <v>000031</v>
      </c>
      <c r="D18" s="16" t="s">
        <v>26</v>
      </c>
      <c r="E18" s="8">
        <v>0</v>
      </c>
      <c r="F18" s="8">
        <v>0</v>
      </c>
      <c r="G18" s="9">
        <v>3280</v>
      </c>
      <c r="H18" s="9">
        <v>2286</v>
      </c>
      <c r="I18" s="8">
        <v>994</v>
      </c>
      <c r="J18" s="8">
        <v>994</v>
      </c>
      <c r="K18" s="9">
        <v>2653980</v>
      </c>
    </row>
    <row r="19" spans="1:11" ht="15" customHeight="1">
      <c r="A19" s="13">
        <v>32</v>
      </c>
      <c r="B19" s="14"/>
      <c r="C19" s="54" t="str">
        <f t="shared" si="0"/>
        <v>000032</v>
      </c>
      <c r="D19" s="16" t="s">
        <v>27</v>
      </c>
      <c r="E19" s="8">
        <v>0</v>
      </c>
      <c r="F19" s="8">
        <v>0</v>
      </c>
      <c r="G19" s="8">
        <v>750</v>
      </c>
      <c r="H19" s="8">
        <v>336</v>
      </c>
      <c r="I19" s="8">
        <v>414</v>
      </c>
      <c r="J19" s="8">
        <v>414</v>
      </c>
      <c r="K19" s="9">
        <v>5514480</v>
      </c>
    </row>
    <row r="20" spans="1:11" ht="15" customHeight="1">
      <c r="A20" s="13">
        <v>34</v>
      </c>
      <c r="B20" s="14"/>
      <c r="C20" s="54" t="str">
        <f t="shared" si="0"/>
        <v>000034</v>
      </c>
      <c r="D20" s="16" t="s">
        <v>28</v>
      </c>
      <c r="E20" s="8">
        <v>106</v>
      </c>
      <c r="F20" s="9">
        <v>22154</v>
      </c>
      <c r="G20" s="8">
        <v>11</v>
      </c>
      <c r="H20" s="8">
        <v>100</v>
      </c>
      <c r="I20" s="8">
        <v>-89</v>
      </c>
      <c r="J20" s="8">
        <v>17</v>
      </c>
      <c r="K20" s="9">
        <v>3553</v>
      </c>
    </row>
    <row r="21" spans="1:11" ht="15" customHeight="1">
      <c r="A21" s="13">
        <v>35</v>
      </c>
      <c r="B21" s="14"/>
      <c r="C21" s="54" t="str">
        <f t="shared" si="0"/>
        <v>000035</v>
      </c>
      <c r="D21" s="16" t="s">
        <v>29</v>
      </c>
      <c r="E21" s="8">
        <v>0</v>
      </c>
      <c r="F21" s="8">
        <v>0</v>
      </c>
      <c r="G21" s="8">
        <v>70</v>
      </c>
      <c r="H21" s="8">
        <v>70</v>
      </c>
      <c r="I21" s="8">
        <v>0</v>
      </c>
      <c r="J21" s="8">
        <v>0</v>
      </c>
      <c r="K21" s="8">
        <v>0</v>
      </c>
    </row>
    <row r="22" spans="1:11" ht="15" customHeight="1">
      <c r="A22" s="13">
        <v>40</v>
      </c>
      <c r="B22" s="14"/>
      <c r="C22" s="54" t="str">
        <f t="shared" si="0"/>
        <v>000040</v>
      </c>
      <c r="D22" s="16" t="s">
        <v>30</v>
      </c>
      <c r="E22" s="8">
        <v>0</v>
      </c>
      <c r="F22" s="8">
        <v>0</v>
      </c>
      <c r="G22" s="8">
        <v>6</v>
      </c>
      <c r="H22" s="8">
        <v>3</v>
      </c>
      <c r="I22" s="8">
        <v>3</v>
      </c>
      <c r="J22" s="8">
        <v>3</v>
      </c>
      <c r="K22" s="9">
        <v>145860</v>
      </c>
    </row>
    <row r="23" spans="1:11" ht="15" customHeight="1">
      <c r="A23" s="13">
        <v>44</v>
      </c>
      <c r="B23" s="14"/>
      <c r="C23" s="54" t="str">
        <f t="shared" si="0"/>
        <v>000044</v>
      </c>
      <c r="D23" s="16" t="s">
        <v>31</v>
      </c>
      <c r="E23" s="8">
        <v>10</v>
      </c>
      <c r="F23" s="9">
        <v>20500</v>
      </c>
      <c r="G23" s="8">
        <v>105</v>
      </c>
      <c r="H23" s="8">
        <v>96</v>
      </c>
      <c r="I23" s="8">
        <v>9</v>
      </c>
      <c r="J23" s="8">
        <v>19</v>
      </c>
      <c r="K23" s="9">
        <v>49628</v>
      </c>
    </row>
    <row r="24" spans="1:11" ht="15" customHeight="1">
      <c r="A24" s="13">
        <v>47</v>
      </c>
      <c r="B24" s="14"/>
      <c r="C24" s="54" t="str">
        <f t="shared" si="0"/>
        <v>000047</v>
      </c>
      <c r="D24" s="16" t="s">
        <v>32</v>
      </c>
      <c r="E24" s="9">
        <v>8585</v>
      </c>
      <c r="F24" s="9">
        <v>173460222</v>
      </c>
      <c r="G24" s="9">
        <v>3750</v>
      </c>
      <c r="H24" s="9">
        <v>10722</v>
      </c>
      <c r="I24" s="9">
        <v>-6972</v>
      </c>
      <c r="J24" s="9">
        <v>1613</v>
      </c>
      <c r="K24" s="9">
        <v>13423386</v>
      </c>
    </row>
    <row r="25" spans="1:11" ht="15" customHeight="1">
      <c r="A25" s="13">
        <v>48</v>
      </c>
      <c r="B25" s="14"/>
      <c r="C25" s="54" t="str">
        <f t="shared" si="0"/>
        <v>000048</v>
      </c>
      <c r="D25" s="16" t="s">
        <v>33</v>
      </c>
      <c r="E25" s="8">
        <v>52</v>
      </c>
      <c r="F25" s="9">
        <v>8512400</v>
      </c>
      <c r="G25" s="8">
        <v>350</v>
      </c>
      <c r="H25" s="8">
        <v>402</v>
      </c>
      <c r="I25" s="8">
        <v>-52</v>
      </c>
      <c r="J25" s="8">
        <v>0</v>
      </c>
      <c r="K25" s="8">
        <v>0</v>
      </c>
    </row>
    <row r="26" spans="1:11" ht="15" customHeight="1">
      <c r="A26" s="13">
        <v>50</v>
      </c>
      <c r="B26" s="14"/>
      <c r="C26" s="54" t="str">
        <f t="shared" si="0"/>
        <v>000050</v>
      </c>
      <c r="D26" s="16" t="s">
        <v>34</v>
      </c>
      <c r="E26" s="9">
        <v>2088</v>
      </c>
      <c r="F26" s="9">
        <v>41780880</v>
      </c>
      <c r="G26" s="9">
        <v>23600</v>
      </c>
      <c r="H26" s="9">
        <v>24915</v>
      </c>
      <c r="I26" s="9">
        <v>-1315</v>
      </c>
      <c r="J26" s="8">
        <v>773</v>
      </c>
      <c r="K26" s="9">
        <v>15608416</v>
      </c>
    </row>
    <row r="27" spans="1:11" ht="15" customHeight="1">
      <c r="A27" s="13">
        <v>51</v>
      </c>
      <c r="B27" s="14"/>
      <c r="C27" s="54" t="str">
        <f t="shared" si="0"/>
        <v>000051</v>
      </c>
      <c r="D27" s="16" t="s">
        <v>35</v>
      </c>
      <c r="E27" s="8">
        <v>0</v>
      </c>
      <c r="F27" s="8">
        <v>0</v>
      </c>
      <c r="G27" s="8">
        <v>340</v>
      </c>
      <c r="H27" s="8">
        <v>340</v>
      </c>
      <c r="I27" s="8">
        <v>0</v>
      </c>
      <c r="J27" s="8">
        <v>0</v>
      </c>
      <c r="K27" s="8">
        <v>0</v>
      </c>
    </row>
    <row r="28" spans="1:11" ht="15" customHeight="1">
      <c r="A28" s="13">
        <v>52</v>
      </c>
      <c r="B28" s="14"/>
      <c r="C28" s="54" t="str">
        <f t="shared" si="0"/>
        <v>000052</v>
      </c>
      <c r="D28" s="16" t="s">
        <v>36</v>
      </c>
      <c r="E28" s="8">
        <v>0</v>
      </c>
      <c r="F28" s="8">
        <v>0</v>
      </c>
      <c r="G28" s="8">
        <v>50</v>
      </c>
      <c r="H28" s="8">
        <v>50</v>
      </c>
      <c r="I28" s="8">
        <v>0</v>
      </c>
      <c r="J28" s="8">
        <v>0</v>
      </c>
      <c r="K28" s="8">
        <v>0</v>
      </c>
    </row>
    <row r="29" spans="1:11" ht="15" customHeight="1">
      <c r="A29" s="13">
        <v>53</v>
      </c>
      <c r="B29" s="14"/>
      <c r="C29" s="54" t="str">
        <f t="shared" si="0"/>
        <v>000053</v>
      </c>
      <c r="D29" s="16" t="s">
        <v>37</v>
      </c>
      <c r="E29" s="8">
        <v>0</v>
      </c>
      <c r="F29" s="8">
        <v>0</v>
      </c>
      <c r="G29" s="9">
        <v>3500</v>
      </c>
      <c r="H29" s="9">
        <v>3500</v>
      </c>
      <c r="I29" s="8">
        <v>0</v>
      </c>
      <c r="J29" s="8">
        <v>0</v>
      </c>
      <c r="K29" s="8">
        <v>0</v>
      </c>
    </row>
    <row r="30" spans="1:11" ht="15" customHeight="1">
      <c r="A30" s="13">
        <v>59</v>
      </c>
      <c r="B30" s="14"/>
      <c r="C30" s="54" t="str">
        <f t="shared" si="0"/>
        <v>000059</v>
      </c>
      <c r="D30" s="16" t="s">
        <v>38</v>
      </c>
      <c r="E30" s="8">
        <v>0</v>
      </c>
      <c r="F30" s="8">
        <v>0</v>
      </c>
      <c r="G30" s="9">
        <v>1350</v>
      </c>
      <c r="H30" s="9">
        <v>1350</v>
      </c>
      <c r="I30" s="8">
        <v>0</v>
      </c>
      <c r="J30" s="8">
        <v>0</v>
      </c>
      <c r="K30" s="8">
        <v>0</v>
      </c>
    </row>
    <row r="31" spans="1:11" ht="15" customHeight="1">
      <c r="A31" s="13">
        <v>60</v>
      </c>
      <c r="B31" s="14"/>
      <c r="C31" s="54" t="str">
        <f t="shared" si="0"/>
        <v>000060</v>
      </c>
      <c r="D31" s="16" t="s">
        <v>39</v>
      </c>
      <c r="E31" s="8">
        <v>0</v>
      </c>
      <c r="F31" s="8">
        <v>0</v>
      </c>
      <c r="G31" s="9">
        <v>6000</v>
      </c>
      <c r="H31" s="8">
        <v>0</v>
      </c>
      <c r="I31" s="9">
        <v>6000</v>
      </c>
      <c r="J31" s="9">
        <v>6000</v>
      </c>
      <c r="K31" s="9">
        <v>42958350</v>
      </c>
    </row>
    <row r="32" spans="1:11" ht="15" customHeight="1">
      <c r="A32" s="13">
        <v>62</v>
      </c>
      <c r="B32" s="14"/>
      <c r="C32" s="54" t="str">
        <f t="shared" si="0"/>
        <v>000062</v>
      </c>
      <c r="D32" s="16" t="s">
        <v>40</v>
      </c>
      <c r="E32" s="8">
        <v>21</v>
      </c>
      <c r="F32" s="9">
        <v>1096662</v>
      </c>
      <c r="G32" s="8">
        <v>75</v>
      </c>
      <c r="H32" s="8">
        <v>78</v>
      </c>
      <c r="I32" s="8">
        <v>-3</v>
      </c>
      <c r="J32" s="8">
        <v>18</v>
      </c>
      <c r="K32" s="9">
        <v>948546</v>
      </c>
    </row>
    <row r="33" spans="1:11" ht="15" customHeight="1">
      <c r="A33" s="13">
        <v>63</v>
      </c>
      <c r="B33" s="14"/>
      <c r="C33" s="54" t="str">
        <f t="shared" si="0"/>
        <v>000063</v>
      </c>
      <c r="D33" s="16" t="s">
        <v>41</v>
      </c>
      <c r="E33" s="8">
        <v>0</v>
      </c>
      <c r="F33" s="8">
        <v>0</v>
      </c>
      <c r="G33" s="8">
        <v>20</v>
      </c>
      <c r="H33" s="8">
        <v>20</v>
      </c>
      <c r="I33" s="8">
        <v>0</v>
      </c>
      <c r="J33" s="8">
        <v>0</v>
      </c>
      <c r="K33" s="8">
        <v>0</v>
      </c>
    </row>
    <row r="34" spans="1:11" ht="15" customHeight="1">
      <c r="A34" s="13">
        <v>64</v>
      </c>
      <c r="B34" s="14"/>
      <c r="C34" s="54" t="str">
        <f t="shared" si="0"/>
        <v>000064</v>
      </c>
      <c r="D34" s="16" t="s">
        <v>42</v>
      </c>
      <c r="E34" s="8">
        <v>62</v>
      </c>
      <c r="F34" s="9">
        <v>4302800</v>
      </c>
      <c r="G34" s="8">
        <v>0</v>
      </c>
      <c r="H34" s="8">
        <v>21</v>
      </c>
      <c r="I34" s="8">
        <v>-21</v>
      </c>
      <c r="J34" s="8">
        <v>41</v>
      </c>
      <c r="K34" s="9">
        <v>2845400</v>
      </c>
    </row>
    <row r="35" spans="1:11" ht="15" customHeight="1">
      <c r="A35" s="13">
        <v>66</v>
      </c>
      <c r="B35" s="14"/>
      <c r="C35" s="54" t="str">
        <f t="shared" si="0"/>
        <v>000066</v>
      </c>
      <c r="D35" s="16" t="s">
        <v>43</v>
      </c>
      <c r="E35" s="8">
        <v>0</v>
      </c>
      <c r="F35" s="8">
        <v>0</v>
      </c>
      <c r="G35" s="9">
        <v>4500</v>
      </c>
      <c r="H35" s="9">
        <v>4479</v>
      </c>
      <c r="I35" s="8">
        <v>21</v>
      </c>
      <c r="J35" s="8">
        <v>21</v>
      </c>
      <c r="K35" s="9">
        <v>20979</v>
      </c>
    </row>
    <row r="36" spans="1:11" ht="15" customHeight="1">
      <c r="A36" s="13">
        <v>70</v>
      </c>
      <c r="B36" s="14"/>
      <c r="C36" s="54" t="str">
        <f t="shared" si="0"/>
        <v>000070</v>
      </c>
      <c r="D36" s="16" t="s">
        <v>44</v>
      </c>
      <c r="E36" s="8">
        <v>0</v>
      </c>
      <c r="F36" s="8">
        <v>0</v>
      </c>
      <c r="G36" s="9">
        <v>11455</v>
      </c>
      <c r="H36" s="9">
        <v>11455</v>
      </c>
      <c r="I36" s="8">
        <v>0</v>
      </c>
      <c r="J36" s="8">
        <v>0</v>
      </c>
      <c r="K36" s="8">
        <v>0</v>
      </c>
    </row>
    <row r="37" spans="1:11" ht="15" customHeight="1">
      <c r="A37" s="13">
        <v>74</v>
      </c>
      <c r="B37" s="14"/>
      <c r="C37" s="54" t="str">
        <f t="shared" si="0"/>
        <v>000074</v>
      </c>
      <c r="D37" s="16" t="s">
        <v>45</v>
      </c>
      <c r="E37" s="8">
        <v>40</v>
      </c>
      <c r="F37" s="9">
        <v>31200000</v>
      </c>
      <c r="G37" s="8">
        <v>0</v>
      </c>
      <c r="H37" s="8">
        <v>40</v>
      </c>
      <c r="I37" s="8">
        <v>-40</v>
      </c>
      <c r="J37" s="8">
        <v>0</v>
      </c>
      <c r="K37" s="8">
        <v>0</v>
      </c>
    </row>
    <row r="38" spans="1:11" ht="15" customHeight="1">
      <c r="A38" s="13">
        <v>75</v>
      </c>
      <c r="B38" s="14"/>
      <c r="C38" s="54" t="str">
        <f t="shared" si="0"/>
        <v>000075</v>
      </c>
      <c r="D38" s="16" t="s">
        <v>46</v>
      </c>
      <c r="E38" s="8">
        <v>60</v>
      </c>
      <c r="F38" s="9">
        <v>20700780</v>
      </c>
      <c r="G38" s="8">
        <v>50</v>
      </c>
      <c r="H38" s="8">
        <v>60</v>
      </c>
      <c r="I38" s="8">
        <v>-10</v>
      </c>
      <c r="J38" s="8">
        <v>50</v>
      </c>
      <c r="K38" s="9">
        <v>20535000</v>
      </c>
    </row>
    <row r="39" spans="1:11" ht="15" customHeight="1">
      <c r="A39" s="13">
        <v>76</v>
      </c>
      <c r="B39" s="14"/>
      <c r="C39" s="54" t="str">
        <f t="shared" si="0"/>
        <v>000076</v>
      </c>
      <c r="D39" s="16" t="s">
        <v>47</v>
      </c>
      <c r="E39" s="8">
        <v>4</v>
      </c>
      <c r="F39" s="9">
        <v>11400</v>
      </c>
      <c r="G39" s="9">
        <v>2500</v>
      </c>
      <c r="H39" s="9">
        <v>2303</v>
      </c>
      <c r="I39" s="8">
        <v>197</v>
      </c>
      <c r="J39" s="8">
        <v>201</v>
      </c>
      <c r="K39" s="9">
        <v>572850</v>
      </c>
    </row>
    <row r="40" spans="1:11" ht="15" customHeight="1">
      <c r="A40" s="13">
        <v>77</v>
      </c>
      <c r="B40" s="14"/>
      <c r="C40" s="54" t="str">
        <f t="shared" si="0"/>
        <v>000077</v>
      </c>
      <c r="D40" s="16" t="s">
        <v>48</v>
      </c>
      <c r="E40" s="9">
        <v>1334</v>
      </c>
      <c r="F40" s="9">
        <v>286229710</v>
      </c>
      <c r="G40" s="8">
        <v>0</v>
      </c>
      <c r="H40" s="9">
        <v>1109</v>
      </c>
      <c r="I40" s="9">
        <v>-1109</v>
      </c>
      <c r="J40" s="8">
        <v>225</v>
      </c>
      <c r="K40" s="9">
        <v>48277125</v>
      </c>
    </row>
    <row r="41" spans="1:11" ht="15" customHeight="1">
      <c r="A41" s="13">
        <v>78</v>
      </c>
      <c r="B41" s="14"/>
      <c r="C41" s="54" t="str">
        <f t="shared" si="0"/>
        <v>000078</v>
      </c>
      <c r="D41" s="16" t="s">
        <v>49</v>
      </c>
      <c r="E41" s="8">
        <v>7</v>
      </c>
      <c r="F41" s="9">
        <v>262451</v>
      </c>
      <c r="G41" s="8">
        <v>5</v>
      </c>
      <c r="H41" s="8">
        <v>9</v>
      </c>
      <c r="I41" s="8">
        <v>-4</v>
      </c>
      <c r="J41" s="8">
        <v>3</v>
      </c>
      <c r="K41" s="9">
        <v>113502</v>
      </c>
    </row>
    <row r="42" spans="1:11" ht="15" customHeight="1">
      <c r="A42" s="13">
        <v>79</v>
      </c>
      <c r="B42" s="14"/>
      <c r="C42" s="54" t="str">
        <f t="shared" si="0"/>
        <v>000079</v>
      </c>
      <c r="D42" s="16" t="s">
        <v>50</v>
      </c>
      <c r="E42" s="8">
        <v>10</v>
      </c>
      <c r="F42" s="9">
        <v>8259700</v>
      </c>
      <c r="G42" s="8">
        <v>9</v>
      </c>
      <c r="H42" s="8">
        <v>18</v>
      </c>
      <c r="I42" s="8">
        <v>-9</v>
      </c>
      <c r="J42" s="8">
        <v>1</v>
      </c>
      <c r="K42" s="9">
        <v>916825</v>
      </c>
    </row>
    <row r="43" spans="1:11" ht="15" customHeight="1">
      <c r="A43" s="13">
        <v>80</v>
      </c>
      <c r="B43" s="14"/>
      <c r="C43" s="54" t="str">
        <f t="shared" si="0"/>
        <v>000080</v>
      </c>
      <c r="D43" s="16" t="s">
        <v>51</v>
      </c>
      <c r="E43" s="8">
        <v>49</v>
      </c>
      <c r="F43" s="9">
        <v>20490379</v>
      </c>
      <c r="G43" s="8">
        <v>200</v>
      </c>
      <c r="H43" s="8">
        <v>249</v>
      </c>
      <c r="I43" s="8">
        <v>-49</v>
      </c>
      <c r="J43" s="8">
        <v>0</v>
      </c>
      <c r="K43" s="8">
        <v>0</v>
      </c>
    </row>
    <row r="44" spans="1:11" ht="15" customHeight="1">
      <c r="A44" s="13">
        <v>81</v>
      </c>
      <c r="B44" s="14"/>
      <c r="C44" s="54" t="str">
        <f t="shared" si="0"/>
        <v>000081</v>
      </c>
      <c r="D44" s="16" t="s">
        <v>52</v>
      </c>
      <c r="E44" s="8">
        <v>6</v>
      </c>
      <c r="F44" s="9">
        <v>501600</v>
      </c>
      <c r="G44" s="8">
        <v>162</v>
      </c>
      <c r="H44" s="8">
        <v>150</v>
      </c>
      <c r="I44" s="8">
        <v>12</v>
      </c>
      <c r="J44" s="8">
        <v>18</v>
      </c>
      <c r="K44" s="9">
        <v>2724282</v>
      </c>
    </row>
    <row r="45" spans="1:11" ht="15" customHeight="1">
      <c r="A45" s="13">
        <v>85</v>
      </c>
      <c r="B45" s="14"/>
      <c r="C45" s="54" t="str">
        <f t="shared" si="0"/>
        <v>000085</v>
      </c>
      <c r="D45" s="16" t="s">
        <v>53</v>
      </c>
      <c r="E45" s="8">
        <v>90</v>
      </c>
      <c r="F45" s="9">
        <v>17733780</v>
      </c>
      <c r="G45" s="8">
        <v>313</v>
      </c>
      <c r="H45" s="8">
        <v>360</v>
      </c>
      <c r="I45" s="8">
        <v>-47</v>
      </c>
      <c r="J45" s="8">
        <v>43</v>
      </c>
      <c r="K45" s="9">
        <v>8977438</v>
      </c>
    </row>
    <row r="46" spans="1:11" ht="15" customHeight="1">
      <c r="A46" s="13">
        <v>87</v>
      </c>
      <c r="B46" s="14"/>
      <c r="C46" s="54" t="str">
        <f t="shared" si="0"/>
        <v>000087</v>
      </c>
      <c r="D46" s="16" t="s">
        <v>54</v>
      </c>
      <c r="E46" s="9">
        <v>24448</v>
      </c>
      <c r="F46" s="9">
        <v>45962240</v>
      </c>
      <c r="G46" s="9">
        <v>31000</v>
      </c>
      <c r="H46" s="9">
        <v>54447</v>
      </c>
      <c r="I46" s="9">
        <v>-23447</v>
      </c>
      <c r="J46" s="9">
        <v>1001</v>
      </c>
      <c r="K46" s="9">
        <v>1887886</v>
      </c>
    </row>
    <row r="47" spans="1:11" ht="15" customHeight="1">
      <c r="A47" s="13">
        <v>89</v>
      </c>
      <c r="B47" s="14"/>
      <c r="C47" s="54" t="str">
        <f t="shared" si="0"/>
        <v>000089</v>
      </c>
      <c r="D47" s="16" t="s">
        <v>55</v>
      </c>
      <c r="E47" s="8">
        <v>359</v>
      </c>
      <c r="F47" s="9">
        <v>137425200</v>
      </c>
      <c r="G47" s="8">
        <v>0</v>
      </c>
      <c r="H47" s="8">
        <v>359</v>
      </c>
      <c r="I47" s="8">
        <v>-359</v>
      </c>
      <c r="J47" s="8">
        <v>0</v>
      </c>
      <c r="K47" s="8">
        <v>0</v>
      </c>
    </row>
    <row r="48" spans="1:11" ht="15" customHeight="1">
      <c r="A48" s="13">
        <v>90</v>
      </c>
      <c r="B48" s="14"/>
      <c r="C48" s="54" t="str">
        <f t="shared" si="0"/>
        <v>000090</v>
      </c>
      <c r="D48" s="16" t="s">
        <v>56</v>
      </c>
      <c r="E48" s="8">
        <v>3</v>
      </c>
      <c r="F48" s="9">
        <v>594000</v>
      </c>
      <c r="G48" s="8">
        <v>0</v>
      </c>
      <c r="H48" s="8">
        <v>0</v>
      </c>
      <c r="I48" s="8">
        <v>0</v>
      </c>
      <c r="J48" s="8">
        <v>3</v>
      </c>
      <c r="K48" s="9">
        <v>594000</v>
      </c>
    </row>
    <row r="49" spans="1:11" ht="15" customHeight="1">
      <c r="A49" s="13">
        <v>91</v>
      </c>
      <c r="B49" s="14"/>
      <c r="C49" s="54" t="str">
        <f t="shared" si="0"/>
        <v>000091</v>
      </c>
      <c r="D49" s="16" t="s">
        <v>57</v>
      </c>
      <c r="E49" s="8">
        <v>2</v>
      </c>
      <c r="F49" s="9">
        <v>124080</v>
      </c>
      <c r="G49" s="8">
        <v>0</v>
      </c>
      <c r="H49" s="8">
        <v>2</v>
      </c>
      <c r="I49" s="8">
        <v>-2</v>
      </c>
      <c r="J49" s="8">
        <v>0</v>
      </c>
      <c r="K49" s="8">
        <v>0</v>
      </c>
    </row>
    <row r="50" spans="1:11" ht="20.100000000000001" customHeight="1">
      <c r="A50" s="13">
        <v>92</v>
      </c>
      <c r="B50" s="14"/>
      <c r="C50" s="54" t="str">
        <f t="shared" si="0"/>
        <v>000092</v>
      </c>
      <c r="D50" s="16" t="s">
        <v>58</v>
      </c>
      <c r="E50" s="8">
        <v>25</v>
      </c>
      <c r="F50" s="9">
        <v>2724995</v>
      </c>
      <c r="G50" s="8">
        <v>15</v>
      </c>
      <c r="H50" s="8">
        <v>34</v>
      </c>
      <c r="I50" s="8">
        <v>-19</v>
      </c>
      <c r="J50" s="8">
        <v>6</v>
      </c>
      <c r="K50" s="9">
        <v>654000</v>
      </c>
    </row>
    <row r="51" spans="1:11" ht="15" customHeight="1">
      <c r="A51" s="13">
        <v>93</v>
      </c>
      <c r="B51" s="14"/>
      <c r="C51" s="54" t="str">
        <f t="shared" si="0"/>
        <v>000093</v>
      </c>
      <c r="D51" s="16" t="s">
        <v>59</v>
      </c>
      <c r="E51" s="8">
        <v>0</v>
      </c>
      <c r="F51" s="8">
        <v>0</v>
      </c>
      <c r="G51" s="8">
        <v>5</v>
      </c>
      <c r="H51" s="8">
        <v>5</v>
      </c>
      <c r="I51" s="8">
        <v>0</v>
      </c>
      <c r="J51" s="8">
        <v>0</v>
      </c>
      <c r="K51" s="8">
        <v>0</v>
      </c>
    </row>
    <row r="52" spans="1:11" ht="15" customHeight="1">
      <c r="A52" s="13">
        <v>94</v>
      </c>
      <c r="B52" s="14"/>
      <c r="C52" s="54" t="str">
        <f t="shared" si="0"/>
        <v>000094</v>
      </c>
      <c r="D52" s="16" t="s">
        <v>60</v>
      </c>
      <c r="E52" s="8">
        <v>0</v>
      </c>
      <c r="F52" s="8">
        <v>0</v>
      </c>
      <c r="G52" s="8">
        <v>3</v>
      </c>
      <c r="H52" s="8">
        <v>3</v>
      </c>
      <c r="I52" s="8">
        <v>0</v>
      </c>
      <c r="J52" s="8">
        <v>0</v>
      </c>
      <c r="K52" s="8">
        <v>0</v>
      </c>
    </row>
    <row r="53" spans="1:11" ht="15" customHeight="1">
      <c r="A53" s="13">
        <v>96</v>
      </c>
      <c r="B53" s="14"/>
      <c r="C53" s="54" t="str">
        <f t="shared" si="0"/>
        <v>000096</v>
      </c>
      <c r="D53" s="16" t="s">
        <v>61</v>
      </c>
      <c r="E53" s="8">
        <v>0</v>
      </c>
      <c r="F53" s="8">
        <v>0</v>
      </c>
      <c r="G53" s="8">
        <v>10</v>
      </c>
      <c r="H53" s="8">
        <v>8</v>
      </c>
      <c r="I53" s="8">
        <v>2</v>
      </c>
      <c r="J53" s="8">
        <v>2</v>
      </c>
      <c r="K53" s="9">
        <v>3483074</v>
      </c>
    </row>
    <row r="54" spans="1:11" ht="15" customHeight="1">
      <c r="A54" s="13">
        <v>98</v>
      </c>
      <c r="B54" s="14"/>
      <c r="C54" s="54" t="str">
        <f t="shared" si="0"/>
        <v>000098</v>
      </c>
      <c r="D54" s="16" t="s">
        <v>62</v>
      </c>
      <c r="E54" s="8">
        <v>394</v>
      </c>
      <c r="F54" s="9">
        <v>6501000</v>
      </c>
      <c r="G54" s="9">
        <v>1300</v>
      </c>
      <c r="H54" s="9">
        <v>1694</v>
      </c>
      <c r="I54" s="8">
        <v>-394</v>
      </c>
      <c r="J54" s="8">
        <v>0</v>
      </c>
      <c r="K54" s="8">
        <v>0</v>
      </c>
    </row>
    <row r="55" spans="1:11" ht="15" customHeight="1">
      <c r="A55" s="13">
        <v>102</v>
      </c>
      <c r="B55" s="14"/>
      <c r="C55" s="54" t="str">
        <f t="shared" si="0"/>
        <v>000102</v>
      </c>
      <c r="D55" s="16" t="s">
        <v>63</v>
      </c>
      <c r="E55" s="8">
        <v>0</v>
      </c>
      <c r="F55" s="8">
        <v>0</v>
      </c>
      <c r="G55" s="8">
        <v>152</v>
      </c>
      <c r="H55" s="8">
        <v>152</v>
      </c>
      <c r="I55" s="8">
        <v>0</v>
      </c>
      <c r="J55" s="8">
        <v>0</v>
      </c>
      <c r="K55" s="8">
        <v>0</v>
      </c>
    </row>
    <row r="56" spans="1:11" ht="15" customHeight="1">
      <c r="A56" s="13">
        <v>107</v>
      </c>
      <c r="B56" s="14"/>
      <c r="C56" s="54" t="str">
        <f t="shared" si="0"/>
        <v>000107</v>
      </c>
      <c r="D56" s="16" t="s">
        <v>64</v>
      </c>
      <c r="E56" s="8">
        <v>0</v>
      </c>
      <c r="F56" s="8">
        <v>0</v>
      </c>
      <c r="G56" s="9">
        <v>31500</v>
      </c>
      <c r="H56" s="9">
        <v>31500</v>
      </c>
      <c r="I56" s="8">
        <v>0</v>
      </c>
      <c r="J56" s="8">
        <v>0</v>
      </c>
      <c r="K56" s="8">
        <v>0</v>
      </c>
    </row>
    <row r="57" spans="1:11" ht="15" customHeight="1">
      <c r="A57" s="13">
        <v>109</v>
      </c>
      <c r="B57" s="14"/>
      <c r="C57" s="54" t="str">
        <f t="shared" si="0"/>
        <v>000109</v>
      </c>
      <c r="D57" s="16" t="s">
        <v>65</v>
      </c>
      <c r="E57" s="8">
        <v>0</v>
      </c>
      <c r="F57" s="8">
        <v>0</v>
      </c>
      <c r="G57" s="9">
        <v>2637</v>
      </c>
      <c r="H57" s="9">
        <v>2500</v>
      </c>
      <c r="I57" s="8">
        <v>137</v>
      </c>
      <c r="J57" s="8">
        <v>137</v>
      </c>
      <c r="K57" s="9">
        <v>1423978</v>
      </c>
    </row>
    <row r="58" spans="1:11" ht="15" customHeight="1">
      <c r="A58" s="13">
        <v>110</v>
      </c>
      <c r="B58" s="14"/>
      <c r="C58" s="54" t="str">
        <f t="shared" si="0"/>
        <v>000110</v>
      </c>
      <c r="D58" s="16" t="s">
        <v>66</v>
      </c>
      <c r="E58" s="8">
        <v>0</v>
      </c>
      <c r="F58" s="8">
        <v>0</v>
      </c>
      <c r="G58" s="9">
        <v>1555</v>
      </c>
      <c r="H58" s="8">
        <v>0</v>
      </c>
      <c r="I58" s="9">
        <v>1555</v>
      </c>
      <c r="J58" s="9">
        <v>1555</v>
      </c>
      <c r="K58" s="9">
        <v>22932615</v>
      </c>
    </row>
    <row r="59" spans="1:11" ht="15" customHeight="1">
      <c r="A59" s="13">
        <v>115</v>
      </c>
      <c r="B59" s="14"/>
      <c r="C59" s="54" t="str">
        <f t="shared" si="0"/>
        <v>000115</v>
      </c>
      <c r="D59" s="16" t="s">
        <v>67</v>
      </c>
      <c r="E59" s="8">
        <v>1</v>
      </c>
      <c r="F59" s="9">
        <v>68488</v>
      </c>
      <c r="G59" s="8">
        <v>1</v>
      </c>
      <c r="H59" s="8">
        <v>2</v>
      </c>
      <c r="I59" s="8">
        <v>-1</v>
      </c>
      <c r="J59" s="8">
        <v>0</v>
      </c>
      <c r="K59" s="8">
        <v>0</v>
      </c>
    </row>
    <row r="60" spans="1:11" ht="15" customHeight="1">
      <c r="A60" s="13">
        <v>116</v>
      </c>
      <c r="B60" s="14"/>
      <c r="C60" s="54" t="str">
        <f t="shared" si="0"/>
        <v>000116</v>
      </c>
      <c r="D60" s="16" t="s">
        <v>68</v>
      </c>
      <c r="E60" s="8">
        <v>0</v>
      </c>
      <c r="F60" s="8">
        <v>0</v>
      </c>
      <c r="G60" s="8">
        <v>2</v>
      </c>
      <c r="H60" s="8">
        <v>1</v>
      </c>
      <c r="I60" s="8">
        <v>1</v>
      </c>
      <c r="J60" s="8">
        <v>1</v>
      </c>
      <c r="K60" s="9">
        <v>40000</v>
      </c>
    </row>
    <row r="61" spans="1:11" ht="20.100000000000001" customHeight="1">
      <c r="A61" s="13">
        <v>117</v>
      </c>
      <c r="B61" s="14"/>
      <c r="C61" s="54" t="str">
        <f t="shared" si="0"/>
        <v>000117</v>
      </c>
      <c r="D61" s="16" t="s">
        <v>69</v>
      </c>
      <c r="E61" s="8">
        <v>0</v>
      </c>
      <c r="F61" s="8">
        <v>0</v>
      </c>
      <c r="G61" s="8">
        <v>3</v>
      </c>
      <c r="H61" s="8">
        <v>3</v>
      </c>
      <c r="I61" s="8">
        <v>0</v>
      </c>
      <c r="J61" s="8">
        <v>0</v>
      </c>
      <c r="K61" s="8">
        <v>0</v>
      </c>
    </row>
    <row r="62" spans="1:11" ht="20.100000000000001" customHeight="1">
      <c r="A62" s="13">
        <v>118</v>
      </c>
      <c r="B62" s="14"/>
      <c r="C62" s="54" t="str">
        <f t="shared" si="0"/>
        <v>000118</v>
      </c>
      <c r="D62" s="16" t="s">
        <v>70</v>
      </c>
      <c r="E62" s="8">
        <v>0</v>
      </c>
      <c r="F62" s="8">
        <v>0</v>
      </c>
      <c r="G62" s="8">
        <v>3</v>
      </c>
      <c r="H62" s="8">
        <v>2</v>
      </c>
      <c r="I62" s="8">
        <v>1</v>
      </c>
      <c r="J62" s="8">
        <v>1</v>
      </c>
      <c r="K62" s="9">
        <v>279920</v>
      </c>
    </row>
    <row r="63" spans="1:11" ht="15" customHeight="1">
      <c r="A63" s="13">
        <v>119</v>
      </c>
      <c r="B63" s="14"/>
      <c r="C63" s="54" t="str">
        <f t="shared" si="0"/>
        <v>000119</v>
      </c>
      <c r="D63" s="16" t="s">
        <v>71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5" customHeight="1">
      <c r="A64" s="13">
        <v>120</v>
      </c>
      <c r="B64" s="14"/>
      <c r="C64" s="54" t="str">
        <f t="shared" si="0"/>
        <v>000120</v>
      </c>
      <c r="D64" s="16" t="s">
        <v>72</v>
      </c>
      <c r="E64" s="8">
        <v>2</v>
      </c>
      <c r="F64" s="9">
        <v>184848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</row>
    <row r="65" spans="1:11" ht="15" customHeight="1">
      <c r="A65" s="13">
        <v>121</v>
      </c>
      <c r="B65" s="14"/>
      <c r="C65" s="54" t="str">
        <f t="shared" si="0"/>
        <v>000121</v>
      </c>
      <c r="D65" s="16" t="s">
        <v>73</v>
      </c>
      <c r="E65" s="8">
        <v>6</v>
      </c>
      <c r="F65" s="9">
        <v>237582</v>
      </c>
      <c r="G65" s="8">
        <v>3</v>
      </c>
      <c r="H65" s="8">
        <v>9</v>
      </c>
      <c r="I65" s="8">
        <v>-6</v>
      </c>
      <c r="J65" s="8">
        <v>0</v>
      </c>
      <c r="K65" s="8">
        <v>0</v>
      </c>
    </row>
    <row r="66" spans="1:11" ht="15" customHeight="1">
      <c r="A66" s="13">
        <v>122</v>
      </c>
      <c r="B66" s="14"/>
      <c r="C66" s="54" t="str">
        <f t="shared" si="0"/>
        <v>000122</v>
      </c>
      <c r="D66" s="16" t="s">
        <v>74</v>
      </c>
      <c r="E66" s="8">
        <v>149</v>
      </c>
      <c r="F66" s="9">
        <v>11920000</v>
      </c>
      <c r="G66" s="8">
        <v>100</v>
      </c>
      <c r="H66" s="8">
        <v>158</v>
      </c>
      <c r="I66" s="8">
        <v>-58</v>
      </c>
      <c r="J66" s="8">
        <v>91</v>
      </c>
      <c r="K66" s="9">
        <v>7280000</v>
      </c>
    </row>
    <row r="67" spans="1:11" ht="15" customHeight="1">
      <c r="A67" s="13">
        <v>124</v>
      </c>
      <c r="B67" s="14"/>
      <c r="C67" s="54" t="str">
        <f t="shared" si="0"/>
        <v>000124</v>
      </c>
      <c r="D67" s="16" t="s">
        <v>75</v>
      </c>
      <c r="E67" s="8">
        <v>10</v>
      </c>
      <c r="F67" s="9">
        <v>1118500</v>
      </c>
      <c r="G67" s="8">
        <v>5</v>
      </c>
      <c r="H67" s="8">
        <v>13</v>
      </c>
      <c r="I67" s="8">
        <v>-8</v>
      </c>
      <c r="J67" s="8">
        <v>2</v>
      </c>
      <c r="K67" s="9">
        <v>225703</v>
      </c>
    </row>
    <row r="68" spans="1:11" ht="15" customHeight="1">
      <c r="A68" s="13">
        <v>126</v>
      </c>
      <c r="B68" s="14"/>
      <c r="C68" s="54" t="str">
        <f t="shared" si="0"/>
        <v>000126</v>
      </c>
      <c r="D68" s="16" t="s">
        <v>76</v>
      </c>
      <c r="E68" s="8">
        <v>0</v>
      </c>
      <c r="F68" s="8">
        <v>0</v>
      </c>
      <c r="G68" s="8">
        <v>70</v>
      </c>
      <c r="H68" s="8">
        <v>68</v>
      </c>
      <c r="I68" s="8">
        <v>2</v>
      </c>
      <c r="J68" s="8">
        <v>2</v>
      </c>
      <c r="K68" s="9">
        <v>23165</v>
      </c>
    </row>
    <row r="69" spans="1:11" ht="15" customHeight="1">
      <c r="A69" s="13">
        <v>127</v>
      </c>
      <c r="B69" s="14"/>
      <c r="C69" s="54" t="str">
        <f t="shared" si="0"/>
        <v>000127</v>
      </c>
      <c r="D69" s="16" t="s">
        <v>44</v>
      </c>
      <c r="E69" s="8">
        <v>0</v>
      </c>
      <c r="F69" s="8">
        <v>0</v>
      </c>
      <c r="G69" s="9">
        <v>17700</v>
      </c>
      <c r="H69" s="9">
        <v>13350</v>
      </c>
      <c r="I69" s="9">
        <v>4350</v>
      </c>
      <c r="J69" s="9">
        <v>4350</v>
      </c>
      <c r="K69" s="9">
        <v>3540900</v>
      </c>
    </row>
    <row r="70" spans="1:11" ht="15" customHeight="1">
      <c r="A70" s="13">
        <v>128</v>
      </c>
      <c r="B70" s="14"/>
      <c r="C70" s="54" t="str">
        <f t="shared" ref="C70:C133" si="1">TEXT(A70,"000000")</f>
        <v>000128</v>
      </c>
      <c r="D70" s="16" t="s">
        <v>77</v>
      </c>
      <c r="E70" s="8">
        <v>23</v>
      </c>
      <c r="F70" s="9">
        <v>93173</v>
      </c>
      <c r="G70" s="8">
        <v>36</v>
      </c>
      <c r="H70" s="8">
        <v>0</v>
      </c>
      <c r="I70" s="8">
        <v>36</v>
      </c>
      <c r="J70" s="8">
        <v>59</v>
      </c>
      <c r="K70" s="9">
        <v>239009</v>
      </c>
    </row>
    <row r="71" spans="1:11" ht="15" customHeight="1">
      <c r="A71" s="13">
        <v>129</v>
      </c>
      <c r="B71" s="14"/>
      <c r="C71" s="54" t="str">
        <f t="shared" si="1"/>
        <v>000129</v>
      </c>
      <c r="D71" s="16" t="s">
        <v>78</v>
      </c>
      <c r="E71" s="9">
        <v>10996</v>
      </c>
      <c r="F71" s="9">
        <v>97644480</v>
      </c>
      <c r="G71" s="9">
        <v>21500</v>
      </c>
      <c r="H71" s="9">
        <v>29739</v>
      </c>
      <c r="I71" s="9">
        <v>-8239</v>
      </c>
      <c r="J71" s="9">
        <v>2757</v>
      </c>
      <c r="K71" s="9">
        <v>30879478</v>
      </c>
    </row>
    <row r="72" spans="1:11" ht="15" customHeight="1">
      <c r="A72" s="13">
        <v>136</v>
      </c>
      <c r="B72" s="14"/>
      <c r="C72" s="54" t="str">
        <f t="shared" si="1"/>
        <v>000136</v>
      </c>
      <c r="D72" s="16" t="s">
        <v>79</v>
      </c>
      <c r="E72" s="9">
        <v>2339</v>
      </c>
      <c r="F72" s="9">
        <v>7749107</v>
      </c>
      <c r="G72" s="8">
        <v>0</v>
      </c>
      <c r="H72" s="9">
        <v>1021</v>
      </c>
      <c r="I72" s="9">
        <v>-1021</v>
      </c>
      <c r="J72" s="9">
        <v>1318</v>
      </c>
      <c r="K72" s="9">
        <v>4366534</v>
      </c>
    </row>
    <row r="73" spans="1:11" ht="15" customHeight="1">
      <c r="A73" s="13">
        <v>139</v>
      </c>
      <c r="B73" s="14"/>
      <c r="C73" s="54" t="str">
        <f t="shared" si="1"/>
        <v>000139</v>
      </c>
      <c r="D73" s="16" t="s">
        <v>80</v>
      </c>
      <c r="E73" s="8">
        <v>0</v>
      </c>
      <c r="F73" s="8">
        <v>0</v>
      </c>
      <c r="G73" s="9">
        <v>55000</v>
      </c>
      <c r="H73" s="9">
        <v>47852</v>
      </c>
      <c r="I73" s="9">
        <v>7148</v>
      </c>
      <c r="J73" s="9">
        <v>7148</v>
      </c>
      <c r="K73" s="9">
        <v>19621260</v>
      </c>
    </row>
    <row r="74" spans="1:11" ht="15" customHeight="1">
      <c r="A74" s="13">
        <v>140</v>
      </c>
      <c r="B74" s="14"/>
      <c r="C74" s="54" t="str">
        <f t="shared" si="1"/>
        <v>000140</v>
      </c>
      <c r="D74" s="16" t="s">
        <v>81</v>
      </c>
      <c r="E74" s="8">
        <v>0</v>
      </c>
      <c r="F74" s="8">
        <v>0</v>
      </c>
      <c r="G74" s="8">
        <v>160</v>
      </c>
      <c r="H74" s="8">
        <v>155</v>
      </c>
      <c r="I74" s="8">
        <v>5</v>
      </c>
      <c r="J74" s="8">
        <v>5</v>
      </c>
      <c r="K74" s="9">
        <v>133200</v>
      </c>
    </row>
    <row r="75" spans="1:11" ht="15" customHeight="1">
      <c r="A75" s="13">
        <v>141</v>
      </c>
      <c r="B75" s="14"/>
      <c r="C75" s="54" t="str">
        <f t="shared" si="1"/>
        <v>000141</v>
      </c>
      <c r="D75" s="16" t="s">
        <v>82</v>
      </c>
      <c r="E75" s="9">
        <v>3057</v>
      </c>
      <c r="F75" s="9">
        <v>30111450</v>
      </c>
      <c r="G75" s="8">
        <v>0</v>
      </c>
      <c r="H75" s="9">
        <v>3057</v>
      </c>
      <c r="I75" s="9">
        <v>-3057</v>
      </c>
      <c r="J75" s="8">
        <v>0</v>
      </c>
      <c r="K75" s="8">
        <v>0</v>
      </c>
    </row>
    <row r="76" spans="1:11" ht="15" customHeight="1">
      <c r="A76" s="13">
        <v>142</v>
      </c>
      <c r="B76" s="14"/>
      <c r="C76" s="54" t="str">
        <f t="shared" si="1"/>
        <v>000142</v>
      </c>
      <c r="D76" s="16" t="s">
        <v>83</v>
      </c>
      <c r="E76" s="8">
        <v>12</v>
      </c>
      <c r="F76" s="9">
        <v>26280</v>
      </c>
      <c r="G76" s="8">
        <v>0</v>
      </c>
      <c r="H76" s="8">
        <v>12</v>
      </c>
      <c r="I76" s="8">
        <v>-12</v>
      </c>
      <c r="J76" s="8">
        <v>0</v>
      </c>
      <c r="K76" s="8">
        <v>0</v>
      </c>
    </row>
    <row r="77" spans="1:11" ht="15" customHeight="1">
      <c r="A77" s="13">
        <v>143</v>
      </c>
      <c r="B77" s="14"/>
      <c r="C77" s="54" t="str">
        <f t="shared" si="1"/>
        <v>000143</v>
      </c>
      <c r="D77" s="16" t="s">
        <v>84</v>
      </c>
      <c r="E77" s="8">
        <v>2</v>
      </c>
      <c r="F77" s="9">
        <v>5524</v>
      </c>
      <c r="G77" s="8">
        <v>0</v>
      </c>
      <c r="H77" s="8">
        <v>2</v>
      </c>
      <c r="I77" s="8">
        <v>-2</v>
      </c>
      <c r="J77" s="8">
        <v>0</v>
      </c>
      <c r="K77" s="8">
        <v>0</v>
      </c>
    </row>
    <row r="78" spans="1:11" ht="15" customHeight="1">
      <c r="A78" s="13">
        <v>144</v>
      </c>
      <c r="B78" s="14"/>
      <c r="C78" s="54" t="str">
        <f t="shared" si="1"/>
        <v>000144</v>
      </c>
      <c r="D78" s="16" t="s">
        <v>85</v>
      </c>
      <c r="E78" s="8">
        <v>2</v>
      </c>
      <c r="F78" s="9">
        <v>16768</v>
      </c>
      <c r="G78" s="8">
        <v>10</v>
      </c>
      <c r="H78" s="8">
        <v>7</v>
      </c>
      <c r="I78" s="8">
        <v>3</v>
      </c>
      <c r="J78" s="8">
        <v>5</v>
      </c>
      <c r="K78" s="9">
        <v>41080</v>
      </c>
    </row>
    <row r="79" spans="1:11" ht="15" customHeight="1">
      <c r="A79" s="13">
        <v>145</v>
      </c>
      <c r="B79" s="14"/>
      <c r="C79" s="54" t="str">
        <f t="shared" si="1"/>
        <v>000145</v>
      </c>
      <c r="D79" s="16" t="s">
        <v>86</v>
      </c>
      <c r="E79" s="8">
        <v>0</v>
      </c>
      <c r="F79" s="8">
        <v>0</v>
      </c>
      <c r="G79" s="8">
        <v>91</v>
      </c>
      <c r="H79" s="8">
        <v>91</v>
      </c>
      <c r="I79" s="8">
        <v>0</v>
      </c>
      <c r="J79" s="8">
        <v>0</v>
      </c>
      <c r="K79" s="8">
        <v>0</v>
      </c>
    </row>
    <row r="80" spans="1:11" ht="15" customHeight="1">
      <c r="A80" s="13">
        <v>146</v>
      </c>
      <c r="B80" s="14"/>
      <c r="C80" s="54" t="str">
        <f t="shared" si="1"/>
        <v>000146</v>
      </c>
      <c r="D80" s="16" t="s">
        <v>87</v>
      </c>
      <c r="E80" s="8">
        <v>5</v>
      </c>
      <c r="F80" s="9">
        <v>999320</v>
      </c>
      <c r="G80" s="8">
        <v>30</v>
      </c>
      <c r="H80" s="8">
        <v>29</v>
      </c>
      <c r="I80" s="8">
        <v>1</v>
      </c>
      <c r="J80" s="8">
        <v>6</v>
      </c>
      <c r="K80" s="9">
        <v>1210083</v>
      </c>
    </row>
    <row r="81" spans="1:11" ht="15" customHeight="1">
      <c r="A81" s="13">
        <v>149</v>
      </c>
      <c r="B81" s="14"/>
      <c r="C81" s="54" t="str">
        <f t="shared" si="1"/>
        <v>000149</v>
      </c>
      <c r="D81" s="16" t="s">
        <v>88</v>
      </c>
      <c r="E81" s="8">
        <v>30</v>
      </c>
      <c r="F81" s="9">
        <v>100650</v>
      </c>
      <c r="G81" s="9">
        <v>7800</v>
      </c>
      <c r="H81" s="9">
        <v>6915</v>
      </c>
      <c r="I81" s="8">
        <v>885</v>
      </c>
      <c r="J81" s="8">
        <v>915</v>
      </c>
      <c r="K81" s="9">
        <v>3098190</v>
      </c>
    </row>
    <row r="82" spans="1:11" ht="15" customHeight="1">
      <c r="A82" s="13">
        <v>155</v>
      </c>
      <c r="B82" s="14"/>
      <c r="C82" s="54" t="str">
        <f t="shared" si="1"/>
        <v>000155</v>
      </c>
      <c r="D82" s="16" t="s">
        <v>89</v>
      </c>
      <c r="E82" s="8">
        <v>0</v>
      </c>
      <c r="F82" s="8">
        <v>0</v>
      </c>
      <c r="G82" s="9">
        <v>15600</v>
      </c>
      <c r="H82" s="9">
        <v>14576</v>
      </c>
      <c r="I82" s="9">
        <v>1024</v>
      </c>
      <c r="J82" s="9">
        <v>1024</v>
      </c>
      <c r="K82" s="9">
        <v>867328</v>
      </c>
    </row>
    <row r="83" spans="1:11" ht="15" customHeight="1">
      <c r="A83" s="13">
        <v>156</v>
      </c>
      <c r="B83" s="14"/>
      <c r="C83" s="54" t="str">
        <f t="shared" si="1"/>
        <v>000156</v>
      </c>
      <c r="D83" s="16" t="s">
        <v>90</v>
      </c>
      <c r="E83" s="8">
        <v>9</v>
      </c>
      <c r="F83" s="9">
        <v>1935450</v>
      </c>
      <c r="G83" s="9">
        <v>1989</v>
      </c>
      <c r="H83" s="9">
        <v>1945</v>
      </c>
      <c r="I83" s="8">
        <v>44</v>
      </c>
      <c r="J83" s="8">
        <v>53</v>
      </c>
      <c r="K83" s="9">
        <v>7063566</v>
      </c>
    </row>
    <row r="84" spans="1:11" ht="15" customHeight="1">
      <c r="A84" s="13">
        <v>161</v>
      </c>
      <c r="B84" s="14"/>
      <c r="C84" s="54" t="str">
        <f t="shared" si="1"/>
        <v>000161</v>
      </c>
      <c r="D84" s="16" t="s">
        <v>91</v>
      </c>
      <c r="E84" s="8">
        <v>21</v>
      </c>
      <c r="F84" s="9">
        <v>246582</v>
      </c>
      <c r="G84" s="9">
        <v>1428</v>
      </c>
      <c r="H84" s="9">
        <v>1320</v>
      </c>
      <c r="I84" s="8">
        <v>108</v>
      </c>
      <c r="J84" s="8">
        <v>129</v>
      </c>
      <c r="K84" s="9">
        <v>1514847</v>
      </c>
    </row>
    <row r="85" spans="1:11" ht="15" customHeight="1">
      <c r="A85" s="13">
        <v>162</v>
      </c>
      <c r="B85" s="14"/>
      <c r="C85" s="54" t="str">
        <f t="shared" si="1"/>
        <v>000162</v>
      </c>
      <c r="D85" s="16" t="s">
        <v>92</v>
      </c>
      <c r="E85" s="8">
        <v>0</v>
      </c>
      <c r="F85" s="8">
        <v>0</v>
      </c>
      <c r="G85" s="8">
        <v>12</v>
      </c>
      <c r="H85" s="8">
        <v>12</v>
      </c>
      <c r="I85" s="8">
        <v>0</v>
      </c>
      <c r="J85" s="8">
        <v>0</v>
      </c>
      <c r="K85" s="8">
        <v>0</v>
      </c>
    </row>
    <row r="86" spans="1:11" ht="15" customHeight="1">
      <c r="A86" s="13">
        <v>164</v>
      </c>
      <c r="B86" s="14"/>
      <c r="C86" s="54" t="str">
        <f t="shared" si="1"/>
        <v>000164</v>
      </c>
      <c r="D86" s="16" t="s">
        <v>93</v>
      </c>
      <c r="E86" s="8">
        <v>5</v>
      </c>
      <c r="F86" s="9">
        <v>301110</v>
      </c>
      <c r="G86" s="8">
        <v>738</v>
      </c>
      <c r="H86" s="8">
        <v>743</v>
      </c>
      <c r="I86" s="8">
        <v>-5</v>
      </c>
      <c r="J86" s="8">
        <v>0</v>
      </c>
      <c r="K86" s="8">
        <v>0</v>
      </c>
    </row>
    <row r="87" spans="1:11" ht="15" customHeight="1">
      <c r="A87" s="13">
        <v>166</v>
      </c>
      <c r="B87" s="14"/>
      <c r="C87" s="54" t="str">
        <f t="shared" si="1"/>
        <v>000166</v>
      </c>
      <c r="D87" s="16" t="s">
        <v>94</v>
      </c>
      <c r="E87" s="8">
        <v>0</v>
      </c>
      <c r="F87" s="8">
        <v>0</v>
      </c>
      <c r="G87" s="8">
        <v>580</v>
      </c>
      <c r="H87" s="8">
        <v>580</v>
      </c>
      <c r="I87" s="8">
        <v>0</v>
      </c>
      <c r="J87" s="8">
        <v>0</v>
      </c>
      <c r="K87" s="8">
        <v>0</v>
      </c>
    </row>
    <row r="88" spans="1:11" ht="15" customHeight="1">
      <c r="A88" s="13">
        <v>168</v>
      </c>
      <c r="B88" s="14"/>
      <c r="C88" s="54" t="str">
        <f t="shared" si="1"/>
        <v>000168</v>
      </c>
      <c r="D88" s="16" t="s">
        <v>95</v>
      </c>
      <c r="E88" s="8">
        <v>49</v>
      </c>
      <c r="F88" s="9">
        <v>14014000</v>
      </c>
      <c r="G88" s="8">
        <v>579</v>
      </c>
      <c r="H88" s="8">
        <v>602</v>
      </c>
      <c r="I88" s="8">
        <v>-23</v>
      </c>
      <c r="J88" s="8">
        <v>26</v>
      </c>
      <c r="K88" s="9">
        <v>7436000</v>
      </c>
    </row>
    <row r="89" spans="1:11" ht="15" customHeight="1">
      <c r="A89" s="13">
        <v>169</v>
      </c>
      <c r="B89" s="14"/>
      <c r="C89" s="54" t="str">
        <f t="shared" si="1"/>
        <v>000169</v>
      </c>
      <c r="D89" s="16" t="s">
        <v>96</v>
      </c>
      <c r="E89" s="8">
        <v>33</v>
      </c>
      <c r="F89" s="9">
        <v>55539</v>
      </c>
      <c r="G89" s="9">
        <v>8620</v>
      </c>
      <c r="H89" s="9">
        <v>8549</v>
      </c>
      <c r="I89" s="8">
        <v>71</v>
      </c>
      <c r="J89" s="8">
        <v>104</v>
      </c>
      <c r="K89" s="9">
        <v>676416</v>
      </c>
    </row>
    <row r="90" spans="1:11" ht="15" customHeight="1">
      <c r="A90" s="13">
        <v>170</v>
      </c>
      <c r="B90" s="14"/>
      <c r="C90" s="54" t="str">
        <f t="shared" si="1"/>
        <v>000170</v>
      </c>
      <c r="D90" s="16" t="s">
        <v>97</v>
      </c>
      <c r="E90" s="8">
        <v>46</v>
      </c>
      <c r="F90" s="9">
        <v>136422200</v>
      </c>
      <c r="G90" s="8">
        <v>0</v>
      </c>
      <c r="H90" s="8">
        <v>20</v>
      </c>
      <c r="I90" s="8">
        <v>-20</v>
      </c>
      <c r="J90" s="8">
        <v>26</v>
      </c>
      <c r="K90" s="9">
        <v>77108200</v>
      </c>
    </row>
    <row r="91" spans="1:11" ht="15" customHeight="1">
      <c r="A91" s="13">
        <v>172</v>
      </c>
      <c r="B91" s="14"/>
      <c r="C91" s="54" t="str">
        <f t="shared" si="1"/>
        <v>000172</v>
      </c>
      <c r="D91" s="16" t="s">
        <v>98</v>
      </c>
      <c r="E91" s="8">
        <v>0</v>
      </c>
      <c r="F91" s="8">
        <v>0</v>
      </c>
      <c r="G91" s="8">
        <v>165</v>
      </c>
      <c r="H91" s="8">
        <v>165</v>
      </c>
      <c r="I91" s="8">
        <v>0</v>
      </c>
      <c r="J91" s="8">
        <v>0</v>
      </c>
      <c r="K91" s="8">
        <v>0</v>
      </c>
    </row>
    <row r="92" spans="1:11" ht="15" customHeight="1">
      <c r="A92" s="13">
        <v>173</v>
      </c>
      <c r="B92" s="14"/>
      <c r="C92" s="54" t="str">
        <f t="shared" si="1"/>
        <v>000173</v>
      </c>
      <c r="D92" s="16" t="s">
        <v>99</v>
      </c>
      <c r="E92" s="8">
        <v>0</v>
      </c>
      <c r="F92" s="8">
        <v>0</v>
      </c>
      <c r="G92" s="9">
        <v>3000</v>
      </c>
      <c r="H92" s="9">
        <v>3000</v>
      </c>
      <c r="I92" s="8">
        <v>0</v>
      </c>
      <c r="J92" s="8">
        <v>0</v>
      </c>
      <c r="K92" s="8">
        <v>0</v>
      </c>
    </row>
    <row r="93" spans="1:11" ht="15" customHeight="1">
      <c r="A93" s="13">
        <v>175</v>
      </c>
      <c r="B93" s="14"/>
      <c r="C93" s="54" t="str">
        <f t="shared" si="1"/>
        <v>000175</v>
      </c>
      <c r="D93" s="16" t="s">
        <v>100</v>
      </c>
      <c r="E93" s="8">
        <v>0</v>
      </c>
      <c r="F93" s="8">
        <v>0</v>
      </c>
      <c r="G93" s="8">
        <v>100</v>
      </c>
      <c r="H93" s="8">
        <v>100</v>
      </c>
      <c r="I93" s="8">
        <v>0</v>
      </c>
      <c r="J93" s="8">
        <v>0</v>
      </c>
      <c r="K93" s="8">
        <v>0</v>
      </c>
    </row>
    <row r="94" spans="1:11" ht="15" customHeight="1">
      <c r="A94" s="13">
        <v>178</v>
      </c>
      <c r="B94" s="14"/>
      <c r="C94" s="54" t="str">
        <f t="shared" si="1"/>
        <v>000178</v>
      </c>
      <c r="D94" s="16" t="s">
        <v>101</v>
      </c>
      <c r="E94" s="8">
        <v>0</v>
      </c>
      <c r="F94" s="8">
        <v>0</v>
      </c>
      <c r="G94" s="8">
        <v>10</v>
      </c>
      <c r="H94" s="8">
        <v>8</v>
      </c>
      <c r="I94" s="8">
        <v>2</v>
      </c>
      <c r="J94" s="8">
        <v>2</v>
      </c>
      <c r="K94" s="9">
        <v>20000</v>
      </c>
    </row>
    <row r="95" spans="1:11" ht="15" customHeight="1">
      <c r="A95" s="13">
        <v>181</v>
      </c>
      <c r="B95" s="14"/>
      <c r="C95" s="54" t="str">
        <f t="shared" si="1"/>
        <v>000181</v>
      </c>
      <c r="D95" s="16" t="s">
        <v>102</v>
      </c>
      <c r="E95" s="8">
        <v>0</v>
      </c>
      <c r="F95" s="8">
        <v>0</v>
      </c>
      <c r="G95" s="8">
        <v>23</v>
      </c>
      <c r="H95" s="8">
        <v>23</v>
      </c>
      <c r="I95" s="8">
        <v>0</v>
      </c>
      <c r="J95" s="8">
        <v>0</v>
      </c>
      <c r="K95" s="8">
        <v>0</v>
      </c>
    </row>
    <row r="96" spans="1:11" ht="15" customHeight="1">
      <c r="A96" s="13">
        <v>182</v>
      </c>
      <c r="B96" s="14"/>
      <c r="C96" s="54" t="str">
        <f t="shared" si="1"/>
        <v>000182</v>
      </c>
      <c r="D96" s="16" t="s">
        <v>103</v>
      </c>
      <c r="E96" s="8">
        <v>0</v>
      </c>
      <c r="F96" s="8">
        <v>0</v>
      </c>
      <c r="G96" s="8">
        <v>470</v>
      </c>
      <c r="H96" s="8">
        <v>470</v>
      </c>
      <c r="I96" s="8">
        <v>0</v>
      </c>
      <c r="J96" s="8">
        <v>0</v>
      </c>
      <c r="K96" s="8">
        <v>0</v>
      </c>
    </row>
    <row r="97" spans="1:11" ht="15" customHeight="1">
      <c r="A97" s="13">
        <v>183</v>
      </c>
      <c r="B97" s="14"/>
      <c r="C97" s="54" t="str">
        <f t="shared" si="1"/>
        <v>000183</v>
      </c>
      <c r="D97" s="16" t="s">
        <v>104</v>
      </c>
      <c r="E97" s="8">
        <v>0</v>
      </c>
      <c r="F97" s="8">
        <v>0</v>
      </c>
      <c r="G97" s="8">
        <v>30</v>
      </c>
      <c r="H97" s="8">
        <v>30</v>
      </c>
      <c r="I97" s="8">
        <v>0</v>
      </c>
      <c r="J97" s="8">
        <v>0</v>
      </c>
      <c r="K97" s="8">
        <v>0</v>
      </c>
    </row>
    <row r="98" spans="1:11" ht="15" customHeight="1">
      <c r="A98" s="13">
        <v>185</v>
      </c>
      <c r="B98" s="14"/>
      <c r="C98" s="54" t="str">
        <f t="shared" si="1"/>
        <v>000185</v>
      </c>
      <c r="D98" s="16" t="s">
        <v>105</v>
      </c>
      <c r="E98" s="8">
        <v>0</v>
      </c>
      <c r="F98" s="8">
        <v>0</v>
      </c>
      <c r="G98" s="8">
        <v>155</v>
      </c>
      <c r="H98" s="8">
        <v>155</v>
      </c>
      <c r="I98" s="8">
        <v>0</v>
      </c>
      <c r="J98" s="8">
        <v>0</v>
      </c>
      <c r="K98" s="8">
        <v>0</v>
      </c>
    </row>
    <row r="99" spans="1:11" ht="15" customHeight="1">
      <c r="A99" s="13">
        <v>187</v>
      </c>
      <c r="B99" s="14"/>
      <c r="C99" s="54" t="str">
        <f t="shared" si="1"/>
        <v>000187</v>
      </c>
      <c r="D99" s="16" t="s">
        <v>106</v>
      </c>
      <c r="E99" s="8">
        <v>0</v>
      </c>
      <c r="F99" s="8">
        <v>0</v>
      </c>
      <c r="G99" s="8">
        <v>275</v>
      </c>
      <c r="H99" s="8">
        <v>204</v>
      </c>
      <c r="I99" s="8">
        <v>71</v>
      </c>
      <c r="J99" s="8">
        <v>71</v>
      </c>
      <c r="K99" s="9">
        <v>2713038</v>
      </c>
    </row>
    <row r="100" spans="1:11" ht="15" customHeight="1">
      <c r="A100" s="13">
        <v>188</v>
      </c>
      <c r="B100" s="14"/>
      <c r="C100" s="54" t="str">
        <f t="shared" si="1"/>
        <v>000188</v>
      </c>
      <c r="D100" s="16" t="s">
        <v>107</v>
      </c>
      <c r="E100" s="8">
        <v>0</v>
      </c>
      <c r="F100" s="8">
        <v>0</v>
      </c>
      <c r="G100" s="9">
        <v>3300</v>
      </c>
      <c r="H100" s="9">
        <v>3300</v>
      </c>
      <c r="I100" s="8">
        <v>0</v>
      </c>
      <c r="J100" s="8">
        <v>0</v>
      </c>
      <c r="K100" s="8">
        <v>0</v>
      </c>
    </row>
    <row r="101" spans="1:11" ht="15" customHeight="1">
      <c r="A101" s="13">
        <v>189</v>
      </c>
      <c r="B101" s="14"/>
      <c r="C101" s="54" t="str">
        <f t="shared" si="1"/>
        <v>000189</v>
      </c>
      <c r="D101" s="16" t="s">
        <v>108</v>
      </c>
      <c r="E101" s="8">
        <v>0</v>
      </c>
      <c r="F101" s="8">
        <v>0</v>
      </c>
      <c r="G101" s="8">
        <v>41</v>
      </c>
      <c r="H101" s="8">
        <v>41</v>
      </c>
      <c r="I101" s="8">
        <v>0</v>
      </c>
      <c r="J101" s="8">
        <v>0</v>
      </c>
      <c r="K101" s="8">
        <v>0</v>
      </c>
    </row>
    <row r="102" spans="1:11" ht="15" customHeight="1">
      <c r="A102" s="13">
        <v>190</v>
      </c>
      <c r="B102" s="14"/>
      <c r="C102" s="54" t="str">
        <f t="shared" si="1"/>
        <v>000190</v>
      </c>
      <c r="D102" s="16" t="s">
        <v>109</v>
      </c>
      <c r="E102" s="8">
        <v>0</v>
      </c>
      <c r="F102" s="8">
        <v>0</v>
      </c>
      <c r="G102" s="8">
        <v>50</v>
      </c>
      <c r="H102" s="8">
        <v>50</v>
      </c>
      <c r="I102" s="8">
        <v>0</v>
      </c>
      <c r="J102" s="8">
        <v>0</v>
      </c>
      <c r="K102" s="8">
        <v>0</v>
      </c>
    </row>
    <row r="103" spans="1:11" ht="22.5" customHeight="1">
      <c r="A103" s="13">
        <v>191</v>
      </c>
      <c r="B103" s="14"/>
      <c r="C103" s="54" t="str">
        <f t="shared" si="1"/>
        <v>000191</v>
      </c>
      <c r="D103" s="24" t="s">
        <v>4967</v>
      </c>
      <c r="E103" s="8">
        <v>0</v>
      </c>
      <c r="F103" s="8">
        <v>0</v>
      </c>
      <c r="G103" s="8">
        <v>35</v>
      </c>
      <c r="H103" s="8">
        <v>35</v>
      </c>
      <c r="I103" s="8">
        <v>0</v>
      </c>
      <c r="J103" s="8">
        <v>0</v>
      </c>
      <c r="K103" s="8">
        <v>0</v>
      </c>
    </row>
    <row r="104" spans="1:11" ht="15" customHeight="1">
      <c r="A104" s="13">
        <v>192</v>
      </c>
      <c r="B104" s="14"/>
      <c r="C104" s="54" t="str">
        <f t="shared" si="1"/>
        <v>000192</v>
      </c>
      <c r="D104" s="16" t="s">
        <v>110</v>
      </c>
      <c r="E104" s="8">
        <v>0</v>
      </c>
      <c r="F104" s="8">
        <v>0</v>
      </c>
      <c r="G104" s="8">
        <v>160</v>
      </c>
      <c r="H104" s="8">
        <v>149</v>
      </c>
      <c r="I104" s="8">
        <v>11</v>
      </c>
      <c r="J104" s="8">
        <v>11</v>
      </c>
      <c r="K104" s="9">
        <v>848353</v>
      </c>
    </row>
    <row r="105" spans="1:11" ht="15" customHeight="1">
      <c r="A105" s="13">
        <v>193</v>
      </c>
      <c r="B105" s="14"/>
      <c r="C105" s="54" t="str">
        <f t="shared" si="1"/>
        <v>000193</v>
      </c>
      <c r="D105" s="16" t="s">
        <v>111</v>
      </c>
      <c r="E105" s="8">
        <v>0</v>
      </c>
      <c r="F105" s="8">
        <v>0</v>
      </c>
      <c r="G105" s="8">
        <v>20</v>
      </c>
      <c r="H105" s="8">
        <v>20</v>
      </c>
      <c r="I105" s="8">
        <v>0</v>
      </c>
      <c r="J105" s="8">
        <v>0</v>
      </c>
      <c r="K105" s="8">
        <v>0</v>
      </c>
    </row>
    <row r="106" spans="1:11" ht="15" customHeight="1">
      <c r="A106" s="13">
        <v>194</v>
      </c>
      <c r="B106" s="14"/>
      <c r="C106" s="54" t="str">
        <f t="shared" si="1"/>
        <v>000194</v>
      </c>
      <c r="D106" s="16" t="s">
        <v>112</v>
      </c>
      <c r="E106" s="8">
        <v>0</v>
      </c>
      <c r="F106" s="8">
        <v>0</v>
      </c>
      <c r="G106" s="8">
        <v>80</v>
      </c>
      <c r="H106" s="8">
        <v>80</v>
      </c>
      <c r="I106" s="8">
        <v>0</v>
      </c>
      <c r="J106" s="8">
        <v>0</v>
      </c>
      <c r="K106" s="8">
        <v>0</v>
      </c>
    </row>
    <row r="107" spans="1:11" ht="15" customHeight="1">
      <c r="A107" s="13">
        <v>196</v>
      </c>
      <c r="B107" s="14"/>
      <c r="C107" s="54" t="str">
        <f t="shared" si="1"/>
        <v>000196</v>
      </c>
      <c r="D107" s="16" t="s">
        <v>113</v>
      </c>
      <c r="E107" s="8">
        <v>0</v>
      </c>
      <c r="F107" s="8">
        <v>0</v>
      </c>
      <c r="G107" s="9">
        <v>52630</v>
      </c>
      <c r="H107" s="9">
        <v>52630</v>
      </c>
      <c r="I107" s="8">
        <v>0</v>
      </c>
      <c r="J107" s="8">
        <v>0</v>
      </c>
      <c r="K107" s="8">
        <v>0</v>
      </c>
    </row>
    <row r="108" spans="1:11" ht="15" customHeight="1">
      <c r="A108" s="13">
        <v>198</v>
      </c>
      <c r="B108" s="14"/>
      <c r="C108" s="54" t="str">
        <f t="shared" si="1"/>
        <v>000198</v>
      </c>
      <c r="D108" s="16" t="s">
        <v>114</v>
      </c>
      <c r="E108" s="8">
        <v>0</v>
      </c>
      <c r="F108" s="8">
        <v>0</v>
      </c>
      <c r="G108" s="9">
        <v>85000</v>
      </c>
      <c r="H108" s="9">
        <v>85000</v>
      </c>
      <c r="I108" s="8">
        <v>0</v>
      </c>
      <c r="J108" s="8">
        <v>0</v>
      </c>
      <c r="K108" s="8">
        <v>0</v>
      </c>
    </row>
    <row r="109" spans="1:11" ht="15" customHeight="1">
      <c r="A109" s="13">
        <v>199</v>
      </c>
      <c r="B109" s="14"/>
      <c r="C109" s="54" t="str">
        <f t="shared" si="1"/>
        <v>000199</v>
      </c>
      <c r="D109" s="16" t="s">
        <v>115</v>
      </c>
      <c r="E109" s="8">
        <v>0</v>
      </c>
      <c r="F109" s="8">
        <v>0</v>
      </c>
      <c r="G109" s="8">
        <v>570</v>
      </c>
      <c r="H109" s="8">
        <v>570</v>
      </c>
      <c r="I109" s="8">
        <v>0</v>
      </c>
      <c r="J109" s="8">
        <v>0</v>
      </c>
      <c r="K109" s="8">
        <v>0</v>
      </c>
    </row>
    <row r="110" spans="1:11" ht="15" customHeight="1">
      <c r="A110" s="13">
        <v>201</v>
      </c>
      <c r="B110" s="14"/>
      <c r="C110" s="54" t="str">
        <f t="shared" si="1"/>
        <v>000201</v>
      </c>
      <c r="D110" s="16" t="s">
        <v>116</v>
      </c>
      <c r="E110" s="8">
        <v>0</v>
      </c>
      <c r="F110" s="8">
        <v>0</v>
      </c>
      <c r="G110" s="8">
        <v>75</v>
      </c>
      <c r="H110" s="8">
        <v>75</v>
      </c>
      <c r="I110" s="8">
        <v>0</v>
      </c>
      <c r="J110" s="8">
        <v>0</v>
      </c>
      <c r="K110" s="8">
        <v>0</v>
      </c>
    </row>
    <row r="111" spans="1:11" ht="15" customHeight="1">
      <c r="A111" s="13">
        <v>207</v>
      </c>
      <c r="B111" s="14"/>
      <c r="C111" s="54" t="str">
        <f t="shared" si="1"/>
        <v>000207</v>
      </c>
      <c r="D111" s="16" t="s">
        <v>117</v>
      </c>
      <c r="E111" s="8">
        <v>0</v>
      </c>
      <c r="F111" s="8">
        <v>0</v>
      </c>
      <c r="G111" s="8">
        <v>526</v>
      </c>
      <c r="H111" s="8">
        <v>523</v>
      </c>
      <c r="I111" s="8">
        <v>3</v>
      </c>
      <c r="J111" s="8">
        <v>3</v>
      </c>
      <c r="K111" s="9">
        <v>29541</v>
      </c>
    </row>
    <row r="112" spans="1:11" ht="15" customHeight="1">
      <c r="A112" s="13">
        <v>209</v>
      </c>
      <c r="B112" s="14"/>
      <c r="C112" s="54" t="str">
        <f t="shared" si="1"/>
        <v>000209</v>
      </c>
      <c r="D112" s="16" t="s">
        <v>118</v>
      </c>
      <c r="E112" s="8">
        <v>7</v>
      </c>
      <c r="F112" s="9">
        <v>747845</v>
      </c>
      <c r="G112" s="8">
        <v>101</v>
      </c>
      <c r="H112" s="8">
        <v>108</v>
      </c>
      <c r="I112" s="8">
        <v>-7</v>
      </c>
      <c r="J112" s="8">
        <v>0</v>
      </c>
      <c r="K112" s="8">
        <v>0</v>
      </c>
    </row>
    <row r="113" spans="1:11" ht="15" customHeight="1">
      <c r="A113" s="13">
        <v>210</v>
      </c>
      <c r="B113" s="14"/>
      <c r="C113" s="54" t="str">
        <f t="shared" si="1"/>
        <v>000210</v>
      </c>
      <c r="D113" s="16" t="s">
        <v>119</v>
      </c>
      <c r="E113" s="8">
        <v>0</v>
      </c>
      <c r="F113" s="8">
        <v>0</v>
      </c>
      <c r="G113" s="9">
        <v>15685</v>
      </c>
      <c r="H113" s="9">
        <v>15674</v>
      </c>
      <c r="I113" s="8">
        <v>11</v>
      </c>
      <c r="J113" s="8">
        <v>11</v>
      </c>
      <c r="K113" s="9">
        <v>537757</v>
      </c>
    </row>
    <row r="114" spans="1:11" ht="15" customHeight="1">
      <c r="A114" s="13">
        <v>211</v>
      </c>
      <c r="B114" s="14"/>
      <c r="C114" s="54" t="str">
        <f t="shared" si="1"/>
        <v>000211</v>
      </c>
      <c r="D114" s="16" t="s">
        <v>120</v>
      </c>
      <c r="E114" s="8">
        <v>2</v>
      </c>
      <c r="F114" s="9">
        <v>10808</v>
      </c>
      <c r="G114" s="8">
        <v>110</v>
      </c>
      <c r="H114" s="8">
        <v>70</v>
      </c>
      <c r="I114" s="8">
        <v>40</v>
      </c>
      <c r="J114" s="8">
        <v>42</v>
      </c>
      <c r="K114" s="9">
        <v>226968</v>
      </c>
    </row>
    <row r="115" spans="1:11" ht="15" customHeight="1">
      <c r="A115" s="13">
        <v>212</v>
      </c>
      <c r="B115" s="14"/>
      <c r="C115" s="54" t="str">
        <f t="shared" si="1"/>
        <v>000212</v>
      </c>
      <c r="D115" s="16" t="s">
        <v>121</v>
      </c>
      <c r="E115" s="8">
        <v>10</v>
      </c>
      <c r="F115" s="9">
        <v>95200</v>
      </c>
      <c r="G115" s="8">
        <v>22</v>
      </c>
      <c r="H115" s="8">
        <v>32</v>
      </c>
      <c r="I115" s="8">
        <v>-10</v>
      </c>
      <c r="J115" s="8">
        <v>0</v>
      </c>
      <c r="K115" s="8">
        <v>0</v>
      </c>
    </row>
    <row r="116" spans="1:11" ht="15" customHeight="1">
      <c r="A116" s="13">
        <v>216</v>
      </c>
      <c r="B116" s="14"/>
      <c r="C116" s="54" t="str">
        <f t="shared" si="1"/>
        <v>000216</v>
      </c>
      <c r="D116" s="16" t="s">
        <v>122</v>
      </c>
      <c r="E116" s="8">
        <v>32</v>
      </c>
      <c r="F116" s="9">
        <v>306720</v>
      </c>
      <c r="G116" s="8">
        <v>214</v>
      </c>
      <c r="H116" s="8">
        <v>228</v>
      </c>
      <c r="I116" s="8">
        <v>-14</v>
      </c>
      <c r="J116" s="8">
        <v>18</v>
      </c>
      <c r="K116" s="9">
        <v>172530</v>
      </c>
    </row>
    <row r="117" spans="1:11" ht="15" customHeight="1">
      <c r="A117" s="13">
        <v>217</v>
      </c>
      <c r="B117" s="14"/>
      <c r="C117" s="54" t="str">
        <f t="shared" si="1"/>
        <v>000217</v>
      </c>
      <c r="D117" s="16" t="s">
        <v>123</v>
      </c>
      <c r="E117" s="8">
        <v>8</v>
      </c>
      <c r="F117" s="9">
        <v>50320</v>
      </c>
      <c r="G117" s="8">
        <v>798</v>
      </c>
      <c r="H117" s="8">
        <v>540</v>
      </c>
      <c r="I117" s="8">
        <v>258</v>
      </c>
      <c r="J117" s="8">
        <v>266</v>
      </c>
      <c r="K117" s="9">
        <v>2071352</v>
      </c>
    </row>
    <row r="118" spans="1:11" ht="15" customHeight="1">
      <c r="A118" s="13">
        <v>218</v>
      </c>
      <c r="B118" s="14"/>
      <c r="C118" s="54" t="str">
        <f t="shared" si="1"/>
        <v>000218</v>
      </c>
      <c r="D118" s="16" t="s">
        <v>124</v>
      </c>
      <c r="E118" s="8">
        <v>41</v>
      </c>
      <c r="F118" s="9">
        <v>367975</v>
      </c>
      <c r="G118" s="9">
        <v>2057</v>
      </c>
      <c r="H118" s="9">
        <v>1994</v>
      </c>
      <c r="I118" s="8">
        <v>63</v>
      </c>
      <c r="J118" s="8">
        <v>104</v>
      </c>
      <c r="K118" s="9">
        <v>933504</v>
      </c>
    </row>
    <row r="119" spans="1:11" ht="15" customHeight="1">
      <c r="A119" s="13">
        <v>219</v>
      </c>
      <c r="B119" s="14"/>
      <c r="C119" s="54" t="str">
        <f t="shared" si="1"/>
        <v>000219</v>
      </c>
      <c r="D119" s="16" t="s">
        <v>125</v>
      </c>
      <c r="E119" s="8">
        <v>3</v>
      </c>
      <c r="F119" s="9">
        <v>7500</v>
      </c>
      <c r="G119" s="9">
        <v>2810</v>
      </c>
      <c r="H119" s="9">
        <v>2288</v>
      </c>
      <c r="I119" s="8">
        <v>522</v>
      </c>
      <c r="J119" s="8">
        <v>525</v>
      </c>
      <c r="K119" s="9">
        <v>1312500</v>
      </c>
    </row>
    <row r="120" spans="1:11" ht="15" customHeight="1">
      <c r="A120" s="13">
        <v>220</v>
      </c>
      <c r="B120" s="14"/>
      <c r="C120" s="54" t="str">
        <f t="shared" si="1"/>
        <v>000220</v>
      </c>
      <c r="D120" s="16" t="s">
        <v>126</v>
      </c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</row>
    <row r="121" spans="1:11" ht="15" customHeight="1">
      <c r="A121" s="13">
        <v>221</v>
      </c>
      <c r="B121" s="14"/>
      <c r="C121" s="54" t="str">
        <f t="shared" si="1"/>
        <v>000221</v>
      </c>
      <c r="D121" s="16" t="s">
        <v>127</v>
      </c>
      <c r="E121" s="8">
        <v>5</v>
      </c>
      <c r="F121" s="9">
        <v>31405</v>
      </c>
      <c r="G121" s="8">
        <v>0</v>
      </c>
      <c r="H121" s="8">
        <v>5</v>
      </c>
      <c r="I121" s="8">
        <v>-5</v>
      </c>
      <c r="J121" s="8">
        <v>0</v>
      </c>
      <c r="K121" s="8">
        <v>0</v>
      </c>
    </row>
    <row r="122" spans="1:11" ht="15" customHeight="1">
      <c r="A122" s="13">
        <v>222</v>
      </c>
      <c r="B122" s="14"/>
      <c r="C122" s="54" t="str">
        <f t="shared" si="1"/>
        <v>000222</v>
      </c>
      <c r="D122" s="16" t="s">
        <v>128</v>
      </c>
      <c r="E122" s="8">
        <v>33</v>
      </c>
      <c r="F122" s="9">
        <v>798333</v>
      </c>
      <c r="G122" s="8">
        <v>35</v>
      </c>
      <c r="H122" s="8">
        <v>49</v>
      </c>
      <c r="I122" s="8">
        <v>-14</v>
      </c>
      <c r="J122" s="8">
        <v>19</v>
      </c>
      <c r="K122" s="9">
        <v>462673</v>
      </c>
    </row>
    <row r="123" spans="1:11" ht="15" customHeight="1">
      <c r="A123" s="13">
        <v>223</v>
      </c>
      <c r="B123" s="14"/>
      <c r="C123" s="54" t="str">
        <f t="shared" si="1"/>
        <v>000223</v>
      </c>
      <c r="D123" s="16" t="s">
        <v>129</v>
      </c>
      <c r="E123" s="8">
        <v>7</v>
      </c>
      <c r="F123" s="9">
        <v>1323812</v>
      </c>
      <c r="G123" s="8">
        <v>23</v>
      </c>
      <c r="H123" s="8">
        <v>19</v>
      </c>
      <c r="I123" s="8">
        <v>4</v>
      </c>
      <c r="J123" s="8">
        <v>11</v>
      </c>
      <c r="K123" s="9">
        <v>2099207</v>
      </c>
    </row>
    <row r="124" spans="1:11" ht="15" customHeight="1">
      <c r="A124" s="13">
        <v>225</v>
      </c>
      <c r="B124" s="14"/>
      <c r="C124" s="54" t="str">
        <f t="shared" si="1"/>
        <v>000225</v>
      </c>
      <c r="D124" s="16" t="s">
        <v>130</v>
      </c>
      <c r="E124" s="8">
        <v>165</v>
      </c>
      <c r="F124" s="9">
        <v>5349630</v>
      </c>
      <c r="G124" s="9">
        <v>1905</v>
      </c>
      <c r="H124" s="9">
        <v>1634</v>
      </c>
      <c r="I124" s="8">
        <v>271</v>
      </c>
      <c r="J124" s="8">
        <v>436</v>
      </c>
      <c r="K124" s="9">
        <v>14264612</v>
      </c>
    </row>
    <row r="125" spans="1:11" ht="15" customHeight="1">
      <c r="A125" s="13">
        <v>226</v>
      </c>
      <c r="B125" s="14"/>
      <c r="C125" s="54" t="str">
        <f t="shared" si="1"/>
        <v>000226</v>
      </c>
      <c r="D125" s="16" t="s">
        <v>131</v>
      </c>
      <c r="E125" s="8">
        <v>9</v>
      </c>
      <c r="F125" s="9">
        <v>445500</v>
      </c>
      <c r="G125" s="8">
        <v>95</v>
      </c>
      <c r="H125" s="8">
        <v>80</v>
      </c>
      <c r="I125" s="8">
        <v>15</v>
      </c>
      <c r="J125" s="8">
        <v>24</v>
      </c>
      <c r="K125" s="9">
        <v>1198800</v>
      </c>
    </row>
    <row r="126" spans="1:11" ht="15" customHeight="1">
      <c r="A126" s="13">
        <v>227</v>
      </c>
      <c r="B126" s="14"/>
      <c r="C126" s="54" t="str">
        <f t="shared" si="1"/>
        <v>000227</v>
      </c>
      <c r="D126" s="16" t="s">
        <v>132</v>
      </c>
      <c r="E126" s="8">
        <v>82</v>
      </c>
      <c r="F126" s="9">
        <v>2354220</v>
      </c>
      <c r="G126" s="9">
        <v>1810</v>
      </c>
      <c r="H126" s="9">
        <v>1579</v>
      </c>
      <c r="I126" s="8">
        <v>231</v>
      </c>
      <c r="J126" s="8">
        <v>313</v>
      </c>
      <c r="K126" s="9">
        <v>9067923</v>
      </c>
    </row>
    <row r="127" spans="1:11" ht="15" customHeight="1">
      <c r="A127" s="13">
        <v>228</v>
      </c>
      <c r="B127" s="14"/>
      <c r="C127" s="54" t="str">
        <f t="shared" si="1"/>
        <v>000228</v>
      </c>
      <c r="D127" s="16" t="s">
        <v>133</v>
      </c>
      <c r="E127" s="8">
        <v>34</v>
      </c>
      <c r="F127" s="9">
        <v>650560</v>
      </c>
      <c r="G127" s="8">
        <v>0</v>
      </c>
      <c r="H127" s="8">
        <v>23</v>
      </c>
      <c r="I127" s="8">
        <v>-23</v>
      </c>
      <c r="J127" s="8">
        <v>11</v>
      </c>
      <c r="K127" s="9">
        <v>208263</v>
      </c>
    </row>
    <row r="128" spans="1:11" ht="15" customHeight="1">
      <c r="A128" s="13">
        <v>229</v>
      </c>
      <c r="B128" s="14"/>
      <c r="C128" s="54" t="str">
        <f t="shared" si="1"/>
        <v>000229</v>
      </c>
      <c r="D128" s="16" t="s">
        <v>134</v>
      </c>
      <c r="E128" s="8">
        <v>28</v>
      </c>
      <c r="F128" s="9">
        <v>1230320</v>
      </c>
      <c r="G128" s="8">
        <v>0</v>
      </c>
      <c r="H128" s="8">
        <v>28</v>
      </c>
      <c r="I128" s="8">
        <v>-28</v>
      </c>
      <c r="J128" s="8">
        <v>0</v>
      </c>
      <c r="K128" s="8">
        <v>0</v>
      </c>
    </row>
    <row r="129" spans="1:11" ht="15" customHeight="1">
      <c r="A129" s="13">
        <v>230</v>
      </c>
      <c r="B129" s="14"/>
      <c r="C129" s="54" t="str">
        <f t="shared" si="1"/>
        <v>000230</v>
      </c>
      <c r="D129" s="16" t="s">
        <v>135</v>
      </c>
      <c r="E129" s="8">
        <v>0</v>
      </c>
      <c r="F129" s="8">
        <v>0</v>
      </c>
      <c r="G129" s="8">
        <v>6</v>
      </c>
      <c r="H129" s="8">
        <v>6</v>
      </c>
      <c r="I129" s="8">
        <v>0</v>
      </c>
      <c r="J129" s="8">
        <v>0</v>
      </c>
      <c r="K129" s="8">
        <v>0</v>
      </c>
    </row>
    <row r="130" spans="1:11" ht="15" customHeight="1">
      <c r="A130" s="13">
        <v>231</v>
      </c>
      <c r="B130" s="14"/>
      <c r="C130" s="54" t="str">
        <f t="shared" si="1"/>
        <v>000231</v>
      </c>
      <c r="D130" s="16" t="s">
        <v>136</v>
      </c>
      <c r="E130" s="8">
        <v>25</v>
      </c>
      <c r="F130" s="9">
        <v>3142900</v>
      </c>
      <c r="G130" s="8">
        <v>140</v>
      </c>
      <c r="H130" s="8">
        <v>144</v>
      </c>
      <c r="I130" s="8">
        <v>-4</v>
      </c>
      <c r="J130" s="8">
        <v>21</v>
      </c>
      <c r="K130" s="9">
        <v>2664039</v>
      </c>
    </row>
    <row r="131" spans="1:11" ht="15" customHeight="1">
      <c r="A131" s="13">
        <v>232</v>
      </c>
      <c r="B131" s="14"/>
      <c r="C131" s="54" t="str">
        <f t="shared" si="1"/>
        <v>000232</v>
      </c>
      <c r="D131" s="16" t="s">
        <v>137</v>
      </c>
      <c r="E131" s="8">
        <v>8</v>
      </c>
      <c r="F131" s="9">
        <v>111080</v>
      </c>
      <c r="G131" s="8">
        <v>0</v>
      </c>
      <c r="H131" s="8">
        <v>5</v>
      </c>
      <c r="I131" s="8">
        <v>-5</v>
      </c>
      <c r="J131" s="8">
        <v>3</v>
      </c>
      <c r="K131" s="9">
        <v>41655</v>
      </c>
    </row>
    <row r="132" spans="1:11" ht="15" customHeight="1">
      <c r="A132" s="13">
        <v>233</v>
      </c>
      <c r="B132" s="14"/>
      <c r="C132" s="54" t="str">
        <f t="shared" si="1"/>
        <v>000233</v>
      </c>
      <c r="D132" s="16" t="s">
        <v>138</v>
      </c>
      <c r="E132" s="8">
        <v>24</v>
      </c>
      <c r="F132" s="9">
        <v>3616896</v>
      </c>
      <c r="G132" s="8">
        <v>290</v>
      </c>
      <c r="H132" s="8">
        <v>284</v>
      </c>
      <c r="I132" s="8">
        <v>6</v>
      </c>
      <c r="J132" s="8">
        <v>30</v>
      </c>
      <c r="K132" s="9">
        <v>4562220</v>
      </c>
    </row>
    <row r="133" spans="1:11" ht="15" customHeight="1">
      <c r="A133" s="13">
        <v>234</v>
      </c>
      <c r="B133" s="14"/>
      <c r="C133" s="54" t="str">
        <f t="shared" si="1"/>
        <v>000234</v>
      </c>
      <c r="D133" s="16" t="s">
        <v>139</v>
      </c>
      <c r="E133" s="8">
        <v>26</v>
      </c>
      <c r="F133" s="9">
        <v>398970</v>
      </c>
      <c r="G133" s="8">
        <v>11</v>
      </c>
      <c r="H133" s="8">
        <v>34</v>
      </c>
      <c r="I133" s="8">
        <v>-23</v>
      </c>
      <c r="J133" s="8">
        <v>3</v>
      </c>
      <c r="K133" s="9">
        <v>47700</v>
      </c>
    </row>
    <row r="134" spans="1:11" ht="15" customHeight="1">
      <c r="A134" s="13">
        <v>235</v>
      </c>
      <c r="B134" s="14"/>
      <c r="C134" s="54" t="str">
        <f t="shared" ref="C134:C197" si="2">TEXT(A134,"000000")</f>
        <v>000235</v>
      </c>
      <c r="D134" s="16" t="s">
        <v>140</v>
      </c>
      <c r="E134" s="8">
        <v>150</v>
      </c>
      <c r="F134" s="9">
        <v>5680050</v>
      </c>
      <c r="G134" s="8">
        <v>580</v>
      </c>
      <c r="H134" s="8">
        <v>520</v>
      </c>
      <c r="I134" s="8">
        <v>60</v>
      </c>
      <c r="J134" s="8">
        <v>210</v>
      </c>
      <c r="K134" s="9">
        <v>8024520</v>
      </c>
    </row>
    <row r="135" spans="1:11" ht="15" customHeight="1">
      <c r="A135" s="13">
        <v>236</v>
      </c>
      <c r="B135" s="14"/>
      <c r="C135" s="54" t="str">
        <f t="shared" si="2"/>
        <v>000236</v>
      </c>
      <c r="D135" s="16" t="s">
        <v>141</v>
      </c>
      <c r="E135" s="8">
        <v>1</v>
      </c>
      <c r="F135" s="9">
        <v>4976</v>
      </c>
      <c r="G135" s="8">
        <v>0</v>
      </c>
      <c r="H135" s="8">
        <v>1</v>
      </c>
      <c r="I135" s="8">
        <v>-1</v>
      </c>
      <c r="J135" s="8">
        <v>0</v>
      </c>
      <c r="K135" s="8">
        <v>0</v>
      </c>
    </row>
    <row r="136" spans="1:11" ht="15" customHeight="1">
      <c r="A136" s="13">
        <v>237</v>
      </c>
      <c r="B136" s="14"/>
      <c r="C136" s="54" t="str">
        <f t="shared" si="2"/>
        <v>000237</v>
      </c>
      <c r="D136" s="16" t="s">
        <v>142</v>
      </c>
      <c r="E136" s="8">
        <v>59</v>
      </c>
      <c r="F136" s="9">
        <v>2095444</v>
      </c>
      <c r="G136" s="8">
        <v>530</v>
      </c>
      <c r="H136" s="8">
        <v>493</v>
      </c>
      <c r="I136" s="8">
        <v>37</v>
      </c>
      <c r="J136" s="8">
        <v>96</v>
      </c>
      <c r="K136" s="9">
        <v>3440640</v>
      </c>
    </row>
    <row r="137" spans="1:11" ht="15" customHeight="1">
      <c r="A137" s="13">
        <v>238</v>
      </c>
      <c r="B137" s="14"/>
      <c r="C137" s="54" t="str">
        <f t="shared" si="2"/>
        <v>000238</v>
      </c>
      <c r="D137" s="16" t="s">
        <v>143</v>
      </c>
      <c r="E137" s="8">
        <v>23</v>
      </c>
      <c r="F137" s="9">
        <v>398475</v>
      </c>
      <c r="G137" s="8">
        <v>33</v>
      </c>
      <c r="H137" s="8">
        <v>27</v>
      </c>
      <c r="I137" s="8">
        <v>6</v>
      </c>
      <c r="J137" s="8">
        <v>29</v>
      </c>
      <c r="K137" s="9">
        <v>507502</v>
      </c>
    </row>
    <row r="138" spans="1:11" ht="15" customHeight="1">
      <c r="A138" s="13">
        <v>239</v>
      </c>
      <c r="B138" s="14"/>
      <c r="C138" s="54" t="str">
        <f t="shared" si="2"/>
        <v>000239</v>
      </c>
      <c r="D138" s="16" t="s">
        <v>144</v>
      </c>
      <c r="E138" s="8">
        <v>15</v>
      </c>
      <c r="F138" s="9">
        <v>397170</v>
      </c>
      <c r="G138" s="8">
        <v>85</v>
      </c>
      <c r="H138" s="8">
        <v>84</v>
      </c>
      <c r="I138" s="8">
        <v>1</v>
      </c>
      <c r="J138" s="8">
        <v>16</v>
      </c>
      <c r="K138" s="9">
        <v>423584</v>
      </c>
    </row>
    <row r="139" spans="1:11" ht="15" customHeight="1">
      <c r="A139" s="13">
        <v>240</v>
      </c>
      <c r="B139" s="14"/>
      <c r="C139" s="54" t="str">
        <f t="shared" si="2"/>
        <v>000240</v>
      </c>
      <c r="D139" s="16" t="s">
        <v>145</v>
      </c>
      <c r="E139" s="8">
        <v>14</v>
      </c>
      <c r="F139" s="9">
        <v>249217</v>
      </c>
      <c r="G139" s="8">
        <v>40</v>
      </c>
      <c r="H139" s="8">
        <v>25</v>
      </c>
      <c r="I139" s="8">
        <v>15</v>
      </c>
      <c r="J139" s="8">
        <v>29</v>
      </c>
      <c r="K139" s="9">
        <v>517882</v>
      </c>
    </row>
    <row r="140" spans="1:11" ht="15" customHeight="1">
      <c r="A140" s="13">
        <v>241</v>
      </c>
      <c r="B140" s="14"/>
      <c r="C140" s="54" t="str">
        <f t="shared" si="2"/>
        <v>000241</v>
      </c>
      <c r="D140" s="16" t="s">
        <v>146</v>
      </c>
      <c r="E140" s="8">
        <v>13</v>
      </c>
      <c r="F140" s="9">
        <v>1339000</v>
      </c>
      <c r="G140" s="8">
        <v>0</v>
      </c>
      <c r="H140" s="8">
        <v>13</v>
      </c>
      <c r="I140" s="8">
        <v>-13</v>
      </c>
      <c r="J140" s="8">
        <v>0</v>
      </c>
      <c r="K140" s="8">
        <v>0</v>
      </c>
    </row>
    <row r="141" spans="1:11" ht="15" customHeight="1">
      <c r="A141" s="13">
        <v>242</v>
      </c>
      <c r="B141" s="14"/>
      <c r="C141" s="54" t="str">
        <f t="shared" si="2"/>
        <v>000242</v>
      </c>
      <c r="D141" s="16" t="s">
        <v>147</v>
      </c>
      <c r="E141" s="8">
        <v>10</v>
      </c>
      <c r="F141" s="9">
        <v>1120000</v>
      </c>
      <c r="G141" s="8">
        <v>0</v>
      </c>
      <c r="H141" s="8">
        <v>10</v>
      </c>
      <c r="I141" s="8">
        <v>-10</v>
      </c>
      <c r="J141" s="8">
        <v>0</v>
      </c>
      <c r="K141" s="8">
        <v>0</v>
      </c>
    </row>
    <row r="142" spans="1:11" ht="15" customHeight="1">
      <c r="A142" s="13">
        <v>243</v>
      </c>
      <c r="B142" s="14"/>
      <c r="C142" s="54" t="str">
        <f t="shared" si="2"/>
        <v>000243</v>
      </c>
      <c r="D142" s="16" t="s">
        <v>148</v>
      </c>
      <c r="E142" s="8">
        <v>51</v>
      </c>
      <c r="F142" s="9">
        <v>2101608</v>
      </c>
      <c r="G142" s="8">
        <v>25</v>
      </c>
      <c r="H142" s="8">
        <v>66</v>
      </c>
      <c r="I142" s="8">
        <v>-41</v>
      </c>
      <c r="J142" s="8">
        <v>10</v>
      </c>
      <c r="K142" s="9">
        <v>415840</v>
      </c>
    </row>
    <row r="143" spans="1:11" ht="15" customHeight="1">
      <c r="A143" s="13">
        <v>244</v>
      </c>
      <c r="B143" s="14"/>
      <c r="C143" s="54" t="str">
        <f t="shared" si="2"/>
        <v>000244</v>
      </c>
      <c r="D143" s="16" t="s">
        <v>149</v>
      </c>
      <c r="E143" s="8">
        <v>154</v>
      </c>
      <c r="F143" s="9">
        <v>6441358</v>
      </c>
      <c r="G143" s="8">
        <v>800</v>
      </c>
      <c r="H143" s="8">
        <v>731</v>
      </c>
      <c r="I143" s="8">
        <v>69</v>
      </c>
      <c r="J143" s="8">
        <v>223</v>
      </c>
      <c r="K143" s="9">
        <v>9412384</v>
      </c>
    </row>
    <row r="144" spans="1:11" ht="15" customHeight="1">
      <c r="A144" s="13">
        <v>246</v>
      </c>
      <c r="B144" s="14"/>
      <c r="C144" s="54" t="str">
        <f t="shared" si="2"/>
        <v>000246</v>
      </c>
      <c r="D144" s="16" t="s">
        <v>150</v>
      </c>
      <c r="E144" s="8">
        <v>231</v>
      </c>
      <c r="F144" s="9">
        <v>15779610</v>
      </c>
      <c r="G144" s="9">
        <v>1216</v>
      </c>
      <c r="H144" s="9">
        <v>1241</v>
      </c>
      <c r="I144" s="8">
        <v>-25</v>
      </c>
      <c r="J144" s="8">
        <v>206</v>
      </c>
      <c r="K144" s="9">
        <v>14199786</v>
      </c>
    </row>
    <row r="145" spans="1:11" ht="15" customHeight="1">
      <c r="A145" s="13">
        <v>247</v>
      </c>
      <c r="B145" s="14"/>
      <c r="C145" s="54" t="str">
        <f t="shared" si="2"/>
        <v>000247</v>
      </c>
      <c r="D145" s="16" t="s">
        <v>151</v>
      </c>
      <c r="E145" s="8">
        <v>998</v>
      </c>
      <c r="F145" s="9">
        <v>12075800</v>
      </c>
      <c r="G145" s="8">
        <v>750</v>
      </c>
      <c r="H145" s="9">
        <v>1748</v>
      </c>
      <c r="I145" s="8">
        <v>-998</v>
      </c>
      <c r="J145" s="8">
        <v>0</v>
      </c>
      <c r="K145" s="8">
        <v>0</v>
      </c>
    </row>
    <row r="146" spans="1:11" ht="15" customHeight="1">
      <c r="A146" s="13">
        <v>248</v>
      </c>
      <c r="B146" s="14"/>
      <c r="C146" s="54" t="str">
        <f t="shared" si="2"/>
        <v>000248</v>
      </c>
      <c r="D146" s="16" t="s">
        <v>152</v>
      </c>
      <c r="E146" s="8">
        <v>70</v>
      </c>
      <c r="F146" s="9">
        <v>2558809</v>
      </c>
      <c r="G146" s="8">
        <v>670</v>
      </c>
      <c r="H146" s="8">
        <v>664</v>
      </c>
      <c r="I146" s="8">
        <v>6</v>
      </c>
      <c r="J146" s="8">
        <v>76</v>
      </c>
      <c r="K146" s="9">
        <v>2809872</v>
      </c>
    </row>
    <row r="147" spans="1:11" ht="15" customHeight="1">
      <c r="A147" s="13">
        <v>249</v>
      </c>
      <c r="B147" s="14"/>
      <c r="C147" s="54" t="str">
        <f t="shared" si="2"/>
        <v>000249</v>
      </c>
      <c r="D147" s="16" t="s">
        <v>153</v>
      </c>
      <c r="E147" s="8">
        <v>62</v>
      </c>
      <c r="F147" s="9">
        <v>3498660</v>
      </c>
      <c r="G147" s="8">
        <v>660</v>
      </c>
      <c r="H147" s="8">
        <v>624</v>
      </c>
      <c r="I147" s="8">
        <v>36</v>
      </c>
      <c r="J147" s="8">
        <v>98</v>
      </c>
      <c r="K147" s="9">
        <v>5580414</v>
      </c>
    </row>
    <row r="148" spans="1:11" ht="15" customHeight="1">
      <c r="A148" s="13">
        <v>250</v>
      </c>
      <c r="B148" s="14"/>
      <c r="C148" s="54" t="str">
        <f t="shared" si="2"/>
        <v>000250</v>
      </c>
      <c r="D148" s="16" t="s">
        <v>154</v>
      </c>
      <c r="E148" s="8">
        <v>54</v>
      </c>
      <c r="F148" s="9">
        <v>1430028</v>
      </c>
      <c r="G148" s="8">
        <v>70</v>
      </c>
      <c r="H148" s="8">
        <v>71</v>
      </c>
      <c r="I148" s="8">
        <v>-1</v>
      </c>
      <c r="J148" s="8">
        <v>53</v>
      </c>
      <c r="K148" s="9">
        <v>1416316</v>
      </c>
    </row>
    <row r="149" spans="1:11" ht="15" customHeight="1">
      <c r="A149" s="13">
        <v>252</v>
      </c>
      <c r="B149" s="14"/>
      <c r="C149" s="54" t="str">
        <f t="shared" si="2"/>
        <v>000252</v>
      </c>
      <c r="D149" s="16" t="s">
        <v>155</v>
      </c>
      <c r="E149" s="8">
        <v>55</v>
      </c>
      <c r="F149" s="9">
        <v>1768470</v>
      </c>
      <c r="G149" s="8">
        <v>0</v>
      </c>
      <c r="H149" s="8">
        <v>55</v>
      </c>
      <c r="I149" s="8">
        <v>-55</v>
      </c>
      <c r="J149" s="8">
        <v>0</v>
      </c>
      <c r="K149" s="8">
        <v>0</v>
      </c>
    </row>
    <row r="150" spans="1:11" ht="15" customHeight="1">
      <c r="A150" s="13">
        <v>253</v>
      </c>
      <c r="B150" s="14"/>
      <c r="C150" s="54" t="str">
        <f t="shared" si="2"/>
        <v>000253</v>
      </c>
      <c r="D150" s="16" t="s">
        <v>156</v>
      </c>
      <c r="E150" s="8">
        <v>31</v>
      </c>
      <c r="F150" s="9">
        <v>705870</v>
      </c>
      <c r="G150" s="9">
        <v>1080</v>
      </c>
      <c r="H150" s="8">
        <v>935</v>
      </c>
      <c r="I150" s="8">
        <v>145</v>
      </c>
      <c r="J150" s="8">
        <v>176</v>
      </c>
      <c r="K150" s="9">
        <v>4043952</v>
      </c>
    </row>
    <row r="151" spans="1:11" ht="15" customHeight="1">
      <c r="A151" s="13">
        <v>254</v>
      </c>
      <c r="B151" s="14"/>
      <c r="C151" s="54" t="str">
        <f t="shared" si="2"/>
        <v>000254</v>
      </c>
      <c r="D151" s="16" t="s">
        <v>157</v>
      </c>
      <c r="E151" s="8">
        <v>8</v>
      </c>
      <c r="F151" s="9">
        <v>99000</v>
      </c>
      <c r="G151" s="8">
        <v>600</v>
      </c>
      <c r="H151" s="8">
        <v>457</v>
      </c>
      <c r="I151" s="8">
        <v>143</v>
      </c>
      <c r="J151" s="8">
        <v>151</v>
      </c>
      <c r="K151" s="9">
        <v>1885688</v>
      </c>
    </row>
    <row r="152" spans="1:11" ht="15" customHeight="1">
      <c r="A152" s="13">
        <v>255</v>
      </c>
      <c r="B152" s="14"/>
      <c r="C152" s="54" t="str">
        <f t="shared" si="2"/>
        <v>000255</v>
      </c>
      <c r="D152" s="16" t="s">
        <v>158</v>
      </c>
      <c r="E152" s="8">
        <v>28</v>
      </c>
      <c r="F152" s="9">
        <v>311836</v>
      </c>
      <c r="G152" s="8">
        <v>30</v>
      </c>
      <c r="H152" s="8">
        <v>52</v>
      </c>
      <c r="I152" s="8">
        <v>-22</v>
      </c>
      <c r="J152" s="8">
        <v>6</v>
      </c>
      <c r="K152" s="9">
        <v>67434</v>
      </c>
    </row>
    <row r="153" spans="1:11" ht="15" customHeight="1">
      <c r="A153" s="13">
        <v>256</v>
      </c>
      <c r="B153" s="14"/>
      <c r="C153" s="54" t="str">
        <f t="shared" si="2"/>
        <v>000256</v>
      </c>
      <c r="D153" s="16" t="s">
        <v>159</v>
      </c>
      <c r="E153" s="8">
        <v>23</v>
      </c>
      <c r="F153" s="9">
        <v>668863</v>
      </c>
      <c r="G153" s="8">
        <v>200</v>
      </c>
      <c r="H153" s="8">
        <v>168</v>
      </c>
      <c r="I153" s="8">
        <v>32</v>
      </c>
      <c r="J153" s="8">
        <v>55</v>
      </c>
      <c r="K153" s="9">
        <v>1608730</v>
      </c>
    </row>
    <row r="154" spans="1:11" ht="15" customHeight="1">
      <c r="A154" s="13">
        <v>257</v>
      </c>
      <c r="B154" s="14"/>
      <c r="C154" s="54" t="str">
        <f t="shared" si="2"/>
        <v>000257</v>
      </c>
      <c r="D154" s="16" t="s">
        <v>160</v>
      </c>
      <c r="E154" s="8">
        <v>11</v>
      </c>
      <c r="F154" s="9">
        <v>978285</v>
      </c>
      <c r="G154" s="8">
        <v>5</v>
      </c>
      <c r="H154" s="8">
        <v>12</v>
      </c>
      <c r="I154" s="8">
        <v>-7</v>
      </c>
      <c r="J154" s="8">
        <v>4</v>
      </c>
      <c r="K154" s="9">
        <v>358968</v>
      </c>
    </row>
    <row r="155" spans="1:11" ht="15" customHeight="1">
      <c r="A155" s="13">
        <v>258</v>
      </c>
      <c r="B155" s="14"/>
      <c r="C155" s="54" t="str">
        <f t="shared" si="2"/>
        <v>000258</v>
      </c>
      <c r="D155" s="16" t="s">
        <v>161</v>
      </c>
      <c r="E155" s="8">
        <v>3</v>
      </c>
      <c r="F155" s="9">
        <v>75000</v>
      </c>
      <c r="G155" s="8">
        <v>0</v>
      </c>
      <c r="H155" s="8">
        <v>3</v>
      </c>
      <c r="I155" s="8">
        <v>-3</v>
      </c>
      <c r="J155" s="8">
        <v>0</v>
      </c>
      <c r="K155" s="8">
        <v>0</v>
      </c>
    </row>
    <row r="156" spans="1:11" ht="15" customHeight="1">
      <c r="A156" s="13">
        <v>259</v>
      </c>
      <c r="B156" s="14"/>
      <c r="C156" s="54" t="str">
        <f t="shared" si="2"/>
        <v>000259</v>
      </c>
      <c r="D156" s="16" t="s">
        <v>162</v>
      </c>
      <c r="E156" s="8">
        <v>1</v>
      </c>
      <c r="F156" s="9">
        <v>26606</v>
      </c>
      <c r="G156" s="8">
        <v>95</v>
      </c>
      <c r="H156" s="8">
        <v>55</v>
      </c>
      <c r="I156" s="8">
        <v>40</v>
      </c>
      <c r="J156" s="8">
        <v>41</v>
      </c>
      <c r="K156" s="9">
        <v>1100809</v>
      </c>
    </row>
    <row r="157" spans="1:11" ht="15" customHeight="1">
      <c r="A157" s="13">
        <v>260</v>
      </c>
      <c r="B157" s="14"/>
      <c r="C157" s="54" t="str">
        <f t="shared" si="2"/>
        <v>000260</v>
      </c>
      <c r="D157" s="16" t="s">
        <v>163</v>
      </c>
      <c r="E157" s="8">
        <v>23</v>
      </c>
      <c r="F157" s="9">
        <v>720954</v>
      </c>
      <c r="G157" s="8">
        <v>65</v>
      </c>
      <c r="H157" s="8">
        <v>51</v>
      </c>
      <c r="I157" s="8">
        <v>14</v>
      </c>
      <c r="J157" s="8">
        <v>37</v>
      </c>
      <c r="K157" s="9">
        <v>1168976</v>
      </c>
    </row>
    <row r="158" spans="1:11" ht="15" customHeight="1">
      <c r="A158" s="13">
        <v>261</v>
      </c>
      <c r="B158" s="14"/>
      <c r="C158" s="54" t="str">
        <f t="shared" si="2"/>
        <v>000261</v>
      </c>
      <c r="D158" s="16" t="s">
        <v>164</v>
      </c>
      <c r="E158" s="8">
        <v>7</v>
      </c>
      <c r="F158" s="9">
        <v>247744</v>
      </c>
      <c r="G158" s="8">
        <v>140</v>
      </c>
      <c r="H158" s="8">
        <v>115</v>
      </c>
      <c r="I158" s="8">
        <v>25</v>
      </c>
      <c r="J158" s="8">
        <v>32</v>
      </c>
      <c r="K158" s="9">
        <v>1142848</v>
      </c>
    </row>
    <row r="159" spans="1:11" ht="15" customHeight="1">
      <c r="A159" s="13">
        <v>262</v>
      </c>
      <c r="B159" s="14"/>
      <c r="C159" s="54" t="str">
        <f t="shared" si="2"/>
        <v>000262</v>
      </c>
      <c r="D159" s="16" t="s">
        <v>165</v>
      </c>
      <c r="E159" s="8">
        <v>22</v>
      </c>
      <c r="F159" s="9">
        <v>264066</v>
      </c>
      <c r="G159" s="8">
        <v>165</v>
      </c>
      <c r="H159" s="8">
        <v>122</v>
      </c>
      <c r="I159" s="8">
        <v>43</v>
      </c>
      <c r="J159" s="8">
        <v>65</v>
      </c>
      <c r="K159" s="9">
        <v>787345</v>
      </c>
    </row>
    <row r="160" spans="1:11" ht="15" customHeight="1">
      <c r="A160" s="13">
        <v>263</v>
      </c>
      <c r="B160" s="14"/>
      <c r="C160" s="54" t="str">
        <f t="shared" si="2"/>
        <v>000263</v>
      </c>
      <c r="D160" s="16" t="s">
        <v>166</v>
      </c>
      <c r="E160" s="8">
        <v>57</v>
      </c>
      <c r="F160" s="9">
        <v>1629402</v>
      </c>
      <c r="G160" s="8">
        <v>0</v>
      </c>
      <c r="H160" s="8">
        <v>54</v>
      </c>
      <c r="I160" s="8">
        <v>-54</v>
      </c>
      <c r="J160" s="8">
        <v>3</v>
      </c>
      <c r="K160" s="9">
        <v>85758</v>
      </c>
    </row>
    <row r="161" spans="1:11" ht="15" customHeight="1">
      <c r="A161" s="13">
        <v>264</v>
      </c>
      <c r="B161" s="14"/>
      <c r="C161" s="54" t="str">
        <f t="shared" si="2"/>
        <v>000264</v>
      </c>
      <c r="D161" s="16" t="s">
        <v>167</v>
      </c>
      <c r="E161" s="8">
        <v>14</v>
      </c>
      <c r="F161" s="9">
        <v>530138</v>
      </c>
      <c r="G161" s="8">
        <v>295</v>
      </c>
      <c r="H161" s="8">
        <v>238</v>
      </c>
      <c r="I161" s="8">
        <v>57</v>
      </c>
      <c r="J161" s="8">
        <v>71</v>
      </c>
      <c r="K161" s="9">
        <v>2713052</v>
      </c>
    </row>
    <row r="162" spans="1:11" ht="15" customHeight="1">
      <c r="A162" s="13">
        <v>265</v>
      </c>
      <c r="B162" s="14"/>
      <c r="C162" s="54" t="str">
        <f t="shared" si="2"/>
        <v>000265</v>
      </c>
      <c r="D162" s="16" t="s">
        <v>168</v>
      </c>
      <c r="E162" s="8">
        <v>484</v>
      </c>
      <c r="F162" s="9">
        <v>10781100</v>
      </c>
      <c r="G162" s="9">
        <v>3500</v>
      </c>
      <c r="H162" s="9">
        <v>3188</v>
      </c>
      <c r="I162" s="8">
        <v>312</v>
      </c>
      <c r="J162" s="8">
        <v>796</v>
      </c>
      <c r="K162" s="9">
        <v>17891888</v>
      </c>
    </row>
    <row r="163" spans="1:11" ht="15" customHeight="1">
      <c r="A163" s="13">
        <v>266</v>
      </c>
      <c r="B163" s="14"/>
      <c r="C163" s="54" t="str">
        <f t="shared" si="2"/>
        <v>000266</v>
      </c>
      <c r="D163" s="16" t="s">
        <v>169</v>
      </c>
      <c r="E163" s="8">
        <v>23</v>
      </c>
      <c r="F163" s="9">
        <v>664010</v>
      </c>
      <c r="G163" s="8">
        <v>0</v>
      </c>
      <c r="H163" s="8">
        <v>8</v>
      </c>
      <c r="I163" s="8">
        <v>-8</v>
      </c>
      <c r="J163" s="8">
        <v>15</v>
      </c>
      <c r="K163" s="9">
        <v>433050</v>
      </c>
    </row>
    <row r="164" spans="1:11" ht="15" customHeight="1">
      <c r="A164" s="13">
        <v>267</v>
      </c>
      <c r="B164" s="14"/>
      <c r="C164" s="54" t="str">
        <f t="shared" si="2"/>
        <v>000267</v>
      </c>
      <c r="D164" s="16" t="s">
        <v>170</v>
      </c>
      <c r="E164" s="8">
        <v>24</v>
      </c>
      <c r="F164" s="9">
        <v>727632</v>
      </c>
      <c r="G164" s="8">
        <v>41</v>
      </c>
      <c r="H164" s="8">
        <v>48</v>
      </c>
      <c r="I164" s="8">
        <v>-7</v>
      </c>
      <c r="J164" s="8">
        <v>17</v>
      </c>
      <c r="K164" s="9">
        <v>520115</v>
      </c>
    </row>
    <row r="165" spans="1:11" ht="15" customHeight="1">
      <c r="A165" s="13">
        <v>268</v>
      </c>
      <c r="B165" s="14"/>
      <c r="C165" s="54" t="str">
        <f t="shared" si="2"/>
        <v>000268</v>
      </c>
      <c r="D165" s="16" t="s">
        <v>171</v>
      </c>
      <c r="E165" s="8">
        <v>80</v>
      </c>
      <c r="F165" s="9">
        <v>1201850</v>
      </c>
      <c r="G165" s="8">
        <v>100</v>
      </c>
      <c r="H165" s="8">
        <v>133</v>
      </c>
      <c r="I165" s="8">
        <v>-33</v>
      </c>
      <c r="J165" s="8">
        <v>47</v>
      </c>
      <c r="K165" s="9">
        <v>716045</v>
      </c>
    </row>
    <row r="166" spans="1:11" ht="15" customHeight="1">
      <c r="A166" s="13">
        <v>269</v>
      </c>
      <c r="B166" s="14"/>
      <c r="C166" s="54" t="str">
        <f t="shared" si="2"/>
        <v>000269</v>
      </c>
      <c r="D166" s="16" t="s">
        <v>172</v>
      </c>
      <c r="E166" s="8">
        <v>89</v>
      </c>
      <c r="F166" s="9">
        <v>2698302</v>
      </c>
      <c r="G166" s="8">
        <v>100</v>
      </c>
      <c r="H166" s="8">
        <v>152</v>
      </c>
      <c r="I166" s="8">
        <v>-52</v>
      </c>
      <c r="J166" s="8">
        <v>37</v>
      </c>
      <c r="K166" s="9">
        <v>1132015</v>
      </c>
    </row>
    <row r="167" spans="1:11" ht="15" customHeight="1">
      <c r="A167" s="13">
        <v>270</v>
      </c>
      <c r="B167" s="14"/>
      <c r="C167" s="54" t="str">
        <f t="shared" si="2"/>
        <v>000270</v>
      </c>
      <c r="D167" s="16" t="s">
        <v>173</v>
      </c>
      <c r="E167" s="8">
        <v>66</v>
      </c>
      <c r="F167" s="9">
        <v>1241460</v>
      </c>
      <c r="G167" s="8">
        <v>35</v>
      </c>
      <c r="H167" s="8">
        <v>71</v>
      </c>
      <c r="I167" s="8">
        <v>-36</v>
      </c>
      <c r="J167" s="8">
        <v>30</v>
      </c>
      <c r="K167" s="9">
        <v>569250</v>
      </c>
    </row>
    <row r="168" spans="1:11" ht="15" customHeight="1">
      <c r="A168" s="13">
        <v>271</v>
      </c>
      <c r="B168" s="14"/>
      <c r="C168" s="54" t="str">
        <f t="shared" si="2"/>
        <v>000271</v>
      </c>
      <c r="D168" s="16" t="s">
        <v>174</v>
      </c>
      <c r="E168" s="8">
        <v>2</v>
      </c>
      <c r="F168" s="9">
        <v>152856</v>
      </c>
      <c r="G168" s="8">
        <v>110</v>
      </c>
      <c r="H168" s="8">
        <v>112</v>
      </c>
      <c r="I168" s="8">
        <v>-2</v>
      </c>
      <c r="J168" s="8">
        <v>0</v>
      </c>
      <c r="K168" s="8">
        <v>0</v>
      </c>
    </row>
    <row r="169" spans="1:11" ht="15" customHeight="1">
      <c r="A169" s="13">
        <v>272</v>
      </c>
      <c r="B169" s="14"/>
      <c r="C169" s="54" t="str">
        <f t="shared" si="2"/>
        <v>000272</v>
      </c>
      <c r="D169" s="16" t="s">
        <v>175</v>
      </c>
      <c r="E169" s="8">
        <v>167</v>
      </c>
      <c r="F169" s="9">
        <v>21741730</v>
      </c>
      <c r="G169" s="8">
        <v>20</v>
      </c>
      <c r="H169" s="8">
        <v>187</v>
      </c>
      <c r="I169" s="8">
        <v>-167</v>
      </c>
      <c r="J169" s="8">
        <v>0</v>
      </c>
      <c r="K169" s="8">
        <v>0</v>
      </c>
    </row>
    <row r="170" spans="1:11" ht="15" customHeight="1">
      <c r="A170" s="13">
        <v>273</v>
      </c>
      <c r="B170" s="14"/>
      <c r="C170" s="54" t="str">
        <f t="shared" si="2"/>
        <v>000273</v>
      </c>
      <c r="D170" s="16" t="s">
        <v>176</v>
      </c>
      <c r="E170" s="8">
        <v>66</v>
      </c>
      <c r="F170" s="9">
        <v>5737380</v>
      </c>
      <c r="G170" s="8">
        <v>63</v>
      </c>
      <c r="H170" s="8">
        <v>104</v>
      </c>
      <c r="I170" s="8">
        <v>-41</v>
      </c>
      <c r="J170" s="8">
        <v>25</v>
      </c>
      <c r="K170" s="9">
        <v>2191417</v>
      </c>
    </row>
    <row r="171" spans="1:11" ht="15" customHeight="1">
      <c r="A171" s="13">
        <v>274</v>
      </c>
      <c r="B171" s="14"/>
      <c r="C171" s="54" t="str">
        <f t="shared" si="2"/>
        <v>000274</v>
      </c>
      <c r="D171" s="16" t="s">
        <v>177</v>
      </c>
      <c r="E171" s="8">
        <v>13</v>
      </c>
      <c r="F171" s="9">
        <v>1500200</v>
      </c>
      <c r="G171" s="9">
        <v>1090</v>
      </c>
      <c r="H171" s="9">
        <v>1088</v>
      </c>
      <c r="I171" s="8">
        <v>2</v>
      </c>
      <c r="J171" s="8">
        <v>15</v>
      </c>
      <c r="K171" s="9">
        <v>1746735</v>
      </c>
    </row>
    <row r="172" spans="1:11" ht="15" customHeight="1">
      <c r="A172" s="13">
        <v>275</v>
      </c>
      <c r="B172" s="14"/>
      <c r="C172" s="54" t="str">
        <f t="shared" si="2"/>
        <v>000275</v>
      </c>
      <c r="D172" s="16" t="s">
        <v>178</v>
      </c>
      <c r="E172" s="8">
        <v>5</v>
      </c>
      <c r="F172" s="9">
        <v>324155</v>
      </c>
      <c r="G172" s="8">
        <v>0</v>
      </c>
      <c r="H172" s="8">
        <v>4</v>
      </c>
      <c r="I172" s="8">
        <v>-4</v>
      </c>
      <c r="J172" s="8">
        <v>1</v>
      </c>
      <c r="K172" s="9">
        <v>64831</v>
      </c>
    </row>
    <row r="173" spans="1:11" ht="15" customHeight="1">
      <c r="A173" s="13">
        <v>276</v>
      </c>
      <c r="B173" s="14"/>
      <c r="C173" s="54" t="str">
        <f t="shared" si="2"/>
        <v>000276</v>
      </c>
      <c r="D173" s="16" t="s">
        <v>179</v>
      </c>
      <c r="E173" s="8">
        <v>31</v>
      </c>
      <c r="F173" s="9">
        <v>836287</v>
      </c>
      <c r="G173" s="8">
        <v>75</v>
      </c>
      <c r="H173" s="8">
        <v>76</v>
      </c>
      <c r="I173" s="8">
        <v>-1</v>
      </c>
      <c r="J173" s="8">
        <v>30</v>
      </c>
      <c r="K173" s="9">
        <v>816690</v>
      </c>
    </row>
    <row r="174" spans="1:11" ht="15" customHeight="1">
      <c r="A174" s="13">
        <v>278</v>
      </c>
      <c r="B174" s="14"/>
      <c r="C174" s="54" t="str">
        <f t="shared" si="2"/>
        <v>000278</v>
      </c>
      <c r="D174" s="16" t="s">
        <v>180</v>
      </c>
      <c r="E174" s="8">
        <v>0</v>
      </c>
      <c r="F174" s="8">
        <v>0</v>
      </c>
      <c r="G174" s="8">
        <v>3</v>
      </c>
      <c r="H174" s="8">
        <v>3</v>
      </c>
      <c r="I174" s="8">
        <v>0</v>
      </c>
      <c r="J174" s="8">
        <v>0</v>
      </c>
      <c r="K174" s="8">
        <v>0</v>
      </c>
    </row>
    <row r="175" spans="1:11" ht="15" customHeight="1">
      <c r="A175" s="13">
        <v>279</v>
      </c>
      <c r="B175" s="14"/>
      <c r="C175" s="54" t="str">
        <f t="shared" si="2"/>
        <v>000279</v>
      </c>
      <c r="D175" s="16" t="s">
        <v>181</v>
      </c>
      <c r="E175" s="8">
        <v>0</v>
      </c>
      <c r="F175" s="8">
        <v>0</v>
      </c>
      <c r="G175" s="8">
        <v>6</v>
      </c>
      <c r="H175" s="8">
        <v>1</v>
      </c>
      <c r="I175" s="8">
        <v>5</v>
      </c>
      <c r="J175" s="8">
        <v>5</v>
      </c>
      <c r="K175" s="9">
        <v>467775</v>
      </c>
    </row>
    <row r="176" spans="1:11" ht="15" customHeight="1">
      <c r="A176" s="13">
        <v>281</v>
      </c>
      <c r="B176" s="14"/>
      <c r="C176" s="54" t="str">
        <f t="shared" si="2"/>
        <v>000281</v>
      </c>
      <c r="D176" s="16" t="s">
        <v>182</v>
      </c>
      <c r="E176" s="8">
        <v>55</v>
      </c>
      <c r="F176" s="9">
        <v>34100000</v>
      </c>
      <c r="G176" s="8">
        <v>0</v>
      </c>
      <c r="H176" s="8">
        <v>55</v>
      </c>
      <c r="I176" s="8">
        <v>-55</v>
      </c>
      <c r="J176" s="8">
        <v>0</v>
      </c>
      <c r="K176" s="8">
        <v>0</v>
      </c>
    </row>
    <row r="177" spans="1:11" ht="15" customHeight="1">
      <c r="A177" s="13">
        <v>282</v>
      </c>
      <c r="B177" s="14"/>
      <c r="C177" s="54" t="str">
        <f t="shared" si="2"/>
        <v>000282</v>
      </c>
      <c r="D177" s="16" t="s">
        <v>183</v>
      </c>
      <c r="E177" s="8">
        <v>4</v>
      </c>
      <c r="F177" s="9">
        <v>125400</v>
      </c>
      <c r="G177" s="8">
        <v>0</v>
      </c>
      <c r="H177" s="8">
        <v>3</v>
      </c>
      <c r="I177" s="8">
        <v>-3</v>
      </c>
      <c r="J177" s="8">
        <v>1</v>
      </c>
      <c r="K177" s="9">
        <v>31350</v>
      </c>
    </row>
    <row r="178" spans="1:11" ht="15" customHeight="1">
      <c r="A178" s="13">
        <v>284</v>
      </c>
      <c r="B178" s="14"/>
      <c r="C178" s="54" t="str">
        <f t="shared" si="2"/>
        <v>000284</v>
      </c>
      <c r="D178" s="16" t="s">
        <v>184</v>
      </c>
      <c r="E178" s="8">
        <v>80</v>
      </c>
      <c r="F178" s="9">
        <v>4560</v>
      </c>
      <c r="G178" s="8">
        <v>0</v>
      </c>
      <c r="H178" s="8">
        <v>0</v>
      </c>
      <c r="I178" s="8">
        <v>0</v>
      </c>
      <c r="J178" s="8">
        <v>80</v>
      </c>
      <c r="K178" s="9">
        <v>4560</v>
      </c>
    </row>
    <row r="179" spans="1:11" ht="15" customHeight="1">
      <c r="A179" s="13">
        <v>285</v>
      </c>
      <c r="B179" s="14"/>
      <c r="C179" s="54" t="str">
        <f t="shared" si="2"/>
        <v>000285</v>
      </c>
      <c r="D179" s="16" t="s">
        <v>185</v>
      </c>
      <c r="E179" s="8">
        <v>839</v>
      </c>
      <c r="F179" s="9">
        <v>3040536</v>
      </c>
      <c r="G179" s="9">
        <v>1000</v>
      </c>
      <c r="H179" s="8">
        <v>792</v>
      </c>
      <c r="I179" s="8">
        <v>208</v>
      </c>
      <c r="J179" s="9">
        <v>1047</v>
      </c>
      <c r="K179" s="9">
        <v>4610328</v>
      </c>
    </row>
    <row r="180" spans="1:11" ht="15" customHeight="1">
      <c r="A180" s="13">
        <v>286</v>
      </c>
      <c r="B180" s="14"/>
      <c r="C180" s="54" t="str">
        <f t="shared" si="2"/>
        <v>000286</v>
      </c>
      <c r="D180" s="16" t="s">
        <v>186</v>
      </c>
      <c r="E180" s="8">
        <v>71</v>
      </c>
      <c r="F180" s="9">
        <v>2967800</v>
      </c>
      <c r="G180" s="8">
        <v>80</v>
      </c>
      <c r="H180" s="8">
        <v>151</v>
      </c>
      <c r="I180" s="8">
        <v>-71</v>
      </c>
      <c r="J180" s="8">
        <v>0</v>
      </c>
      <c r="K180" s="8">
        <v>0</v>
      </c>
    </row>
    <row r="181" spans="1:11" ht="15" customHeight="1">
      <c r="A181" s="13">
        <v>288</v>
      </c>
      <c r="B181" s="14"/>
      <c r="C181" s="54" t="str">
        <f t="shared" si="2"/>
        <v>000288</v>
      </c>
      <c r="D181" s="16" t="s">
        <v>187</v>
      </c>
      <c r="E181" s="8">
        <v>156</v>
      </c>
      <c r="F181" s="9">
        <v>2445300</v>
      </c>
      <c r="G181" s="8">
        <v>0</v>
      </c>
      <c r="H181" s="8">
        <v>39</v>
      </c>
      <c r="I181" s="8">
        <v>-39</v>
      </c>
      <c r="J181" s="8">
        <v>117</v>
      </c>
      <c r="K181" s="9">
        <v>1833975</v>
      </c>
    </row>
    <row r="182" spans="1:11" ht="15" customHeight="1">
      <c r="A182" s="13">
        <v>289</v>
      </c>
      <c r="B182" s="14"/>
      <c r="C182" s="54" t="str">
        <f t="shared" si="2"/>
        <v>000289</v>
      </c>
      <c r="D182" s="16" t="s">
        <v>188</v>
      </c>
      <c r="E182" s="8">
        <v>0</v>
      </c>
      <c r="F182" s="8">
        <v>0</v>
      </c>
      <c r="G182" s="8">
        <v>222</v>
      </c>
      <c r="H182" s="8">
        <v>218</v>
      </c>
      <c r="I182" s="8">
        <v>4</v>
      </c>
      <c r="J182" s="8">
        <v>4</v>
      </c>
      <c r="K182" s="9">
        <v>1405044</v>
      </c>
    </row>
    <row r="183" spans="1:11" ht="15" customHeight="1">
      <c r="A183" s="13">
        <v>290</v>
      </c>
      <c r="B183" s="14"/>
      <c r="C183" s="54" t="str">
        <f t="shared" si="2"/>
        <v>000290</v>
      </c>
      <c r="D183" s="16" t="s">
        <v>189</v>
      </c>
      <c r="E183" s="8">
        <v>16</v>
      </c>
      <c r="F183" s="9">
        <v>14400720</v>
      </c>
      <c r="G183" s="8">
        <v>4</v>
      </c>
      <c r="H183" s="8">
        <v>20</v>
      </c>
      <c r="I183" s="8">
        <v>-16</v>
      </c>
      <c r="J183" s="8">
        <v>0</v>
      </c>
      <c r="K183" s="8">
        <v>0</v>
      </c>
    </row>
    <row r="184" spans="1:11" ht="15" customHeight="1">
      <c r="A184" s="13">
        <v>291</v>
      </c>
      <c r="B184" s="14"/>
      <c r="C184" s="54" t="str">
        <f t="shared" si="2"/>
        <v>000291</v>
      </c>
      <c r="D184" s="16" t="s">
        <v>190</v>
      </c>
      <c r="E184" s="8">
        <v>62</v>
      </c>
      <c r="F184" s="9">
        <v>3239500</v>
      </c>
      <c r="G184" s="8">
        <v>0</v>
      </c>
      <c r="H184" s="8">
        <v>62</v>
      </c>
      <c r="I184" s="8">
        <v>-62</v>
      </c>
      <c r="J184" s="8">
        <v>0</v>
      </c>
      <c r="K184" s="8">
        <v>0</v>
      </c>
    </row>
    <row r="185" spans="1:11" ht="15" customHeight="1">
      <c r="A185" s="13">
        <v>292</v>
      </c>
      <c r="B185" s="14"/>
      <c r="C185" s="54" t="str">
        <f t="shared" si="2"/>
        <v>000292</v>
      </c>
      <c r="D185" s="16" t="s">
        <v>191</v>
      </c>
      <c r="E185" s="8">
        <v>270</v>
      </c>
      <c r="F185" s="9">
        <v>1039500</v>
      </c>
      <c r="G185" s="8">
        <v>80</v>
      </c>
      <c r="H185" s="8">
        <v>330</v>
      </c>
      <c r="I185" s="8">
        <v>-250</v>
      </c>
      <c r="J185" s="8">
        <v>20</v>
      </c>
      <c r="K185" s="9">
        <v>298860</v>
      </c>
    </row>
    <row r="186" spans="1:11" ht="15" customHeight="1">
      <c r="A186" s="13">
        <v>293</v>
      </c>
      <c r="B186" s="14"/>
      <c r="C186" s="54" t="str">
        <f t="shared" si="2"/>
        <v>000293</v>
      </c>
      <c r="D186" s="16" t="s">
        <v>192</v>
      </c>
      <c r="E186" s="8">
        <v>1</v>
      </c>
      <c r="F186" s="9">
        <v>1195700</v>
      </c>
      <c r="G186" s="8">
        <v>0</v>
      </c>
      <c r="H186" s="8">
        <v>0</v>
      </c>
      <c r="I186" s="8">
        <v>0</v>
      </c>
      <c r="J186" s="8">
        <v>1</v>
      </c>
      <c r="K186" s="9">
        <v>1195700</v>
      </c>
    </row>
    <row r="187" spans="1:11" ht="15" customHeight="1">
      <c r="A187" s="13">
        <v>294</v>
      </c>
      <c r="B187" s="14"/>
      <c r="C187" s="54" t="str">
        <f t="shared" si="2"/>
        <v>000294</v>
      </c>
      <c r="D187" s="16" t="s">
        <v>193</v>
      </c>
      <c r="E187" s="8">
        <v>5</v>
      </c>
      <c r="F187" s="9">
        <v>182875</v>
      </c>
      <c r="G187" s="8">
        <v>0</v>
      </c>
      <c r="H187" s="8">
        <v>0</v>
      </c>
      <c r="I187" s="8">
        <v>0</v>
      </c>
      <c r="J187" s="8">
        <v>5</v>
      </c>
      <c r="K187" s="9">
        <v>182875</v>
      </c>
    </row>
    <row r="188" spans="1:11" ht="15" customHeight="1">
      <c r="A188" s="13">
        <v>295</v>
      </c>
      <c r="B188" s="14"/>
      <c r="C188" s="54" t="str">
        <f t="shared" si="2"/>
        <v>000295</v>
      </c>
      <c r="D188" s="16" t="s">
        <v>194</v>
      </c>
      <c r="E188" s="8">
        <v>79</v>
      </c>
      <c r="F188" s="9">
        <v>127190000</v>
      </c>
      <c r="G188" s="8">
        <v>505</v>
      </c>
      <c r="H188" s="8">
        <v>451</v>
      </c>
      <c r="I188" s="8">
        <v>54</v>
      </c>
      <c r="J188" s="8">
        <v>133</v>
      </c>
      <c r="K188" s="9">
        <v>216076588</v>
      </c>
    </row>
    <row r="189" spans="1:11" ht="15" customHeight="1">
      <c r="A189" s="13">
        <v>296</v>
      </c>
      <c r="B189" s="14"/>
      <c r="C189" s="54" t="str">
        <f t="shared" si="2"/>
        <v>000296</v>
      </c>
      <c r="D189" s="16" t="s">
        <v>195</v>
      </c>
      <c r="E189" s="8">
        <v>56</v>
      </c>
      <c r="F189" s="9">
        <v>12936000</v>
      </c>
      <c r="G189" s="8">
        <v>61</v>
      </c>
      <c r="H189" s="8">
        <v>58</v>
      </c>
      <c r="I189" s="8">
        <v>3</v>
      </c>
      <c r="J189" s="8">
        <v>59</v>
      </c>
      <c r="K189" s="9">
        <v>27692727</v>
      </c>
    </row>
    <row r="190" spans="1:11" ht="15" customHeight="1">
      <c r="A190" s="13">
        <v>297</v>
      </c>
      <c r="B190" s="14"/>
      <c r="C190" s="54" t="str">
        <f t="shared" si="2"/>
        <v>000297</v>
      </c>
      <c r="D190" s="16" t="s">
        <v>196</v>
      </c>
      <c r="E190" s="8">
        <v>176</v>
      </c>
      <c r="F190" s="9">
        <v>2085600</v>
      </c>
      <c r="G190" s="8">
        <v>770</v>
      </c>
      <c r="H190" s="8">
        <v>945</v>
      </c>
      <c r="I190" s="8">
        <v>-175</v>
      </c>
      <c r="J190" s="8">
        <v>1</v>
      </c>
      <c r="K190" s="9">
        <v>11850</v>
      </c>
    </row>
    <row r="191" spans="1:11" ht="15" customHeight="1">
      <c r="A191" s="13">
        <v>298</v>
      </c>
      <c r="B191" s="14"/>
      <c r="C191" s="54" t="str">
        <f t="shared" si="2"/>
        <v>000298</v>
      </c>
      <c r="D191" s="16" t="s">
        <v>197</v>
      </c>
      <c r="E191" s="8">
        <v>0</v>
      </c>
      <c r="F191" s="8">
        <v>0</v>
      </c>
      <c r="G191" s="8">
        <v>5</v>
      </c>
      <c r="H191" s="8">
        <v>5</v>
      </c>
      <c r="I191" s="8">
        <v>0</v>
      </c>
      <c r="J191" s="8">
        <v>0</v>
      </c>
      <c r="K191" s="8">
        <v>0</v>
      </c>
    </row>
    <row r="192" spans="1:11" ht="15" customHeight="1">
      <c r="A192" s="13">
        <v>299</v>
      </c>
      <c r="B192" s="14"/>
      <c r="C192" s="54" t="str">
        <f t="shared" si="2"/>
        <v>000299</v>
      </c>
      <c r="D192" s="16" t="s">
        <v>198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</row>
    <row r="193" spans="1:11" ht="15" customHeight="1">
      <c r="A193" s="13">
        <v>300</v>
      </c>
      <c r="B193" s="14"/>
      <c r="C193" s="54" t="str">
        <f t="shared" si="2"/>
        <v>000300</v>
      </c>
      <c r="D193" s="16" t="s">
        <v>199</v>
      </c>
      <c r="E193" s="8">
        <v>0</v>
      </c>
      <c r="F193" s="8">
        <v>0</v>
      </c>
      <c r="G193" s="8">
        <v>15</v>
      </c>
      <c r="H193" s="8">
        <v>14</v>
      </c>
      <c r="I193" s="8">
        <v>1</v>
      </c>
      <c r="J193" s="8">
        <v>1</v>
      </c>
      <c r="K193" s="9">
        <v>158175</v>
      </c>
    </row>
    <row r="194" spans="1:11" ht="15" customHeight="1">
      <c r="A194" s="13">
        <v>301</v>
      </c>
      <c r="B194" s="14"/>
      <c r="C194" s="54" t="str">
        <f t="shared" si="2"/>
        <v>000301</v>
      </c>
      <c r="D194" s="16" t="s">
        <v>200</v>
      </c>
      <c r="E194" s="9">
        <v>2574</v>
      </c>
      <c r="F194" s="9">
        <v>254826000</v>
      </c>
      <c r="G194" s="8">
        <v>0</v>
      </c>
      <c r="H194" s="9">
        <v>2081</v>
      </c>
      <c r="I194" s="9">
        <v>-2081</v>
      </c>
      <c r="J194" s="8">
        <v>493</v>
      </c>
      <c r="K194" s="9">
        <v>48807000</v>
      </c>
    </row>
    <row r="195" spans="1:11" ht="15" customHeight="1">
      <c r="A195" s="13">
        <v>302</v>
      </c>
      <c r="B195" s="14"/>
      <c r="C195" s="54" t="str">
        <f t="shared" si="2"/>
        <v>000302</v>
      </c>
      <c r="D195" s="16" t="s">
        <v>201</v>
      </c>
      <c r="E195" s="8">
        <v>5</v>
      </c>
      <c r="F195" s="9">
        <v>45375</v>
      </c>
      <c r="G195" s="8">
        <v>0</v>
      </c>
      <c r="H195" s="8">
        <v>5</v>
      </c>
      <c r="I195" s="8">
        <v>-5</v>
      </c>
      <c r="J195" s="8">
        <v>0</v>
      </c>
      <c r="K195" s="8">
        <v>0</v>
      </c>
    </row>
    <row r="196" spans="1:11" ht="15" customHeight="1">
      <c r="A196" s="13">
        <v>303</v>
      </c>
      <c r="B196" s="14"/>
      <c r="C196" s="54" t="str">
        <f t="shared" si="2"/>
        <v>000303</v>
      </c>
      <c r="D196" s="16" t="s">
        <v>202</v>
      </c>
      <c r="E196" s="8">
        <v>216</v>
      </c>
      <c r="F196" s="9">
        <v>4704480</v>
      </c>
      <c r="G196" s="8">
        <v>0</v>
      </c>
      <c r="H196" s="8">
        <v>207</v>
      </c>
      <c r="I196" s="8">
        <v>-207</v>
      </c>
      <c r="J196" s="8">
        <v>9</v>
      </c>
      <c r="K196" s="9">
        <v>196020</v>
      </c>
    </row>
    <row r="197" spans="1:11" ht="15" customHeight="1">
      <c r="A197" s="13">
        <v>304</v>
      </c>
      <c r="B197" s="14"/>
      <c r="C197" s="54" t="str">
        <f t="shared" si="2"/>
        <v>000304</v>
      </c>
      <c r="D197" s="16" t="s">
        <v>203</v>
      </c>
      <c r="E197" s="9">
        <v>2971</v>
      </c>
      <c r="F197" s="9">
        <v>11881029</v>
      </c>
      <c r="G197" s="9">
        <v>2700</v>
      </c>
      <c r="H197" s="9">
        <v>5671</v>
      </c>
      <c r="I197" s="9">
        <v>-2971</v>
      </c>
      <c r="J197" s="8">
        <v>0</v>
      </c>
      <c r="K197" s="8">
        <v>0</v>
      </c>
    </row>
    <row r="198" spans="1:11" ht="15" customHeight="1">
      <c r="A198" s="13">
        <v>306</v>
      </c>
      <c r="B198" s="14"/>
      <c r="C198" s="54" t="str">
        <f t="shared" ref="C198:C261" si="3">TEXT(A198,"000000")</f>
        <v>000306</v>
      </c>
      <c r="D198" s="16" t="s">
        <v>204</v>
      </c>
      <c r="E198" s="8">
        <v>0</v>
      </c>
      <c r="F198" s="8">
        <v>0</v>
      </c>
      <c r="G198" s="9">
        <v>7000</v>
      </c>
      <c r="H198" s="9">
        <v>6993</v>
      </c>
      <c r="I198" s="8">
        <v>7</v>
      </c>
      <c r="J198" s="8">
        <v>7</v>
      </c>
      <c r="K198" s="9">
        <v>46501</v>
      </c>
    </row>
    <row r="199" spans="1:11" ht="15" customHeight="1">
      <c r="A199" s="13">
        <v>308</v>
      </c>
      <c r="B199" s="14"/>
      <c r="C199" s="54" t="str">
        <f t="shared" si="3"/>
        <v>000308</v>
      </c>
      <c r="D199" s="16" t="s">
        <v>205</v>
      </c>
      <c r="E199" s="8">
        <v>0</v>
      </c>
      <c r="F199" s="8">
        <v>0</v>
      </c>
      <c r="G199" s="9">
        <v>1040</v>
      </c>
      <c r="H199" s="9">
        <v>1020</v>
      </c>
      <c r="I199" s="8">
        <v>20</v>
      </c>
      <c r="J199" s="8">
        <v>20</v>
      </c>
      <c r="K199" s="9">
        <v>1678320</v>
      </c>
    </row>
    <row r="200" spans="1:11" ht="15" customHeight="1">
      <c r="A200" s="13">
        <v>309</v>
      </c>
      <c r="B200" s="14"/>
      <c r="C200" s="54" t="str">
        <f t="shared" si="3"/>
        <v>000309</v>
      </c>
      <c r="D200" s="16" t="s">
        <v>206</v>
      </c>
      <c r="E200" s="8">
        <v>9</v>
      </c>
      <c r="F200" s="9">
        <v>2812536</v>
      </c>
      <c r="G200" s="8">
        <v>160</v>
      </c>
      <c r="H200" s="8">
        <v>119</v>
      </c>
      <c r="I200" s="8">
        <v>41</v>
      </c>
      <c r="J200" s="8">
        <v>50</v>
      </c>
      <c r="K200" s="9">
        <v>15519400</v>
      </c>
    </row>
    <row r="201" spans="1:11" ht="15" customHeight="1">
      <c r="A201" s="13">
        <v>310</v>
      </c>
      <c r="B201" s="14"/>
      <c r="C201" s="54" t="str">
        <f t="shared" si="3"/>
        <v>000310</v>
      </c>
      <c r="D201" s="16" t="s">
        <v>207</v>
      </c>
      <c r="E201" s="8">
        <v>20</v>
      </c>
      <c r="F201" s="9">
        <v>3135000</v>
      </c>
      <c r="G201" s="8">
        <v>190</v>
      </c>
      <c r="H201" s="8">
        <v>187</v>
      </c>
      <c r="I201" s="8">
        <v>3</v>
      </c>
      <c r="J201" s="8">
        <v>23</v>
      </c>
      <c r="K201" s="9">
        <v>3757694</v>
      </c>
    </row>
    <row r="202" spans="1:11" ht="15" customHeight="1">
      <c r="A202" s="13">
        <v>311</v>
      </c>
      <c r="B202" s="14"/>
      <c r="C202" s="54" t="str">
        <f t="shared" si="3"/>
        <v>000311</v>
      </c>
      <c r="D202" s="16" t="s">
        <v>208</v>
      </c>
      <c r="E202" s="8">
        <v>307</v>
      </c>
      <c r="F202" s="9">
        <v>230359905</v>
      </c>
      <c r="G202" s="8">
        <v>630</v>
      </c>
      <c r="H202" s="8">
        <v>908</v>
      </c>
      <c r="I202" s="8">
        <v>-278</v>
      </c>
      <c r="J202" s="8">
        <v>29</v>
      </c>
      <c r="K202" s="9">
        <v>23069123</v>
      </c>
    </row>
    <row r="203" spans="1:11" ht="15" customHeight="1">
      <c r="A203" s="13">
        <v>312</v>
      </c>
      <c r="B203" s="14"/>
      <c r="C203" s="54" t="str">
        <f t="shared" si="3"/>
        <v>000312</v>
      </c>
      <c r="D203" s="16" t="s">
        <v>209</v>
      </c>
      <c r="E203" s="8">
        <v>83</v>
      </c>
      <c r="F203" s="9">
        <v>12184400</v>
      </c>
      <c r="G203" s="9">
        <v>1320</v>
      </c>
      <c r="H203" s="9">
        <v>1317</v>
      </c>
      <c r="I203" s="8">
        <v>3</v>
      </c>
      <c r="J203" s="8">
        <v>86</v>
      </c>
      <c r="K203" s="9">
        <v>12701340</v>
      </c>
    </row>
    <row r="204" spans="1:11" ht="15" customHeight="1">
      <c r="A204" s="13">
        <v>315</v>
      </c>
      <c r="B204" s="14"/>
      <c r="C204" s="54" t="str">
        <f t="shared" si="3"/>
        <v>000315</v>
      </c>
      <c r="D204" s="16" t="s">
        <v>210</v>
      </c>
      <c r="E204" s="8">
        <v>37</v>
      </c>
      <c r="F204" s="9">
        <v>3182000</v>
      </c>
      <c r="G204" s="8">
        <v>330</v>
      </c>
      <c r="H204" s="8">
        <v>224</v>
      </c>
      <c r="I204" s="8">
        <v>106</v>
      </c>
      <c r="J204" s="8">
        <v>143</v>
      </c>
      <c r="K204" s="9">
        <v>12298000</v>
      </c>
    </row>
    <row r="205" spans="1:11" ht="15" customHeight="1">
      <c r="A205" s="13">
        <v>316</v>
      </c>
      <c r="B205" s="14"/>
      <c r="C205" s="54" t="str">
        <f t="shared" si="3"/>
        <v>000316</v>
      </c>
      <c r="D205" s="16" t="s">
        <v>211</v>
      </c>
      <c r="E205" s="8">
        <v>496</v>
      </c>
      <c r="F205" s="9">
        <v>19096000</v>
      </c>
      <c r="G205" s="8">
        <v>502</v>
      </c>
      <c r="H205" s="8">
        <v>976</v>
      </c>
      <c r="I205" s="8">
        <v>-474</v>
      </c>
      <c r="J205" s="8">
        <v>22</v>
      </c>
      <c r="K205" s="9">
        <v>947778</v>
      </c>
    </row>
    <row r="206" spans="1:11" ht="15" customHeight="1">
      <c r="A206" s="13">
        <v>317</v>
      </c>
      <c r="B206" s="14"/>
      <c r="C206" s="54" t="str">
        <f t="shared" si="3"/>
        <v>000317</v>
      </c>
      <c r="D206" s="16" t="s">
        <v>212</v>
      </c>
      <c r="E206" s="8">
        <v>381</v>
      </c>
      <c r="F206" s="9">
        <v>24020325</v>
      </c>
      <c r="G206" s="8">
        <v>0</v>
      </c>
      <c r="H206" s="8">
        <v>381</v>
      </c>
      <c r="I206" s="8">
        <v>-381</v>
      </c>
      <c r="J206" s="8">
        <v>0</v>
      </c>
      <c r="K206" s="8">
        <v>0</v>
      </c>
    </row>
    <row r="207" spans="1:11" ht="15" customHeight="1">
      <c r="A207" s="13">
        <v>318</v>
      </c>
      <c r="B207" s="14"/>
      <c r="C207" s="54" t="str">
        <f t="shared" si="3"/>
        <v>000318</v>
      </c>
      <c r="D207" s="16" t="s">
        <v>213</v>
      </c>
      <c r="E207" s="8">
        <v>20</v>
      </c>
      <c r="F207" s="9">
        <v>1380400</v>
      </c>
      <c r="G207" s="8">
        <v>0</v>
      </c>
      <c r="H207" s="8">
        <v>20</v>
      </c>
      <c r="I207" s="8">
        <v>-20</v>
      </c>
      <c r="J207" s="8">
        <v>0</v>
      </c>
      <c r="K207" s="8">
        <v>0</v>
      </c>
    </row>
    <row r="208" spans="1:11" ht="15" customHeight="1">
      <c r="A208" s="13">
        <v>319</v>
      </c>
      <c r="B208" s="14"/>
      <c r="C208" s="54" t="str">
        <f t="shared" si="3"/>
        <v>000319</v>
      </c>
      <c r="D208" s="16" t="s">
        <v>214</v>
      </c>
      <c r="E208" s="8">
        <v>58</v>
      </c>
      <c r="F208" s="9">
        <v>2958000</v>
      </c>
      <c r="G208" s="8">
        <v>174</v>
      </c>
      <c r="H208" s="8">
        <v>228</v>
      </c>
      <c r="I208" s="8">
        <v>-54</v>
      </c>
      <c r="J208" s="8">
        <v>4</v>
      </c>
      <c r="K208" s="9">
        <v>204000</v>
      </c>
    </row>
    <row r="209" spans="1:11" ht="15" customHeight="1">
      <c r="A209" s="13">
        <v>320</v>
      </c>
      <c r="B209" s="14"/>
      <c r="C209" s="54" t="str">
        <f t="shared" si="3"/>
        <v>000320</v>
      </c>
      <c r="D209" s="16" t="s">
        <v>215</v>
      </c>
      <c r="E209" s="8">
        <v>1</v>
      </c>
      <c r="F209" s="9">
        <v>15983</v>
      </c>
      <c r="G209" s="8">
        <v>0</v>
      </c>
      <c r="H209" s="8">
        <v>1</v>
      </c>
      <c r="I209" s="8">
        <v>-1</v>
      </c>
      <c r="J209" s="8">
        <v>0</v>
      </c>
      <c r="K209" s="8">
        <v>0</v>
      </c>
    </row>
    <row r="210" spans="1:11" ht="15" customHeight="1">
      <c r="A210" s="13">
        <v>321</v>
      </c>
      <c r="B210" s="14"/>
      <c r="C210" s="54" t="str">
        <f t="shared" si="3"/>
        <v>000321</v>
      </c>
      <c r="D210" s="16" t="s">
        <v>216</v>
      </c>
      <c r="E210" s="8">
        <v>11</v>
      </c>
      <c r="F210" s="9">
        <v>94831</v>
      </c>
      <c r="G210" s="9">
        <v>3265</v>
      </c>
      <c r="H210" s="9">
        <v>2947</v>
      </c>
      <c r="I210" s="8">
        <v>318</v>
      </c>
      <c r="J210" s="8">
        <v>329</v>
      </c>
      <c r="K210" s="9">
        <v>2921520</v>
      </c>
    </row>
    <row r="211" spans="1:11" ht="15" customHeight="1">
      <c r="A211" s="13">
        <v>322</v>
      </c>
      <c r="B211" s="14"/>
      <c r="C211" s="54" t="str">
        <f t="shared" si="3"/>
        <v>000322</v>
      </c>
      <c r="D211" s="16" t="s">
        <v>217</v>
      </c>
      <c r="E211" s="8">
        <v>0</v>
      </c>
      <c r="F211" s="8">
        <v>0</v>
      </c>
      <c r="G211" s="9">
        <v>2500</v>
      </c>
      <c r="H211" s="9">
        <v>2500</v>
      </c>
      <c r="I211" s="8">
        <v>0</v>
      </c>
      <c r="J211" s="8">
        <v>0</v>
      </c>
      <c r="K211" s="8">
        <v>0</v>
      </c>
    </row>
    <row r="212" spans="1:11" ht="15" customHeight="1">
      <c r="A212" s="13">
        <v>323</v>
      </c>
      <c r="B212" s="14"/>
      <c r="C212" s="54" t="str">
        <f t="shared" si="3"/>
        <v>000323</v>
      </c>
      <c r="D212" s="16" t="s">
        <v>218</v>
      </c>
      <c r="E212" s="8">
        <v>567</v>
      </c>
      <c r="F212" s="9">
        <v>2407482</v>
      </c>
      <c r="G212" s="8">
        <v>0</v>
      </c>
      <c r="H212" s="8">
        <v>567</v>
      </c>
      <c r="I212" s="8">
        <v>-567</v>
      </c>
      <c r="J212" s="8">
        <v>0</v>
      </c>
      <c r="K212" s="8">
        <v>0</v>
      </c>
    </row>
    <row r="213" spans="1:11" ht="15" customHeight="1">
      <c r="A213" s="13">
        <v>324</v>
      </c>
      <c r="B213" s="14"/>
      <c r="C213" s="54" t="str">
        <f t="shared" si="3"/>
        <v>000324</v>
      </c>
      <c r="D213" s="16" t="s">
        <v>219</v>
      </c>
      <c r="E213" s="8">
        <v>35</v>
      </c>
      <c r="F213" s="9">
        <v>11829510</v>
      </c>
      <c r="G213" s="8">
        <v>0</v>
      </c>
      <c r="H213" s="8">
        <v>0</v>
      </c>
      <c r="I213" s="8">
        <v>0</v>
      </c>
      <c r="J213" s="8">
        <v>35</v>
      </c>
      <c r="K213" s="9">
        <v>11829510</v>
      </c>
    </row>
    <row r="214" spans="1:11" ht="15" customHeight="1">
      <c r="A214" s="13">
        <v>326</v>
      </c>
      <c r="B214" s="14"/>
      <c r="C214" s="54" t="str">
        <f t="shared" si="3"/>
        <v>000326</v>
      </c>
      <c r="D214" s="16" t="s">
        <v>220</v>
      </c>
      <c r="E214" s="8">
        <v>0</v>
      </c>
      <c r="F214" s="8">
        <v>0</v>
      </c>
      <c r="G214" s="8">
        <v>225</v>
      </c>
      <c r="H214" s="8">
        <v>198</v>
      </c>
      <c r="I214" s="8">
        <v>27</v>
      </c>
      <c r="J214" s="8">
        <v>27</v>
      </c>
      <c r="K214" s="9">
        <v>4860513</v>
      </c>
    </row>
    <row r="215" spans="1:11" ht="15" customHeight="1">
      <c r="A215" s="13">
        <v>327</v>
      </c>
      <c r="B215" s="14"/>
      <c r="C215" s="54" t="str">
        <f t="shared" si="3"/>
        <v>000327</v>
      </c>
      <c r="D215" s="16" t="s">
        <v>221</v>
      </c>
      <c r="E215" s="8">
        <v>32</v>
      </c>
      <c r="F215" s="9">
        <v>8066656</v>
      </c>
      <c r="G215" s="8">
        <v>0</v>
      </c>
      <c r="H215" s="8">
        <v>28</v>
      </c>
      <c r="I215" s="8">
        <v>-28</v>
      </c>
      <c r="J215" s="8">
        <v>4</v>
      </c>
      <c r="K215" s="9">
        <v>1008332</v>
      </c>
    </row>
    <row r="216" spans="1:11" ht="20.100000000000001" customHeight="1">
      <c r="A216" s="13">
        <v>328</v>
      </c>
      <c r="B216" s="14"/>
      <c r="C216" s="54" t="str">
        <f t="shared" si="3"/>
        <v>000328</v>
      </c>
      <c r="D216" s="16" t="s">
        <v>222</v>
      </c>
      <c r="E216" s="8">
        <v>12</v>
      </c>
      <c r="F216" s="9">
        <v>41400000</v>
      </c>
      <c r="G216" s="8">
        <v>4</v>
      </c>
      <c r="H216" s="8">
        <v>14</v>
      </c>
      <c r="I216" s="8">
        <v>-10</v>
      </c>
      <c r="J216" s="8">
        <v>2</v>
      </c>
      <c r="K216" s="9">
        <v>6900000</v>
      </c>
    </row>
    <row r="217" spans="1:11" ht="15" customHeight="1">
      <c r="A217" s="13">
        <v>329</v>
      </c>
      <c r="B217" s="14"/>
      <c r="C217" s="54" t="str">
        <f t="shared" si="3"/>
        <v>000329</v>
      </c>
      <c r="D217" s="16" t="s">
        <v>223</v>
      </c>
      <c r="E217" s="8">
        <v>159</v>
      </c>
      <c r="F217" s="9">
        <v>1385208</v>
      </c>
      <c r="G217" s="8">
        <v>490</v>
      </c>
      <c r="H217" s="8">
        <v>361</v>
      </c>
      <c r="I217" s="8">
        <v>129</v>
      </c>
      <c r="J217" s="8">
        <v>288</v>
      </c>
      <c r="K217" s="9">
        <v>2710944</v>
      </c>
    </row>
    <row r="218" spans="1:11" ht="15" customHeight="1">
      <c r="A218" s="13">
        <v>330</v>
      </c>
      <c r="B218" s="14"/>
      <c r="C218" s="54" t="str">
        <f t="shared" si="3"/>
        <v>000330</v>
      </c>
      <c r="D218" s="16" t="s">
        <v>224</v>
      </c>
      <c r="E218" s="8">
        <v>65</v>
      </c>
      <c r="F218" s="9">
        <v>679900</v>
      </c>
      <c r="G218" s="8">
        <v>10</v>
      </c>
      <c r="H218" s="8">
        <v>75</v>
      </c>
      <c r="I218" s="8">
        <v>-65</v>
      </c>
      <c r="J218" s="8">
        <v>0</v>
      </c>
      <c r="K218" s="8">
        <v>0</v>
      </c>
    </row>
    <row r="219" spans="1:11" ht="15" customHeight="1">
      <c r="A219" s="13">
        <v>331</v>
      </c>
      <c r="B219" s="14"/>
      <c r="C219" s="54" t="str">
        <f t="shared" si="3"/>
        <v>000331</v>
      </c>
      <c r="D219" s="16" t="s">
        <v>225</v>
      </c>
      <c r="E219" s="9">
        <v>4959</v>
      </c>
      <c r="F219" s="9">
        <v>8519562</v>
      </c>
      <c r="G219" s="9">
        <v>10500</v>
      </c>
      <c r="H219" s="9">
        <v>12477</v>
      </c>
      <c r="I219" s="9">
        <v>-1977</v>
      </c>
      <c r="J219" s="9">
        <v>2982</v>
      </c>
      <c r="K219" s="9">
        <v>5123076</v>
      </c>
    </row>
    <row r="220" spans="1:11" ht="15" customHeight="1">
      <c r="A220" s="13">
        <v>332</v>
      </c>
      <c r="B220" s="14"/>
      <c r="C220" s="54" t="str">
        <f t="shared" si="3"/>
        <v>000332</v>
      </c>
      <c r="D220" s="16" t="s">
        <v>226</v>
      </c>
      <c r="E220" s="9">
        <v>1744</v>
      </c>
      <c r="F220" s="9">
        <v>9068800</v>
      </c>
      <c r="G220" s="9">
        <v>2352</v>
      </c>
      <c r="H220" s="9">
        <v>2976</v>
      </c>
      <c r="I220" s="8">
        <v>-624</v>
      </c>
      <c r="J220" s="9">
        <v>1120</v>
      </c>
      <c r="K220" s="9">
        <v>6196960</v>
      </c>
    </row>
    <row r="221" spans="1:11" ht="15" customHeight="1">
      <c r="A221" s="13">
        <v>334</v>
      </c>
      <c r="B221" s="14"/>
      <c r="C221" s="54" t="str">
        <f t="shared" si="3"/>
        <v>000334</v>
      </c>
      <c r="D221" s="16" t="s">
        <v>227</v>
      </c>
      <c r="E221" s="8">
        <v>39</v>
      </c>
      <c r="F221" s="9">
        <v>379041</v>
      </c>
      <c r="G221" s="8">
        <v>360</v>
      </c>
      <c r="H221" s="8">
        <v>397</v>
      </c>
      <c r="I221" s="8">
        <v>-37</v>
      </c>
      <c r="J221" s="8">
        <v>2</v>
      </c>
      <c r="K221" s="9">
        <v>20810</v>
      </c>
    </row>
    <row r="222" spans="1:11" ht="15" customHeight="1">
      <c r="A222" s="13">
        <v>335</v>
      </c>
      <c r="B222" s="14"/>
      <c r="C222" s="54" t="str">
        <f t="shared" si="3"/>
        <v>000335</v>
      </c>
      <c r="D222" s="16" t="s">
        <v>228</v>
      </c>
      <c r="E222" s="8">
        <v>0</v>
      </c>
      <c r="F222" s="8">
        <v>0</v>
      </c>
      <c r="G222" s="8">
        <v>738</v>
      </c>
      <c r="H222" s="8">
        <v>738</v>
      </c>
      <c r="I222" s="8">
        <v>0</v>
      </c>
      <c r="J222" s="8">
        <v>0</v>
      </c>
      <c r="K222" s="8">
        <v>0</v>
      </c>
    </row>
    <row r="223" spans="1:11" ht="15" customHeight="1">
      <c r="A223" s="13">
        <v>337</v>
      </c>
      <c r="B223" s="14"/>
      <c r="C223" s="54" t="str">
        <f t="shared" si="3"/>
        <v>000337</v>
      </c>
      <c r="D223" s="16" t="s">
        <v>229</v>
      </c>
      <c r="E223" s="8">
        <v>502</v>
      </c>
      <c r="F223" s="9">
        <v>5278530</v>
      </c>
      <c r="G223" s="8">
        <v>810</v>
      </c>
      <c r="H223" s="9">
        <v>1082</v>
      </c>
      <c r="I223" s="8">
        <v>-272</v>
      </c>
      <c r="J223" s="8">
        <v>230</v>
      </c>
      <c r="K223" s="9">
        <v>2418450</v>
      </c>
    </row>
    <row r="224" spans="1:11" ht="15" customHeight="1">
      <c r="A224" s="13">
        <v>339</v>
      </c>
      <c r="B224" s="14"/>
      <c r="C224" s="54" t="str">
        <f t="shared" si="3"/>
        <v>000339</v>
      </c>
      <c r="D224" s="16" t="s">
        <v>230</v>
      </c>
      <c r="E224" s="8">
        <v>78</v>
      </c>
      <c r="F224" s="9">
        <v>916500</v>
      </c>
      <c r="G224" s="8">
        <v>205</v>
      </c>
      <c r="H224" s="8">
        <v>236</v>
      </c>
      <c r="I224" s="8">
        <v>-31</v>
      </c>
      <c r="J224" s="8">
        <v>47</v>
      </c>
      <c r="K224" s="9">
        <v>498550</v>
      </c>
    </row>
    <row r="225" spans="1:11" ht="15" customHeight="1">
      <c r="A225" s="13">
        <v>340</v>
      </c>
      <c r="B225" s="14"/>
      <c r="C225" s="54" t="str">
        <f t="shared" si="3"/>
        <v>000340</v>
      </c>
      <c r="D225" s="16" t="s">
        <v>231</v>
      </c>
      <c r="E225" s="8">
        <v>133</v>
      </c>
      <c r="F225" s="9">
        <v>1246620</v>
      </c>
      <c r="G225" s="8">
        <v>0</v>
      </c>
      <c r="H225" s="8">
        <v>133</v>
      </c>
      <c r="I225" s="8">
        <v>-133</v>
      </c>
      <c r="J225" s="8">
        <v>0</v>
      </c>
      <c r="K225" s="8">
        <v>0</v>
      </c>
    </row>
    <row r="226" spans="1:11" ht="15" customHeight="1">
      <c r="A226" s="13">
        <v>341</v>
      </c>
      <c r="B226" s="14"/>
      <c r="C226" s="54" t="str">
        <f t="shared" si="3"/>
        <v>000341</v>
      </c>
      <c r="D226" s="16" t="s">
        <v>232</v>
      </c>
      <c r="E226" s="8">
        <v>0</v>
      </c>
      <c r="F226" s="8">
        <v>0</v>
      </c>
      <c r="G226" s="9">
        <v>3725</v>
      </c>
      <c r="H226" s="9">
        <v>3449</v>
      </c>
      <c r="I226" s="8">
        <v>276</v>
      </c>
      <c r="J226" s="8">
        <v>276</v>
      </c>
      <c r="K226" s="9">
        <v>18381600</v>
      </c>
    </row>
    <row r="227" spans="1:11" ht="15" customHeight="1">
      <c r="A227" s="13">
        <v>342</v>
      </c>
      <c r="B227" s="14"/>
      <c r="C227" s="54" t="str">
        <f t="shared" si="3"/>
        <v>000342</v>
      </c>
      <c r="D227" s="16" t="s">
        <v>233</v>
      </c>
      <c r="E227" s="8">
        <v>451</v>
      </c>
      <c r="F227" s="9">
        <v>22455290</v>
      </c>
      <c r="G227" s="9">
        <v>2900</v>
      </c>
      <c r="H227" s="9">
        <v>2846</v>
      </c>
      <c r="I227" s="8">
        <v>54</v>
      </c>
      <c r="J227" s="8">
        <v>505</v>
      </c>
      <c r="K227" s="9">
        <v>25143950</v>
      </c>
    </row>
    <row r="228" spans="1:11" ht="15" customHeight="1">
      <c r="A228" s="13">
        <v>344</v>
      </c>
      <c r="B228" s="14"/>
      <c r="C228" s="54" t="str">
        <f t="shared" si="3"/>
        <v>000344</v>
      </c>
      <c r="D228" s="16" t="s">
        <v>234</v>
      </c>
      <c r="E228" s="9">
        <v>2777</v>
      </c>
      <c r="F228" s="9">
        <v>29097406</v>
      </c>
      <c r="G228" s="9">
        <v>12600</v>
      </c>
      <c r="H228" s="9">
        <v>15208</v>
      </c>
      <c r="I228" s="9">
        <v>-2608</v>
      </c>
      <c r="J228" s="8">
        <v>169</v>
      </c>
      <c r="K228" s="9">
        <v>1786837</v>
      </c>
    </row>
    <row r="229" spans="1:11" ht="15" customHeight="1">
      <c r="A229" s="13">
        <v>345</v>
      </c>
      <c r="B229" s="14"/>
      <c r="C229" s="54" t="str">
        <f t="shared" si="3"/>
        <v>000345</v>
      </c>
      <c r="D229" s="16" t="s">
        <v>235</v>
      </c>
      <c r="E229" s="8">
        <v>48</v>
      </c>
      <c r="F229" s="9">
        <v>1284096</v>
      </c>
      <c r="G229" s="8">
        <v>0</v>
      </c>
      <c r="H229" s="8">
        <v>39</v>
      </c>
      <c r="I229" s="8">
        <v>-39</v>
      </c>
      <c r="J229" s="8">
        <v>9</v>
      </c>
      <c r="K229" s="9">
        <v>240768</v>
      </c>
    </row>
    <row r="230" spans="1:11" ht="15" customHeight="1">
      <c r="A230" s="13">
        <v>347</v>
      </c>
      <c r="B230" s="14"/>
      <c r="C230" s="54" t="str">
        <f t="shared" si="3"/>
        <v>000347</v>
      </c>
      <c r="D230" s="16" t="s">
        <v>236</v>
      </c>
      <c r="E230" s="8">
        <v>5</v>
      </c>
      <c r="F230" s="9">
        <v>3765815</v>
      </c>
      <c r="G230" s="8">
        <v>70</v>
      </c>
      <c r="H230" s="8">
        <v>75</v>
      </c>
      <c r="I230" s="8">
        <v>-5</v>
      </c>
      <c r="J230" s="8">
        <v>0</v>
      </c>
      <c r="K230" s="8">
        <v>0</v>
      </c>
    </row>
    <row r="231" spans="1:11" ht="15" customHeight="1">
      <c r="A231" s="13">
        <v>349</v>
      </c>
      <c r="B231" s="14"/>
      <c r="C231" s="54" t="str">
        <f t="shared" si="3"/>
        <v>000349</v>
      </c>
      <c r="D231" s="16" t="s">
        <v>237</v>
      </c>
      <c r="E231" s="8">
        <v>441</v>
      </c>
      <c r="F231" s="9">
        <v>3104640</v>
      </c>
      <c r="G231" s="8">
        <v>636</v>
      </c>
      <c r="H231" s="8">
        <v>717</v>
      </c>
      <c r="I231" s="8">
        <v>-81</v>
      </c>
      <c r="J231" s="8">
        <v>360</v>
      </c>
      <c r="K231" s="9">
        <v>2714664</v>
      </c>
    </row>
    <row r="232" spans="1:11" ht="15" customHeight="1">
      <c r="A232" s="13">
        <v>350</v>
      </c>
      <c r="B232" s="14"/>
      <c r="C232" s="54" t="str">
        <f t="shared" si="3"/>
        <v>000350</v>
      </c>
      <c r="D232" s="16" t="s">
        <v>238</v>
      </c>
      <c r="E232" s="8">
        <v>15</v>
      </c>
      <c r="F232" s="9">
        <v>55680</v>
      </c>
      <c r="G232" s="9">
        <v>1750</v>
      </c>
      <c r="H232" s="9">
        <v>1503</v>
      </c>
      <c r="I232" s="8">
        <v>247</v>
      </c>
      <c r="J232" s="8">
        <v>262</v>
      </c>
      <c r="K232" s="9">
        <v>9243440</v>
      </c>
    </row>
    <row r="233" spans="1:11" ht="15" customHeight="1">
      <c r="A233" s="13">
        <v>352</v>
      </c>
      <c r="B233" s="14"/>
      <c r="C233" s="54" t="str">
        <f t="shared" si="3"/>
        <v>000352</v>
      </c>
      <c r="D233" s="16" t="s">
        <v>239</v>
      </c>
      <c r="E233" s="8">
        <v>204</v>
      </c>
      <c r="F233" s="9">
        <v>2713200</v>
      </c>
      <c r="G233" s="8">
        <v>350</v>
      </c>
      <c r="H233" s="8">
        <v>451</v>
      </c>
      <c r="I233" s="8">
        <v>-101</v>
      </c>
      <c r="J233" s="8">
        <v>103</v>
      </c>
      <c r="K233" s="9">
        <v>1369900</v>
      </c>
    </row>
    <row r="234" spans="1:11" ht="15" customHeight="1">
      <c r="A234" s="13">
        <v>354</v>
      </c>
      <c r="B234" s="14"/>
      <c r="C234" s="54" t="str">
        <f t="shared" si="3"/>
        <v>000354</v>
      </c>
      <c r="D234" s="16" t="s">
        <v>240</v>
      </c>
      <c r="E234" s="8">
        <v>20</v>
      </c>
      <c r="F234" s="9">
        <v>24960000</v>
      </c>
      <c r="G234" s="8">
        <v>8</v>
      </c>
      <c r="H234" s="8">
        <v>24</v>
      </c>
      <c r="I234" s="8">
        <v>-16</v>
      </c>
      <c r="J234" s="8">
        <v>4</v>
      </c>
      <c r="K234" s="9">
        <v>5037380</v>
      </c>
    </row>
    <row r="235" spans="1:11" ht="15" customHeight="1">
      <c r="A235" s="13">
        <v>355</v>
      </c>
      <c r="B235" s="14"/>
      <c r="C235" s="54" t="str">
        <f t="shared" si="3"/>
        <v>000355</v>
      </c>
      <c r="D235" s="16" t="s">
        <v>241</v>
      </c>
      <c r="E235" s="8">
        <v>27</v>
      </c>
      <c r="F235" s="9">
        <v>66825</v>
      </c>
      <c r="G235" s="9">
        <v>7095</v>
      </c>
      <c r="H235" s="9">
        <v>5276</v>
      </c>
      <c r="I235" s="9">
        <v>1819</v>
      </c>
      <c r="J235" s="9">
        <v>1846</v>
      </c>
      <c r="K235" s="9">
        <v>6209944</v>
      </c>
    </row>
    <row r="236" spans="1:11" ht="15" customHeight="1">
      <c r="A236" s="13">
        <v>356</v>
      </c>
      <c r="B236" s="14"/>
      <c r="C236" s="54" t="str">
        <f t="shared" si="3"/>
        <v>000356</v>
      </c>
      <c r="D236" s="16" t="s">
        <v>242</v>
      </c>
      <c r="E236" s="9">
        <v>1801</v>
      </c>
      <c r="F236" s="9">
        <v>6213450</v>
      </c>
      <c r="G236" s="9">
        <v>20100</v>
      </c>
      <c r="H236" s="9">
        <v>17458</v>
      </c>
      <c r="I236" s="9">
        <v>2642</v>
      </c>
      <c r="J236" s="9">
        <v>4443</v>
      </c>
      <c r="K236" s="9">
        <v>15288363</v>
      </c>
    </row>
    <row r="237" spans="1:11" ht="15" customHeight="1">
      <c r="A237" s="13">
        <v>357</v>
      </c>
      <c r="B237" s="14"/>
      <c r="C237" s="54" t="str">
        <f t="shared" si="3"/>
        <v>000357</v>
      </c>
      <c r="D237" s="16" t="s">
        <v>243</v>
      </c>
      <c r="E237" s="8">
        <v>9</v>
      </c>
      <c r="F237" s="9">
        <v>4005000</v>
      </c>
      <c r="G237" s="8">
        <v>35</v>
      </c>
      <c r="H237" s="8">
        <v>44</v>
      </c>
      <c r="I237" s="8">
        <v>-9</v>
      </c>
      <c r="J237" s="8">
        <v>0</v>
      </c>
      <c r="K237" s="8">
        <v>0</v>
      </c>
    </row>
    <row r="238" spans="1:11" ht="15" customHeight="1">
      <c r="A238" s="13">
        <v>358</v>
      </c>
      <c r="B238" s="14"/>
      <c r="C238" s="54" t="str">
        <f t="shared" si="3"/>
        <v>000358</v>
      </c>
      <c r="D238" s="16" t="s">
        <v>244</v>
      </c>
      <c r="E238" s="8">
        <v>85</v>
      </c>
      <c r="F238" s="9">
        <v>68735091</v>
      </c>
      <c r="G238" s="8">
        <v>974</v>
      </c>
      <c r="H238" s="9">
        <v>1059</v>
      </c>
      <c r="I238" s="8">
        <v>-85</v>
      </c>
      <c r="J238" s="8">
        <v>0</v>
      </c>
      <c r="K238" s="8">
        <v>0</v>
      </c>
    </row>
    <row r="239" spans="1:11" ht="15" customHeight="1">
      <c r="A239" s="13">
        <v>360</v>
      </c>
      <c r="B239" s="14"/>
      <c r="C239" s="54" t="str">
        <f t="shared" si="3"/>
        <v>000360</v>
      </c>
      <c r="D239" s="16" t="s">
        <v>245</v>
      </c>
      <c r="E239" s="8">
        <v>212</v>
      </c>
      <c r="F239" s="9">
        <v>198425450</v>
      </c>
      <c r="G239" s="8">
        <v>600</v>
      </c>
      <c r="H239" s="8">
        <v>757</v>
      </c>
      <c r="I239" s="8">
        <v>-157</v>
      </c>
      <c r="J239" s="8">
        <v>55</v>
      </c>
      <c r="K239" s="9">
        <v>52169975</v>
      </c>
    </row>
    <row r="240" spans="1:11" ht="15" customHeight="1">
      <c r="A240" s="13">
        <v>361</v>
      </c>
      <c r="B240" s="14"/>
      <c r="C240" s="54" t="str">
        <f t="shared" si="3"/>
        <v>000361</v>
      </c>
      <c r="D240" s="16" t="s">
        <v>246</v>
      </c>
      <c r="E240" s="8">
        <v>144</v>
      </c>
      <c r="F240" s="9">
        <v>588960</v>
      </c>
      <c r="G240" s="8">
        <v>600</v>
      </c>
      <c r="H240" s="8">
        <v>511</v>
      </c>
      <c r="I240" s="8">
        <v>89</v>
      </c>
      <c r="J240" s="8">
        <v>233</v>
      </c>
      <c r="K240" s="9">
        <v>951964</v>
      </c>
    </row>
    <row r="241" spans="1:11" ht="15" customHeight="1">
      <c r="A241" s="13">
        <v>362</v>
      </c>
      <c r="B241" s="14"/>
      <c r="C241" s="54" t="str">
        <f t="shared" si="3"/>
        <v>000362</v>
      </c>
      <c r="D241" s="16" t="s">
        <v>247</v>
      </c>
      <c r="E241" s="8">
        <v>137</v>
      </c>
      <c r="F241" s="9">
        <v>490460</v>
      </c>
      <c r="G241" s="8">
        <v>310</v>
      </c>
      <c r="H241" s="8">
        <v>247</v>
      </c>
      <c r="I241" s="8">
        <v>63</v>
      </c>
      <c r="J241" s="8">
        <v>200</v>
      </c>
      <c r="K241" s="9">
        <v>716000</v>
      </c>
    </row>
    <row r="242" spans="1:11" ht="15" customHeight="1">
      <c r="A242" s="13">
        <v>363</v>
      </c>
      <c r="B242" s="14"/>
      <c r="C242" s="54" t="str">
        <f t="shared" si="3"/>
        <v>000363</v>
      </c>
      <c r="D242" s="16" t="s">
        <v>248</v>
      </c>
      <c r="E242" s="8">
        <v>1</v>
      </c>
      <c r="F242" s="9">
        <v>5500</v>
      </c>
      <c r="G242" s="9">
        <v>43500</v>
      </c>
      <c r="H242" s="9">
        <v>43501</v>
      </c>
      <c r="I242" s="8">
        <v>-1</v>
      </c>
      <c r="J242" s="8">
        <v>0</v>
      </c>
      <c r="K242" s="8">
        <v>0</v>
      </c>
    </row>
    <row r="243" spans="1:11" ht="15" customHeight="1">
      <c r="A243" s="13">
        <v>364</v>
      </c>
      <c r="B243" s="14"/>
      <c r="C243" s="54" t="str">
        <f t="shared" si="3"/>
        <v>000364</v>
      </c>
      <c r="D243" s="16" t="s">
        <v>249</v>
      </c>
      <c r="E243" s="9">
        <v>5816</v>
      </c>
      <c r="F243" s="9">
        <v>6548816</v>
      </c>
      <c r="G243" s="9">
        <v>2300</v>
      </c>
      <c r="H243" s="9">
        <v>4173</v>
      </c>
      <c r="I243" s="9">
        <v>-1873</v>
      </c>
      <c r="J243" s="9">
        <v>3943</v>
      </c>
      <c r="K243" s="9">
        <v>4439818</v>
      </c>
    </row>
    <row r="244" spans="1:11" ht="15" customHeight="1">
      <c r="A244" s="13">
        <v>365</v>
      </c>
      <c r="B244" s="14"/>
      <c r="C244" s="54" t="str">
        <f t="shared" si="3"/>
        <v>000365</v>
      </c>
      <c r="D244" s="16" t="s">
        <v>250</v>
      </c>
      <c r="E244" s="8">
        <v>0</v>
      </c>
      <c r="F244" s="8">
        <v>0</v>
      </c>
      <c r="G244" s="8">
        <v>100</v>
      </c>
      <c r="H244" s="8">
        <v>100</v>
      </c>
      <c r="I244" s="8">
        <v>0</v>
      </c>
      <c r="J244" s="8">
        <v>0</v>
      </c>
      <c r="K244" s="8">
        <v>0</v>
      </c>
    </row>
    <row r="245" spans="1:11" ht="15" customHeight="1">
      <c r="A245" s="13">
        <v>366</v>
      </c>
      <c r="B245" s="14"/>
      <c r="C245" s="54" t="str">
        <f t="shared" si="3"/>
        <v>000366</v>
      </c>
      <c r="D245" s="16" t="s">
        <v>251</v>
      </c>
      <c r="E245" s="8">
        <v>1</v>
      </c>
      <c r="F245" s="9">
        <v>115500</v>
      </c>
      <c r="G245" s="8">
        <v>0</v>
      </c>
      <c r="H245" s="8">
        <v>1</v>
      </c>
      <c r="I245" s="8">
        <v>-1</v>
      </c>
      <c r="J245" s="8">
        <v>0</v>
      </c>
      <c r="K245" s="8">
        <v>0</v>
      </c>
    </row>
    <row r="246" spans="1:11" ht="15" customHeight="1">
      <c r="A246" s="13">
        <v>367</v>
      </c>
      <c r="B246" s="14"/>
      <c r="C246" s="54" t="str">
        <f t="shared" si="3"/>
        <v>000367</v>
      </c>
      <c r="D246" s="16" t="s">
        <v>252</v>
      </c>
      <c r="E246" s="8">
        <v>0</v>
      </c>
      <c r="F246" s="8">
        <v>0</v>
      </c>
      <c r="G246" s="9">
        <v>62630</v>
      </c>
      <c r="H246" s="9">
        <v>62060</v>
      </c>
      <c r="I246" s="8">
        <v>570</v>
      </c>
      <c r="J246" s="8">
        <v>570</v>
      </c>
      <c r="K246" s="9">
        <v>3512760</v>
      </c>
    </row>
    <row r="247" spans="1:11" ht="15" customHeight="1">
      <c r="A247" s="13">
        <v>369</v>
      </c>
      <c r="B247" s="14"/>
      <c r="C247" s="54" t="str">
        <f t="shared" si="3"/>
        <v>000369</v>
      </c>
      <c r="D247" s="16" t="s">
        <v>253</v>
      </c>
      <c r="E247" s="9">
        <v>2326</v>
      </c>
      <c r="F247" s="9">
        <v>110480348</v>
      </c>
      <c r="G247" s="9">
        <v>6200</v>
      </c>
      <c r="H247" s="9">
        <v>7919</v>
      </c>
      <c r="I247" s="9">
        <v>-1719</v>
      </c>
      <c r="J247" s="8">
        <v>607</v>
      </c>
      <c r="K247" s="9">
        <v>28830029</v>
      </c>
    </row>
    <row r="248" spans="1:11" ht="15" customHeight="1">
      <c r="A248" s="13">
        <v>370</v>
      </c>
      <c r="B248" s="14"/>
      <c r="C248" s="54" t="str">
        <f t="shared" si="3"/>
        <v>000370</v>
      </c>
      <c r="D248" s="16" t="s">
        <v>254</v>
      </c>
      <c r="E248" s="8">
        <v>0</v>
      </c>
      <c r="F248" s="8">
        <v>0</v>
      </c>
      <c r="G248" s="8">
        <v>10</v>
      </c>
      <c r="H248" s="8">
        <v>10</v>
      </c>
      <c r="I248" s="8">
        <v>0</v>
      </c>
      <c r="J248" s="8">
        <v>0</v>
      </c>
      <c r="K248" s="8">
        <v>0</v>
      </c>
    </row>
    <row r="249" spans="1:11" ht="15" customHeight="1">
      <c r="A249" s="13">
        <v>371</v>
      </c>
      <c r="B249" s="14"/>
      <c r="C249" s="54" t="str">
        <f t="shared" si="3"/>
        <v>000371</v>
      </c>
      <c r="D249" s="16" t="s">
        <v>255</v>
      </c>
      <c r="E249" s="8">
        <v>504</v>
      </c>
      <c r="F249" s="9">
        <v>56448000</v>
      </c>
      <c r="G249" s="8">
        <v>430</v>
      </c>
      <c r="H249" s="8">
        <v>868</v>
      </c>
      <c r="I249" s="8">
        <v>-438</v>
      </c>
      <c r="J249" s="8">
        <v>66</v>
      </c>
      <c r="K249" s="9">
        <v>7459188</v>
      </c>
    </row>
    <row r="250" spans="1:11" ht="15" customHeight="1">
      <c r="A250" s="13">
        <v>372</v>
      </c>
      <c r="B250" s="14"/>
      <c r="C250" s="54" t="str">
        <f t="shared" si="3"/>
        <v>000372</v>
      </c>
      <c r="D250" s="16" t="s">
        <v>256</v>
      </c>
      <c r="E250" s="9">
        <v>1227</v>
      </c>
      <c r="F250" s="9">
        <v>109816500</v>
      </c>
      <c r="G250" s="9">
        <v>4332</v>
      </c>
      <c r="H250" s="9">
        <v>5511</v>
      </c>
      <c r="I250" s="9">
        <v>-1179</v>
      </c>
      <c r="J250" s="8">
        <v>48</v>
      </c>
      <c r="K250" s="9">
        <v>4335072</v>
      </c>
    </row>
    <row r="251" spans="1:11" ht="15" customHeight="1">
      <c r="A251" s="13">
        <v>373</v>
      </c>
      <c r="B251" s="14"/>
      <c r="C251" s="54" t="str">
        <f t="shared" si="3"/>
        <v>000373</v>
      </c>
      <c r="D251" s="16" t="s">
        <v>257</v>
      </c>
      <c r="E251" s="8">
        <v>98</v>
      </c>
      <c r="F251" s="9">
        <v>1136212</v>
      </c>
      <c r="G251" s="8">
        <v>40</v>
      </c>
      <c r="H251" s="8">
        <v>113</v>
      </c>
      <c r="I251" s="8">
        <v>-73</v>
      </c>
      <c r="J251" s="8">
        <v>25</v>
      </c>
      <c r="K251" s="9">
        <v>292475</v>
      </c>
    </row>
    <row r="252" spans="1:11" ht="15" customHeight="1">
      <c r="A252" s="13">
        <v>374</v>
      </c>
      <c r="B252" s="14"/>
      <c r="C252" s="54" t="str">
        <f t="shared" si="3"/>
        <v>000374</v>
      </c>
      <c r="D252" s="16" t="s">
        <v>258</v>
      </c>
      <c r="E252" s="8">
        <v>1</v>
      </c>
      <c r="F252" s="9">
        <v>72600</v>
      </c>
      <c r="G252" s="8">
        <v>0</v>
      </c>
      <c r="H252" s="8">
        <v>0</v>
      </c>
      <c r="I252" s="8">
        <v>0</v>
      </c>
      <c r="J252" s="8">
        <v>1</v>
      </c>
      <c r="K252" s="9">
        <v>72600</v>
      </c>
    </row>
    <row r="253" spans="1:11" ht="15" customHeight="1">
      <c r="A253" s="13">
        <v>375</v>
      </c>
      <c r="B253" s="14"/>
      <c r="C253" s="54" t="str">
        <f t="shared" si="3"/>
        <v>000375</v>
      </c>
      <c r="D253" s="16" t="s">
        <v>259</v>
      </c>
      <c r="E253" s="9">
        <v>3047</v>
      </c>
      <c r="F253" s="9">
        <v>12830917</v>
      </c>
      <c r="G253" s="9">
        <v>7639</v>
      </c>
      <c r="H253" s="9">
        <v>10686</v>
      </c>
      <c r="I253" s="9">
        <v>-3047</v>
      </c>
      <c r="J253" s="8">
        <v>0</v>
      </c>
      <c r="K253" s="8">
        <v>0</v>
      </c>
    </row>
    <row r="254" spans="1:11" ht="15" customHeight="1">
      <c r="A254" s="13">
        <v>376</v>
      </c>
      <c r="B254" s="14"/>
      <c r="C254" s="54" t="str">
        <f t="shared" si="3"/>
        <v>000376</v>
      </c>
      <c r="D254" s="16" t="s">
        <v>260</v>
      </c>
      <c r="E254" s="8">
        <v>59</v>
      </c>
      <c r="F254" s="9">
        <v>4409660</v>
      </c>
      <c r="G254" s="8">
        <v>0</v>
      </c>
      <c r="H254" s="8">
        <v>48</v>
      </c>
      <c r="I254" s="8">
        <v>-48</v>
      </c>
      <c r="J254" s="8">
        <v>11</v>
      </c>
      <c r="K254" s="9">
        <v>822140</v>
      </c>
    </row>
    <row r="255" spans="1:11" ht="15" customHeight="1">
      <c r="A255" s="13">
        <v>377</v>
      </c>
      <c r="B255" s="14"/>
      <c r="C255" s="54" t="str">
        <f t="shared" si="3"/>
        <v>000377</v>
      </c>
      <c r="D255" s="16" t="s">
        <v>261</v>
      </c>
      <c r="E255" s="8">
        <v>0</v>
      </c>
      <c r="F255" s="8">
        <v>0</v>
      </c>
      <c r="G255" s="9">
        <v>115000</v>
      </c>
      <c r="H255" s="9">
        <v>110421</v>
      </c>
      <c r="I255" s="9">
        <v>4579</v>
      </c>
      <c r="J255" s="9">
        <v>4579</v>
      </c>
      <c r="K255" s="9">
        <v>25949193</v>
      </c>
    </row>
    <row r="256" spans="1:11" ht="15" customHeight="1">
      <c r="A256" s="13">
        <v>378</v>
      </c>
      <c r="B256" s="14"/>
      <c r="C256" s="54" t="str">
        <f t="shared" si="3"/>
        <v>000378</v>
      </c>
      <c r="D256" s="16" t="s">
        <v>262</v>
      </c>
      <c r="E256" s="8">
        <v>377</v>
      </c>
      <c r="F256" s="9">
        <v>11150152</v>
      </c>
      <c r="G256" s="9">
        <v>2040</v>
      </c>
      <c r="H256" s="9">
        <v>2235</v>
      </c>
      <c r="I256" s="8">
        <v>-195</v>
      </c>
      <c r="J256" s="8">
        <v>182</v>
      </c>
      <c r="K256" s="9">
        <v>5431790</v>
      </c>
    </row>
    <row r="257" spans="1:11" ht="15" customHeight="1">
      <c r="A257" s="13">
        <v>379</v>
      </c>
      <c r="B257" s="14"/>
      <c r="C257" s="54" t="str">
        <f t="shared" si="3"/>
        <v>000379</v>
      </c>
      <c r="D257" s="16" t="s">
        <v>263</v>
      </c>
      <c r="E257" s="8">
        <v>51</v>
      </c>
      <c r="F257" s="9">
        <v>239700</v>
      </c>
      <c r="G257" s="8">
        <v>160</v>
      </c>
      <c r="H257" s="8">
        <v>143</v>
      </c>
      <c r="I257" s="8">
        <v>17</v>
      </c>
      <c r="J257" s="8">
        <v>68</v>
      </c>
      <c r="K257" s="9">
        <v>319600</v>
      </c>
    </row>
    <row r="258" spans="1:11" ht="15" customHeight="1">
      <c r="A258" s="13">
        <v>380</v>
      </c>
      <c r="B258" s="14"/>
      <c r="C258" s="54" t="str">
        <f t="shared" si="3"/>
        <v>000380</v>
      </c>
      <c r="D258" s="16" t="s">
        <v>264</v>
      </c>
      <c r="E258" s="8">
        <v>136</v>
      </c>
      <c r="F258" s="9">
        <v>402424</v>
      </c>
      <c r="G258" s="8">
        <v>0</v>
      </c>
      <c r="H258" s="8">
        <v>136</v>
      </c>
      <c r="I258" s="8">
        <v>-136</v>
      </c>
      <c r="J258" s="8">
        <v>0</v>
      </c>
      <c r="K258" s="8">
        <v>0</v>
      </c>
    </row>
    <row r="259" spans="1:11" ht="15" customHeight="1">
      <c r="A259" s="13">
        <v>381</v>
      </c>
      <c r="B259" s="14"/>
      <c r="C259" s="54" t="str">
        <f t="shared" si="3"/>
        <v>000381</v>
      </c>
      <c r="D259" s="16" t="s">
        <v>265</v>
      </c>
      <c r="E259" s="8">
        <v>768</v>
      </c>
      <c r="F259" s="9">
        <v>20705280</v>
      </c>
      <c r="G259" s="9">
        <v>1050</v>
      </c>
      <c r="H259" s="9">
        <v>1653</v>
      </c>
      <c r="I259" s="8">
        <v>-603</v>
      </c>
      <c r="J259" s="8">
        <v>165</v>
      </c>
      <c r="K259" s="9">
        <v>4448400</v>
      </c>
    </row>
    <row r="260" spans="1:11" ht="15" customHeight="1">
      <c r="A260" s="13">
        <v>382</v>
      </c>
      <c r="B260" s="14"/>
      <c r="C260" s="54" t="str">
        <f t="shared" si="3"/>
        <v>000382</v>
      </c>
      <c r="D260" s="16" t="s">
        <v>266</v>
      </c>
      <c r="E260" s="9">
        <v>6095</v>
      </c>
      <c r="F260" s="9">
        <v>167216325</v>
      </c>
      <c r="G260" s="9">
        <v>34241</v>
      </c>
      <c r="H260" s="9">
        <v>40239</v>
      </c>
      <c r="I260" s="9">
        <v>-5998</v>
      </c>
      <c r="J260" s="8">
        <v>97</v>
      </c>
      <c r="K260" s="9">
        <v>2661195</v>
      </c>
    </row>
    <row r="261" spans="1:11" ht="15" customHeight="1">
      <c r="A261" s="13">
        <v>383</v>
      </c>
      <c r="B261" s="14"/>
      <c r="C261" s="54" t="str">
        <f t="shared" si="3"/>
        <v>000383</v>
      </c>
      <c r="D261" s="16" t="s">
        <v>267</v>
      </c>
      <c r="E261" s="8">
        <v>1</v>
      </c>
      <c r="F261" s="9">
        <v>21916</v>
      </c>
      <c r="G261" s="8">
        <v>0</v>
      </c>
      <c r="H261" s="8">
        <v>1</v>
      </c>
      <c r="I261" s="8">
        <v>-1</v>
      </c>
      <c r="J261" s="8">
        <v>0</v>
      </c>
      <c r="K261" s="8">
        <v>0</v>
      </c>
    </row>
    <row r="262" spans="1:11" ht="15" customHeight="1">
      <c r="A262" s="13">
        <v>384</v>
      </c>
      <c r="B262" s="14"/>
      <c r="C262" s="54" t="str">
        <f t="shared" ref="C262:C325" si="4">TEXT(A262,"000000")</f>
        <v>000384</v>
      </c>
      <c r="D262" s="16" t="s">
        <v>268</v>
      </c>
      <c r="E262" s="9">
        <v>2802</v>
      </c>
      <c r="F262" s="9">
        <v>29126790</v>
      </c>
      <c r="G262" s="9">
        <v>11588</v>
      </c>
      <c r="H262" s="9">
        <v>10472</v>
      </c>
      <c r="I262" s="9">
        <v>1116</v>
      </c>
      <c r="J262" s="9">
        <v>3918</v>
      </c>
      <c r="K262" s="9">
        <v>40727610</v>
      </c>
    </row>
    <row r="263" spans="1:11" ht="15" customHeight="1">
      <c r="A263" s="13">
        <v>385</v>
      </c>
      <c r="B263" s="14"/>
      <c r="C263" s="54" t="str">
        <f t="shared" si="4"/>
        <v>000385</v>
      </c>
      <c r="D263" s="16" t="s">
        <v>269</v>
      </c>
      <c r="E263" s="8">
        <v>601</v>
      </c>
      <c r="F263" s="9">
        <v>213956000</v>
      </c>
      <c r="G263" s="8">
        <v>250</v>
      </c>
      <c r="H263" s="8">
        <v>142</v>
      </c>
      <c r="I263" s="8">
        <v>108</v>
      </c>
      <c r="J263" s="8">
        <v>709</v>
      </c>
      <c r="K263" s="9">
        <v>252404000</v>
      </c>
    </row>
    <row r="264" spans="1:11" ht="15" customHeight="1">
      <c r="A264" s="13">
        <v>386</v>
      </c>
      <c r="B264" s="14"/>
      <c r="C264" s="54" t="str">
        <f t="shared" si="4"/>
        <v>000386</v>
      </c>
      <c r="D264" s="16" t="s">
        <v>270</v>
      </c>
      <c r="E264" s="8">
        <v>578</v>
      </c>
      <c r="F264" s="9">
        <v>3147210</v>
      </c>
      <c r="G264" s="9">
        <v>3030</v>
      </c>
      <c r="H264" s="9">
        <v>3153</v>
      </c>
      <c r="I264" s="8">
        <v>-123</v>
      </c>
      <c r="J264" s="8">
        <v>455</v>
      </c>
      <c r="K264" s="9">
        <v>2545275</v>
      </c>
    </row>
    <row r="265" spans="1:11" ht="15" customHeight="1">
      <c r="A265" s="13">
        <v>387</v>
      </c>
      <c r="B265" s="14"/>
      <c r="C265" s="54" t="str">
        <f t="shared" si="4"/>
        <v>000387</v>
      </c>
      <c r="D265" s="16" t="s">
        <v>271</v>
      </c>
      <c r="E265" s="9">
        <v>1069</v>
      </c>
      <c r="F265" s="9">
        <v>31963100</v>
      </c>
      <c r="G265" s="9">
        <v>1550</v>
      </c>
      <c r="H265" s="9">
        <v>2437</v>
      </c>
      <c r="I265" s="8">
        <v>-887</v>
      </c>
      <c r="J265" s="8">
        <v>182</v>
      </c>
      <c r="K265" s="9">
        <v>5455400</v>
      </c>
    </row>
    <row r="266" spans="1:11" ht="15" customHeight="1">
      <c r="A266" s="13">
        <v>390</v>
      </c>
      <c r="B266" s="14"/>
      <c r="C266" s="54" t="str">
        <f t="shared" si="4"/>
        <v>000390</v>
      </c>
      <c r="D266" s="16" t="s">
        <v>272</v>
      </c>
      <c r="E266" s="9">
        <v>1486</v>
      </c>
      <c r="F266" s="9">
        <v>9978858</v>
      </c>
      <c r="G266" s="9">
        <v>1790</v>
      </c>
      <c r="H266" s="9">
        <v>2678</v>
      </c>
      <c r="I266" s="8">
        <v>-888</v>
      </c>
      <c r="J266" s="8">
        <v>598</v>
      </c>
      <c r="K266" s="9">
        <v>4036500</v>
      </c>
    </row>
    <row r="267" spans="1:11" ht="15" customHeight="1">
      <c r="A267" s="13">
        <v>391</v>
      </c>
      <c r="B267" s="14"/>
      <c r="C267" s="54" t="str">
        <f t="shared" si="4"/>
        <v>000391</v>
      </c>
      <c r="D267" s="16" t="s">
        <v>273</v>
      </c>
      <c r="E267" s="8">
        <v>108</v>
      </c>
      <c r="F267" s="9">
        <v>4318704</v>
      </c>
      <c r="G267" s="8">
        <v>819</v>
      </c>
      <c r="H267" s="8">
        <v>837</v>
      </c>
      <c r="I267" s="8">
        <v>-18</v>
      </c>
      <c r="J267" s="8">
        <v>90</v>
      </c>
      <c r="K267" s="9">
        <v>3631680</v>
      </c>
    </row>
    <row r="268" spans="1:11" ht="15" customHeight="1">
      <c r="A268" s="13">
        <v>392</v>
      </c>
      <c r="B268" s="14"/>
      <c r="C268" s="54" t="str">
        <f t="shared" si="4"/>
        <v>000392</v>
      </c>
      <c r="D268" s="16" t="s">
        <v>274</v>
      </c>
      <c r="E268" s="8">
        <v>519</v>
      </c>
      <c r="F268" s="9">
        <v>20760000</v>
      </c>
      <c r="G268" s="9">
        <v>2211</v>
      </c>
      <c r="H268" s="9">
        <v>2573</v>
      </c>
      <c r="I268" s="8">
        <v>-362</v>
      </c>
      <c r="J268" s="8">
        <v>157</v>
      </c>
      <c r="K268" s="9">
        <v>6327414</v>
      </c>
    </row>
    <row r="269" spans="1:11" ht="15" customHeight="1">
      <c r="A269" s="13">
        <v>393</v>
      </c>
      <c r="B269" s="14"/>
      <c r="C269" s="54" t="str">
        <f t="shared" si="4"/>
        <v>000393</v>
      </c>
      <c r="D269" s="16" t="s">
        <v>275</v>
      </c>
      <c r="E269" s="8">
        <v>13</v>
      </c>
      <c r="F269" s="9">
        <v>316550</v>
      </c>
      <c r="G269" s="9">
        <v>1720</v>
      </c>
      <c r="H269" s="9">
        <v>1384</v>
      </c>
      <c r="I269" s="8">
        <v>336</v>
      </c>
      <c r="J269" s="8">
        <v>349</v>
      </c>
      <c r="K269" s="9">
        <v>8498150</v>
      </c>
    </row>
    <row r="270" spans="1:11" ht="15" customHeight="1">
      <c r="A270" s="13">
        <v>394</v>
      </c>
      <c r="B270" s="14"/>
      <c r="C270" s="54" t="str">
        <f t="shared" si="4"/>
        <v>000394</v>
      </c>
      <c r="D270" s="16" t="s">
        <v>276</v>
      </c>
      <c r="E270" s="9">
        <v>1729</v>
      </c>
      <c r="F270" s="9">
        <v>153881000</v>
      </c>
      <c r="G270" s="9">
        <v>2900</v>
      </c>
      <c r="H270" s="9">
        <v>4295</v>
      </c>
      <c r="I270" s="9">
        <v>-1395</v>
      </c>
      <c r="J270" s="8">
        <v>334</v>
      </c>
      <c r="K270" s="9">
        <v>29996206</v>
      </c>
    </row>
    <row r="271" spans="1:11" ht="15" customHeight="1">
      <c r="A271" s="13">
        <v>395</v>
      </c>
      <c r="B271" s="14"/>
      <c r="C271" s="54" t="str">
        <f t="shared" si="4"/>
        <v>000395</v>
      </c>
      <c r="D271" s="16" t="s">
        <v>277</v>
      </c>
      <c r="E271" s="8">
        <v>0</v>
      </c>
      <c r="F271" s="8">
        <v>0</v>
      </c>
      <c r="G271" s="9">
        <v>1110</v>
      </c>
      <c r="H271" s="8">
        <v>910</v>
      </c>
      <c r="I271" s="8">
        <v>200</v>
      </c>
      <c r="J271" s="8">
        <v>200</v>
      </c>
      <c r="K271" s="9">
        <v>33400000</v>
      </c>
    </row>
    <row r="272" spans="1:11" ht="15" customHeight="1">
      <c r="A272" s="13">
        <v>396</v>
      </c>
      <c r="B272" s="14"/>
      <c r="C272" s="54" t="str">
        <f t="shared" si="4"/>
        <v>000396</v>
      </c>
      <c r="D272" s="16" t="s">
        <v>278</v>
      </c>
      <c r="E272" s="8">
        <v>293</v>
      </c>
      <c r="F272" s="9">
        <v>26077000</v>
      </c>
      <c r="G272" s="8">
        <v>750</v>
      </c>
      <c r="H272" s="8">
        <v>940</v>
      </c>
      <c r="I272" s="8">
        <v>-190</v>
      </c>
      <c r="J272" s="8">
        <v>103</v>
      </c>
      <c r="K272" s="9">
        <v>9250327</v>
      </c>
    </row>
    <row r="273" spans="1:11" ht="15" customHeight="1">
      <c r="A273" s="13">
        <v>397</v>
      </c>
      <c r="B273" s="14"/>
      <c r="C273" s="54" t="str">
        <f t="shared" si="4"/>
        <v>000397</v>
      </c>
      <c r="D273" s="16" t="s">
        <v>279</v>
      </c>
      <c r="E273" s="8">
        <v>30</v>
      </c>
      <c r="F273" s="9">
        <v>2142300</v>
      </c>
      <c r="G273" s="8">
        <v>0</v>
      </c>
      <c r="H273" s="8">
        <v>30</v>
      </c>
      <c r="I273" s="8">
        <v>-30</v>
      </c>
      <c r="J273" s="8">
        <v>0</v>
      </c>
      <c r="K273" s="8">
        <v>0</v>
      </c>
    </row>
    <row r="274" spans="1:11" ht="15" customHeight="1">
      <c r="A274" s="13">
        <v>398</v>
      </c>
      <c r="B274" s="14"/>
      <c r="C274" s="54" t="str">
        <f t="shared" si="4"/>
        <v>000398</v>
      </c>
      <c r="D274" s="16" t="s">
        <v>280</v>
      </c>
      <c r="E274" s="8">
        <v>281</v>
      </c>
      <c r="F274" s="9">
        <v>32014611</v>
      </c>
      <c r="G274" s="9">
        <v>5000</v>
      </c>
      <c r="H274" s="9">
        <v>5268</v>
      </c>
      <c r="I274" s="8">
        <v>-268</v>
      </c>
      <c r="J274" s="8">
        <v>13</v>
      </c>
      <c r="K274" s="9">
        <v>1481116</v>
      </c>
    </row>
    <row r="275" spans="1:11" ht="15" customHeight="1">
      <c r="A275" s="13">
        <v>399</v>
      </c>
      <c r="B275" s="14"/>
      <c r="C275" s="54" t="str">
        <f t="shared" si="4"/>
        <v>000399</v>
      </c>
      <c r="D275" s="16" t="s">
        <v>281</v>
      </c>
      <c r="E275" s="8">
        <v>1</v>
      </c>
      <c r="F275" s="9">
        <v>11271</v>
      </c>
      <c r="G275" s="8">
        <v>120</v>
      </c>
      <c r="H275" s="8">
        <v>121</v>
      </c>
      <c r="I275" s="8">
        <v>-1</v>
      </c>
      <c r="J275" s="8">
        <v>0</v>
      </c>
      <c r="K275" s="8">
        <v>0</v>
      </c>
    </row>
    <row r="276" spans="1:11" ht="15" customHeight="1">
      <c r="A276" s="13">
        <v>400</v>
      </c>
      <c r="B276" s="14"/>
      <c r="C276" s="54" t="str">
        <f t="shared" si="4"/>
        <v>000400</v>
      </c>
      <c r="D276" s="16" t="s">
        <v>282</v>
      </c>
      <c r="E276" s="9">
        <v>3681</v>
      </c>
      <c r="F276" s="9">
        <v>303380658</v>
      </c>
      <c r="G276" s="9">
        <v>8000</v>
      </c>
      <c r="H276" s="9">
        <v>5319</v>
      </c>
      <c r="I276" s="9">
        <v>2681</v>
      </c>
      <c r="J276" s="9">
        <v>6362</v>
      </c>
      <c r="K276" s="9">
        <v>524343316</v>
      </c>
    </row>
    <row r="277" spans="1:11" ht="15" customHeight="1">
      <c r="A277" s="13">
        <v>401</v>
      </c>
      <c r="B277" s="14"/>
      <c r="C277" s="54" t="str">
        <f t="shared" si="4"/>
        <v>000401</v>
      </c>
      <c r="D277" s="16" t="s">
        <v>283</v>
      </c>
      <c r="E277" s="8">
        <v>26</v>
      </c>
      <c r="F277" s="9">
        <v>511082</v>
      </c>
      <c r="G277" s="8">
        <v>0</v>
      </c>
      <c r="H277" s="8">
        <v>26</v>
      </c>
      <c r="I277" s="8">
        <v>-26</v>
      </c>
      <c r="J277" s="8">
        <v>0</v>
      </c>
      <c r="K277" s="8">
        <v>0</v>
      </c>
    </row>
    <row r="278" spans="1:11" ht="15" customHeight="1">
      <c r="A278" s="13">
        <v>402</v>
      </c>
      <c r="B278" s="14"/>
      <c r="C278" s="54" t="str">
        <f t="shared" si="4"/>
        <v>000402</v>
      </c>
      <c r="D278" s="16" t="s">
        <v>284</v>
      </c>
      <c r="E278" s="8">
        <v>12</v>
      </c>
      <c r="F278" s="9">
        <v>3072000</v>
      </c>
      <c r="G278" s="9">
        <v>3900</v>
      </c>
      <c r="H278" s="9">
        <v>3855</v>
      </c>
      <c r="I278" s="8">
        <v>45</v>
      </c>
      <c r="J278" s="8">
        <v>57</v>
      </c>
      <c r="K278" s="9">
        <v>14592000</v>
      </c>
    </row>
    <row r="279" spans="1:11" ht="15" customHeight="1">
      <c r="A279" s="13">
        <v>403</v>
      </c>
      <c r="B279" s="14"/>
      <c r="C279" s="54" t="str">
        <f t="shared" si="4"/>
        <v>000403</v>
      </c>
      <c r="D279" s="16" t="s">
        <v>285</v>
      </c>
      <c r="E279" s="8">
        <v>719</v>
      </c>
      <c r="F279" s="9">
        <v>39016785</v>
      </c>
      <c r="G279" s="8">
        <v>50</v>
      </c>
      <c r="H279" s="8">
        <v>429</v>
      </c>
      <c r="I279" s="8">
        <v>-379</v>
      </c>
      <c r="J279" s="8">
        <v>340</v>
      </c>
      <c r="K279" s="9">
        <v>18570800</v>
      </c>
    </row>
    <row r="280" spans="1:11" ht="15" customHeight="1">
      <c r="A280" s="13">
        <v>404</v>
      </c>
      <c r="B280" s="14"/>
      <c r="C280" s="54" t="str">
        <f t="shared" si="4"/>
        <v>000404</v>
      </c>
      <c r="D280" s="16" t="s">
        <v>286</v>
      </c>
      <c r="E280" s="8">
        <v>21</v>
      </c>
      <c r="F280" s="9">
        <v>219219</v>
      </c>
      <c r="G280" s="8">
        <v>0</v>
      </c>
      <c r="H280" s="8">
        <v>12</v>
      </c>
      <c r="I280" s="8">
        <v>-12</v>
      </c>
      <c r="J280" s="8">
        <v>9</v>
      </c>
      <c r="K280" s="9">
        <v>93951</v>
      </c>
    </row>
    <row r="281" spans="1:11" ht="15" customHeight="1">
      <c r="A281" s="13">
        <v>406</v>
      </c>
      <c r="B281" s="14"/>
      <c r="C281" s="54" t="str">
        <f t="shared" si="4"/>
        <v>000406</v>
      </c>
      <c r="D281" s="16" t="s">
        <v>287</v>
      </c>
      <c r="E281" s="8">
        <v>224</v>
      </c>
      <c r="F281" s="9">
        <v>16625280</v>
      </c>
      <c r="G281" s="8">
        <v>395</v>
      </c>
      <c r="H281" s="8">
        <v>423</v>
      </c>
      <c r="I281" s="8">
        <v>-28</v>
      </c>
      <c r="J281" s="8">
        <v>196</v>
      </c>
      <c r="K281" s="9">
        <v>14547120</v>
      </c>
    </row>
    <row r="282" spans="1:11" ht="15" customHeight="1">
      <c r="A282" s="13">
        <v>407</v>
      </c>
      <c r="B282" s="14"/>
      <c r="C282" s="54" t="str">
        <f t="shared" si="4"/>
        <v>000407</v>
      </c>
      <c r="D282" s="16" t="s">
        <v>288</v>
      </c>
      <c r="E282" s="8">
        <v>534</v>
      </c>
      <c r="F282" s="9">
        <v>5331456</v>
      </c>
      <c r="G282" s="8">
        <v>890</v>
      </c>
      <c r="H282" s="8">
        <v>812</v>
      </c>
      <c r="I282" s="8">
        <v>78</v>
      </c>
      <c r="J282" s="8">
        <v>612</v>
      </c>
      <c r="K282" s="9">
        <v>6579000</v>
      </c>
    </row>
    <row r="283" spans="1:11" ht="15" customHeight="1">
      <c r="A283" s="13">
        <v>408</v>
      </c>
      <c r="B283" s="14"/>
      <c r="C283" s="54" t="str">
        <f t="shared" si="4"/>
        <v>000408</v>
      </c>
      <c r="D283" s="16" t="s">
        <v>289</v>
      </c>
      <c r="E283" s="8">
        <v>40</v>
      </c>
      <c r="F283" s="9">
        <v>712240</v>
      </c>
      <c r="G283" s="8">
        <v>0</v>
      </c>
      <c r="H283" s="8">
        <v>0</v>
      </c>
      <c r="I283" s="8">
        <v>0</v>
      </c>
      <c r="J283" s="8">
        <v>40</v>
      </c>
      <c r="K283" s="9">
        <v>712240</v>
      </c>
    </row>
    <row r="284" spans="1:11" ht="15" customHeight="1">
      <c r="A284" s="13">
        <v>409</v>
      </c>
      <c r="B284" s="14"/>
      <c r="C284" s="54" t="str">
        <f t="shared" si="4"/>
        <v>000409</v>
      </c>
      <c r="D284" s="16" t="s">
        <v>290</v>
      </c>
      <c r="E284" s="8">
        <v>9</v>
      </c>
      <c r="F284" s="9">
        <v>93150</v>
      </c>
      <c r="G284" s="9">
        <v>22106</v>
      </c>
      <c r="H284" s="9">
        <v>18239</v>
      </c>
      <c r="I284" s="9">
        <v>3867</v>
      </c>
      <c r="J284" s="9">
        <v>3876</v>
      </c>
      <c r="K284" s="9">
        <v>40116600</v>
      </c>
    </row>
    <row r="285" spans="1:11" ht="15" customHeight="1">
      <c r="A285" s="13">
        <v>410</v>
      </c>
      <c r="B285" s="14"/>
      <c r="C285" s="54" t="str">
        <f t="shared" si="4"/>
        <v>000410</v>
      </c>
      <c r="D285" s="16" t="s">
        <v>291</v>
      </c>
      <c r="E285" s="8">
        <v>206</v>
      </c>
      <c r="F285" s="9">
        <v>2369000</v>
      </c>
      <c r="G285" s="9">
        <v>5900</v>
      </c>
      <c r="H285" s="9">
        <v>4440</v>
      </c>
      <c r="I285" s="9">
        <v>1460</v>
      </c>
      <c r="J285" s="9">
        <v>1666</v>
      </c>
      <c r="K285" s="9">
        <v>19159000</v>
      </c>
    </row>
    <row r="286" spans="1:11" ht="15" customHeight="1">
      <c r="A286" s="13">
        <v>411</v>
      </c>
      <c r="B286" s="14"/>
      <c r="C286" s="54" t="str">
        <f t="shared" si="4"/>
        <v>000411</v>
      </c>
      <c r="D286" s="16" t="s">
        <v>292</v>
      </c>
      <c r="E286" s="8">
        <v>129</v>
      </c>
      <c r="F286" s="9">
        <v>29220048</v>
      </c>
      <c r="G286" s="8">
        <v>0</v>
      </c>
      <c r="H286" s="8">
        <v>108</v>
      </c>
      <c r="I286" s="8">
        <v>-108</v>
      </c>
      <c r="J286" s="8">
        <v>21</v>
      </c>
      <c r="K286" s="9">
        <v>4756752</v>
      </c>
    </row>
    <row r="287" spans="1:11" ht="15" customHeight="1">
      <c r="A287" s="13">
        <v>412</v>
      </c>
      <c r="B287" s="14"/>
      <c r="C287" s="54" t="str">
        <f t="shared" si="4"/>
        <v>000412</v>
      </c>
      <c r="D287" s="16" t="s">
        <v>293</v>
      </c>
      <c r="E287" s="8">
        <v>1</v>
      </c>
      <c r="F287" s="9">
        <v>2727450</v>
      </c>
      <c r="G287" s="8">
        <v>0</v>
      </c>
      <c r="H287" s="8">
        <v>1</v>
      </c>
      <c r="I287" s="8">
        <v>-1</v>
      </c>
      <c r="J287" s="8">
        <v>0</v>
      </c>
      <c r="K287" s="8">
        <v>0</v>
      </c>
    </row>
    <row r="288" spans="1:11" ht="15" customHeight="1">
      <c r="A288" s="13">
        <v>414</v>
      </c>
      <c r="B288" s="14"/>
      <c r="C288" s="54" t="str">
        <f t="shared" si="4"/>
        <v>000414</v>
      </c>
      <c r="D288" s="16" t="s">
        <v>294</v>
      </c>
      <c r="E288" s="8">
        <v>71</v>
      </c>
      <c r="F288" s="9">
        <v>4256166</v>
      </c>
      <c r="G288" s="8">
        <v>100</v>
      </c>
      <c r="H288" s="8">
        <v>171</v>
      </c>
      <c r="I288" s="8">
        <v>-71</v>
      </c>
      <c r="J288" s="8">
        <v>0</v>
      </c>
      <c r="K288" s="8">
        <v>0</v>
      </c>
    </row>
    <row r="289" spans="1:11" ht="15" customHeight="1">
      <c r="A289" s="13">
        <v>415</v>
      </c>
      <c r="B289" s="14"/>
      <c r="C289" s="54" t="str">
        <f t="shared" si="4"/>
        <v>000415</v>
      </c>
      <c r="D289" s="16" t="s">
        <v>295</v>
      </c>
      <c r="E289" s="8">
        <v>292</v>
      </c>
      <c r="F289" s="9">
        <v>48165400</v>
      </c>
      <c r="G289" s="8">
        <v>372</v>
      </c>
      <c r="H289" s="8">
        <v>648</v>
      </c>
      <c r="I289" s="8">
        <v>-276</v>
      </c>
      <c r="J289" s="8">
        <v>16</v>
      </c>
      <c r="K289" s="9">
        <v>2559952</v>
      </c>
    </row>
    <row r="290" spans="1:11" ht="15" customHeight="1">
      <c r="A290" s="13">
        <v>416</v>
      </c>
      <c r="B290" s="14"/>
      <c r="C290" s="54" t="str">
        <f t="shared" si="4"/>
        <v>000416</v>
      </c>
      <c r="D290" s="16" t="s">
        <v>296</v>
      </c>
      <c r="E290" s="8">
        <v>164</v>
      </c>
      <c r="F290" s="9">
        <v>18368000</v>
      </c>
      <c r="G290" s="8">
        <v>195</v>
      </c>
      <c r="H290" s="8">
        <v>300</v>
      </c>
      <c r="I290" s="8">
        <v>-105</v>
      </c>
      <c r="J290" s="8">
        <v>59</v>
      </c>
      <c r="K290" s="9">
        <v>6607996</v>
      </c>
    </row>
    <row r="291" spans="1:11" ht="15" customHeight="1">
      <c r="A291" s="13">
        <v>417</v>
      </c>
      <c r="B291" s="14"/>
      <c r="C291" s="54" t="str">
        <f t="shared" si="4"/>
        <v>000417</v>
      </c>
      <c r="D291" s="16" t="s">
        <v>297</v>
      </c>
      <c r="E291" s="8">
        <v>290</v>
      </c>
      <c r="F291" s="9">
        <v>25955000</v>
      </c>
      <c r="G291" s="8">
        <v>665</v>
      </c>
      <c r="H291" s="8">
        <v>899</v>
      </c>
      <c r="I291" s="8">
        <v>-234</v>
      </c>
      <c r="J291" s="8">
        <v>56</v>
      </c>
      <c r="K291" s="9">
        <v>5012000</v>
      </c>
    </row>
    <row r="292" spans="1:11" ht="15" customHeight="1">
      <c r="A292" s="13">
        <v>418</v>
      </c>
      <c r="B292" s="14"/>
      <c r="C292" s="54" t="str">
        <f t="shared" si="4"/>
        <v>000418</v>
      </c>
      <c r="D292" s="16" t="s">
        <v>298</v>
      </c>
      <c r="E292" s="8">
        <v>19</v>
      </c>
      <c r="F292" s="9">
        <v>2184050</v>
      </c>
      <c r="G292" s="8">
        <v>90</v>
      </c>
      <c r="H292" s="8">
        <v>109</v>
      </c>
      <c r="I292" s="8">
        <v>-19</v>
      </c>
      <c r="J292" s="8">
        <v>0</v>
      </c>
      <c r="K292" s="8">
        <v>0</v>
      </c>
    </row>
    <row r="293" spans="1:11" ht="15" customHeight="1">
      <c r="A293" s="13">
        <v>419</v>
      </c>
      <c r="B293" s="14"/>
      <c r="C293" s="54" t="str">
        <f t="shared" si="4"/>
        <v>000419</v>
      </c>
      <c r="D293" s="16" t="s">
        <v>299</v>
      </c>
      <c r="E293" s="8">
        <v>42</v>
      </c>
      <c r="F293" s="9">
        <v>10254132</v>
      </c>
      <c r="G293" s="8">
        <v>0</v>
      </c>
      <c r="H293" s="8">
        <v>42</v>
      </c>
      <c r="I293" s="8">
        <v>-42</v>
      </c>
      <c r="J293" s="8">
        <v>0</v>
      </c>
      <c r="K293" s="8">
        <v>0</v>
      </c>
    </row>
    <row r="294" spans="1:11" ht="15" customHeight="1">
      <c r="A294" s="13">
        <v>420</v>
      </c>
      <c r="B294" s="14"/>
      <c r="C294" s="54" t="str">
        <f t="shared" si="4"/>
        <v>000420</v>
      </c>
      <c r="D294" s="16" t="s">
        <v>300</v>
      </c>
      <c r="E294" s="8">
        <v>39</v>
      </c>
      <c r="F294" s="9">
        <v>5342883</v>
      </c>
      <c r="G294" s="8">
        <v>0</v>
      </c>
      <c r="H294" s="8">
        <v>39</v>
      </c>
      <c r="I294" s="8">
        <v>-39</v>
      </c>
      <c r="J294" s="8">
        <v>0</v>
      </c>
      <c r="K294" s="8">
        <v>0</v>
      </c>
    </row>
    <row r="295" spans="1:11" ht="15" customHeight="1">
      <c r="A295" s="13">
        <v>421</v>
      </c>
      <c r="B295" s="14"/>
      <c r="C295" s="54" t="str">
        <f t="shared" si="4"/>
        <v>000421</v>
      </c>
      <c r="D295" s="16" t="s">
        <v>301</v>
      </c>
      <c r="E295" s="8">
        <v>8</v>
      </c>
      <c r="F295" s="9">
        <v>1953168</v>
      </c>
      <c r="G295" s="8">
        <v>0</v>
      </c>
      <c r="H295" s="8">
        <v>8</v>
      </c>
      <c r="I295" s="8">
        <v>-8</v>
      </c>
      <c r="J295" s="8">
        <v>0</v>
      </c>
      <c r="K295" s="8">
        <v>0</v>
      </c>
    </row>
    <row r="296" spans="1:11" ht="15" customHeight="1">
      <c r="A296" s="13">
        <v>422</v>
      </c>
      <c r="B296" s="14"/>
      <c r="C296" s="54" t="str">
        <f t="shared" si="4"/>
        <v>000422</v>
      </c>
      <c r="D296" s="16" t="s">
        <v>302</v>
      </c>
      <c r="E296" s="8">
        <v>5</v>
      </c>
      <c r="F296" s="9">
        <v>684985</v>
      </c>
      <c r="G296" s="8">
        <v>0</v>
      </c>
      <c r="H296" s="8">
        <v>5</v>
      </c>
      <c r="I296" s="8">
        <v>-5</v>
      </c>
      <c r="J296" s="8">
        <v>0</v>
      </c>
      <c r="K296" s="8">
        <v>0</v>
      </c>
    </row>
    <row r="297" spans="1:11" ht="15" customHeight="1">
      <c r="A297" s="13">
        <v>423</v>
      </c>
      <c r="B297" s="14"/>
      <c r="C297" s="54" t="str">
        <f t="shared" si="4"/>
        <v>000423</v>
      </c>
      <c r="D297" s="16" t="s">
        <v>303</v>
      </c>
      <c r="E297" s="8">
        <v>267</v>
      </c>
      <c r="F297" s="9">
        <v>38494605</v>
      </c>
      <c r="G297" s="8">
        <v>930</v>
      </c>
      <c r="H297" s="8">
        <v>846</v>
      </c>
      <c r="I297" s="8">
        <v>84</v>
      </c>
      <c r="J297" s="8">
        <v>351</v>
      </c>
      <c r="K297" s="9">
        <v>47435895</v>
      </c>
    </row>
    <row r="298" spans="1:11" ht="15" customHeight="1">
      <c r="A298" s="13">
        <v>424</v>
      </c>
      <c r="B298" s="14"/>
      <c r="C298" s="54" t="str">
        <f t="shared" si="4"/>
        <v>000424</v>
      </c>
      <c r="D298" s="16" t="s">
        <v>304</v>
      </c>
      <c r="E298" s="8">
        <v>11</v>
      </c>
      <c r="F298" s="9">
        <v>37395534</v>
      </c>
      <c r="G298" s="8">
        <v>40</v>
      </c>
      <c r="H298" s="8">
        <v>34</v>
      </c>
      <c r="I298" s="8">
        <v>6</v>
      </c>
      <c r="J298" s="8">
        <v>17</v>
      </c>
      <c r="K298" s="9">
        <v>59910520</v>
      </c>
    </row>
    <row r="299" spans="1:11" ht="15" customHeight="1">
      <c r="A299" s="13">
        <v>425</v>
      </c>
      <c r="B299" s="14"/>
      <c r="C299" s="54" t="str">
        <f t="shared" si="4"/>
        <v>000425</v>
      </c>
      <c r="D299" s="16" t="s">
        <v>305</v>
      </c>
      <c r="E299" s="9">
        <v>1200</v>
      </c>
      <c r="F299" s="9">
        <v>95040000</v>
      </c>
      <c r="G299" s="8">
        <v>0</v>
      </c>
      <c r="H299" s="8">
        <v>924</v>
      </c>
      <c r="I299" s="8">
        <v>-924</v>
      </c>
      <c r="J299" s="8">
        <v>276</v>
      </c>
      <c r="K299" s="9">
        <v>21859200</v>
      </c>
    </row>
    <row r="300" spans="1:11" ht="15" customHeight="1">
      <c r="A300" s="13">
        <v>426</v>
      </c>
      <c r="B300" s="14"/>
      <c r="C300" s="54" t="str">
        <f t="shared" si="4"/>
        <v>000426</v>
      </c>
      <c r="D300" s="16" t="s">
        <v>306</v>
      </c>
      <c r="E300" s="8">
        <v>12</v>
      </c>
      <c r="F300" s="9">
        <v>382680</v>
      </c>
      <c r="G300" s="8">
        <v>344</v>
      </c>
      <c r="H300" s="8">
        <v>345</v>
      </c>
      <c r="I300" s="8">
        <v>-1</v>
      </c>
      <c r="J300" s="8">
        <v>11</v>
      </c>
      <c r="K300" s="9">
        <v>782969</v>
      </c>
    </row>
    <row r="301" spans="1:11" ht="15" customHeight="1">
      <c r="A301" s="13">
        <v>427</v>
      </c>
      <c r="B301" s="14"/>
      <c r="C301" s="54" t="str">
        <f t="shared" si="4"/>
        <v>000427</v>
      </c>
      <c r="D301" s="16" t="s">
        <v>307</v>
      </c>
      <c r="E301" s="8">
        <v>202</v>
      </c>
      <c r="F301" s="9">
        <v>11438856</v>
      </c>
      <c r="G301" s="8">
        <v>290</v>
      </c>
      <c r="H301" s="8">
        <v>308</v>
      </c>
      <c r="I301" s="8">
        <v>-18</v>
      </c>
      <c r="J301" s="8">
        <v>184</v>
      </c>
      <c r="K301" s="9">
        <v>15164912</v>
      </c>
    </row>
    <row r="302" spans="1:11" ht="15" customHeight="1">
      <c r="A302" s="13">
        <v>428</v>
      </c>
      <c r="B302" s="14"/>
      <c r="C302" s="54" t="str">
        <f t="shared" si="4"/>
        <v>000428</v>
      </c>
      <c r="D302" s="16" t="s">
        <v>308</v>
      </c>
      <c r="E302" s="8">
        <v>822</v>
      </c>
      <c r="F302" s="9">
        <v>20796600</v>
      </c>
      <c r="G302" s="8">
        <v>0</v>
      </c>
      <c r="H302" s="8">
        <v>207</v>
      </c>
      <c r="I302" s="8">
        <v>-207</v>
      </c>
      <c r="J302" s="8">
        <v>615</v>
      </c>
      <c r="K302" s="9">
        <v>15559500</v>
      </c>
    </row>
    <row r="303" spans="1:11" ht="15" customHeight="1">
      <c r="A303" s="13">
        <v>430</v>
      </c>
      <c r="B303" s="14"/>
      <c r="C303" s="54" t="str">
        <f t="shared" si="4"/>
        <v>000430</v>
      </c>
      <c r="D303" s="16" t="s">
        <v>309</v>
      </c>
      <c r="E303" s="8">
        <v>266</v>
      </c>
      <c r="F303" s="9">
        <v>4169550</v>
      </c>
      <c r="G303" s="8">
        <v>0</v>
      </c>
      <c r="H303" s="8">
        <v>266</v>
      </c>
      <c r="I303" s="8">
        <v>-266</v>
      </c>
      <c r="J303" s="8">
        <v>0</v>
      </c>
      <c r="K303" s="8">
        <v>0</v>
      </c>
    </row>
    <row r="304" spans="1:11" ht="15" customHeight="1">
      <c r="A304" s="13">
        <v>431</v>
      </c>
      <c r="B304" s="14"/>
      <c r="C304" s="54" t="str">
        <f t="shared" si="4"/>
        <v>000431</v>
      </c>
      <c r="D304" s="16" t="s">
        <v>310</v>
      </c>
      <c r="E304" s="8">
        <v>79</v>
      </c>
      <c r="F304" s="9">
        <v>5679784</v>
      </c>
      <c r="G304" s="8">
        <v>260</v>
      </c>
      <c r="H304" s="8">
        <v>233</v>
      </c>
      <c r="I304" s="8">
        <v>27</v>
      </c>
      <c r="J304" s="8">
        <v>106</v>
      </c>
      <c r="K304" s="9">
        <v>8090880</v>
      </c>
    </row>
    <row r="305" spans="1:11" ht="15" customHeight="1">
      <c r="A305" s="13">
        <v>432</v>
      </c>
      <c r="B305" s="14"/>
      <c r="C305" s="54" t="str">
        <f t="shared" si="4"/>
        <v>000432</v>
      </c>
      <c r="D305" s="16" t="s">
        <v>311</v>
      </c>
      <c r="E305" s="8">
        <v>60</v>
      </c>
      <c r="F305" s="9">
        <v>8400480</v>
      </c>
      <c r="G305" s="8">
        <v>190</v>
      </c>
      <c r="H305" s="8">
        <v>240</v>
      </c>
      <c r="I305" s="8">
        <v>-50</v>
      </c>
      <c r="J305" s="8">
        <v>10</v>
      </c>
      <c r="K305" s="9">
        <v>1489180</v>
      </c>
    </row>
    <row r="306" spans="1:11" ht="15" customHeight="1">
      <c r="A306" s="13">
        <v>433</v>
      </c>
      <c r="B306" s="14"/>
      <c r="C306" s="54" t="str">
        <f t="shared" si="4"/>
        <v>000433</v>
      </c>
      <c r="D306" s="16" t="s">
        <v>312</v>
      </c>
      <c r="E306" s="8">
        <v>0</v>
      </c>
      <c r="F306" s="8">
        <v>0</v>
      </c>
      <c r="G306" s="9">
        <v>3295</v>
      </c>
      <c r="H306" s="9">
        <v>3295</v>
      </c>
      <c r="I306" s="8">
        <v>0</v>
      </c>
      <c r="J306" s="8">
        <v>0</v>
      </c>
      <c r="K306" s="8">
        <v>0</v>
      </c>
    </row>
    <row r="307" spans="1:11" ht="15" customHeight="1">
      <c r="A307" s="13">
        <v>434</v>
      </c>
      <c r="B307" s="14"/>
      <c r="C307" s="54" t="str">
        <f t="shared" si="4"/>
        <v>000434</v>
      </c>
      <c r="D307" s="16" t="s">
        <v>313</v>
      </c>
      <c r="E307" s="8">
        <v>94</v>
      </c>
      <c r="F307" s="9">
        <v>86762</v>
      </c>
      <c r="G307" s="9">
        <v>15325</v>
      </c>
      <c r="H307" s="9">
        <v>5913</v>
      </c>
      <c r="I307" s="9">
        <v>9412</v>
      </c>
      <c r="J307" s="9">
        <v>9506</v>
      </c>
      <c r="K307" s="9">
        <v>22485467</v>
      </c>
    </row>
    <row r="308" spans="1:11" ht="15" customHeight="1">
      <c r="A308" s="13">
        <v>435</v>
      </c>
      <c r="B308" s="14"/>
      <c r="C308" s="54" t="str">
        <f t="shared" si="4"/>
        <v>000435</v>
      </c>
      <c r="D308" s="16" t="s">
        <v>314</v>
      </c>
      <c r="E308" s="8">
        <v>0</v>
      </c>
      <c r="F308" s="8">
        <v>0</v>
      </c>
      <c r="G308" s="8">
        <v>50</v>
      </c>
      <c r="H308" s="8">
        <v>50</v>
      </c>
      <c r="I308" s="8">
        <v>0</v>
      </c>
      <c r="J308" s="8">
        <v>0</v>
      </c>
      <c r="K308" s="8">
        <v>0</v>
      </c>
    </row>
    <row r="309" spans="1:11" ht="15" customHeight="1">
      <c r="A309" s="13">
        <v>436</v>
      </c>
      <c r="B309" s="14"/>
      <c r="C309" s="54" t="str">
        <f t="shared" si="4"/>
        <v>000436</v>
      </c>
      <c r="D309" s="16" t="s">
        <v>315</v>
      </c>
      <c r="E309" s="8">
        <v>2</v>
      </c>
      <c r="F309" s="9">
        <v>40590</v>
      </c>
      <c r="G309" s="8">
        <v>0</v>
      </c>
      <c r="H309" s="8">
        <v>2</v>
      </c>
      <c r="I309" s="8">
        <v>-2</v>
      </c>
      <c r="J309" s="8">
        <v>0</v>
      </c>
      <c r="K309" s="8">
        <v>0</v>
      </c>
    </row>
    <row r="310" spans="1:11" ht="15" customHeight="1">
      <c r="A310" s="13">
        <v>437</v>
      </c>
      <c r="B310" s="14"/>
      <c r="C310" s="54" t="str">
        <f t="shared" si="4"/>
        <v>000437</v>
      </c>
      <c r="D310" s="16" t="s">
        <v>316</v>
      </c>
      <c r="E310" s="9">
        <v>3003</v>
      </c>
      <c r="F310" s="9">
        <v>123808784</v>
      </c>
      <c r="G310" s="9">
        <v>16250</v>
      </c>
      <c r="H310" s="9">
        <v>19253</v>
      </c>
      <c r="I310" s="9">
        <v>-3003</v>
      </c>
      <c r="J310" s="8">
        <v>0</v>
      </c>
      <c r="K310" s="8">
        <v>0</v>
      </c>
    </row>
    <row r="311" spans="1:11" ht="15" customHeight="1">
      <c r="A311" s="13">
        <v>439</v>
      </c>
      <c r="B311" s="14"/>
      <c r="C311" s="54" t="str">
        <f t="shared" si="4"/>
        <v>000439</v>
      </c>
      <c r="D311" s="16" t="s">
        <v>317</v>
      </c>
      <c r="E311" s="8">
        <v>48</v>
      </c>
      <c r="F311" s="9">
        <v>72720</v>
      </c>
      <c r="G311" s="8">
        <v>570</v>
      </c>
      <c r="H311" s="8">
        <v>148</v>
      </c>
      <c r="I311" s="8">
        <v>422</v>
      </c>
      <c r="J311" s="8">
        <v>470</v>
      </c>
      <c r="K311" s="9">
        <v>1252080</v>
      </c>
    </row>
    <row r="312" spans="1:11" ht="15" customHeight="1">
      <c r="A312" s="13">
        <v>440</v>
      </c>
      <c r="B312" s="14"/>
      <c r="C312" s="54" t="str">
        <f t="shared" si="4"/>
        <v>000440</v>
      </c>
      <c r="D312" s="16" t="s">
        <v>318</v>
      </c>
      <c r="E312" s="8">
        <v>201</v>
      </c>
      <c r="F312" s="9">
        <v>1235949</v>
      </c>
      <c r="G312" s="8">
        <v>0</v>
      </c>
      <c r="H312" s="8">
        <v>201</v>
      </c>
      <c r="I312" s="8">
        <v>-201</v>
      </c>
      <c r="J312" s="8">
        <v>0</v>
      </c>
      <c r="K312" s="8">
        <v>0</v>
      </c>
    </row>
    <row r="313" spans="1:11" ht="15" customHeight="1">
      <c r="A313" s="13">
        <v>442</v>
      </c>
      <c r="B313" s="14"/>
      <c r="C313" s="54" t="str">
        <f t="shared" si="4"/>
        <v>000442</v>
      </c>
      <c r="D313" s="16" t="s">
        <v>319</v>
      </c>
      <c r="E313" s="8">
        <v>15</v>
      </c>
      <c r="F313" s="9">
        <v>110970</v>
      </c>
      <c r="G313" s="8">
        <v>0</v>
      </c>
      <c r="H313" s="8">
        <v>8</v>
      </c>
      <c r="I313" s="8">
        <v>-8</v>
      </c>
      <c r="J313" s="8">
        <v>7</v>
      </c>
      <c r="K313" s="9">
        <v>51786</v>
      </c>
    </row>
    <row r="314" spans="1:11" ht="15" customHeight="1">
      <c r="A314" s="13">
        <v>443</v>
      </c>
      <c r="B314" s="14"/>
      <c r="C314" s="54" t="str">
        <f t="shared" si="4"/>
        <v>000443</v>
      </c>
      <c r="D314" s="16" t="s">
        <v>320</v>
      </c>
      <c r="E314" s="8">
        <v>512</v>
      </c>
      <c r="F314" s="9">
        <v>3481600</v>
      </c>
      <c r="G314" s="8">
        <v>0</v>
      </c>
      <c r="H314" s="8">
        <v>512</v>
      </c>
      <c r="I314" s="8">
        <v>-512</v>
      </c>
      <c r="J314" s="8">
        <v>0</v>
      </c>
      <c r="K314" s="8">
        <v>0</v>
      </c>
    </row>
    <row r="315" spans="1:11" ht="15" customHeight="1">
      <c r="A315" s="13">
        <v>444</v>
      </c>
      <c r="B315" s="14"/>
      <c r="C315" s="54" t="str">
        <f t="shared" si="4"/>
        <v>000444</v>
      </c>
      <c r="D315" s="16" t="s">
        <v>321</v>
      </c>
      <c r="E315" s="8">
        <v>18</v>
      </c>
      <c r="F315" s="9">
        <v>126234</v>
      </c>
      <c r="G315" s="8">
        <v>0</v>
      </c>
      <c r="H315" s="8">
        <v>15</v>
      </c>
      <c r="I315" s="8">
        <v>-15</v>
      </c>
      <c r="J315" s="8">
        <v>3</v>
      </c>
      <c r="K315" s="9">
        <v>21039</v>
      </c>
    </row>
    <row r="316" spans="1:11" ht="15" customHeight="1">
      <c r="A316" s="13">
        <v>445</v>
      </c>
      <c r="B316" s="14"/>
      <c r="C316" s="54" t="str">
        <f t="shared" si="4"/>
        <v>000445</v>
      </c>
      <c r="D316" s="16" t="s">
        <v>322</v>
      </c>
      <c r="E316" s="8">
        <v>2</v>
      </c>
      <c r="F316" s="9">
        <v>12990</v>
      </c>
      <c r="G316" s="8">
        <v>38</v>
      </c>
      <c r="H316" s="8">
        <v>0</v>
      </c>
      <c r="I316" s="8">
        <v>38</v>
      </c>
      <c r="J316" s="8">
        <v>40</v>
      </c>
      <c r="K316" s="9">
        <v>259800</v>
      </c>
    </row>
    <row r="317" spans="1:11" ht="15" customHeight="1">
      <c r="A317" s="13">
        <v>447</v>
      </c>
      <c r="B317" s="14"/>
      <c r="C317" s="54" t="str">
        <f t="shared" si="4"/>
        <v>000447</v>
      </c>
      <c r="D317" s="16" t="s">
        <v>323</v>
      </c>
      <c r="E317" s="8">
        <v>637</v>
      </c>
      <c r="F317" s="9">
        <v>4131582</v>
      </c>
      <c r="G317" s="9">
        <v>1600</v>
      </c>
      <c r="H317" s="9">
        <v>1826</v>
      </c>
      <c r="I317" s="8">
        <v>-226</v>
      </c>
      <c r="J317" s="8">
        <v>411</v>
      </c>
      <c r="K317" s="9">
        <v>2665746</v>
      </c>
    </row>
    <row r="318" spans="1:11" ht="15" customHeight="1">
      <c r="A318" s="13">
        <v>448</v>
      </c>
      <c r="B318" s="14"/>
      <c r="C318" s="54" t="str">
        <f t="shared" si="4"/>
        <v>000448</v>
      </c>
      <c r="D318" s="16" t="s">
        <v>324</v>
      </c>
      <c r="E318" s="8">
        <v>160</v>
      </c>
      <c r="F318" s="9">
        <v>6160000</v>
      </c>
      <c r="G318" s="8">
        <v>0</v>
      </c>
      <c r="H318" s="8">
        <v>160</v>
      </c>
      <c r="I318" s="8">
        <v>-160</v>
      </c>
      <c r="J318" s="8">
        <v>0</v>
      </c>
      <c r="K318" s="8">
        <v>0</v>
      </c>
    </row>
    <row r="319" spans="1:11" ht="15" customHeight="1">
      <c r="A319" s="13">
        <v>449</v>
      </c>
      <c r="B319" s="14"/>
      <c r="C319" s="54" t="str">
        <f t="shared" si="4"/>
        <v>000449</v>
      </c>
      <c r="D319" s="16" t="s">
        <v>325</v>
      </c>
      <c r="E319" s="8">
        <v>66</v>
      </c>
      <c r="F319" s="9">
        <v>8751600</v>
      </c>
      <c r="G319" s="8">
        <v>0</v>
      </c>
      <c r="H319" s="8">
        <v>63</v>
      </c>
      <c r="I319" s="8">
        <v>-63</v>
      </c>
      <c r="J319" s="8">
        <v>3</v>
      </c>
      <c r="K319" s="9">
        <v>397800</v>
      </c>
    </row>
    <row r="320" spans="1:11" ht="15" customHeight="1">
      <c r="A320" s="13">
        <v>451</v>
      </c>
      <c r="B320" s="14"/>
      <c r="C320" s="54" t="str">
        <f t="shared" si="4"/>
        <v>000451</v>
      </c>
      <c r="D320" s="16" t="s">
        <v>326</v>
      </c>
      <c r="E320" s="8">
        <v>34</v>
      </c>
      <c r="F320" s="9">
        <v>7911266</v>
      </c>
      <c r="G320" s="8">
        <v>70</v>
      </c>
      <c r="H320" s="8">
        <v>60</v>
      </c>
      <c r="I320" s="8">
        <v>10</v>
      </c>
      <c r="J320" s="8">
        <v>44</v>
      </c>
      <c r="K320" s="9">
        <v>10164000</v>
      </c>
    </row>
    <row r="321" spans="1:11" ht="15" customHeight="1">
      <c r="A321" s="13">
        <v>455</v>
      </c>
      <c r="B321" s="14"/>
      <c r="C321" s="54" t="str">
        <f t="shared" si="4"/>
        <v>000455</v>
      </c>
      <c r="D321" s="16" t="s">
        <v>327</v>
      </c>
      <c r="E321" s="8">
        <v>836</v>
      </c>
      <c r="F321" s="9">
        <v>652916</v>
      </c>
      <c r="G321" s="9">
        <v>4140</v>
      </c>
      <c r="H321" s="9">
        <v>4799</v>
      </c>
      <c r="I321" s="8">
        <v>-659</v>
      </c>
      <c r="J321" s="8">
        <v>177</v>
      </c>
      <c r="K321" s="9">
        <v>138237</v>
      </c>
    </row>
    <row r="322" spans="1:11" ht="15" customHeight="1">
      <c r="A322" s="13">
        <v>456</v>
      </c>
      <c r="B322" s="14"/>
      <c r="C322" s="54" t="str">
        <f t="shared" si="4"/>
        <v>000456</v>
      </c>
      <c r="D322" s="16" t="s">
        <v>328</v>
      </c>
      <c r="E322" s="8">
        <v>33</v>
      </c>
      <c r="F322" s="9">
        <v>38544</v>
      </c>
      <c r="G322" s="9">
        <v>2500</v>
      </c>
      <c r="H322" s="9">
        <v>2481</v>
      </c>
      <c r="I322" s="8">
        <v>19</v>
      </c>
      <c r="J322" s="8">
        <v>52</v>
      </c>
      <c r="K322" s="9">
        <v>100776</v>
      </c>
    </row>
    <row r="323" spans="1:11" ht="15" customHeight="1">
      <c r="A323" s="13">
        <v>458</v>
      </c>
      <c r="B323" s="14"/>
      <c r="C323" s="54" t="str">
        <f t="shared" si="4"/>
        <v>000458</v>
      </c>
      <c r="D323" s="16" t="s">
        <v>329</v>
      </c>
      <c r="E323" s="8">
        <v>39</v>
      </c>
      <c r="F323" s="9">
        <v>2951832</v>
      </c>
      <c r="G323" s="8">
        <v>180</v>
      </c>
      <c r="H323" s="8">
        <v>169</v>
      </c>
      <c r="I323" s="8">
        <v>11</v>
      </c>
      <c r="J323" s="8">
        <v>50</v>
      </c>
      <c r="K323" s="9">
        <v>3996000</v>
      </c>
    </row>
    <row r="324" spans="1:11" ht="15" customHeight="1">
      <c r="A324" s="13">
        <v>459</v>
      </c>
      <c r="B324" s="14"/>
      <c r="C324" s="54" t="str">
        <f t="shared" si="4"/>
        <v>000459</v>
      </c>
      <c r="D324" s="16" t="s">
        <v>330</v>
      </c>
      <c r="E324" s="8">
        <v>143</v>
      </c>
      <c r="F324" s="9">
        <v>248105</v>
      </c>
      <c r="G324" s="9">
        <v>1790</v>
      </c>
      <c r="H324" s="9">
        <v>1655</v>
      </c>
      <c r="I324" s="8">
        <v>135</v>
      </c>
      <c r="J324" s="8">
        <v>278</v>
      </c>
      <c r="K324" s="9">
        <v>429510</v>
      </c>
    </row>
    <row r="325" spans="1:11" ht="15" customHeight="1">
      <c r="A325" s="13">
        <v>460</v>
      </c>
      <c r="B325" s="14"/>
      <c r="C325" s="54" t="str">
        <f t="shared" si="4"/>
        <v>000460</v>
      </c>
      <c r="D325" s="16" t="s">
        <v>331</v>
      </c>
      <c r="E325" s="9">
        <v>3413</v>
      </c>
      <c r="F325" s="9">
        <v>23891000</v>
      </c>
      <c r="G325" s="9">
        <v>40000</v>
      </c>
      <c r="H325" s="9">
        <v>36822</v>
      </c>
      <c r="I325" s="9">
        <v>3178</v>
      </c>
      <c r="J325" s="9">
        <v>6591</v>
      </c>
      <c r="K325" s="9">
        <v>46137000</v>
      </c>
    </row>
    <row r="326" spans="1:11" ht="15" customHeight="1">
      <c r="A326" s="13">
        <v>461</v>
      </c>
      <c r="B326" s="14"/>
      <c r="C326" s="54" t="str">
        <f t="shared" ref="C326:C389" si="5">TEXT(A326,"000000")</f>
        <v>000461</v>
      </c>
      <c r="D326" s="16" t="s">
        <v>332</v>
      </c>
      <c r="E326" s="8">
        <v>3</v>
      </c>
      <c r="F326" s="9">
        <v>24009</v>
      </c>
      <c r="G326" s="9">
        <v>1970</v>
      </c>
      <c r="H326" s="9">
        <v>1616</v>
      </c>
      <c r="I326" s="8">
        <v>354</v>
      </c>
      <c r="J326" s="8">
        <v>357</v>
      </c>
      <c r="K326" s="9">
        <v>2570400</v>
      </c>
    </row>
    <row r="327" spans="1:11" ht="15" customHeight="1">
      <c r="A327" s="13">
        <v>462</v>
      </c>
      <c r="B327" s="14"/>
      <c r="C327" s="54" t="str">
        <f t="shared" si="5"/>
        <v>000462</v>
      </c>
      <c r="D327" s="16" t="s">
        <v>333</v>
      </c>
      <c r="E327" s="8">
        <v>0</v>
      </c>
      <c r="F327" s="8">
        <v>0</v>
      </c>
      <c r="G327" s="9">
        <v>2200</v>
      </c>
      <c r="H327" s="9">
        <v>2200</v>
      </c>
      <c r="I327" s="8">
        <v>0</v>
      </c>
      <c r="J327" s="8">
        <v>0</v>
      </c>
      <c r="K327" s="8">
        <v>0</v>
      </c>
    </row>
    <row r="328" spans="1:11" ht="15" customHeight="1">
      <c r="A328" s="13">
        <v>463</v>
      </c>
      <c r="B328" s="14"/>
      <c r="C328" s="54" t="str">
        <f t="shared" si="5"/>
        <v>000463</v>
      </c>
      <c r="D328" s="16" t="s">
        <v>334</v>
      </c>
      <c r="E328" s="9">
        <v>42134</v>
      </c>
      <c r="F328" s="9">
        <v>38931816</v>
      </c>
      <c r="G328" s="8">
        <v>0</v>
      </c>
      <c r="H328" s="9">
        <v>29132</v>
      </c>
      <c r="I328" s="9">
        <v>-29132</v>
      </c>
      <c r="J328" s="9">
        <v>13002</v>
      </c>
      <c r="K328" s="9">
        <v>12013848</v>
      </c>
    </row>
    <row r="329" spans="1:11" ht="15" customHeight="1">
      <c r="A329" s="13">
        <v>464</v>
      </c>
      <c r="B329" s="14"/>
      <c r="C329" s="54" t="str">
        <f t="shared" si="5"/>
        <v>000464</v>
      </c>
      <c r="D329" s="16" t="s">
        <v>335</v>
      </c>
      <c r="E329" s="8">
        <v>14</v>
      </c>
      <c r="F329" s="9">
        <v>1756692</v>
      </c>
      <c r="G329" s="8">
        <v>50</v>
      </c>
      <c r="H329" s="8">
        <v>55</v>
      </c>
      <c r="I329" s="8">
        <v>-5</v>
      </c>
      <c r="J329" s="8">
        <v>9</v>
      </c>
      <c r="K329" s="9">
        <v>1221495</v>
      </c>
    </row>
    <row r="330" spans="1:11" ht="15" customHeight="1">
      <c r="A330" s="13">
        <v>467</v>
      </c>
      <c r="B330" s="14"/>
      <c r="C330" s="54" t="str">
        <f t="shared" si="5"/>
        <v>000467</v>
      </c>
      <c r="D330" s="16" t="s">
        <v>336</v>
      </c>
      <c r="E330" s="9">
        <v>1059</v>
      </c>
      <c r="F330" s="9">
        <v>3018150</v>
      </c>
      <c r="G330" s="9">
        <v>8600</v>
      </c>
      <c r="H330" s="9">
        <v>9323</v>
      </c>
      <c r="I330" s="8">
        <v>-723</v>
      </c>
      <c r="J330" s="8">
        <v>336</v>
      </c>
      <c r="K330" s="9">
        <v>957600</v>
      </c>
    </row>
    <row r="331" spans="1:11" ht="15" customHeight="1">
      <c r="A331" s="13">
        <v>468</v>
      </c>
      <c r="B331" s="14"/>
      <c r="C331" s="54" t="str">
        <f t="shared" si="5"/>
        <v>000468</v>
      </c>
      <c r="D331" s="16" t="s">
        <v>337</v>
      </c>
      <c r="E331" s="8">
        <v>236</v>
      </c>
      <c r="F331" s="9">
        <v>1556892</v>
      </c>
      <c r="G331" s="8">
        <v>950</v>
      </c>
      <c r="H331" s="8">
        <v>952</v>
      </c>
      <c r="I331" s="8">
        <v>-2</v>
      </c>
      <c r="J331" s="8">
        <v>234</v>
      </c>
      <c r="K331" s="9">
        <v>1557738</v>
      </c>
    </row>
    <row r="332" spans="1:11" ht="15" customHeight="1">
      <c r="A332" s="13">
        <v>469</v>
      </c>
      <c r="B332" s="14"/>
      <c r="C332" s="54" t="str">
        <f t="shared" si="5"/>
        <v>000469</v>
      </c>
      <c r="D332" s="16" t="s">
        <v>338</v>
      </c>
      <c r="E332" s="8">
        <v>181</v>
      </c>
      <c r="F332" s="9">
        <v>2090550</v>
      </c>
      <c r="G332" s="8">
        <v>401</v>
      </c>
      <c r="H332" s="8">
        <v>225</v>
      </c>
      <c r="I332" s="8">
        <v>176</v>
      </c>
      <c r="J332" s="8">
        <v>357</v>
      </c>
      <c r="K332" s="9">
        <v>4590507</v>
      </c>
    </row>
    <row r="333" spans="1:11" ht="15" customHeight="1">
      <c r="A333" s="13">
        <v>470</v>
      </c>
      <c r="B333" s="14"/>
      <c r="C333" s="54" t="str">
        <f t="shared" si="5"/>
        <v>000470</v>
      </c>
      <c r="D333" s="16" t="s">
        <v>339</v>
      </c>
      <c r="E333" s="9">
        <v>2848</v>
      </c>
      <c r="F333" s="9">
        <v>20712395</v>
      </c>
      <c r="G333" s="9">
        <v>14335</v>
      </c>
      <c r="H333" s="9">
        <v>17176</v>
      </c>
      <c r="I333" s="9">
        <v>-2841</v>
      </c>
      <c r="J333" s="8">
        <v>7</v>
      </c>
      <c r="K333" s="9">
        <v>51373</v>
      </c>
    </row>
    <row r="334" spans="1:11" ht="15" customHeight="1">
      <c r="A334" s="13">
        <v>471</v>
      </c>
      <c r="B334" s="14"/>
      <c r="C334" s="54" t="str">
        <f t="shared" si="5"/>
        <v>000471</v>
      </c>
      <c r="D334" s="16" t="s">
        <v>340</v>
      </c>
      <c r="E334" s="9">
        <v>39082</v>
      </c>
      <c r="F334" s="9">
        <v>183998056</v>
      </c>
      <c r="G334" s="9">
        <v>9000</v>
      </c>
      <c r="H334" s="9">
        <v>47776</v>
      </c>
      <c r="I334" s="9">
        <v>-38776</v>
      </c>
      <c r="J334" s="8">
        <v>306</v>
      </c>
      <c r="K334" s="9">
        <v>839970</v>
      </c>
    </row>
    <row r="335" spans="1:11" ht="15" customHeight="1">
      <c r="A335" s="13">
        <v>473</v>
      </c>
      <c r="B335" s="14"/>
      <c r="C335" s="54" t="str">
        <f t="shared" si="5"/>
        <v>000473</v>
      </c>
      <c r="D335" s="16" t="s">
        <v>341</v>
      </c>
      <c r="E335" s="8">
        <v>146</v>
      </c>
      <c r="F335" s="9">
        <v>2087800</v>
      </c>
      <c r="G335" s="9">
        <v>2830</v>
      </c>
      <c r="H335" s="9">
        <v>2820</v>
      </c>
      <c r="I335" s="8">
        <v>10</v>
      </c>
      <c r="J335" s="8">
        <v>156</v>
      </c>
      <c r="K335" s="9">
        <v>2251080</v>
      </c>
    </row>
    <row r="336" spans="1:11" ht="15" customHeight="1">
      <c r="A336" s="13">
        <v>474</v>
      </c>
      <c r="B336" s="14"/>
      <c r="C336" s="54" t="str">
        <f t="shared" si="5"/>
        <v>000474</v>
      </c>
      <c r="D336" s="16" t="s">
        <v>342</v>
      </c>
      <c r="E336" s="8">
        <v>59</v>
      </c>
      <c r="F336" s="9">
        <v>490467</v>
      </c>
      <c r="G336" s="8">
        <v>230</v>
      </c>
      <c r="H336" s="8">
        <v>288</v>
      </c>
      <c r="I336" s="8">
        <v>-58</v>
      </c>
      <c r="J336" s="8">
        <v>1</v>
      </c>
      <c r="K336" s="9">
        <v>8313</v>
      </c>
    </row>
    <row r="337" spans="1:11" ht="15" customHeight="1">
      <c r="A337" s="13">
        <v>475</v>
      </c>
      <c r="B337" s="14"/>
      <c r="C337" s="54" t="str">
        <f t="shared" si="5"/>
        <v>000475</v>
      </c>
      <c r="D337" s="16" t="s">
        <v>343</v>
      </c>
      <c r="E337" s="8">
        <v>482</v>
      </c>
      <c r="F337" s="9">
        <v>139780000</v>
      </c>
      <c r="G337" s="8">
        <v>0</v>
      </c>
      <c r="H337" s="8">
        <v>398</v>
      </c>
      <c r="I337" s="8">
        <v>-398</v>
      </c>
      <c r="J337" s="8">
        <v>84</v>
      </c>
      <c r="K337" s="9">
        <v>24360000</v>
      </c>
    </row>
    <row r="338" spans="1:11" ht="15" customHeight="1">
      <c r="A338" s="13">
        <v>476</v>
      </c>
      <c r="B338" s="14"/>
      <c r="C338" s="54" t="str">
        <f t="shared" si="5"/>
        <v>000476</v>
      </c>
      <c r="D338" s="16" t="s">
        <v>344</v>
      </c>
      <c r="E338" s="8">
        <v>2</v>
      </c>
      <c r="F338" s="9">
        <v>50888</v>
      </c>
      <c r="G338" s="8">
        <v>0</v>
      </c>
      <c r="H338" s="8">
        <v>2</v>
      </c>
      <c r="I338" s="8">
        <v>-2</v>
      </c>
      <c r="J338" s="8">
        <v>0</v>
      </c>
      <c r="K338" s="8">
        <v>0</v>
      </c>
    </row>
    <row r="339" spans="1:11" ht="15" customHeight="1">
      <c r="A339" s="13">
        <v>477</v>
      </c>
      <c r="B339" s="14"/>
      <c r="C339" s="54" t="str">
        <f t="shared" si="5"/>
        <v>000477</v>
      </c>
      <c r="D339" s="16" t="s">
        <v>345</v>
      </c>
      <c r="E339" s="9">
        <v>1403</v>
      </c>
      <c r="F339" s="9">
        <v>6383650</v>
      </c>
      <c r="G339" s="9">
        <v>2737</v>
      </c>
      <c r="H339" s="9">
        <v>4138</v>
      </c>
      <c r="I339" s="9">
        <v>-1401</v>
      </c>
      <c r="J339" s="8">
        <v>2</v>
      </c>
      <c r="K339" s="9">
        <v>21600</v>
      </c>
    </row>
    <row r="340" spans="1:11" ht="15" customHeight="1">
      <c r="A340" s="13">
        <v>478</v>
      </c>
      <c r="B340" s="14"/>
      <c r="C340" s="54" t="str">
        <f t="shared" si="5"/>
        <v>000478</v>
      </c>
      <c r="D340" s="16" t="s">
        <v>346</v>
      </c>
      <c r="E340" s="8">
        <v>55</v>
      </c>
      <c r="F340" s="9">
        <v>4352150</v>
      </c>
      <c r="G340" s="9">
        <v>1040</v>
      </c>
      <c r="H340" s="8">
        <v>998</v>
      </c>
      <c r="I340" s="8">
        <v>42</v>
      </c>
      <c r="J340" s="8">
        <v>97</v>
      </c>
      <c r="K340" s="9">
        <v>7675610</v>
      </c>
    </row>
    <row r="341" spans="1:11" ht="15" customHeight="1">
      <c r="A341" s="13">
        <v>479</v>
      </c>
      <c r="B341" s="14"/>
      <c r="C341" s="54" t="str">
        <f t="shared" si="5"/>
        <v>000479</v>
      </c>
      <c r="D341" s="16" t="s">
        <v>347</v>
      </c>
      <c r="E341" s="8">
        <v>227</v>
      </c>
      <c r="F341" s="9">
        <v>55615000</v>
      </c>
      <c r="G341" s="9">
        <v>1680</v>
      </c>
      <c r="H341" s="9">
        <v>1622</v>
      </c>
      <c r="I341" s="8">
        <v>58</v>
      </c>
      <c r="J341" s="8">
        <v>285</v>
      </c>
      <c r="K341" s="9">
        <v>69825000</v>
      </c>
    </row>
    <row r="342" spans="1:11" ht="15" customHeight="1">
      <c r="A342" s="13">
        <v>480</v>
      </c>
      <c r="B342" s="14"/>
      <c r="C342" s="54" t="str">
        <f t="shared" si="5"/>
        <v>000480</v>
      </c>
      <c r="D342" s="16" t="s">
        <v>348</v>
      </c>
      <c r="E342" s="9">
        <v>1185</v>
      </c>
      <c r="F342" s="9">
        <v>39388215</v>
      </c>
      <c r="G342" s="9">
        <v>1980</v>
      </c>
      <c r="H342" s="9">
        <v>3165</v>
      </c>
      <c r="I342" s="9">
        <v>-1185</v>
      </c>
      <c r="J342" s="8">
        <v>0</v>
      </c>
      <c r="K342" s="8">
        <v>0</v>
      </c>
    </row>
    <row r="343" spans="1:11" ht="15" customHeight="1">
      <c r="A343" s="13">
        <v>482</v>
      </c>
      <c r="B343" s="14"/>
      <c r="C343" s="54" t="str">
        <f t="shared" si="5"/>
        <v>000482</v>
      </c>
      <c r="D343" s="16" t="s">
        <v>349</v>
      </c>
      <c r="E343" s="9">
        <v>1833</v>
      </c>
      <c r="F343" s="9">
        <v>11590059</v>
      </c>
      <c r="G343" s="9">
        <v>11750</v>
      </c>
      <c r="H343" s="9">
        <v>13327</v>
      </c>
      <c r="I343" s="9">
        <v>-1577</v>
      </c>
      <c r="J343" s="8">
        <v>256</v>
      </c>
      <c r="K343" s="9">
        <v>1633280</v>
      </c>
    </row>
    <row r="344" spans="1:11" ht="15" customHeight="1">
      <c r="A344" s="13">
        <v>483</v>
      </c>
      <c r="B344" s="14"/>
      <c r="C344" s="54" t="str">
        <f t="shared" si="5"/>
        <v>000483</v>
      </c>
      <c r="D344" s="16" t="s">
        <v>350</v>
      </c>
      <c r="E344" s="8">
        <v>8</v>
      </c>
      <c r="F344" s="9">
        <v>248000</v>
      </c>
      <c r="G344" s="8">
        <v>423</v>
      </c>
      <c r="H344" s="8">
        <v>403</v>
      </c>
      <c r="I344" s="8">
        <v>20</v>
      </c>
      <c r="J344" s="8">
        <v>28</v>
      </c>
      <c r="K344" s="9">
        <v>919668</v>
      </c>
    </row>
    <row r="345" spans="1:11" ht="15" customHeight="1">
      <c r="A345" s="13">
        <v>484</v>
      </c>
      <c r="B345" s="14"/>
      <c r="C345" s="54" t="str">
        <f t="shared" si="5"/>
        <v>000484</v>
      </c>
      <c r="D345" s="16" t="s">
        <v>351</v>
      </c>
      <c r="E345" s="8">
        <v>439</v>
      </c>
      <c r="F345" s="9">
        <v>15931310</v>
      </c>
      <c r="G345" s="8">
        <v>350</v>
      </c>
      <c r="H345" s="8">
        <v>668</v>
      </c>
      <c r="I345" s="8">
        <v>-318</v>
      </c>
      <c r="J345" s="8">
        <v>121</v>
      </c>
      <c r="K345" s="9">
        <v>4391090</v>
      </c>
    </row>
    <row r="346" spans="1:11" ht="15" customHeight="1">
      <c r="A346" s="13">
        <v>485</v>
      </c>
      <c r="B346" s="14"/>
      <c r="C346" s="54" t="str">
        <f t="shared" si="5"/>
        <v>000485</v>
      </c>
      <c r="D346" s="16" t="s">
        <v>352</v>
      </c>
      <c r="E346" s="8">
        <v>21</v>
      </c>
      <c r="F346" s="9">
        <v>217371</v>
      </c>
      <c r="G346" s="8">
        <v>116</v>
      </c>
      <c r="H346" s="8">
        <v>137</v>
      </c>
      <c r="I346" s="8">
        <v>-21</v>
      </c>
      <c r="J346" s="8">
        <v>0</v>
      </c>
      <c r="K346" s="8">
        <v>0</v>
      </c>
    </row>
    <row r="347" spans="1:11" ht="15" customHeight="1">
      <c r="A347" s="13">
        <v>486</v>
      </c>
      <c r="B347" s="14"/>
      <c r="C347" s="54" t="str">
        <f t="shared" si="5"/>
        <v>000486</v>
      </c>
      <c r="D347" s="16" t="s">
        <v>353</v>
      </c>
      <c r="E347" s="8">
        <v>3</v>
      </c>
      <c r="F347" s="9">
        <v>1551396</v>
      </c>
      <c r="G347" s="8">
        <v>86</v>
      </c>
      <c r="H347" s="8">
        <v>48</v>
      </c>
      <c r="I347" s="8">
        <v>38</v>
      </c>
      <c r="J347" s="8">
        <v>41</v>
      </c>
      <c r="K347" s="9">
        <v>45322290</v>
      </c>
    </row>
    <row r="348" spans="1:11" ht="15" customHeight="1">
      <c r="A348" s="13">
        <v>487</v>
      </c>
      <c r="B348" s="14"/>
      <c r="C348" s="54" t="str">
        <f t="shared" si="5"/>
        <v>000487</v>
      </c>
      <c r="D348" s="16" t="s">
        <v>354</v>
      </c>
      <c r="E348" s="8">
        <v>4</v>
      </c>
      <c r="F348" s="9">
        <v>13640000</v>
      </c>
      <c r="G348" s="8">
        <v>27</v>
      </c>
      <c r="H348" s="8">
        <v>19</v>
      </c>
      <c r="I348" s="8">
        <v>8</v>
      </c>
      <c r="J348" s="8">
        <v>12</v>
      </c>
      <c r="K348" s="9">
        <v>41758200</v>
      </c>
    </row>
    <row r="349" spans="1:11" ht="15" customHeight="1">
      <c r="A349" s="13">
        <v>488</v>
      </c>
      <c r="B349" s="14"/>
      <c r="C349" s="54" t="str">
        <f t="shared" si="5"/>
        <v>000488</v>
      </c>
      <c r="D349" s="16" t="s">
        <v>355</v>
      </c>
      <c r="E349" s="9">
        <v>2687</v>
      </c>
      <c r="F349" s="9">
        <v>32136520</v>
      </c>
      <c r="G349" s="8">
        <v>300</v>
      </c>
      <c r="H349" s="9">
        <v>2816</v>
      </c>
      <c r="I349" s="9">
        <v>-2516</v>
      </c>
      <c r="J349" s="8">
        <v>171</v>
      </c>
      <c r="K349" s="9">
        <v>3972542</v>
      </c>
    </row>
    <row r="350" spans="1:11" ht="15" customHeight="1">
      <c r="A350" s="13">
        <v>489</v>
      </c>
      <c r="B350" s="14"/>
      <c r="C350" s="54" t="str">
        <f t="shared" si="5"/>
        <v>000489</v>
      </c>
      <c r="D350" s="16" t="s">
        <v>356</v>
      </c>
      <c r="E350" s="8">
        <v>99</v>
      </c>
      <c r="F350" s="9">
        <v>5448069</v>
      </c>
      <c r="G350" s="8">
        <v>70</v>
      </c>
      <c r="H350" s="8">
        <v>115</v>
      </c>
      <c r="I350" s="8">
        <v>-45</v>
      </c>
      <c r="J350" s="8">
        <v>54</v>
      </c>
      <c r="K350" s="9">
        <v>2998686</v>
      </c>
    </row>
    <row r="351" spans="1:11" ht="15" customHeight="1">
      <c r="A351" s="13">
        <v>491</v>
      </c>
      <c r="B351" s="14"/>
      <c r="C351" s="54" t="str">
        <f t="shared" si="5"/>
        <v>000491</v>
      </c>
      <c r="D351" s="16" t="s">
        <v>357</v>
      </c>
      <c r="E351" s="8">
        <v>90</v>
      </c>
      <c r="F351" s="9">
        <v>157320</v>
      </c>
      <c r="G351" s="8">
        <v>200</v>
      </c>
      <c r="H351" s="8">
        <v>290</v>
      </c>
      <c r="I351" s="8">
        <v>-90</v>
      </c>
      <c r="J351" s="8">
        <v>0</v>
      </c>
      <c r="K351" s="8">
        <v>0</v>
      </c>
    </row>
    <row r="352" spans="1:11" ht="15" customHeight="1">
      <c r="A352" s="13">
        <v>492</v>
      </c>
      <c r="B352" s="14"/>
      <c r="C352" s="54" t="str">
        <f t="shared" si="5"/>
        <v>000492</v>
      </c>
      <c r="D352" s="16" t="s">
        <v>358</v>
      </c>
      <c r="E352" s="8">
        <v>3</v>
      </c>
      <c r="F352" s="9">
        <v>12750000</v>
      </c>
      <c r="G352" s="8">
        <v>60</v>
      </c>
      <c r="H352" s="8">
        <v>37</v>
      </c>
      <c r="I352" s="8">
        <v>23</v>
      </c>
      <c r="J352" s="8">
        <v>26</v>
      </c>
      <c r="K352" s="9">
        <v>117014170</v>
      </c>
    </row>
    <row r="353" spans="1:11" ht="15" customHeight="1">
      <c r="A353" s="13">
        <v>494</v>
      </c>
      <c r="B353" s="14"/>
      <c r="C353" s="54" t="str">
        <f t="shared" si="5"/>
        <v>000494</v>
      </c>
      <c r="D353" s="16" t="s">
        <v>359</v>
      </c>
      <c r="E353" s="8">
        <v>630</v>
      </c>
      <c r="F353" s="9">
        <v>56385000</v>
      </c>
      <c r="G353" s="9">
        <v>1505</v>
      </c>
      <c r="H353" s="9">
        <v>2129</v>
      </c>
      <c r="I353" s="8">
        <v>-624</v>
      </c>
      <c r="J353" s="8">
        <v>6</v>
      </c>
      <c r="K353" s="9">
        <v>541878</v>
      </c>
    </row>
    <row r="354" spans="1:11" ht="15" customHeight="1">
      <c r="A354" s="13">
        <v>496</v>
      </c>
      <c r="B354" s="14"/>
      <c r="C354" s="54" t="str">
        <f t="shared" si="5"/>
        <v>000496</v>
      </c>
      <c r="D354" s="16" t="s">
        <v>360</v>
      </c>
      <c r="E354" s="8">
        <v>121</v>
      </c>
      <c r="F354" s="9">
        <v>18755000</v>
      </c>
      <c r="G354" s="8">
        <v>35</v>
      </c>
      <c r="H354" s="8">
        <v>133</v>
      </c>
      <c r="I354" s="8">
        <v>-98</v>
      </c>
      <c r="J354" s="8">
        <v>23</v>
      </c>
      <c r="K354" s="9">
        <v>3597407</v>
      </c>
    </row>
    <row r="355" spans="1:11" ht="15" customHeight="1">
      <c r="A355" s="13">
        <v>498</v>
      </c>
      <c r="B355" s="14"/>
      <c r="C355" s="54" t="str">
        <f t="shared" si="5"/>
        <v>000498</v>
      </c>
      <c r="D355" s="16" t="s">
        <v>361</v>
      </c>
      <c r="E355" s="8">
        <v>0</v>
      </c>
      <c r="F355" s="8">
        <v>0</v>
      </c>
      <c r="G355" s="9">
        <v>8500</v>
      </c>
      <c r="H355" s="9">
        <v>8500</v>
      </c>
      <c r="I355" s="8">
        <v>0</v>
      </c>
      <c r="J355" s="8">
        <v>0</v>
      </c>
      <c r="K355" s="8">
        <v>0</v>
      </c>
    </row>
    <row r="356" spans="1:11" ht="15" customHeight="1">
      <c r="A356" s="13">
        <v>500</v>
      </c>
      <c r="B356" s="14"/>
      <c r="C356" s="54" t="str">
        <f t="shared" si="5"/>
        <v>000500</v>
      </c>
      <c r="D356" s="16" t="s">
        <v>362</v>
      </c>
      <c r="E356" s="9">
        <v>4520</v>
      </c>
      <c r="F356" s="9">
        <v>124888529</v>
      </c>
      <c r="G356" s="9">
        <v>3000</v>
      </c>
      <c r="H356" s="9">
        <v>7519</v>
      </c>
      <c r="I356" s="9">
        <v>-4519</v>
      </c>
      <c r="J356" s="8">
        <v>1</v>
      </c>
      <c r="K356" s="9">
        <v>27866</v>
      </c>
    </row>
    <row r="357" spans="1:11" ht="15" customHeight="1">
      <c r="A357" s="13">
        <v>501</v>
      </c>
      <c r="B357" s="14"/>
      <c r="C357" s="54" t="str">
        <f t="shared" si="5"/>
        <v>000501</v>
      </c>
      <c r="D357" s="16" t="s">
        <v>363</v>
      </c>
      <c r="E357" s="8">
        <v>0</v>
      </c>
      <c r="F357" s="8">
        <v>0</v>
      </c>
      <c r="G357" s="9">
        <v>14000</v>
      </c>
      <c r="H357" s="9">
        <v>12060</v>
      </c>
      <c r="I357" s="9">
        <v>1940</v>
      </c>
      <c r="J357" s="9">
        <v>1940</v>
      </c>
      <c r="K357" s="9">
        <v>5138120</v>
      </c>
    </row>
    <row r="358" spans="1:11" ht="15" customHeight="1">
      <c r="A358" s="13">
        <v>502</v>
      </c>
      <c r="B358" s="14"/>
      <c r="C358" s="54" t="str">
        <f t="shared" si="5"/>
        <v>000502</v>
      </c>
      <c r="D358" s="16" t="s">
        <v>364</v>
      </c>
      <c r="E358" s="8">
        <v>129</v>
      </c>
      <c r="F358" s="9">
        <v>11574654</v>
      </c>
      <c r="G358" s="8">
        <v>50</v>
      </c>
      <c r="H358" s="8">
        <v>135</v>
      </c>
      <c r="I358" s="8">
        <v>-85</v>
      </c>
      <c r="J358" s="8">
        <v>44</v>
      </c>
      <c r="K358" s="9">
        <v>4252600</v>
      </c>
    </row>
    <row r="359" spans="1:11" ht="15" customHeight="1">
      <c r="A359" s="13">
        <v>503</v>
      </c>
      <c r="B359" s="14"/>
      <c r="C359" s="54" t="str">
        <f t="shared" si="5"/>
        <v>000503</v>
      </c>
      <c r="D359" s="16" t="s">
        <v>365</v>
      </c>
      <c r="E359" s="9">
        <v>1550</v>
      </c>
      <c r="F359" s="9">
        <v>69734500</v>
      </c>
      <c r="G359" s="8">
        <v>610</v>
      </c>
      <c r="H359" s="9">
        <v>2139</v>
      </c>
      <c r="I359" s="9">
        <v>-1529</v>
      </c>
      <c r="J359" s="8">
        <v>21</v>
      </c>
      <c r="K359" s="9">
        <v>819000</v>
      </c>
    </row>
    <row r="360" spans="1:11" ht="15" customHeight="1">
      <c r="A360" s="13">
        <v>504</v>
      </c>
      <c r="B360" s="14"/>
      <c r="C360" s="54" t="str">
        <f t="shared" si="5"/>
        <v>000504</v>
      </c>
      <c r="D360" s="16" t="s">
        <v>366</v>
      </c>
      <c r="E360" s="9">
        <v>1483</v>
      </c>
      <c r="F360" s="9">
        <v>4010032</v>
      </c>
      <c r="G360" s="9">
        <v>1590</v>
      </c>
      <c r="H360" s="9">
        <v>2341</v>
      </c>
      <c r="I360" s="8">
        <v>-751</v>
      </c>
      <c r="J360" s="8">
        <v>732</v>
      </c>
      <c r="K360" s="9">
        <v>1979328</v>
      </c>
    </row>
    <row r="361" spans="1:11" ht="15" customHeight="1">
      <c r="A361" s="13">
        <v>505</v>
      </c>
      <c r="B361" s="14"/>
      <c r="C361" s="54" t="str">
        <f t="shared" si="5"/>
        <v>000505</v>
      </c>
      <c r="D361" s="16" t="s">
        <v>367</v>
      </c>
      <c r="E361" s="8">
        <v>191</v>
      </c>
      <c r="F361" s="9">
        <v>12909690</v>
      </c>
      <c r="G361" s="8">
        <v>170</v>
      </c>
      <c r="H361" s="8">
        <v>271</v>
      </c>
      <c r="I361" s="8">
        <v>-101</v>
      </c>
      <c r="J361" s="8">
        <v>90</v>
      </c>
      <c r="K361" s="9">
        <v>6552000</v>
      </c>
    </row>
    <row r="362" spans="1:11" ht="15" customHeight="1">
      <c r="A362" s="13">
        <v>506</v>
      </c>
      <c r="B362" s="14"/>
      <c r="C362" s="54" t="str">
        <f t="shared" si="5"/>
        <v>000506</v>
      </c>
      <c r="D362" s="16" t="s">
        <v>368</v>
      </c>
      <c r="E362" s="8">
        <v>156</v>
      </c>
      <c r="F362" s="9">
        <v>8842360</v>
      </c>
      <c r="G362" s="9">
        <v>1390</v>
      </c>
      <c r="H362" s="9">
        <v>1205</v>
      </c>
      <c r="I362" s="8">
        <v>185</v>
      </c>
      <c r="J362" s="8">
        <v>341</v>
      </c>
      <c r="K362" s="9">
        <v>19437000</v>
      </c>
    </row>
    <row r="363" spans="1:11" ht="15" customHeight="1">
      <c r="A363" s="13">
        <v>507</v>
      </c>
      <c r="B363" s="14"/>
      <c r="C363" s="54" t="str">
        <f t="shared" si="5"/>
        <v>000507</v>
      </c>
      <c r="D363" s="16" t="s">
        <v>369</v>
      </c>
      <c r="E363" s="8">
        <v>178</v>
      </c>
      <c r="F363" s="9">
        <v>9220880</v>
      </c>
      <c r="G363" s="8">
        <v>0</v>
      </c>
      <c r="H363" s="8">
        <v>166</v>
      </c>
      <c r="I363" s="8">
        <v>-166</v>
      </c>
      <c r="J363" s="8">
        <v>12</v>
      </c>
      <c r="K363" s="9">
        <v>614280</v>
      </c>
    </row>
    <row r="364" spans="1:11" ht="15" customHeight="1">
      <c r="A364" s="13">
        <v>508</v>
      </c>
      <c r="B364" s="14"/>
      <c r="C364" s="54" t="str">
        <f t="shared" si="5"/>
        <v>000508</v>
      </c>
      <c r="D364" s="16" t="s">
        <v>370</v>
      </c>
      <c r="E364" s="8">
        <v>68</v>
      </c>
      <c r="F364" s="9">
        <v>5372000</v>
      </c>
      <c r="G364" s="8">
        <v>20</v>
      </c>
      <c r="H364" s="8">
        <v>81</v>
      </c>
      <c r="I364" s="8">
        <v>-61</v>
      </c>
      <c r="J364" s="8">
        <v>7</v>
      </c>
      <c r="K364" s="9">
        <v>553000</v>
      </c>
    </row>
    <row r="365" spans="1:11" ht="15" customHeight="1">
      <c r="A365" s="13">
        <v>510</v>
      </c>
      <c r="B365" s="14"/>
      <c r="C365" s="54" t="str">
        <f t="shared" si="5"/>
        <v>000510</v>
      </c>
      <c r="D365" s="16" t="s">
        <v>371</v>
      </c>
      <c r="E365" s="9">
        <v>2614</v>
      </c>
      <c r="F365" s="9">
        <v>8424922</v>
      </c>
      <c r="G365" s="9">
        <v>10000</v>
      </c>
      <c r="H365" s="9">
        <v>10501</v>
      </c>
      <c r="I365" s="8">
        <v>-501</v>
      </c>
      <c r="J365" s="9">
        <v>2113</v>
      </c>
      <c r="K365" s="9">
        <v>6810199</v>
      </c>
    </row>
    <row r="366" spans="1:11" ht="15" customHeight="1">
      <c r="A366" s="13">
        <v>511</v>
      </c>
      <c r="B366" s="14"/>
      <c r="C366" s="54" t="str">
        <f t="shared" si="5"/>
        <v>000511</v>
      </c>
      <c r="D366" s="16" t="s">
        <v>372</v>
      </c>
      <c r="E366" s="8">
        <v>1</v>
      </c>
      <c r="F366" s="9">
        <v>35750</v>
      </c>
      <c r="G366" s="9">
        <v>2405</v>
      </c>
      <c r="H366" s="9">
        <v>2405</v>
      </c>
      <c r="I366" s="8">
        <v>0</v>
      </c>
      <c r="J366" s="8">
        <v>1</v>
      </c>
      <c r="K366" s="9">
        <v>123341</v>
      </c>
    </row>
    <row r="367" spans="1:11" ht="15" customHeight="1">
      <c r="A367" s="13">
        <v>512</v>
      </c>
      <c r="B367" s="14"/>
      <c r="C367" s="54" t="str">
        <f t="shared" si="5"/>
        <v>000512</v>
      </c>
      <c r="D367" s="16" t="s">
        <v>373</v>
      </c>
      <c r="E367" s="8">
        <v>232</v>
      </c>
      <c r="F367" s="9">
        <v>5836424</v>
      </c>
      <c r="G367" s="9">
        <v>1379</v>
      </c>
      <c r="H367" s="9">
        <v>1552</v>
      </c>
      <c r="I367" s="8">
        <v>-173</v>
      </c>
      <c r="J367" s="8">
        <v>59</v>
      </c>
      <c r="K367" s="9">
        <v>1497774</v>
      </c>
    </row>
    <row r="368" spans="1:11" ht="15" customHeight="1">
      <c r="A368" s="13">
        <v>513</v>
      </c>
      <c r="B368" s="14"/>
      <c r="C368" s="54" t="str">
        <f t="shared" si="5"/>
        <v>000513</v>
      </c>
      <c r="D368" s="16" t="s">
        <v>374</v>
      </c>
      <c r="E368" s="8">
        <v>10</v>
      </c>
      <c r="F368" s="9">
        <v>351450</v>
      </c>
      <c r="G368" s="8">
        <v>40</v>
      </c>
      <c r="H368" s="8">
        <v>26</v>
      </c>
      <c r="I368" s="8">
        <v>14</v>
      </c>
      <c r="J368" s="8">
        <v>24</v>
      </c>
      <c r="K368" s="9">
        <v>851153</v>
      </c>
    </row>
    <row r="369" spans="1:11" ht="15" customHeight="1">
      <c r="A369" s="13">
        <v>514</v>
      </c>
      <c r="B369" s="14"/>
      <c r="C369" s="54" t="str">
        <f t="shared" si="5"/>
        <v>000514</v>
      </c>
      <c r="D369" s="16" t="s">
        <v>375</v>
      </c>
      <c r="E369" s="8">
        <v>0</v>
      </c>
      <c r="F369" s="8">
        <v>0</v>
      </c>
      <c r="G369" s="8">
        <v>6</v>
      </c>
      <c r="H369" s="8">
        <v>5</v>
      </c>
      <c r="I369" s="8">
        <v>1</v>
      </c>
      <c r="J369" s="8">
        <v>1</v>
      </c>
      <c r="K369" s="9">
        <v>52800</v>
      </c>
    </row>
    <row r="370" spans="1:11" ht="15" customHeight="1">
      <c r="A370" s="13">
        <v>515</v>
      </c>
      <c r="B370" s="14"/>
      <c r="C370" s="54" t="str">
        <f t="shared" si="5"/>
        <v>000515</v>
      </c>
      <c r="D370" s="16" t="s">
        <v>376</v>
      </c>
      <c r="E370" s="8">
        <v>3</v>
      </c>
      <c r="F370" s="9">
        <v>13338</v>
      </c>
      <c r="G370" s="8">
        <v>0</v>
      </c>
      <c r="H370" s="8">
        <v>3</v>
      </c>
      <c r="I370" s="8">
        <v>-3</v>
      </c>
      <c r="J370" s="8">
        <v>0</v>
      </c>
      <c r="K370" s="8">
        <v>0</v>
      </c>
    </row>
    <row r="371" spans="1:11" ht="15" customHeight="1">
      <c r="A371" s="13">
        <v>517</v>
      </c>
      <c r="B371" s="14"/>
      <c r="C371" s="54" t="str">
        <f t="shared" si="5"/>
        <v>000517</v>
      </c>
      <c r="D371" s="16" t="s">
        <v>377</v>
      </c>
      <c r="E371" s="8">
        <v>2</v>
      </c>
      <c r="F371" s="9">
        <v>19294</v>
      </c>
      <c r="G371" s="8">
        <v>10</v>
      </c>
      <c r="H371" s="8">
        <v>12</v>
      </c>
      <c r="I371" s="8">
        <v>-2</v>
      </c>
      <c r="J371" s="8">
        <v>0</v>
      </c>
      <c r="K371" s="8">
        <v>0</v>
      </c>
    </row>
    <row r="372" spans="1:11" ht="15" customHeight="1">
      <c r="A372" s="13">
        <v>518</v>
      </c>
      <c r="B372" s="14"/>
      <c r="C372" s="54" t="str">
        <f t="shared" si="5"/>
        <v>000518</v>
      </c>
      <c r="D372" s="16" t="s">
        <v>378</v>
      </c>
      <c r="E372" s="8">
        <v>4</v>
      </c>
      <c r="F372" s="9">
        <v>35920</v>
      </c>
      <c r="G372" s="8">
        <v>0</v>
      </c>
      <c r="H372" s="8">
        <v>4</v>
      </c>
      <c r="I372" s="8">
        <v>-4</v>
      </c>
      <c r="J372" s="8">
        <v>0</v>
      </c>
      <c r="K372" s="8">
        <v>0</v>
      </c>
    </row>
    <row r="373" spans="1:11" ht="15" customHeight="1">
      <c r="A373" s="13">
        <v>519</v>
      </c>
      <c r="B373" s="14"/>
      <c r="C373" s="54" t="str">
        <f t="shared" si="5"/>
        <v>000519</v>
      </c>
      <c r="D373" s="16" t="s">
        <v>379</v>
      </c>
      <c r="E373" s="8">
        <v>519</v>
      </c>
      <c r="F373" s="9">
        <v>603909</v>
      </c>
      <c r="G373" s="8">
        <v>903</v>
      </c>
      <c r="H373" s="9">
        <v>1416</v>
      </c>
      <c r="I373" s="8">
        <v>-513</v>
      </c>
      <c r="J373" s="8">
        <v>6</v>
      </c>
      <c r="K373" s="9">
        <v>7026</v>
      </c>
    </row>
    <row r="374" spans="1:11" ht="15" customHeight="1">
      <c r="A374" s="13">
        <v>520</v>
      </c>
      <c r="B374" s="14"/>
      <c r="C374" s="54" t="str">
        <f t="shared" si="5"/>
        <v>000520</v>
      </c>
      <c r="D374" s="16" t="s">
        <v>380</v>
      </c>
      <c r="E374" s="8">
        <v>0</v>
      </c>
      <c r="F374" s="8">
        <v>0</v>
      </c>
      <c r="G374" s="8">
        <v>653</v>
      </c>
      <c r="H374" s="8">
        <v>569</v>
      </c>
      <c r="I374" s="8">
        <v>84</v>
      </c>
      <c r="J374" s="8">
        <v>84</v>
      </c>
      <c r="K374" s="9">
        <v>1072260</v>
      </c>
    </row>
    <row r="375" spans="1:11" ht="15" customHeight="1">
      <c r="A375" s="13">
        <v>522</v>
      </c>
      <c r="B375" s="14"/>
      <c r="C375" s="54" t="str">
        <f t="shared" si="5"/>
        <v>000522</v>
      </c>
      <c r="D375" s="16" t="s">
        <v>381</v>
      </c>
      <c r="E375" s="8">
        <v>4</v>
      </c>
      <c r="F375" s="9">
        <v>204988</v>
      </c>
      <c r="G375" s="8">
        <v>2</v>
      </c>
      <c r="H375" s="8">
        <v>6</v>
      </c>
      <c r="I375" s="8">
        <v>-4</v>
      </c>
      <c r="J375" s="8">
        <v>0</v>
      </c>
      <c r="K375" s="8">
        <v>0</v>
      </c>
    </row>
    <row r="376" spans="1:11" ht="15" customHeight="1">
      <c r="A376" s="13">
        <v>523</v>
      </c>
      <c r="B376" s="14"/>
      <c r="C376" s="54" t="str">
        <f t="shared" si="5"/>
        <v>000523</v>
      </c>
      <c r="D376" s="16" t="s">
        <v>382</v>
      </c>
      <c r="E376" s="8">
        <v>6</v>
      </c>
      <c r="F376" s="9">
        <v>373211</v>
      </c>
      <c r="G376" s="8">
        <v>0</v>
      </c>
      <c r="H376" s="8">
        <v>3</v>
      </c>
      <c r="I376" s="8">
        <v>-3</v>
      </c>
      <c r="J376" s="8">
        <v>3</v>
      </c>
      <c r="K376" s="9">
        <v>183213</v>
      </c>
    </row>
    <row r="377" spans="1:11" ht="15" customHeight="1">
      <c r="A377" s="13">
        <v>524</v>
      </c>
      <c r="B377" s="14"/>
      <c r="C377" s="54" t="str">
        <f t="shared" si="5"/>
        <v>000524</v>
      </c>
      <c r="D377" s="16" t="s">
        <v>383</v>
      </c>
      <c r="E377" s="8">
        <v>528</v>
      </c>
      <c r="F377" s="9">
        <v>2740320</v>
      </c>
      <c r="G377" s="9">
        <v>1450</v>
      </c>
      <c r="H377" s="9">
        <v>1970</v>
      </c>
      <c r="I377" s="8">
        <v>-520</v>
      </c>
      <c r="J377" s="8">
        <v>8</v>
      </c>
      <c r="K377" s="9">
        <v>41890</v>
      </c>
    </row>
    <row r="378" spans="1:11" ht="15" customHeight="1">
      <c r="A378" s="13">
        <v>525</v>
      </c>
      <c r="B378" s="14"/>
      <c r="C378" s="54" t="str">
        <f t="shared" si="5"/>
        <v>000525</v>
      </c>
      <c r="D378" s="16" t="s">
        <v>384</v>
      </c>
      <c r="E378" s="8">
        <v>0</v>
      </c>
      <c r="F378" s="8">
        <v>0</v>
      </c>
      <c r="G378" s="8">
        <v>50</v>
      </c>
      <c r="H378" s="8">
        <v>50</v>
      </c>
      <c r="I378" s="8">
        <v>0</v>
      </c>
      <c r="J378" s="8">
        <v>0</v>
      </c>
      <c r="K378" s="8">
        <v>0</v>
      </c>
    </row>
    <row r="379" spans="1:11" ht="15" customHeight="1">
      <c r="A379" s="13">
        <v>527</v>
      </c>
      <c r="B379" s="14"/>
      <c r="C379" s="54" t="str">
        <f t="shared" si="5"/>
        <v>000527</v>
      </c>
      <c r="D379" s="16" t="s">
        <v>385</v>
      </c>
      <c r="E379" s="8">
        <v>0</v>
      </c>
      <c r="F379" s="8">
        <v>0</v>
      </c>
      <c r="G379" s="8">
        <v>2</v>
      </c>
      <c r="H379" s="8">
        <v>1</v>
      </c>
      <c r="I379" s="8">
        <v>1</v>
      </c>
      <c r="J379" s="8">
        <v>1</v>
      </c>
      <c r="K379" s="9">
        <v>13250</v>
      </c>
    </row>
    <row r="380" spans="1:11" ht="15" customHeight="1">
      <c r="A380" s="13">
        <v>528</v>
      </c>
      <c r="B380" s="14"/>
      <c r="C380" s="54" t="str">
        <f t="shared" si="5"/>
        <v>000528</v>
      </c>
      <c r="D380" s="16" t="s">
        <v>386</v>
      </c>
      <c r="E380" s="8">
        <v>0</v>
      </c>
      <c r="F380" s="8">
        <v>0</v>
      </c>
      <c r="G380" s="8">
        <v>140</v>
      </c>
      <c r="H380" s="8">
        <v>140</v>
      </c>
      <c r="I380" s="8">
        <v>0</v>
      </c>
      <c r="J380" s="8">
        <v>0</v>
      </c>
      <c r="K380" s="8">
        <v>0</v>
      </c>
    </row>
    <row r="381" spans="1:11" ht="15" customHeight="1">
      <c r="A381" s="13">
        <v>529</v>
      </c>
      <c r="B381" s="14"/>
      <c r="C381" s="54" t="str">
        <f t="shared" si="5"/>
        <v>000529</v>
      </c>
      <c r="D381" s="16" t="s">
        <v>387</v>
      </c>
      <c r="E381" s="8">
        <v>87</v>
      </c>
      <c r="F381" s="9">
        <v>240355</v>
      </c>
      <c r="G381" s="8">
        <v>50</v>
      </c>
      <c r="H381" s="8">
        <v>96</v>
      </c>
      <c r="I381" s="8">
        <v>-46</v>
      </c>
      <c r="J381" s="8">
        <v>41</v>
      </c>
      <c r="K381" s="9">
        <v>85690</v>
      </c>
    </row>
    <row r="382" spans="1:11" ht="15" customHeight="1">
      <c r="A382" s="13">
        <v>531</v>
      </c>
      <c r="B382" s="14"/>
      <c r="C382" s="54" t="str">
        <f t="shared" si="5"/>
        <v>000531</v>
      </c>
      <c r="D382" s="16" t="s">
        <v>388</v>
      </c>
      <c r="E382" s="8">
        <v>18</v>
      </c>
      <c r="F382" s="9">
        <v>1012770</v>
      </c>
      <c r="G382" s="8">
        <v>75</v>
      </c>
      <c r="H382" s="8">
        <v>44</v>
      </c>
      <c r="I382" s="8">
        <v>31</v>
      </c>
      <c r="J382" s="8">
        <v>49</v>
      </c>
      <c r="K382" s="9">
        <v>2756985</v>
      </c>
    </row>
    <row r="383" spans="1:11" ht="15" customHeight="1">
      <c r="A383" s="13">
        <v>532</v>
      </c>
      <c r="B383" s="14"/>
      <c r="C383" s="54" t="str">
        <f t="shared" si="5"/>
        <v>000532</v>
      </c>
      <c r="D383" s="16" t="s">
        <v>389</v>
      </c>
      <c r="E383" s="8">
        <v>2</v>
      </c>
      <c r="F383" s="9">
        <v>122210</v>
      </c>
      <c r="G383" s="8">
        <v>40</v>
      </c>
      <c r="H383" s="8">
        <v>27</v>
      </c>
      <c r="I383" s="8">
        <v>13</v>
      </c>
      <c r="J383" s="8">
        <v>15</v>
      </c>
      <c r="K383" s="9">
        <v>916575</v>
      </c>
    </row>
    <row r="384" spans="1:11" ht="15" customHeight="1">
      <c r="A384" s="13">
        <v>533</v>
      </c>
      <c r="B384" s="14"/>
      <c r="C384" s="54" t="str">
        <f t="shared" si="5"/>
        <v>000533</v>
      </c>
      <c r="D384" s="16" t="s">
        <v>390</v>
      </c>
      <c r="E384" s="8">
        <v>0</v>
      </c>
      <c r="F384" s="8">
        <v>0</v>
      </c>
      <c r="G384" s="8">
        <v>10</v>
      </c>
      <c r="H384" s="8">
        <v>10</v>
      </c>
      <c r="I384" s="8">
        <v>0</v>
      </c>
      <c r="J384" s="8">
        <v>0</v>
      </c>
      <c r="K384" s="8">
        <v>0</v>
      </c>
    </row>
    <row r="385" spans="1:11" ht="15" customHeight="1">
      <c r="A385" s="13">
        <v>534</v>
      </c>
      <c r="B385" s="14"/>
      <c r="C385" s="54" t="str">
        <f t="shared" si="5"/>
        <v>000534</v>
      </c>
      <c r="D385" s="16" t="s">
        <v>391</v>
      </c>
      <c r="E385" s="8">
        <v>21</v>
      </c>
      <c r="F385" s="9">
        <v>979440</v>
      </c>
      <c r="G385" s="8">
        <v>70</v>
      </c>
      <c r="H385" s="8">
        <v>76</v>
      </c>
      <c r="I385" s="8">
        <v>-6</v>
      </c>
      <c r="J385" s="8">
        <v>15</v>
      </c>
      <c r="K385" s="9">
        <v>723615</v>
      </c>
    </row>
    <row r="386" spans="1:11" ht="15" customHeight="1">
      <c r="A386" s="13">
        <v>535</v>
      </c>
      <c r="B386" s="14"/>
      <c r="C386" s="54" t="str">
        <f t="shared" si="5"/>
        <v>000535</v>
      </c>
      <c r="D386" s="16" t="s">
        <v>392</v>
      </c>
      <c r="E386" s="8">
        <v>9</v>
      </c>
      <c r="F386" s="9">
        <v>34589</v>
      </c>
      <c r="G386" s="8">
        <v>60</v>
      </c>
      <c r="H386" s="8">
        <v>67</v>
      </c>
      <c r="I386" s="8">
        <v>-7</v>
      </c>
      <c r="J386" s="8">
        <v>2</v>
      </c>
      <c r="K386" s="9">
        <v>7600</v>
      </c>
    </row>
    <row r="387" spans="1:11" ht="15" customHeight="1">
      <c r="A387" s="13">
        <v>536</v>
      </c>
      <c r="B387" s="14"/>
      <c r="C387" s="54" t="str">
        <f t="shared" si="5"/>
        <v>000536</v>
      </c>
      <c r="D387" s="16" t="s">
        <v>393</v>
      </c>
      <c r="E387" s="8">
        <v>27</v>
      </c>
      <c r="F387" s="9">
        <v>2017521</v>
      </c>
      <c r="G387" s="8">
        <v>0</v>
      </c>
      <c r="H387" s="8">
        <v>27</v>
      </c>
      <c r="I387" s="8">
        <v>-27</v>
      </c>
      <c r="J387" s="8">
        <v>0</v>
      </c>
      <c r="K387" s="8">
        <v>0</v>
      </c>
    </row>
    <row r="388" spans="1:11" ht="15" customHeight="1">
      <c r="A388" s="13">
        <v>537</v>
      </c>
      <c r="B388" s="14"/>
      <c r="C388" s="54" t="str">
        <f t="shared" si="5"/>
        <v>000537</v>
      </c>
      <c r="D388" s="16" t="s">
        <v>394</v>
      </c>
      <c r="E388" s="9">
        <v>1367</v>
      </c>
      <c r="F388" s="9">
        <v>18744144</v>
      </c>
      <c r="G388" s="8">
        <v>0</v>
      </c>
      <c r="H388" s="9">
        <v>1367</v>
      </c>
      <c r="I388" s="9">
        <v>-1367</v>
      </c>
      <c r="J388" s="8">
        <v>0</v>
      </c>
      <c r="K388" s="8">
        <v>0</v>
      </c>
    </row>
    <row r="389" spans="1:11" ht="15" customHeight="1">
      <c r="A389" s="13">
        <v>539</v>
      </c>
      <c r="B389" s="14"/>
      <c r="C389" s="54" t="str">
        <f t="shared" si="5"/>
        <v>000539</v>
      </c>
      <c r="D389" s="16" t="s">
        <v>395</v>
      </c>
      <c r="E389" s="8">
        <v>1</v>
      </c>
      <c r="F389" s="9">
        <v>20475</v>
      </c>
      <c r="G389" s="8">
        <v>0</v>
      </c>
      <c r="H389" s="8">
        <v>1</v>
      </c>
      <c r="I389" s="8">
        <v>-1</v>
      </c>
      <c r="J389" s="8">
        <v>0</v>
      </c>
      <c r="K389" s="8">
        <v>0</v>
      </c>
    </row>
    <row r="390" spans="1:11" ht="15" customHeight="1">
      <c r="A390" s="13">
        <v>541</v>
      </c>
      <c r="B390" s="14"/>
      <c r="C390" s="54" t="str">
        <f t="shared" ref="C390:C453" si="6">TEXT(A390,"000000")</f>
        <v>000541</v>
      </c>
      <c r="D390" s="16" t="s">
        <v>396</v>
      </c>
      <c r="E390" s="8">
        <v>1</v>
      </c>
      <c r="F390" s="9">
        <v>5940</v>
      </c>
      <c r="G390" s="8">
        <v>0</v>
      </c>
      <c r="H390" s="8">
        <v>1</v>
      </c>
      <c r="I390" s="8">
        <v>-1</v>
      </c>
      <c r="J390" s="8">
        <v>0</v>
      </c>
      <c r="K390" s="8">
        <v>0</v>
      </c>
    </row>
    <row r="391" spans="1:11" ht="15" customHeight="1">
      <c r="A391" s="13">
        <v>542</v>
      </c>
      <c r="B391" s="14"/>
      <c r="C391" s="54" t="str">
        <f t="shared" si="6"/>
        <v>000542</v>
      </c>
      <c r="D391" s="16" t="s">
        <v>397</v>
      </c>
      <c r="E391" s="8">
        <v>0</v>
      </c>
      <c r="F391" s="8">
        <v>0</v>
      </c>
      <c r="G391" s="8">
        <v>500</v>
      </c>
      <c r="H391" s="8">
        <v>323</v>
      </c>
      <c r="I391" s="8">
        <v>177</v>
      </c>
      <c r="J391" s="8">
        <v>177</v>
      </c>
      <c r="K391" s="9">
        <v>4198086</v>
      </c>
    </row>
    <row r="392" spans="1:11" ht="15" customHeight="1">
      <c r="A392" s="13">
        <v>544</v>
      </c>
      <c r="B392" s="14"/>
      <c r="C392" s="54" t="str">
        <f t="shared" si="6"/>
        <v>000544</v>
      </c>
      <c r="D392" s="16" t="s">
        <v>398</v>
      </c>
      <c r="E392" s="8">
        <v>3</v>
      </c>
      <c r="F392" s="9">
        <v>8292636</v>
      </c>
      <c r="G392" s="8">
        <v>169</v>
      </c>
      <c r="H392" s="8">
        <v>172</v>
      </c>
      <c r="I392" s="8">
        <v>-3</v>
      </c>
      <c r="J392" s="8">
        <v>0</v>
      </c>
      <c r="K392" s="8">
        <v>0</v>
      </c>
    </row>
    <row r="393" spans="1:11" ht="15" customHeight="1">
      <c r="A393" s="13">
        <v>545</v>
      </c>
      <c r="B393" s="14"/>
      <c r="C393" s="54" t="str">
        <f t="shared" si="6"/>
        <v>000545</v>
      </c>
      <c r="D393" s="16" t="s">
        <v>399</v>
      </c>
      <c r="E393" s="8">
        <v>0</v>
      </c>
      <c r="F393" s="8">
        <v>0</v>
      </c>
      <c r="G393" s="8">
        <v>608</v>
      </c>
      <c r="H393" s="8">
        <v>608</v>
      </c>
      <c r="I393" s="8">
        <v>0</v>
      </c>
      <c r="J393" s="8">
        <v>0</v>
      </c>
      <c r="K393" s="8">
        <v>0</v>
      </c>
    </row>
    <row r="394" spans="1:11" ht="15" customHeight="1">
      <c r="A394" s="13">
        <v>546</v>
      </c>
      <c r="B394" s="14"/>
      <c r="C394" s="54" t="str">
        <f t="shared" si="6"/>
        <v>000546</v>
      </c>
      <c r="D394" s="16" t="s">
        <v>400</v>
      </c>
      <c r="E394" s="8">
        <v>88</v>
      </c>
      <c r="F394" s="9">
        <v>7673600</v>
      </c>
      <c r="G394" s="8">
        <v>205</v>
      </c>
      <c r="H394" s="8">
        <v>265</v>
      </c>
      <c r="I394" s="8">
        <v>-60</v>
      </c>
      <c r="J394" s="8">
        <v>28</v>
      </c>
      <c r="K394" s="9">
        <v>2441600</v>
      </c>
    </row>
    <row r="395" spans="1:11" ht="15" customHeight="1">
      <c r="A395" s="13">
        <v>547</v>
      </c>
      <c r="B395" s="14"/>
      <c r="C395" s="54" t="str">
        <f t="shared" si="6"/>
        <v>000547</v>
      </c>
      <c r="D395" s="16" t="s">
        <v>401</v>
      </c>
      <c r="E395" s="8">
        <v>147</v>
      </c>
      <c r="F395" s="9">
        <v>7129500</v>
      </c>
      <c r="G395" s="8">
        <v>90</v>
      </c>
      <c r="H395" s="8">
        <v>230</v>
      </c>
      <c r="I395" s="8">
        <v>-140</v>
      </c>
      <c r="J395" s="8">
        <v>7</v>
      </c>
      <c r="K395" s="9">
        <v>339500</v>
      </c>
    </row>
    <row r="396" spans="1:11" ht="15" customHeight="1">
      <c r="A396" s="13">
        <v>548</v>
      </c>
      <c r="B396" s="14"/>
      <c r="C396" s="54" t="str">
        <f t="shared" si="6"/>
        <v>000548</v>
      </c>
      <c r="D396" s="16" t="s">
        <v>402</v>
      </c>
      <c r="E396" s="8">
        <v>617</v>
      </c>
      <c r="F396" s="9">
        <v>55089449</v>
      </c>
      <c r="G396" s="8">
        <v>255</v>
      </c>
      <c r="H396" s="8">
        <v>815</v>
      </c>
      <c r="I396" s="8">
        <v>-560</v>
      </c>
      <c r="J396" s="8">
        <v>57</v>
      </c>
      <c r="K396" s="9">
        <v>5187000</v>
      </c>
    </row>
    <row r="397" spans="1:11" ht="15" customHeight="1">
      <c r="A397" s="13">
        <v>549</v>
      </c>
      <c r="B397" s="14"/>
      <c r="C397" s="54" t="str">
        <f t="shared" si="6"/>
        <v>000549</v>
      </c>
      <c r="D397" s="16" t="s">
        <v>403</v>
      </c>
      <c r="E397" s="8">
        <v>0</v>
      </c>
      <c r="F397" s="8">
        <v>0</v>
      </c>
      <c r="G397" s="8">
        <v>3</v>
      </c>
      <c r="H397" s="8">
        <v>3</v>
      </c>
      <c r="I397" s="8">
        <v>0</v>
      </c>
      <c r="J397" s="8">
        <v>0</v>
      </c>
      <c r="K397" s="8">
        <v>0</v>
      </c>
    </row>
    <row r="398" spans="1:11" ht="15" customHeight="1">
      <c r="A398" s="13">
        <v>550</v>
      </c>
      <c r="B398" s="14"/>
      <c r="C398" s="54" t="str">
        <f t="shared" si="6"/>
        <v>000550</v>
      </c>
      <c r="D398" s="16" t="s">
        <v>404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</row>
    <row r="399" spans="1:11" ht="15" customHeight="1">
      <c r="A399" s="13">
        <v>551</v>
      </c>
      <c r="B399" s="14"/>
      <c r="C399" s="54" t="str">
        <f t="shared" si="6"/>
        <v>000551</v>
      </c>
      <c r="D399" s="16" t="s">
        <v>405</v>
      </c>
      <c r="E399" s="8">
        <v>70</v>
      </c>
      <c r="F399" s="9">
        <v>2046170</v>
      </c>
      <c r="G399" s="9">
        <v>9350</v>
      </c>
      <c r="H399" s="9">
        <v>7806</v>
      </c>
      <c r="I399" s="9">
        <v>1544</v>
      </c>
      <c r="J399" s="9">
        <v>1614</v>
      </c>
      <c r="K399" s="9">
        <v>47178840</v>
      </c>
    </row>
    <row r="400" spans="1:11" ht="15" customHeight="1">
      <c r="A400" s="13">
        <v>552</v>
      </c>
      <c r="B400" s="14"/>
      <c r="C400" s="54" t="str">
        <f t="shared" si="6"/>
        <v>000552</v>
      </c>
      <c r="D400" s="16" t="s">
        <v>406</v>
      </c>
      <c r="E400" s="8">
        <v>0</v>
      </c>
      <c r="F400" s="8">
        <v>0</v>
      </c>
      <c r="G400" s="8">
        <v>514</v>
      </c>
      <c r="H400" s="8">
        <v>331</v>
      </c>
      <c r="I400" s="8">
        <v>183</v>
      </c>
      <c r="J400" s="8">
        <v>183</v>
      </c>
      <c r="K400" s="9">
        <v>2674728</v>
      </c>
    </row>
    <row r="401" spans="1:11" ht="15" customHeight="1">
      <c r="A401" s="13">
        <v>553</v>
      </c>
      <c r="B401" s="14"/>
      <c r="C401" s="54" t="str">
        <f t="shared" si="6"/>
        <v>000553</v>
      </c>
      <c r="D401" s="16" t="s">
        <v>407</v>
      </c>
      <c r="E401" s="8">
        <v>0</v>
      </c>
      <c r="F401" s="8">
        <v>0</v>
      </c>
      <c r="G401" s="8">
        <v>300</v>
      </c>
      <c r="H401" s="8">
        <v>300</v>
      </c>
      <c r="I401" s="8">
        <v>0</v>
      </c>
      <c r="J401" s="8">
        <v>0</v>
      </c>
      <c r="K401" s="8">
        <v>0</v>
      </c>
    </row>
    <row r="402" spans="1:11" ht="15" customHeight="1">
      <c r="A402" s="13">
        <v>555</v>
      </c>
      <c r="B402" s="14"/>
      <c r="C402" s="54" t="str">
        <f t="shared" si="6"/>
        <v>000555</v>
      </c>
      <c r="D402" s="16" t="s">
        <v>408</v>
      </c>
      <c r="E402" s="8">
        <v>12</v>
      </c>
      <c r="F402" s="9">
        <v>15036000</v>
      </c>
      <c r="G402" s="8">
        <v>100</v>
      </c>
      <c r="H402" s="8">
        <v>63</v>
      </c>
      <c r="I402" s="8">
        <v>37</v>
      </c>
      <c r="J402" s="8">
        <v>49</v>
      </c>
      <c r="K402" s="9">
        <v>61397000</v>
      </c>
    </row>
    <row r="403" spans="1:11" ht="20.100000000000001" customHeight="1">
      <c r="A403" s="13">
        <v>557</v>
      </c>
      <c r="B403" s="14"/>
      <c r="C403" s="54" t="str">
        <f t="shared" si="6"/>
        <v>000557</v>
      </c>
      <c r="D403" s="16" t="s">
        <v>409</v>
      </c>
      <c r="E403" s="8">
        <v>0</v>
      </c>
      <c r="F403" s="8">
        <v>0</v>
      </c>
      <c r="G403" s="8">
        <v>250</v>
      </c>
      <c r="H403" s="8">
        <v>235</v>
      </c>
      <c r="I403" s="8">
        <v>15</v>
      </c>
      <c r="J403" s="8">
        <v>15</v>
      </c>
      <c r="K403" s="9">
        <v>11700000</v>
      </c>
    </row>
    <row r="404" spans="1:11" ht="15" customHeight="1">
      <c r="A404" s="13">
        <v>558</v>
      </c>
      <c r="B404" s="14"/>
      <c r="C404" s="54" t="str">
        <f t="shared" si="6"/>
        <v>000558</v>
      </c>
      <c r="D404" s="16" t="s">
        <v>410</v>
      </c>
      <c r="E404" s="8">
        <v>0</v>
      </c>
      <c r="F404" s="8">
        <v>0</v>
      </c>
      <c r="G404" s="8">
        <v>170</v>
      </c>
      <c r="H404" s="8">
        <v>154</v>
      </c>
      <c r="I404" s="8">
        <v>16</v>
      </c>
      <c r="J404" s="8">
        <v>16</v>
      </c>
      <c r="K404" s="9">
        <v>36051840</v>
      </c>
    </row>
    <row r="405" spans="1:11" ht="15" customHeight="1">
      <c r="A405" s="13">
        <v>559</v>
      </c>
      <c r="B405" s="14"/>
      <c r="C405" s="54" t="str">
        <f t="shared" si="6"/>
        <v>000559</v>
      </c>
      <c r="D405" s="16" t="s">
        <v>411</v>
      </c>
      <c r="E405" s="8">
        <v>0</v>
      </c>
      <c r="F405" s="8">
        <v>0</v>
      </c>
      <c r="G405" s="8">
        <v>390</v>
      </c>
      <c r="H405" s="8">
        <v>366</v>
      </c>
      <c r="I405" s="8">
        <v>24</v>
      </c>
      <c r="J405" s="8">
        <v>24</v>
      </c>
      <c r="K405" s="9">
        <v>40686552</v>
      </c>
    </row>
    <row r="406" spans="1:11" ht="15" customHeight="1">
      <c r="A406" s="13">
        <v>560</v>
      </c>
      <c r="B406" s="14"/>
      <c r="C406" s="54" t="str">
        <f t="shared" si="6"/>
        <v>000560</v>
      </c>
      <c r="D406" s="16" t="s">
        <v>412</v>
      </c>
      <c r="E406" s="8">
        <v>15</v>
      </c>
      <c r="F406" s="9">
        <v>8021985</v>
      </c>
      <c r="G406" s="8">
        <v>375</v>
      </c>
      <c r="H406" s="8">
        <v>363</v>
      </c>
      <c r="I406" s="8">
        <v>12</v>
      </c>
      <c r="J406" s="8">
        <v>27</v>
      </c>
      <c r="K406" s="9">
        <v>14439573</v>
      </c>
    </row>
    <row r="407" spans="1:11" ht="15" customHeight="1">
      <c r="A407" s="13">
        <v>561</v>
      </c>
      <c r="B407" s="14"/>
      <c r="C407" s="54" t="str">
        <f t="shared" si="6"/>
        <v>000561</v>
      </c>
      <c r="D407" s="16" t="s">
        <v>413</v>
      </c>
      <c r="E407" s="8">
        <v>7</v>
      </c>
      <c r="F407" s="9">
        <v>584500</v>
      </c>
      <c r="G407" s="8">
        <v>175</v>
      </c>
      <c r="H407" s="8">
        <v>165</v>
      </c>
      <c r="I407" s="8">
        <v>10</v>
      </c>
      <c r="J407" s="8">
        <v>17</v>
      </c>
      <c r="K407" s="9">
        <v>1419500</v>
      </c>
    </row>
    <row r="408" spans="1:11" ht="15" customHeight="1">
      <c r="A408" s="13">
        <v>562</v>
      </c>
      <c r="B408" s="14"/>
      <c r="C408" s="54" t="str">
        <f t="shared" si="6"/>
        <v>000562</v>
      </c>
      <c r="D408" s="16" t="s">
        <v>414</v>
      </c>
      <c r="E408" s="8">
        <v>7</v>
      </c>
      <c r="F408" s="9">
        <v>17150000</v>
      </c>
      <c r="G408" s="8">
        <v>20</v>
      </c>
      <c r="H408" s="8">
        <v>25</v>
      </c>
      <c r="I408" s="8">
        <v>-5</v>
      </c>
      <c r="J408" s="8">
        <v>2</v>
      </c>
      <c r="K408" s="9">
        <v>4900000</v>
      </c>
    </row>
    <row r="409" spans="1:11" ht="15" customHeight="1">
      <c r="A409" s="13">
        <v>563</v>
      </c>
      <c r="B409" s="14"/>
      <c r="C409" s="54" t="str">
        <f t="shared" si="6"/>
        <v>000563</v>
      </c>
      <c r="D409" s="16" t="s">
        <v>415</v>
      </c>
      <c r="E409" s="8">
        <v>166</v>
      </c>
      <c r="F409" s="9">
        <v>70550000</v>
      </c>
      <c r="G409" s="8">
        <v>75</v>
      </c>
      <c r="H409" s="8">
        <v>241</v>
      </c>
      <c r="I409" s="8">
        <v>-166</v>
      </c>
      <c r="J409" s="8">
        <v>0</v>
      </c>
      <c r="K409" s="8">
        <v>0</v>
      </c>
    </row>
    <row r="410" spans="1:11" ht="15" customHeight="1">
      <c r="A410" s="13">
        <v>564</v>
      </c>
      <c r="B410" s="14"/>
      <c r="C410" s="54" t="str">
        <f t="shared" si="6"/>
        <v>000564</v>
      </c>
      <c r="D410" s="16" t="s">
        <v>416</v>
      </c>
      <c r="E410" s="8">
        <v>30</v>
      </c>
      <c r="F410" s="9">
        <v>8999100</v>
      </c>
      <c r="G410" s="8">
        <v>10</v>
      </c>
      <c r="H410" s="8">
        <v>6</v>
      </c>
      <c r="I410" s="8">
        <v>4</v>
      </c>
      <c r="J410" s="8">
        <v>34</v>
      </c>
      <c r="K410" s="9">
        <v>9892730</v>
      </c>
    </row>
    <row r="411" spans="1:11" ht="15" customHeight="1">
      <c r="A411" s="13">
        <v>565</v>
      </c>
      <c r="B411" s="14"/>
      <c r="C411" s="54" t="str">
        <f t="shared" si="6"/>
        <v>000565</v>
      </c>
      <c r="D411" s="16" t="s">
        <v>417</v>
      </c>
      <c r="E411" s="8">
        <v>17</v>
      </c>
      <c r="F411" s="9">
        <v>12155000</v>
      </c>
      <c r="G411" s="8">
        <v>0</v>
      </c>
      <c r="H411" s="8">
        <v>17</v>
      </c>
      <c r="I411" s="8">
        <v>-17</v>
      </c>
      <c r="J411" s="8">
        <v>0</v>
      </c>
      <c r="K411" s="8">
        <v>0</v>
      </c>
    </row>
    <row r="412" spans="1:11" ht="15" customHeight="1">
      <c r="A412" s="13">
        <v>566</v>
      </c>
      <c r="B412" s="14"/>
      <c r="C412" s="54" t="str">
        <f t="shared" si="6"/>
        <v>000566</v>
      </c>
      <c r="D412" s="16" t="s">
        <v>418</v>
      </c>
      <c r="E412" s="8">
        <v>1</v>
      </c>
      <c r="F412" s="9">
        <v>63690</v>
      </c>
      <c r="G412" s="8">
        <v>0</v>
      </c>
      <c r="H412" s="8">
        <v>1</v>
      </c>
      <c r="I412" s="8">
        <v>-1</v>
      </c>
      <c r="J412" s="8">
        <v>0</v>
      </c>
      <c r="K412" s="8">
        <v>0</v>
      </c>
    </row>
    <row r="413" spans="1:11" ht="15" customHeight="1">
      <c r="A413" s="13">
        <v>567</v>
      </c>
      <c r="B413" s="14"/>
      <c r="C413" s="54" t="str">
        <f t="shared" si="6"/>
        <v>000567</v>
      </c>
      <c r="D413" s="16" t="s">
        <v>419</v>
      </c>
      <c r="E413" s="8">
        <v>293</v>
      </c>
      <c r="F413" s="9">
        <v>57981770</v>
      </c>
      <c r="G413" s="8">
        <v>70</v>
      </c>
      <c r="H413" s="8">
        <v>363</v>
      </c>
      <c r="I413" s="8">
        <v>-293</v>
      </c>
      <c r="J413" s="8">
        <v>0</v>
      </c>
      <c r="K413" s="8">
        <v>0</v>
      </c>
    </row>
    <row r="414" spans="1:11" ht="15" customHeight="1">
      <c r="A414" s="13">
        <v>568</v>
      </c>
      <c r="B414" s="14"/>
      <c r="C414" s="54" t="str">
        <f t="shared" si="6"/>
        <v>000568</v>
      </c>
      <c r="D414" s="16" t="s">
        <v>420</v>
      </c>
      <c r="E414" s="8">
        <v>18</v>
      </c>
      <c r="F414" s="9">
        <v>720144</v>
      </c>
      <c r="G414" s="8">
        <v>0</v>
      </c>
      <c r="H414" s="8">
        <v>18</v>
      </c>
      <c r="I414" s="8">
        <v>-18</v>
      </c>
      <c r="J414" s="8">
        <v>0</v>
      </c>
      <c r="K414" s="8">
        <v>0</v>
      </c>
    </row>
    <row r="415" spans="1:11" ht="15" customHeight="1">
      <c r="A415" s="13">
        <v>569</v>
      </c>
      <c r="B415" s="14"/>
      <c r="C415" s="54" t="str">
        <f t="shared" si="6"/>
        <v>000569</v>
      </c>
      <c r="D415" s="16" t="s">
        <v>421</v>
      </c>
      <c r="E415" s="8">
        <v>294</v>
      </c>
      <c r="F415" s="9">
        <v>26425896</v>
      </c>
      <c r="G415" s="8">
        <v>210</v>
      </c>
      <c r="H415" s="8">
        <v>504</v>
      </c>
      <c r="I415" s="8">
        <v>-294</v>
      </c>
      <c r="J415" s="8">
        <v>0</v>
      </c>
      <c r="K415" s="8">
        <v>0</v>
      </c>
    </row>
    <row r="416" spans="1:11" ht="15" customHeight="1">
      <c r="A416" s="13">
        <v>570</v>
      </c>
      <c r="B416" s="14"/>
      <c r="C416" s="54" t="str">
        <f t="shared" si="6"/>
        <v>000570</v>
      </c>
      <c r="D416" s="16" t="s">
        <v>422</v>
      </c>
      <c r="E416" s="8">
        <v>631</v>
      </c>
      <c r="F416" s="9">
        <v>14913054</v>
      </c>
      <c r="G416" s="8">
        <v>901</v>
      </c>
      <c r="H416" s="9">
        <v>1398</v>
      </c>
      <c r="I416" s="8">
        <v>-497</v>
      </c>
      <c r="J416" s="8">
        <v>134</v>
      </c>
      <c r="K416" s="9">
        <v>3386734</v>
      </c>
    </row>
    <row r="417" spans="1:11" ht="15" customHeight="1">
      <c r="A417" s="13">
        <v>571</v>
      </c>
      <c r="B417" s="14"/>
      <c r="C417" s="54" t="str">
        <f t="shared" si="6"/>
        <v>000571</v>
      </c>
      <c r="D417" s="16" t="s">
        <v>423</v>
      </c>
      <c r="E417" s="9">
        <v>1450</v>
      </c>
      <c r="F417" s="9">
        <v>72859600</v>
      </c>
      <c r="G417" s="8">
        <v>0</v>
      </c>
      <c r="H417" s="9">
        <v>1450</v>
      </c>
      <c r="I417" s="9">
        <v>-1450</v>
      </c>
      <c r="J417" s="8">
        <v>0</v>
      </c>
      <c r="K417" s="8">
        <v>0</v>
      </c>
    </row>
    <row r="418" spans="1:11" ht="15" customHeight="1">
      <c r="A418" s="13">
        <v>572</v>
      </c>
      <c r="B418" s="14"/>
      <c r="C418" s="54" t="str">
        <f t="shared" si="6"/>
        <v>000572</v>
      </c>
      <c r="D418" s="16" t="s">
        <v>424</v>
      </c>
      <c r="E418" s="8">
        <v>105</v>
      </c>
      <c r="F418" s="9">
        <v>98117250</v>
      </c>
      <c r="G418" s="8">
        <v>0</v>
      </c>
      <c r="H418" s="8">
        <v>105</v>
      </c>
      <c r="I418" s="8">
        <v>-105</v>
      </c>
      <c r="J418" s="8">
        <v>0</v>
      </c>
      <c r="K418" s="8">
        <v>0</v>
      </c>
    </row>
    <row r="419" spans="1:11" ht="15" customHeight="1">
      <c r="A419" s="13">
        <v>573</v>
      </c>
      <c r="B419" s="14"/>
      <c r="C419" s="54" t="str">
        <f t="shared" si="6"/>
        <v>000573</v>
      </c>
      <c r="D419" s="16" t="s">
        <v>425</v>
      </c>
      <c r="E419" s="8">
        <v>8</v>
      </c>
      <c r="F419" s="9">
        <v>1452000</v>
      </c>
      <c r="G419" s="8">
        <v>0</v>
      </c>
      <c r="H419" s="8">
        <v>8</v>
      </c>
      <c r="I419" s="8">
        <v>-8</v>
      </c>
      <c r="J419" s="8">
        <v>0</v>
      </c>
      <c r="K419" s="8">
        <v>0</v>
      </c>
    </row>
    <row r="420" spans="1:11" ht="15" customHeight="1">
      <c r="A420" s="13">
        <v>574</v>
      </c>
      <c r="B420" s="14"/>
      <c r="C420" s="54" t="str">
        <f t="shared" si="6"/>
        <v>000574</v>
      </c>
      <c r="D420" s="16" t="s">
        <v>426</v>
      </c>
      <c r="E420" s="8">
        <v>72</v>
      </c>
      <c r="F420" s="9">
        <v>27566928</v>
      </c>
      <c r="G420" s="8">
        <v>164</v>
      </c>
      <c r="H420" s="8">
        <v>164</v>
      </c>
      <c r="I420" s="8">
        <v>0</v>
      </c>
      <c r="J420" s="8">
        <v>72</v>
      </c>
      <c r="K420" s="9">
        <v>27566999</v>
      </c>
    </row>
    <row r="421" spans="1:11" ht="15" customHeight="1">
      <c r="A421" s="13">
        <v>575</v>
      </c>
      <c r="B421" s="14"/>
      <c r="C421" s="54" t="str">
        <f t="shared" si="6"/>
        <v>000575</v>
      </c>
      <c r="D421" s="16" t="s">
        <v>427</v>
      </c>
      <c r="E421" s="8">
        <v>0</v>
      </c>
      <c r="F421" s="8">
        <v>0</v>
      </c>
      <c r="G421" s="8">
        <v>35</v>
      </c>
      <c r="H421" s="8">
        <v>35</v>
      </c>
      <c r="I421" s="8">
        <v>0</v>
      </c>
      <c r="J421" s="8">
        <v>0</v>
      </c>
      <c r="K421" s="8">
        <v>0</v>
      </c>
    </row>
    <row r="422" spans="1:11" ht="15" customHeight="1">
      <c r="A422" s="13">
        <v>576</v>
      </c>
      <c r="B422" s="14"/>
      <c r="C422" s="54" t="str">
        <f t="shared" si="6"/>
        <v>000576</v>
      </c>
      <c r="D422" s="16" t="s">
        <v>428</v>
      </c>
      <c r="E422" s="8">
        <v>9</v>
      </c>
      <c r="F422" s="9">
        <v>27957519</v>
      </c>
      <c r="G422" s="8">
        <v>0</v>
      </c>
      <c r="H422" s="8">
        <v>0</v>
      </c>
      <c r="I422" s="8">
        <v>0</v>
      </c>
      <c r="J422" s="8">
        <v>9</v>
      </c>
      <c r="K422" s="9">
        <v>27957519</v>
      </c>
    </row>
    <row r="423" spans="1:11" ht="15" customHeight="1">
      <c r="A423" s="13">
        <v>577</v>
      </c>
      <c r="B423" s="14"/>
      <c r="C423" s="54" t="str">
        <f t="shared" si="6"/>
        <v>000577</v>
      </c>
      <c r="D423" s="16" t="s">
        <v>429</v>
      </c>
      <c r="E423" s="8">
        <v>0</v>
      </c>
      <c r="F423" s="8">
        <v>0</v>
      </c>
      <c r="G423" s="8">
        <v>459</v>
      </c>
      <c r="H423" s="8">
        <v>459</v>
      </c>
      <c r="I423" s="8">
        <v>0</v>
      </c>
      <c r="J423" s="8">
        <v>0</v>
      </c>
      <c r="K423" s="8">
        <v>0</v>
      </c>
    </row>
    <row r="424" spans="1:11" ht="15" customHeight="1">
      <c r="A424" s="13">
        <v>578</v>
      </c>
      <c r="B424" s="14"/>
      <c r="C424" s="54" t="str">
        <f t="shared" si="6"/>
        <v>000578</v>
      </c>
      <c r="D424" s="16" t="s">
        <v>430</v>
      </c>
      <c r="E424" s="8">
        <v>0</v>
      </c>
      <c r="F424" s="8">
        <v>0</v>
      </c>
      <c r="G424" s="8">
        <v>1</v>
      </c>
      <c r="H424" s="8">
        <v>1</v>
      </c>
      <c r="I424" s="8">
        <v>0</v>
      </c>
      <c r="J424" s="8">
        <v>0</v>
      </c>
      <c r="K424" s="8">
        <v>0</v>
      </c>
    </row>
    <row r="425" spans="1:11" ht="15" customHeight="1">
      <c r="A425" s="13">
        <v>579</v>
      </c>
      <c r="B425" s="14"/>
      <c r="C425" s="54" t="str">
        <f t="shared" si="6"/>
        <v>000579</v>
      </c>
      <c r="D425" s="16" t="s">
        <v>431</v>
      </c>
      <c r="E425" s="8">
        <v>0</v>
      </c>
      <c r="F425" s="8">
        <v>0</v>
      </c>
      <c r="G425" s="8">
        <v>360</v>
      </c>
      <c r="H425" s="8">
        <v>360</v>
      </c>
      <c r="I425" s="8">
        <v>0</v>
      </c>
      <c r="J425" s="8">
        <v>0</v>
      </c>
      <c r="K425" s="8">
        <v>0</v>
      </c>
    </row>
    <row r="426" spans="1:11" ht="15" customHeight="1">
      <c r="A426" s="13">
        <v>580</v>
      </c>
      <c r="B426" s="14"/>
      <c r="C426" s="54" t="str">
        <f t="shared" si="6"/>
        <v>000580</v>
      </c>
      <c r="D426" s="16" t="s">
        <v>432</v>
      </c>
      <c r="E426" s="8">
        <v>0</v>
      </c>
      <c r="F426" s="8">
        <v>0</v>
      </c>
      <c r="G426" s="8">
        <v>1</v>
      </c>
      <c r="H426" s="8">
        <v>1</v>
      </c>
      <c r="I426" s="8">
        <v>0</v>
      </c>
      <c r="J426" s="8">
        <v>0</v>
      </c>
      <c r="K426" s="8">
        <v>0</v>
      </c>
    </row>
    <row r="427" spans="1:11" ht="15" customHeight="1">
      <c r="A427" s="13">
        <v>581</v>
      </c>
      <c r="B427" s="14"/>
      <c r="C427" s="54" t="str">
        <f t="shared" si="6"/>
        <v>000581</v>
      </c>
      <c r="D427" s="16" t="s">
        <v>433</v>
      </c>
      <c r="E427" s="8">
        <v>0</v>
      </c>
      <c r="F427" s="8">
        <v>0</v>
      </c>
      <c r="G427" s="8">
        <v>2</v>
      </c>
      <c r="H427" s="8">
        <v>2</v>
      </c>
      <c r="I427" s="8">
        <v>0</v>
      </c>
      <c r="J427" s="8">
        <v>0</v>
      </c>
      <c r="K427" s="8">
        <v>0</v>
      </c>
    </row>
    <row r="428" spans="1:11" ht="15" customHeight="1">
      <c r="A428" s="13">
        <v>582</v>
      </c>
      <c r="B428" s="14"/>
      <c r="C428" s="54" t="str">
        <f t="shared" si="6"/>
        <v>000582</v>
      </c>
      <c r="D428" s="16" t="s">
        <v>434</v>
      </c>
      <c r="E428" s="8">
        <v>0</v>
      </c>
      <c r="F428" s="8">
        <v>0</v>
      </c>
      <c r="G428" s="9">
        <v>1150</v>
      </c>
      <c r="H428" s="9">
        <v>1150</v>
      </c>
      <c r="I428" s="8">
        <v>0</v>
      </c>
      <c r="J428" s="8">
        <v>0</v>
      </c>
      <c r="K428" s="8">
        <v>0</v>
      </c>
    </row>
    <row r="429" spans="1:11" ht="15" customHeight="1">
      <c r="A429" s="13">
        <v>583</v>
      </c>
      <c r="B429" s="14"/>
      <c r="C429" s="54" t="str">
        <f t="shared" si="6"/>
        <v>000583</v>
      </c>
      <c r="D429" s="16" t="s">
        <v>435</v>
      </c>
      <c r="E429" s="8">
        <v>0</v>
      </c>
      <c r="F429" s="8">
        <v>0</v>
      </c>
      <c r="G429" s="8">
        <v>510</v>
      </c>
      <c r="H429" s="8">
        <v>510</v>
      </c>
      <c r="I429" s="8">
        <v>0</v>
      </c>
      <c r="J429" s="8">
        <v>0</v>
      </c>
      <c r="K429" s="8">
        <v>0</v>
      </c>
    </row>
    <row r="430" spans="1:11" ht="15" customHeight="1">
      <c r="A430" s="13">
        <v>584</v>
      </c>
      <c r="B430" s="14"/>
      <c r="C430" s="54" t="str">
        <f t="shared" si="6"/>
        <v>000584</v>
      </c>
      <c r="D430" s="16" t="s">
        <v>436</v>
      </c>
      <c r="E430" s="8">
        <v>0</v>
      </c>
      <c r="F430" s="8">
        <v>0</v>
      </c>
      <c r="G430" s="8">
        <v>40</v>
      </c>
      <c r="H430" s="8">
        <v>40</v>
      </c>
      <c r="I430" s="8">
        <v>0</v>
      </c>
      <c r="J430" s="8">
        <v>0</v>
      </c>
      <c r="K430" s="8">
        <v>0</v>
      </c>
    </row>
    <row r="431" spans="1:11" ht="15" customHeight="1">
      <c r="A431" s="13">
        <v>585</v>
      </c>
      <c r="B431" s="14"/>
      <c r="C431" s="54" t="str">
        <f t="shared" si="6"/>
        <v>000585</v>
      </c>
      <c r="D431" s="16" t="s">
        <v>437</v>
      </c>
      <c r="E431" s="8">
        <v>0</v>
      </c>
      <c r="F431" s="8">
        <v>0</v>
      </c>
      <c r="G431" s="8">
        <v>50</v>
      </c>
      <c r="H431" s="8">
        <v>50</v>
      </c>
      <c r="I431" s="8">
        <v>0</v>
      </c>
      <c r="J431" s="8">
        <v>0</v>
      </c>
      <c r="K431" s="8">
        <v>0</v>
      </c>
    </row>
    <row r="432" spans="1:11" ht="15" customHeight="1">
      <c r="A432" s="13">
        <v>586</v>
      </c>
      <c r="B432" s="14"/>
      <c r="C432" s="54" t="str">
        <f t="shared" si="6"/>
        <v>000586</v>
      </c>
      <c r="D432" s="16" t="s">
        <v>438</v>
      </c>
      <c r="E432" s="8">
        <v>0</v>
      </c>
      <c r="F432" s="8">
        <v>0</v>
      </c>
      <c r="G432" s="8">
        <v>6</v>
      </c>
      <c r="H432" s="8">
        <v>5</v>
      </c>
      <c r="I432" s="8">
        <v>1</v>
      </c>
      <c r="J432" s="8">
        <v>1</v>
      </c>
      <c r="K432" s="9">
        <v>54931</v>
      </c>
    </row>
    <row r="433" spans="1:11" ht="15" customHeight="1">
      <c r="A433" s="13">
        <v>587</v>
      </c>
      <c r="B433" s="14"/>
      <c r="C433" s="54" t="str">
        <f t="shared" si="6"/>
        <v>000587</v>
      </c>
      <c r="D433" s="16" t="s">
        <v>439</v>
      </c>
      <c r="E433" s="8">
        <v>0</v>
      </c>
      <c r="F433" s="8">
        <v>0</v>
      </c>
      <c r="G433" s="8">
        <v>40</v>
      </c>
      <c r="H433" s="8">
        <v>32</v>
      </c>
      <c r="I433" s="8">
        <v>8</v>
      </c>
      <c r="J433" s="8">
        <v>8</v>
      </c>
      <c r="K433" s="9">
        <v>654400</v>
      </c>
    </row>
    <row r="434" spans="1:11" ht="15" customHeight="1">
      <c r="A434" s="13">
        <v>588</v>
      </c>
      <c r="B434" s="14"/>
      <c r="C434" s="54" t="str">
        <f t="shared" si="6"/>
        <v>000588</v>
      </c>
      <c r="D434" s="16" t="s">
        <v>440</v>
      </c>
      <c r="E434" s="8">
        <v>0</v>
      </c>
      <c r="F434" s="8">
        <v>0</v>
      </c>
      <c r="G434" s="8">
        <v>440</v>
      </c>
      <c r="H434" s="8">
        <v>440</v>
      </c>
      <c r="I434" s="8">
        <v>0</v>
      </c>
      <c r="J434" s="8">
        <v>0</v>
      </c>
      <c r="K434" s="8">
        <v>0</v>
      </c>
    </row>
    <row r="435" spans="1:11" ht="15" customHeight="1">
      <c r="A435" s="13">
        <v>589</v>
      </c>
      <c r="B435" s="14"/>
      <c r="C435" s="54" t="str">
        <f t="shared" si="6"/>
        <v>000589</v>
      </c>
      <c r="D435" s="16" t="s">
        <v>441</v>
      </c>
      <c r="E435" s="8">
        <v>0</v>
      </c>
      <c r="F435" s="8">
        <v>0</v>
      </c>
      <c r="G435" s="8">
        <v>400</v>
      </c>
      <c r="H435" s="8">
        <v>281</v>
      </c>
      <c r="I435" s="8">
        <v>119</v>
      </c>
      <c r="J435" s="8">
        <v>119</v>
      </c>
      <c r="K435" s="9">
        <v>16225726</v>
      </c>
    </row>
    <row r="436" spans="1:11" ht="15" customHeight="1">
      <c r="A436" s="13">
        <v>590</v>
      </c>
      <c r="B436" s="14"/>
      <c r="C436" s="54" t="str">
        <f t="shared" si="6"/>
        <v>000590</v>
      </c>
      <c r="D436" s="16" t="s">
        <v>442</v>
      </c>
      <c r="E436" s="8">
        <v>0</v>
      </c>
      <c r="F436" s="8">
        <v>0</v>
      </c>
      <c r="G436" s="8">
        <v>15</v>
      </c>
      <c r="H436" s="8">
        <v>15</v>
      </c>
      <c r="I436" s="8">
        <v>0</v>
      </c>
      <c r="J436" s="8">
        <v>0</v>
      </c>
      <c r="K436" s="8">
        <v>0</v>
      </c>
    </row>
    <row r="437" spans="1:11" ht="15" customHeight="1">
      <c r="A437" s="13">
        <v>591</v>
      </c>
      <c r="B437" s="14"/>
      <c r="C437" s="54" t="str">
        <f t="shared" si="6"/>
        <v>000591</v>
      </c>
      <c r="D437" s="16" t="s">
        <v>443</v>
      </c>
      <c r="E437" s="8">
        <v>0</v>
      </c>
      <c r="F437" s="8">
        <v>0</v>
      </c>
      <c r="G437" s="9">
        <v>23700</v>
      </c>
      <c r="H437" s="9">
        <v>22289</v>
      </c>
      <c r="I437" s="9">
        <v>1411</v>
      </c>
      <c r="J437" s="9">
        <v>1411</v>
      </c>
      <c r="K437" s="9">
        <v>10765930</v>
      </c>
    </row>
    <row r="438" spans="1:11" ht="15" customHeight="1">
      <c r="A438" s="13">
        <v>592</v>
      </c>
      <c r="B438" s="14"/>
      <c r="C438" s="54" t="str">
        <f t="shared" si="6"/>
        <v>000592</v>
      </c>
      <c r="D438" s="16" t="s">
        <v>444</v>
      </c>
      <c r="E438" s="8">
        <v>0</v>
      </c>
      <c r="F438" s="8">
        <v>0</v>
      </c>
      <c r="G438" s="8">
        <v>50</v>
      </c>
      <c r="H438" s="8">
        <v>50</v>
      </c>
      <c r="I438" s="8">
        <v>0</v>
      </c>
      <c r="J438" s="8">
        <v>0</v>
      </c>
      <c r="K438" s="8">
        <v>0</v>
      </c>
    </row>
    <row r="439" spans="1:11" ht="15" customHeight="1">
      <c r="A439" s="13">
        <v>593</v>
      </c>
      <c r="B439" s="14"/>
      <c r="C439" s="54" t="str">
        <f t="shared" si="6"/>
        <v>000593</v>
      </c>
      <c r="D439" s="16" t="s">
        <v>445</v>
      </c>
      <c r="E439" s="8">
        <v>0</v>
      </c>
      <c r="F439" s="8">
        <v>0</v>
      </c>
      <c r="G439" s="8">
        <v>199</v>
      </c>
      <c r="H439" s="8">
        <v>199</v>
      </c>
      <c r="I439" s="8">
        <v>0</v>
      </c>
      <c r="J439" s="8">
        <v>0</v>
      </c>
      <c r="K439" s="8">
        <v>0</v>
      </c>
    </row>
    <row r="440" spans="1:11" ht="15" customHeight="1">
      <c r="A440" s="13">
        <v>594</v>
      </c>
      <c r="B440" s="14"/>
      <c r="C440" s="54" t="str">
        <f t="shared" si="6"/>
        <v>000594</v>
      </c>
      <c r="D440" s="16" t="s">
        <v>446</v>
      </c>
      <c r="E440" s="8">
        <v>0</v>
      </c>
      <c r="F440" s="8">
        <v>0</v>
      </c>
      <c r="G440" s="9">
        <v>12802</v>
      </c>
      <c r="H440" s="9">
        <v>12774</v>
      </c>
      <c r="I440" s="8">
        <v>28</v>
      </c>
      <c r="J440" s="8">
        <v>28</v>
      </c>
      <c r="K440" s="9">
        <v>125636</v>
      </c>
    </row>
    <row r="441" spans="1:11" ht="15" customHeight="1">
      <c r="A441" s="13">
        <v>595</v>
      </c>
      <c r="B441" s="14"/>
      <c r="C441" s="54" t="str">
        <f t="shared" si="6"/>
        <v>000595</v>
      </c>
      <c r="D441" s="16" t="s">
        <v>447</v>
      </c>
      <c r="E441" s="8">
        <v>0</v>
      </c>
      <c r="F441" s="8">
        <v>0</v>
      </c>
      <c r="G441" s="9">
        <v>1640</v>
      </c>
      <c r="H441" s="9">
        <v>1640</v>
      </c>
      <c r="I441" s="8">
        <v>0</v>
      </c>
      <c r="J441" s="8">
        <v>0</v>
      </c>
      <c r="K441" s="8">
        <v>0</v>
      </c>
    </row>
    <row r="442" spans="1:11" ht="15" customHeight="1">
      <c r="A442" s="13">
        <v>596</v>
      </c>
      <c r="B442" s="14"/>
      <c r="C442" s="54" t="str">
        <f t="shared" si="6"/>
        <v>000596</v>
      </c>
      <c r="D442" s="16" t="s">
        <v>448</v>
      </c>
      <c r="E442" s="8">
        <v>0</v>
      </c>
      <c r="F442" s="8">
        <v>0</v>
      </c>
      <c r="G442" s="9">
        <v>2000</v>
      </c>
      <c r="H442" s="9">
        <v>1952</v>
      </c>
      <c r="I442" s="8">
        <v>48</v>
      </c>
      <c r="J442" s="8">
        <v>48</v>
      </c>
      <c r="K442" s="9">
        <v>1055520</v>
      </c>
    </row>
    <row r="443" spans="1:11" ht="15" customHeight="1">
      <c r="A443" s="13">
        <v>597</v>
      </c>
      <c r="B443" s="14"/>
      <c r="C443" s="54" t="str">
        <f t="shared" si="6"/>
        <v>000597</v>
      </c>
      <c r="D443" s="16" t="s">
        <v>449</v>
      </c>
      <c r="E443" s="8">
        <v>0</v>
      </c>
      <c r="F443" s="8">
        <v>0</v>
      </c>
      <c r="G443" s="8">
        <v>200</v>
      </c>
      <c r="H443" s="8">
        <v>200</v>
      </c>
      <c r="I443" s="8">
        <v>0</v>
      </c>
      <c r="J443" s="8">
        <v>0</v>
      </c>
      <c r="K443" s="8">
        <v>0</v>
      </c>
    </row>
    <row r="444" spans="1:11" ht="15" customHeight="1">
      <c r="A444" s="13">
        <v>598</v>
      </c>
      <c r="B444" s="14"/>
      <c r="C444" s="54" t="str">
        <f t="shared" si="6"/>
        <v>000598</v>
      </c>
      <c r="D444" s="16" t="s">
        <v>450</v>
      </c>
      <c r="E444" s="8">
        <v>0</v>
      </c>
      <c r="F444" s="8">
        <v>0</v>
      </c>
      <c r="G444" s="9">
        <v>1000</v>
      </c>
      <c r="H444" s="9">
        <v>1000</v>
      </c>
      <c r="I444" s="8">
        <v>0</v>
      </c>
      <c r="J444" s="8">
        <v>0</v>
      </c>
      <c r="K444" s="8">
        <v>0</v>
      </c>
    </row>
    <row r="445" spans="1:11" ht="15" customHeight="1">
      <c r="A445" s="13">
        <v>599</v>
      </c>
      <c r="B445" s="14"/>
      <c r="C445" s="54" t="str">
        <f t="shared" si="6"/>
        <v>000599</v>
      </c>
      <c r="D445" s="16" t="s">
        <v>451</v>
      </c>
      <c r="E445" s="8">
        <v>0</v>
      </c>
      <c r="F445" s="8">
        <v>0</v>
      </c>
      <c r="G445" s="8">
        <v>60</v>
      </c>
      <c r="H445" s="8">
        <v>60</v>
      </c>
      <c r="I445" s="8">
        <v>0</v>
      </c>
      <c r="J445" s="8">
        <v>0</v>
      </c>
      <c r="K445" s="8">
        <v>0</v>
      </c>
    </row>
    <row r="446" spans="1:11" ht="15" customHeight="1">
      <c r="A446" s="13">
        <v>600</v>
      </c>
      <c r="B446" s="14"/>
      <c r="C446" s="54" t="str">
        <f t="shared" si="6"/>
        <v>000600</v>
      </c>
      <c r="D446" s="16" t="s">
        <v>452</v>
      </c>
      <c r="E446" s="8">
        <v>0</v>
      </c>
      <c r="F446" s="8">
        <v>0</v>
      </c>
      <c r="G446" s="9">
        <v>18230</v>
      </c>
      <c r="H446" s="9">
        <v>18230</v>
      </c>
      <c r="I446" s="8">
        <v>0</v>
      </c>
      <c r="J446" s="8">
        <v>0</v>
      </c>
      <c r="K446" s="8">
        <v>0</v>
      </c>
    </row>
    <row r="447" spans="1:11" ht="15" customHeight="1">
      <c r="A447" s="13">
        <v>601</v>
      </c>
      <c r="B447" s="14"/>
      <c r="C447" s="54" t="str">
        <f t="shared" si="6"/>
        <v>000601</v>
      </c>
      <c r="D447" s="16" t="s">
        <v>453</v>
      </c>
      <c r="E447" s="8">
        <v>0</v>
      </c>
      <c r="F447" s="8">
        <v>0</v>
      </c>
      <c r="G447" s="9">
        <v>2500</v>
      </c>
      <c r="H447" s="9">
        <v>2460</v>
      </c>
      <c r="I447" s="8">
        <v>40</v>
      </c>
      <c r="J447" s="8">
        <v>40</v>
      </c>
      <c r="K447" s="9">
        <v>4520720</v>
      </c>
    </row>
    <row r="448" spans="1:11" ht="15" customHeight="1">
      <c r="A448" s="13">
        <v>602</v>
      </c>
      <c r="B448" s="14"/>
      <c r="C448" s="54" t="str">
        <f t="shared" si="6"/>
        <v>000602</v>
      </c>
      <c r="D448" s="16" t="s">
        <v>454</v>
      </c>
      <c r="E448" s="8">
        <v>0</v>
      </c>
      <c r="F448" s="8">
        <v>0</v>
      </c>
      <c r="G448" s="8">
        <v>110</v>
      </c>
      <c r="H448" s="8">
        <v>50</v>
      </c>
      <c r="I448" s="8">
        <v>60</v>
      </c>
      <c r="J448" s="8">
        <v>60</v>
      </c>
      <c r="K448" s="9">
        <v>4495500</v>
      </c>
    </row>
    <row r="449" spans="1:11" ht="15" customHeight="1">
      <c r="A449" s="13">
        <v>603</v>
      </c>
      <c r="B449" s="14"/>
      <c r="C449" s="54" t="str">
        <f t="shared" si="6"/>
        <v>000603</v>
      </c>
      <c r="D449" s="16" t="s">
        <v>455</v>
      </c>
      <c r="E449" s="8">
        <v>0</v>
      </c>
      <c r="F449" s="8">
        <v>0</v>
      </c>
      <c r="G449" s="8">
        <v>2</v>
      </c>
      <c r="H449" s="8">
        <v>2</v>
      </c>
      <c r="I449" s="8">
        <v>0</v>
      </c>
      <c r="J449" s="8">
        <v>0</v>
      </c>
      <c r="K449" s="8">
        <v>0</v>
      </c>
    </row>
    <row r="450" spans="1:11" ht="15" customHeight="1">
      <c r="A450" s="13">
        <v>604</v>
      </c>
      <c r="B450" s="14"/>
      <c r="C450" s="54" t="str">
        <f t="shared" si="6"/>
        <v>000604</v>
      </c>
      <c r="D450" s="16" t="s">
        <v>456</v>
      </c>
      <c r="E450" s="8">
        <v>0</v>
      </c>
      <c r="F450" s="8">
        <v>0</v>
      </c>
      <c r="G450" s="8">
        <v>3</v>
      </c>
      <c r="H450" s="8">
        <v>0</v>
      </c>
      <c r="I450" s="8">
        <v>3</v>
      </c>
      <c r="J450" s="8">
        <v>3</v>
      </c>
      <c r="K450" s="9">
        <v>3596400</v>
      </c>
    </row>
    <row r="451" spans="1:11" ht="15" customHeight="1">
      <c r="A451" s="13">
        <v>605</v>
      </c>
      <c r="B451" s="14"/>
      <c r="C451" s="54" t="str">
        <f t="shared" si="6"/>
        <v>000605</v>
      </c>
      <c r="D451" s="16" t="s">
        <v>457</v>
      </c>
      <c r="E451" s="8">
        <v>0</v>
      </c>
      <c r="F451" s="8">
        <v>0</v>
      </c>
      <c r="G451" s="8">
        <v>8</v>
      </c>
      <c r="H451" s="8">
        <v>5</v>
      </c>
      <c r="I451" s="8">
        <v>3</v>
      </c>
      <c r="J451" s="8">
        <v>3</v>
      </c>
      <c r="K451" s="9">
        <v>499365</v>
      </c>
    </row>
    <row r="452" spans="1:11" ht="15" customHeight="1">
      <c r="A452" s="13">
        <v>606</v>
      </c>
      <c r="B452" s="14"/>
      <c r="C452" s="54" t="str">
        <f t="shared" si="6"/>
        <v>000606</v>
      </c>
      <c r="D452" s="16" t="s">
        <v>458</v>
      </c>
      <c r="E452" s="8">
        <v>0</v>
      </c>
      <c r="F452" s="8">
        <v>0</v>
      </c>
      <c r="G452" s="8">
        <v>87</v>
      </c>
      <c r="H452" s="8">
        <v>87</v>
      </c>
      <c r="I452" s="8">
        <v>0</v>
      </c>
      <c r="J452" s="8">
        <v>0</v>
      </c>
      <c r="K452" s="8">
        <v>0</v>
      </c>
    </row>
    <row r="453" spans="1:11" ht="15" customHeight="1">
      <c r="A453" s="13">
        <v>607</v>
      </c>
      <c r="B453" s="14"/>
      <c r="C453" s="54" t="str">
        <f t="shared" si="6"/>
        <v>000607</v>
      </c>
      <c r="D453" s="16" t="s">
        <v>459</v>
      </c>
      <c r="E453" s="8">
        <v>0</v>
      </c>
      <c r="F453" s="8">
        <v>0</v>
      </c>
      <c r="G453" s="8">
        <v>46</v>
      </c>
      <c r="H453" s="8">
        <v>46</v>
      </c>
      <c r="I453" s="8">
        <v>0</v>
      </c>
      <c r="J453" s="8">
        <v>0</v>
      </c>
      <c r="K453" s="8">
        <v>0</v>
      </c>
    </row>
    <row r="454" spans="1:11" ht="15" customHeight="1">
      <c r="A454" s="13">
        <v>608</v>
      </c>
      <c r="B454" s="14"/>
      <c r="C454" s="54" t="str">
        <f t="shared" ref="C454:C517" si="7">TEXT(A454,"000000")</f>
        <v>000608</v>
      </c>
      <c r="D454" s="16" t="s">
        <v>460</v>
      </c>
      <c r="E454" s="8">
        <v>0</v>
      </c>
      <c r="F454" s="8">
        <v>0</v>
      </c>
      <c r="G454" s="8">
        <v>125</v>
      </c>
      <c r="H454" s="8">
        <v>125</v>
      </c>
      <c r="I454" s="8">
        <v>0</v>
      </c>
      <c r="J454" s="8">
        <v>0</v>
      </c>
      <c r="K454" s="8">
        <v>0</v>
      </c>
    </row>
    <row r="455" spans="1:11" ht="15" customHeight="1">
      <c r="A455" s="13">
        <v>609</v>
      </c>
      <c r="B455" s="14"/>
      <c r="C455" s="54" t="str">
        <f t="shared" si="7"/>
        <v>000609</v>
      </c>
      <c r="D455" s="16" t="s">
        <v>461</v>
      </c>
      <c r="E455" s="8">
        <v>0</v>
      </c>
      <c r="F455" s="8">
        <v>0</v>
      </c>
      <c r="G455" s="8">
        <v>77</v>
      </c>
      <c r="H455" s="8">
        <v>77</v>
      </c>
      <c r="I455" s="8">
        <v>0</v>
      </c>
      <c r="J455" s="8">
        <v>0</v>
      </c>
      <c r="K455" s="8">
        <v>0</v>
      </c>
    </row>
    <row r="456" spans="1:11" ht="15" customHeight="1">
      <c r="A456" s="13">
        <v>610</v>
      </c>
      <c r="B456" s="14"/>
      <c r="C456" s="54" t="str">
        <f t="shared" si="7"/>
        <v>000610</v>
      </c>
      <c r="D456" s="16" t="s">
        <v>462</v>
      </c>
      <c r="E456" s="8">
        <v>0</v>
      </c>
      <c r="F456" s="8">
        <v>0</v>
      </c>
      <c r="G456" s="9">
        <v>5884</v>
      </c>
      <c r="H456" s="9">
        <v>5884</v>
      </c>
      <c r="I456" s="8">
        <v>0</v>
      </c>
      <c r="J456" s="8">
        <v>0</v>
      </c>
      <c r="K456" s="8">
        <v>0</v>
      </c>
    </row>
    <row r="457" spans="1:11" ht="15" customHeight="1">
      <c r="A457" s="13">
        <v>611</v>
      </c>
      <c r="B457" s="14"/>
      <c r="C457" s="54" t="str">
        <f t="shared" si="7"/>
        <v>000611</v>
      </c>
      <c r="D457" s="16" t="s">
        <v>463</v>
      </c>
      <c r="E457" s="8">
        <v>0</v>
      </c>
      <c r="F457" s="8">
        <v>0</v>
      </c>
      <c r="G457" s="8">
        <v>50</v>
      </c>
      <c r="H457" s="8">
        <v>50</v>
      </c>
      <c r="I457" s="8">
        <v>0</v>
      </c>
      <c r="J457" s="8">
        <v>0</v>
      </c>
      <c r="K457" s="8">
        <v>0</v>
      </c>
    </row>
    <row r="458" spans="1:11" ht="15" customHeight="1">
      <c r="A458" s="13">
        <v>612</v>
      </c>
      <c r="B458" s="14"/>
      <c r="C458" s="54" t="str">
        <f t="shared" si="7"/>
        <v>000612</v>
      </c>
      <c r="D458" s="16" t="s">
        <v>464</v>
      </c>
      <c r="E458" s="8">
        <v>0</v>
      </c>
      <c r="F458" s="8">
        <v>0</v>
      </c>
      <c r="G458" s="8">
        <v>7</v>
      </c>
      <c r="H458" s="8">
        <v>7</v>
      </c>
      <c r="I458" s="8">
        <v>0</v>
      </c>
      <c r="J458" s="8">
        <v>0</v>
      </c>
      <c r="K458" s="8">
        <v>0</v>
      </c>
    </row>
    <row r="459" spans="1:11" ht="15" customHeight="1">
      <c r="A459" s="13">
        <v>613</v>
      </c>
      <c r="B459" s="14"/>
      <c r="C459" s="54" t="str">
        <f t="shared" si="7"/>
        <v>000613</v>
      </c>
      <c r="D459" s="16" t="s">
        <v>465</v>
      </c>
      <c r="E459" s="8">
        <v>0</v>
      </c>
      <c r="F459" s="8">
        <v>0</v>
      </c>
      <c r="G459" s="8">
        <v>114</v>
      </c>
      <c r="H459" s="8">
        <v>114</v>
      </c>
      <c r="I459" s="8">
        <v>0</v>
      </c>
      <c r="J459" s="8">
        <v>0</v>
      </c>
      <c r="K459" s="8">
        <v>0</v>
      </c>
    </row>
    <row r="460" spans="1:11" ht="15" customHeight="1">
      <c r="A460" s="13">
        <v>614</v>
      </c>
      <c r="B460" s="14"/>
      <c r="C460" s="54" t="str">
        <f t="shared" si="7"/>
        <v>000614</v>
      </c>
      <c r="D460" s="16" t="s">
        <v>466</v>
      </c>
      <c r="E460" s="8">
        <v>0</v>
      </c>
      <c r="F460" s="8">
        <v>0</v>
      </c>
      <c r="G460" s="8">
        <v>192</v>
      </c>
      <c r="H460" s="8">
        <v>192</v>
      </c>
      <c r="I460" s="8">
        <v>0</v>
      </c>
      <c r="J460" s="8">
        <v>0</v>
      </c>
      <c r="K460" s="8">
        <v>0</v>
      </c>
    </row>
    <row r="461" spans="1:11" ht="15" customHeight="1">
      <c r="A461" s="13">
        <v>615</v>
      </c>
      <c r="B461" s="14"/>
      <c r="C461" s="54" t="str">
        <f t="shared" si="7"/>
        <v>000615</v>
      </c>
      <c r="D461" s="16" t="s">
        <v>467</v>
      </c>
      <c r="E461" s="8">
        <v>0</v>
      </c>
      <c r="F461" s="8">
        <v>0</v>
      </c>
      <c r="G461" s="8">
        <v>192</v>
      </c>
      <c r="H461" s="8">
        <v>192</v>
      </c>
      <c r="I461" s="8">
        <v>0</v>
      </c>
      <c r="J461" s="8">
        <v>0</v>
      </c>
      <c r="K461" s="8">
        <v>0</v>
      </c>
    </row>
    <row r="462" spans="1:11" ht="15" customHeight="1">
      <c r="A462" s="13">
        <v>616</v>
      </c>
      <c r="B462" s="14"/>
      <c r="C462" s="54" t="str">
        <f t="shared" si="7"/>
        <v>000616</v>
      </c>
      <c r="D462" s="16" t="s">
        <v>468</v>
      </c>
      <c r="E462" s="8">
        <v>0</v>
      </c>
      <c r="F462" s="8">
        <v>0</v>
      </c>
      <c r="G462" s="8">
        <v>192</v>
      </c>
      <c r="H462" s="8">
        <v>192</v>
      </c>
      <c r="I462" s="8">
        <v>0</v>
      </c>
      <c r="J462" s="8">
        <v>0</v>
      </c>
      <c r="K462" s="8">
        <v>0</v>
      </c>
    </row>
    <row r="463" spans="1:11" ht="15" customHeight="1">
      <c r="A463" s="13">
        <v>617</v>
      </c>
      <c r="B463" s="14"/>
      <c r="C463" s="54" t="str">
        <f t="shared" si="7"/>
        <v>000617</v>
      </c>
      <c r="D463" s="16" t="s">
        <v>469</v>
      </c>
      <c r="E463" s="8">
        <v>0</v>
      </c>
      <c r="F463" s="8">
        <v>0</v>
      </c>
      <c r="G463" s="8">
        <v>192</v>
      </c>
      <c r="H463" s="8">
        <v>192</v>
      </c>
      <c r="I463" s="8">
        <v>0</v>
      </c>
      <c r="J463" s="8">
        <v>0</v>
      </c>
      <c r="K463" s="8">
        <v>0</v>
      </c>
    </row>
    <row r="464" spans="1:11" ht="15" customHeight="1">
      <c r="A464" s="13">
        <v>618</v>
      </c>
      <c r="B464" s="14"/>
      <c r="C464" s="54" t="str">
        <f t="shared" si="7"/>
        <v>000618</v>
      </c>
      <c r="D464" s="16" t="s">
        <v>470</v>
      </c>
      <c r="E464" s="8">
        <v>0</v>
      </c>
      <c r="F464" s="8">
        <v>0</v>
      </c>
      <c r="G464" s="8">
        <v>22</v>
      </c>
      <c r="H464" s="8">
        <v>22</v>
      </c>
      <c r="I464" s="8">
        <v>0</v>
      </c>
      <c r="J464" s="8">
        <v>0</v>
      </c>
      <c r="K464" s="8">
        <v>0</v>
      </c>
    </row>
    <row r="465" spans="1:11" ht="15" customHeight="1">
      <c r="A465" s="13">
        <v>619</v>
      </c>
      <c r="B465" s="14"/>
      <c r="C465" s="54" t="str">
        <f t="shared" si="7"/>
        <v>000619</v>
      </c>
      <c r="D465" s="16" t="s">
        <v>471</v>
      </c>
      <c r="E465" s="8">
        <v>0</v>
      </c>
      <c r="F465" s="8">
        <v>0</v>
      </c>
      <c r="G465" s="9">
        <v>1000</v>
      </c>
      <c r="H465" s="9">
        <v>1000</v>
      </c>
      <c r="I465" s="8">
        <v>0</v>
      </c>
      <c r="J465" s="8">
        <v>0</v>
      </c>
      <c r="K465" s="8">
        <v>0</v>
      </c>
    </row>
    <row r="466" spans="1:11" ht="15" customHeight="1">
      <c r="A466" s="13">
        <v>620</v>
      </c>
      <c r="B466" s="14"/>
      <c r="C466" s="54" t="str">
        <f t="shared" si="7"/>
        <v>000620</v>
      </c>
      <c r="D466" s="16" t="s">
        <v>472</v>
      </c>
      <c r="E466" s="8">
        <v>0</v>
      </c>
      <c r="F466" s="8">
        <v>0</v>
      </c>
      <c r="G466" s="8">
        <v>5</v>
      </c>
      <c r="H466" s="8">
        <v>1</v>
      </c>
      <c r="I466" s="8">
        <v>4</v>
      </c>
      <c r="J466" s="8">
        <v>4</v>
      </c>
      <c r="K466" s="9">
        <v>77080</v>
      </c>
    </row>
    <row r="467" spans="1:11" ht="15" customHeight="1">
      <c r="A467" s="13">
        <v>621</v>
      </c>
      <c r="B467" s="14"/>
      <c r="C467" s="54" t="str">
        <f t="shared" si="7"/>
        <v>000621</v>
      </c>
      <c r="D467" s="16" t="s">
        <v>473</v>
      </c>
      <c r="E467" s="8">
        <v>0</v>
      </c>
      <c r="F467" s="8">
        <v>0</v>
      </c>
      <c r="G467" s="8">
        <v>5</v>
      </c>
      <c r="H467" s="8">
        <v>0</v>
      </c>
      <c r="I467" s="8">
        <v>5</v>
      </c>
      <c r="J467" s="8">
        <v>5</v>
      </c>
      <c r="K467" s="9">
        <v>118935</v>
      </c>
    </row>
    <row r="468" spans="1:11" ht="15" customHeight="1">
      <c r="A468" s="13">
        <v>622</v>
      </c>
      <c r="B468" s="14"/>
      <c r="C468" s="54" t="str">
        <f t="shared" si="7"/>
        <v>000622</v>
      </c>
      <c r="D468" s="16" t="s">
        <v>474</v>
      </c>
      <c r="E468" s="8">
        <v>0</v>
      </c>
      <c r="F468" s="8">
        <v>0</v>
      </c>
      <c r="G468" s="8">
        <v>220</v>
      </c>
      <c r="H468" s="8">
        <v>210</v>
      </c>
      <c r="I468" s="8">
        <v>10</v>
      </c>
      <c r="J468" s="8">
        <v>10</v>
      </c>
      <c r="K468" s="9">
        <v>543900</v>
      </c>
    </row>
    <row r="469" spans="1:11" ht="15" customHeight="1">
      <c r="A469" s="13">
        <v>623</v>
      </c>
      <c r="B469" s="14"/>
      <c r="C469" s="54" t="str">
        <f t="shared" si="7"/>
        <v>000623</v>
      </c>
      <c r="D469" s="16" t="s">
        <v>475</v>
      </c>
      <c r="E469" s="8">
        <v>0</v>
      </c>
      <c r="F469" s="8">
        <v>0</v>
      </c>
      <c r="G469" s="8">
        <v>901</v>
      </c>
      <c r="H469" s="8">
        <v>800</v>
      </c>
      <c r="I469" s="8">
        <v>101</v>
      </c>
      <c r="J469" s="8">
        <v>101</v>
      </c>
      <c r="K469" s="9">
        <v>2703568</v>
      </c>
    </row>
    <row r="470" spans="1:11" ht="15" customHeight="1">
      <c r="A470" s="13">
        <v>624</v>
      </c>
      <c r="B470" s="14"/>
      <c r="C470" s="54" t="str">
        <f t="shared" si="7"/>
        <v>000624</v>
      </c>
      <c r="D470" s="16" t="s">
        <v>476</v>
      </c>
      <c r="E470" s="8">
        <v>0</v>
      </c>
      <c r="F470" s="8">
        <v>0</v>
      </c>
      <c r="G470" s="9">
        <v>2500</v>
      </c>
      <c r="H470" s="9">
        <v>2250</v>
      </c>
      <c r="I470" s="8">
        <v>250</v>
      </c>
      <c r="J470" s="8">
        <v>250</v>
      </c>
      <c r="K470" s="9">
        <v>909871</v>
      </c>
    </row>
    <row r="471" spans="1:11" ht="15" customHeight="1">
      <c r="A471" s="13">
        <v>625</v>
      </c>
      <c r="B471" s="14"/>
      <c r="C471" s="54" t="str">
        <f t="shared" si="7"/>
        <v>000625</v>
      </c>
      <c r="D471" s="16" t="s">
        <v>477</v>
      </c>
      <c r="E471" s="8">
        <v>0</v>
      </c>
      <c r="F471" s="8">
        <v>0</v>
      </c>
      <c r="G471" s="8">
        <v>524</v>
      </c>
      <c r="H471" s="8">
        <v>367</v>
      </c>
      <c r="I471" s="8">
        <v>157</v>
      </c>
      <c r="J471" s="8">
        <v>157</v>
      </c>
      <c r="K471" s="9">
        <v>125578962</v>
      </c>
    </row>
    <row r="472" spans="1:11" ht="15" customHeight="1">
      <c r="A472" s="13">
        <v>626</v>
      </c>
      <c r="B472" s="14"/>
      <c r="C472" s="54" t="str">
        <f t="shared" si="7"/>
        <v>000626</v>
      </c>
      <c r="D472" s="16" t="s">
        <v>478</v>
      </c>
      <c r="E472" s="8">
        <v>0</v>
      </c>
      <c r="F472" s="8">
        <v>0</v>
      </c>
      <c r="G472" s="8">
        <v>570</v>
      </c>
      <c r="H472" s="8">
        <v>570</v>
      </c>
      <c r="I472" s="8">
        <v>0</v>
      </c>
      <c r="J472" s="8">
        <v>0</v>
      </c>
      <c r="K472" s="8">
        <v>0</v>
      </c>
    </row>
    <row r="473" spans="1:11" ht="15" customHeight="1">
      <c r="A473" s="13">
        <v>627</v>
      </c>
      <c r="B473" s="14"/>
      <c r="C473" s="54" t="str">
        <f t="shared" si="7"/>
        <v>000627</v>
      </c>
      <c r="D473" s="16" t="s">
        <v>479</v>
      </c>
      <c r="E473" s="8">
        <v>0</v>
      </c>
      <c r="F473" s="8">
        <v>0</v>
      </c>
      <c r="G473" s="8">
        <v>180</v>
      </c>
      <c r="H473" s="8">
        <v>180</v>
      </c>
      <c r="I473" s="8">
        <v>0</v>
      </c>
      <c r="J473" s="8">
        <v>0</v>
      </c>
      <c r="K473" s="8">
        <v>0</v>
      </c>
    </row>
    <row r="474" spans="1:11" ht="15" customHeight="1">
      <c r="A474" s="13">
        <v>628</v>
      </c>
      <c r="B474" s="14"/>
      <c r="C474" s="54" t="str">
        <f t="shared" si="7"/>
        <v>000628</v>
      </c>
      <c r="D474" s="16" t="s">
        <v>480</v>
      </c>
      <c r="E474" s="8">
        <v>0</v>
      </c>
      <c r="F474" s="8">
        <v>0</v>
      </c>
      <c r="G474" s="9">
        <v>5070</v>
      </c>
      <c r="H474" s="9">
        <v>4530</v>
      </c>
      <c r="I474" s="8">
        <v>540</v>
      </c>
      <c r="J474" s="8">
        <v>540</v>
      </c>
      <c r="K474" s="9">
        <v>1798200</v>
      </c>
    </row>
    <row r="475" spans="1:11" ht="15" customHeight="1">
      <c r="A475" s="13">
        <v>629</v>
      </c>
      <c r="B475" s="14"/>
      <c r="C475" s="54" t="str">
        <f t="shared" si="7"/>
        <v>000629</v>
      </c>
      <c r="D475" s="16" t="s">
        <v>481</v>
      </c>
      <c r="E475" s="8">
        <v>0</v>
      </c>
      <c r="F475" s="8">
        <v>0</v>
      </c>
      <c r="G475" s="9">
        <v>2154</v>
      </c>
      <c r="H475" s="9">
        <v>2154</v>
      </c>
      <c r="I475" s="8">
        <v>0</v>
      </c>
      <c r="J475" s="8">
        <v>0</v>
      </c>
      <c r="K475" s="8">
        <v>0</v>
      </c>
    </row>
    <row r="476" spans="1:11" ht="15" customHeight="1">
      <c r="A476" s="13">
        <v>630</v>
      </c>
      <c r="B476" s="14"/>
      <c r="C476" s="54" t="str">
        <f t="shared" si="7"/>
        <v>000630</v>
      </c>
      <c r="D476" s="16" t="s">
        <v>482</v>
      </c>
      <c r="E476" s="8">
        <v>0</v>
      </c>
      <c r="F476" s="8">
        <v>0</v>
      </c>
      <c r="G476" s="8">
        <v>685</v>
      </c>
      <c r="H476" s="8">
        <v>478</v>
      </c>
      <c r="I476" s="8">
        <v>207</v>
      </c>
      <c r="J476" s="8">
        <v>207</v>
      </c>
      <c r="K476" s="9">
        <v>19764360</v>
      </c>
    </row>
    <row r="477" spans="1:11" ht="15" customHeight="1">
      <c r="A477" s="13">
        <v>631</v>
      </c>
      <c r="B477" s="14"/>
      <c r="C477" s="54" t="str">
        <f t="shared" si="7"/>
        <v>000631</v>
      </c>
      <c r="D477" s="16" t="s">
        <v>483</v>
      </c>
      <c r="E477" s="8">
        <v>0</v>
      </c>
      <c r="F477" s="8">
        <v>0</v>
      </c>
      <c r="G477" s="8">
        <v>100</v>
      </c>
      <c r="H477" s="8">
        <v>39</v>
      </c>
      <c r="I477" s="8">
        <v>61</v>
      </c>
      <c r="J477" s="8">
        <v>61</v>
      </c>
      <c r="K477" s="9">
        <v>5502993</v>
      </c>
    </row>
    <row r="478" spans="1:11" ht="15" customHeight="1">
      <c r="A478" s="13">
        <v>632</v>
      </c>
      <c r="B478" s="14"/>
      <c r="C478" s="54" t="str">
        <f t="shared" si="7"/>
        <v>000632</v>
      </c>
      <c r="D478" s="16" t="s">
        <v>484</v>
      </c>
      <c r="E478" s="8">
        <v>0</v>
      </c>
      <c r="F478" s="8">
        <v>0</v>
      </c>
      <c r="G478" s="8">
        <v>13</v>
      </c>
      <c r="H478" s="8">
        <v>13</v>
      </c>
      <c r="I478" s="8">
        <v>0</v>
      </c>
      <c r="J478" s="8">
        <v>0</v>
      </c>
      <c r="K478" s="8">
        <v>0</v>
      </c>
    </row>
    <row r="479" spans="1:11" ht="15" customHeight="1">
      <c r="A479" s="13">
        <v>633</v>
      </c>
      <c r="B479" s="14"/>
      <c r="C479" s="54" t="str">
        <f t="shared" si="7"/>
        <v>000633</v>
      </c>
      <c r="D479" s="16" t="s">
        <v>485</v>
      </c>
      <c r="E479" s="8">
        <v>0</v>
      </c>
      <c r="F479" s="8">
        <v>0</v>
      </c>
      <c r="G479" s="8">
        <v>1</v>
      </c>
      <c r="H479" s="8">
        <v>1</v>
      </c>
      <c r="I479" s="8">
        <v>0</v>
      </c>
      <c r="J479" s="8">
        <v>0</v>
      </c>
      <c r="K479" s="8">
        <v>0</v>
      </c>
    </row>
    <row r="480" spans="1:11" ht="15" customHeight="1">
      <c r="A480" s="13">
        <v>634</v>
      </c>
      <c r="B480" s="14"/>
      <c r="C480" s="54" t="str">
        <f t="shared" si="7"/>
        <v>000634</v>
      </c>
      <c r="D480" s="16" t="s">
        <v>486</v>
      </c>
      <c r="E480" s="8">
        <v>0</v>
      </c>
      <c r="F480" s="8">
        <v>0</v>
      </c>
      <c r="G480" s="8">
        <v>1</v>
      </c>
      <c r="H480" s="8">
        <v>1</v>
      </c>
      <c r="I480" s="8">
        <v>0</v>
      </c>
      <c r="J480" s="8">
        <v>0</v>
      </c>
      <c r="K480" s="8">
        <v>0</v>
      </c>
    </row>
    <row r="481" spans="1:11" ht="15" customHeight="1">
      <c r="A481" s="13">
        <v>635</v>
      </c>
      <c r="B481" s="14"/>
      <c r="C481" s="54" t="str">
        <f t="shared" si="7"/>
        <v>000635</v>
      </c>
      <c r="D481" s="16" t="s">
        <v>487</v>
      </c>
      <c r="E481" s="8">
        <v>0</v>
      </c>
      <c r="F481" s="8">
        <v>0</v>
      </c>
      <c r="G481" s="8">
        <v>1</v>
      </c>
      <c r="H481" s="8">
        <v>1</v>
      </c>
      <c r="I481" s="8">
        <v>0</v>
      </c>
      <c r="J481" s="8">
        <v>0</v>
      </c>
      <c r="K481" s="8">
        <v>0</v>
      </c>
    </row>
    <row r="482" spans="1:11" ht="15" customHeight="1">
      <c r="A482" s="13">
        <v>636</v>
      </c>
      <c r="B482" s="14"/>
      <c r="C482" s="54" t="str">
        <f t="shared" si="7"/>
        <v>000636</v>
      </c>
      <c r="D482" s="16" t="s">
        <v>488</v>
      </c>
      <c r="E482" s="8">
        <v>0</v>
      </c>
      <c r="F482" s="8">
        <v>0</v>
      </c>
      <c r="G482" s="8">
        <v>10</v>
      </c>
      <c r="H482" s="8">
        <v>5</v>
      </c>
      <c r="I482" s="8">
        <v>5</v>
      </c>
      <c r="J482" s="8">
        <v>5</v>
      </c>
      <c r="K482" s="9">
        <v>52630</v>
      </c>
    </row>
    <row r="483" spans="1:11" ht="15" customHeight="1">
      <c r="A483" s="13">
        <v>637</v>
      </c>
      <c r="B483" s="14"/>
      <c r="C483" s="54" t="str">
        <f t="shared" si="7"/>
        <v>000637</v>
      </c>
      <c r="D483" s="16" t="s">
        <v>489</v>
      </c>
      <c r="E483" s="8">
        <v>0</v>
      </c>
      <c r="F483" s="8">
        <v>0</v>
      </c>
      <c r="G483" s="8">
        <v>2</v>
      </c>
      <c r="H483" s="8">
        <v>0</v>
      </c>
      <c r="I483" s="8">
        <v>2</v>
      </c>
      <c r="J483" s="8">
        <v>2</v>
      </c>
      <c r="K483" s="9">
        <v>25115</v>
      </c>
    </row>
    <row r="484" spans="1:11" ht="15" customHeight="1">
      <c r="A484" s="13">
        <v>638</v>
      </c>
      <c r="B484" s="14"/>
      <c r="C484" s="54" t="str">
        <f t="shared" si="7"/>
        <v>000638</v>
      </c>
      <c r="D484" s="16" t="s">
        <v>490</v>
      </c>
      <c r="E484" s="8">
        <v>0</v>
      </c>
      <c r="F484" s="8">
        <v>0</v>
      </c>
      <c r="G484" s="8">
        <v>66</v>
      </c>
      <c r="H484" s="8">
        <v>30</v>
      </c>
      <c r="I484" s="8">
        <v>36</v>
      </c>
      <c r="J484" s="8">
        <v>36</v>
      </c>
      <c r="K484" s="9">
        <v>15248406</v>
      </c>
    </row>
    <row r="485" spans="1:11" ht="15" customHeight="1">
      <c r="A485" s="13">
        <v>639</v>
      </c>
      <c r="B485" s="14"/>
      <c r="C485" s="54" t="str">
        <f t="shared" si="7"/>
        <v>000639</v>
      </c>
      <c r="D485" s="16" t="s">
        <v>491</v>
      </c>
      <c r="E485" s="8">
        <v>0</v>
      </c>
      <c r="F485" s="8">
        <v>0</v>
      </c>
      <c r="G485" s="8">
        <v>10</v>
      </c>
      <c r="H485" s="8">
        <v>10</v>
      </c>
      <c r="I485" s="8">
        <v>0</v>
      </c>
      <c r="J485" s="8">
        <v>0</v>
      </c>
      <c r="K485" s="8">
        <v>0</v>
      </c>
    </row>
    <row r="486" spans="1:11" ht="15" customHeight="1">
      <c r="A486" s="13">
        <v>640</v>
      </c>
      <c r="B486" s="14"/>
      <c r="C486" s="54" t="str">
        <f t="shared" si="7"/>
        <v>000640</v>
      </c>
      <c r="D486" s="16" t="s">
        <v>492</v>
      </c>
      <c r="E486" s="8">
        <v>0</v>
      </c>
      <c r="F486" s="8">
        <v>0</v>
      </c>
      <c r="G486" s="8">
        <v>8</v>
      </c>
      <c r="H486" s="8">
        <v>8</v>
      </c>
      <c r="I486" s="8">
        <v>0</v>
      </c>
      <c r="J486" s="8">
        <v>0</v>
      </c>
      <c r="K486" s="8">
        <v>0</v>
      </c>
    </row>
    <row r="487" spans="1:11" ht="15" customHeight="1">
      <c r="A487" s="13">
        <v>641</v>
      </c>
      <c r="B487" s="14"/>
      <c r="C487" s="54" t="str">
        <f t="shared" si="7"/>
        <v>000641</v>
      </c>
      <c r="D487" s="16" t="s">
        <v>493</v>
      </c>
      <c r="E487" s="8">
        <v>0</v>
      </c>
      <c r="F487" s="8">
        <v>0</v>
      </c>
      <c r="G487" s="8">
        <v>1</v>
      </c>
      <c r="H487" s="8">
        <v>1</v>
      </c>
      <c r="I487" s="8">
        <v>0</v>
      </c>
      <c r="J487" s="8">
        <v>0</v>
      </c>
      <c r="K487" s="8">
        <v>0</v>
      </c>
    </row>
    <row r="488" spans="1:11" ht="15" customHeight="1">
      <c r="A488" s="13">
        <v>642</v>
      </c>
      <c r="B488" s="14"/>
      <c r="C488" s="54" t="str">
        <f t="shared" si="7"/>
        <v>000642</v>
      </c>
      <c r="D488" s="16" t="s">
        <v>494</v>
      </c>
      <c r="E488" s="8">
        <v>0</v>
      </c>
      <c r="F488" s="8">
        <v>0</v>
      </c>
      <c r="G488" s="8">
        <v>3</v>
      </c>
      <c r="H488" s="8">
        <v>3</v>
      </c>
      <c r="I488" s="8">
        <v>0</v>
      </c>
      <c r="J488" s="8">
        <v>0</v>
      </c>
      <c r="K488" s="8">
        <v>0</v>
      </c>
    </row>
    <row r="489" spans="1:11" ht="15" customHeight="1">
      <c r="A489" s="13">
        <v>643</v>
      </c>
      <c r="B489" s="14"/>
      <c r="C489" s="54" t="str">
        <f t="shared" si="7"/>
        <v>000643</v>
      </c>
      <c r="D489" s="16" t="s">
        <v>495</v>
      </c>
      <c r="E489" s="8">
        <v>0</v>
      </c>
      <c r="F489" s="8">
        <v>0</v>
      </c>
      <c r="G489" s="8">
        <v>1</v>
      </c>
      <c r="H489" s="8">
        <v>0</v>
      </c>
      <c r="I489" s="8">
        <v>1</v>
      </c>
      <c r="J489" s="8">
        <v>1</v>
      </c>
      <c r="K489" s="9">
        <v>9584</v>
      </c>
    </row>
    <row r="490" spans="1:11" ht="15" customHeight="1">
      <c r="A490" s="13">
        <v>644</v>
      </c>
      <c r="B490" s="14"/>
      <c r="C490" s="54" t="str">
        <f t="shared" si="7"/>
        <v>000644</v>
      </c>
      <c r="D490" s="16" t="s">
        <v>496</v>
      </c>
      <c r="E490" s="8">
        <v>0</v>
      </c>
      <c r="F490" s="8">
        <v>0</v>
      </c>
      <c r="G490" s="9">
        <v>9300</v>
      </c>
      <c r="H490" s="9">
        <v>5508</v>
      </c>
      <c r="I490" s="9">
        <v>3792</v>
      </c>
      <c r="J490" s="9">
        <v>3792</v>
      </c>
      <c r="K490" s="9">
        <v>10416624</v>
      </c>
    </row>
    <row r="491" spans="1:11" ht="15" customHeight="1">
      <c r="A491" s="13">
        <v>645</v>
      </c>
      <c r="B491" s="14"/>
      <c r="C491" s="54" t="str">
        <f t="shared" si="7"/>
        <v>000645</v>
      </c>
      <c r="D491" s="16" t="s">
        <v>497</v>
      </c>
      <c r="E491" s="8">
        <v>0</v>
      </c>
      <c r="F491" s="8">
        <v>0</v>
      </c>
      <c r="G491" s="9">
        <v>3000</v>
      </c>
      <c r="H491" s="9">
        <v>2766</v>
      </c>
      <c r="I491" s="8">
        <v>234</v>
      </c>
      <c r="J491" s="8">
        <v>234</v>
      </c>
      <c r="K491" s="9">
        <v>199922</v>
      </c>
    </row>
    <row r="492" spans="1:11" ht="15" customHeight="1">
      <c r="A492" s="13">
        <v>646</v>
      </c>
      <c r="B492" s="14"/>
      <c r="C492" s="54" t="str">
        <f t="shared" si="7"/>
        <v>000646</v>
      </c>
      <c r="D492" s="16" t="s">
        <v>498</v>
      </c>
      <c r="E492" s="8">
        <v>0</v>
      </c>
      <c r="F492" s="8">
        <v>0</v>
      </c>
      <c r="G492" s="8">
        <v>5</v>
      </c>
      <c r="H492" s="8">
        <v>5</v>
      </c>
      <c r="I492" s="8">
        <v>0</v>
      </c>
      <c r="J492" s="8">
        <v>0</v>
      </c>
      <c r="K492" s="8">
        <v>0</v>
      </c>
    </row>
    <row r="493" spans="1:11" ht="15" customHeight="1">
      <c r="A493" s="13">
        <v>647</v>
      </c>
      <c r="B493" s="14"/>
      <c r="C493" s="54" t="str">
        <f t="shared" si="7"/>
        <v>000647</v>
      </c>
      <c r="D493" s="16" t="s">
        <v>499</v>
      </c>
      <c r="E493" s="8">
        <v>0</v>
      </c>
      <c r="F493" s="8">
        <v>0</v>
      </c>
      <c r="G493" s="9">
        <v>2400</v>
      </c>
      <c r="H493" s="9">
        <v>2364</v>
      </c>
      <c r="I493" s="8">
        <v>36</v>
      </c>
      <c r="J493" s="8">
        <v>36</v>
      </c>
      <c r="K493" s="9">
        <v>239760</v>
      </c>
    </row>
    <row r="494" spans="1:11" ht="20.100000000000001" customHeight="1">
      <c r="A494" s="13">
        <v>648</v>
      </c>
      <c r="B494" s="14"/>
      <c r="C494" s="54" t="str">
        <f t="shared" si="7"/>
        <v>000648</v>
      </c>
      <c r="D494" s="16" t="s">
        <v>500</v>
      </c>
      <c r="E494" s="8">
        <v>0</v>
      </c>
      <c r="F494" s="8">
        <v>0</v>
      </c>
      <c r="G494" s="8">
        <v>8</v>
      </c>
      <c r="H494" s="8">
        <v>8</v>
      </c>
      <c r="I494" s="8">
        <v>0</v>
      </c>
      <c r="J494" s="8">
        <v>0</v>
      </c>
      <c r="K494" s="8">
        <v>0</v>
      </c>
    </row>
    <row r="495" spans="1:11" ht="15" customHeight="1">
      <c r="A495" s="13">
        <v>649</v>
      </c>
      <c r="B495" s="14"/>
      <c r="C495" s="54" t="str">
        <f t="shared" si="7"/>
        <v>000649</v>
      </c>
      <c r="D495" s="16" t="s">
        <v>501</v>
      </c>
      <c r="E495" s="8">
        <v>0</v>
      </c>
      <c r="F495" s="8">
        <v>0</v>
      </c>
      <c r="G495" s="9">
        <v>5000</v>
      </c>
      <c r="H495" s="9">
        <v>3839</v>
      </c>
      <c r="I495" s="9">
        <v>1161</v>
      </c>
      <c r="J495" s="9">
        <v>1161</v>
      </c>
      <c r="K495" s="9">
        <v>31508359</v>
      </c>
    </row>
    <row r="496" spans="1:11" ht="15" customHeight="1">
      <c r="A496" s="13">
        <v>650</v>
      </c>
      <c r="B496" s="14"/>
      <c r="C496" s="54" t="str">
        <f t="shared" si="7"/>
        <v>000650</v>
      </c>
      <c r="D496" s="16" t="s">
        <v>502</v>
      </c>
      <c r="E496" s="8">
        <v>0</v>
      </c>
      <c r="F496" s="8">
        <v>0</v>
      </c>
      <c r="G496" s="8">
        <v>360</v>
      </c>
      <c r="H496" s="8">
        <v>177</v>
      </c>
      <c r="I496" s="8">
        <v>183</v>
      </c>
      <c r="J496" s="8">
        <v>183</v>
      </c>
      <c r="K496" s="9">
        <v>894853</v>
      </c>
    </row>
    <row r="497" spans="1:11" ht="15" customHeight="1">
      <c r="A497" s="13">
        <v>651</v>
      </c>
      <c r="B497" s="14"/>
      <c r="C497" s="54" t="str">
        <f t="shared" si="7"/>
        <v>000651</v>
      </c>
      <c r="D497" s="16" t="s">
        <v>503</v>
      </c>
      <c r="E497" s="8">
        <v>0</v>
      </c>
      <c r="F497" s="8">
        <v>0</v>
      </c>
      <c r="G497" s="8">
        <v>270</v>
      </c>
      <c r="H497" s="8">
        <v>126</v>
      </c>
      <c r="I497" s="8">
        <v>144</v>
      </c>
      <c r="J497" s="8">
        <v>144</v>
      </c>
      <c r="K497" s="9">
        <v>994842</v>
      </c>
    </row>
    <row r="498" spans="1:11" ht="15" customHeight="1">
      <c r="A498" s="13">
        <v>652</v>
      </c>
      <c r="B498" s="14"/>
      <c r="C498" s="54" t="str">
        <f t="shared" si="7"/>
        <v>000652</v>
      </c>
      <c r="D498" s="16" t="s">
        <v>504</v>
      </c>
      <c r="E498" s="8">
        <v>0</v>
      </c>
      <c r="F498" s="8">
        <v>0</v>
      </c>
      <c r="G498" s="8">
        <v>5</v>
      </c>
      <c r="H498" s="8">
        <v>1</v>
      </c>
      <c r="I498" s="8">
        <v>4</v>
      </c>
      <c r="J498" s="8">
        <v>4</v>
      </c>
      <c r="K498" s="9">
        <v>57276</v>
      </c>
    </row>
    <row r="499" spans="1:11" ht="15" customHeight="1">
      <c r="A499" s="13">
        <v>653</v>
      </c>
      <c r="B499" s="14"/>
      <c r="C499" s="54" t="str">
        <f t="shared" si="7"/>
        <v>000653</v>
      </c>
      <c r="D499" s="16" t="s">
        <v>505</v>
      </c>
      <c r="E499" s="8">
        <v>0</v>
      </c>
      <c r="F499" s="8">
        <v>0</v>
      </c>
      <c r="G499" s="8">
        <v>200</v>
      </c>
      <c r="H499" s="8">
        <v>200</v>
      </c>
      <c r="I499" s="8">
        <v>0</v>
      </c>
      <c r="J499" s="8">
        <v>0</v>
      </c>
      <c r="K499" s="8">
        <v>0</v>
      </c>
    </row>
    <row r="500" spans="1:11" ht="15" customHeight="1">
      <c r="A500" s="13">
        <v>654</v>
      </c>
      <c r="B500" s="14"/>
      <c r="C500" s="54" t="str">
        <f t="shared" si="7"/>
        <v>000654</v>
      </c>
      <c r="D500" s="16" t="s">
        <v>506</v>
      </c>
      <c r="E500" s="8">
        <v>0</v>
      </c>
      <c r="F500" s="8">
        <v>0</v>
      </c>
      <c r="G500" s="8">
        <v>1</v>
      </c>
      <c r="H500" s="8">
        <v>0</v>
      </c>
      <c r="I500" s="8">
        <v>1</v>
      </c>
      <c r="J500" s="8">
        <v>1</v>
      </c>
      <c r="K500" s="9">
        <v>75640</v>
      </c>
    </row>
    <row r="501" spans="1:11" ht="15" customHeight="1">
      <c r="A501" s="13">
        <v>655</v>
      </c>
      <c r="B501" s="14"/>
      <c r="C501" s="54" t="str">
        <f t="shared" si="7"/>
        <v>000655</v>
      </c>
      <c r="D501" s="16" t="s">
        <v>507</v>
      </c>
      <c r="E501" s="8">
        <v>0</v>
      </c>
      <c r="F501" s="8">
        <v>0</v>
      </c>
      <c r="G501" s="8">
        <v>120</v>
      </c>
      <c r="H501" s="8">
        <v>120</v>
      </c>
      <c r="I501" s="8">
        <v>0</v>
      </c>
      <c r="J501" s="8">
        <v>0</v>
      </c>
      <c r="K501" s="8">
        <v>0</v>
      </c>
    </row>
    <row r="502" spans="1:11" ht="15" customHeight="1">
      <c r="A502" s="13">
        <v>656</v>
      </c>
      <c r="B502" s="14"/>
      <c r="C502" s="54" t="str">
        <f t="shared" si="7"/>
        <v>000656</v>
      </c>
      <c r="D502" s="16" t="s">
        <v>508</v>
      </c>
      <c r="E502" s="8">
        <v>0</v>
      </c>
      <c r="F502" s="8">
        <v>0</v>
      </c>
      <c r="G502" s="8">
        <v>40</v>
      </c>
      <c r="H502" s="8">
        <v>40</v>
      </c>
      <c r="I502" s="8">
        <v>0</v>
      </c>
      <c r="J502" s="8">
        <v>0</v>
      </c>
      <c r="K502" s="8">
        <v>0</v>
      </c>
    </row>
    <row r="503" spans="1:11" ht="15" customHeight="1">
      <c r="A503" s="13">
        <v>657</v>
      </c>
      <c r="B503" s="14"/>
      <c r="C503" s="54" t="str">
        <f t="shared" si="7"/>
        <v>000657</v>
      </c>
      <c r="D503" s="16" t="s">
        <v>509</v>
      </c>
      <c r="E503" s="8">
        <v>0</v>
      </c>
      <c r="F503" s="8">
        <v>0</v>
      </c>
      <c r="G503" s="8">
        <v>50</v>
      </c>
      <c r="H503" s="8">
        <v>50</v>
      </c>
      <c r="I503" s="8">
        <v>0</v>
      </c>
      <c r="J503" s="8">
        <v>0</v>
      </c>
      <c r="K503" s="8">
        <v>0</v>
      </c>
    </row>
    <row r="504" spans="1:11" ht="15" customHeight="1">
      <c r="A504" s="13">
        <v>658</v>
      </c>
      <c r="B504" s="14"/>
      <c r="C504" s="54" t="str">
        <f t="shared" si="7"/>
        <v>000658</v>
      </c>
      <c r="D504" s="16" t="s">
        <v>510</v>
      </c>
      <c r="E504" s="8">
        <v>0</v>
      </c>
      <c r="F504" s="8">
        <v>0</v>
      </c>
      <c r="G504" s="8">
        <v>453</v>
      </c>
      <c r="H504" s="8">
        <v>140</v>
      </c>
      <c r="I504" s="8">
        <v>313</v>
      </c>
      <c r="J504" s="8">
        <v>313</v>
      </c>
      <c r="K504" s="9">
        <v>21384196</v>
      </c>
    </row>
    <row r="505" spans="1:11" ht="15" customHeight="1">
      <c r="A505" s="13">
        <v>659</v>
      </c>
      <c r="B505" s="14"/>
      <c r="C505" s="54" t="str">
        <f t="shared" si="7"/>
        <v>000659</v>
      </c>
      <c r="D505" s="16" t="s">
        <v>511</v>
      </c>
      <c r="E505" s="8">
        <v>0</v>
      </c>
      <c r="F505" s="8">
        <v>0</v>
      </c>
      <c r="G505" s="9">
        <v>4350</v>
      </c>
      <c r="H505" s="9">
        <v>4145</v>
      </c>
      <c r="I505" s="8">
        <v>205</v>
      </c>
      <c r="J505" s="8">
        <v>205</v>
      </c>
      <c r="K505" s="9">
        <v>5570465</v>
      </c>
    </row>
    <row r="506" spans="1:11" ht="15" customHeight="1">
      <c r="A506" s="13">
        <v>660</v>
      </c>
      <c r="B506" s="14"/>
      <c r="C506" s="54" t="str">
        <f t="shared" si="7"/>
        <v>000660</v>
      </c>
      <c r="D506" s="16" t="s">
        <v>512</v>
      </c>
      <c r="E506" s="8">
        <v>0</v>
      </c>
      <c r="F506" s="8">
        <v>0</v>
      </c>
      <c r="G506" s="9">
        <v>41000</v>
      </c>
      <c r="H506" s="9">
        <v>41000</v>
      </c>
      <c r="I506" s="8">
        <v>0</v>
      </c>
      <c r="J506" s="8">
        <v>0</v>
      </c>
      <c r="K506" s="8">
        <v>0</v>
      </c>
    </row>
    <row r="507" spans="1:11" ht="15" customHeight="1">
      <c r="A507" s="13">
        <v>661</v>
      </c>
      <c r="B507" s="14"/>
      <c r="C507" s="54" t="str">
        <f t="shared" si="7"/>
        <v>000661</v>
      </c>
      <c r="D507" s="16" t="s">
        <v>513</v>
      </c>
      <c r="E507" s="8">
        <v>0</v>
      </c>
      <c r="F507" s="8">
        <v>0</v>
      </c>
      <c r="G507" s="9">
        <v>1200</v>
      </c>
      <c r="H507" s="9">
        <v>1121</v>
      </c>
      <c r="I507" s="8">
        <v>79</v>
      </c>
      <c r="J507" s="8">
        <v>79</v>
      </c>
      <c r="K507" s="9">
        <v>2765000</v>
      </c>
    </row>
    <row r="508" spans="1:11" ht="15" customHeight="1">
      <c r="A508" s="13">
        <v>662</v>
      </c>
      <c r="B508" s="14"/>
      <c r="C508" s="54" t="str">
        <f t="shared" si="7"/>
        <v>000662</v>
      </c>
      <c r="D508" s="16" t="s">
        <v>514</v>
      </c>
      <c r="E508" s="8">
        <v>0</v>
      </c>
      <c r="F508" s="8">
        <v>0</v>
      </c>
      <c r="G508" s="8">
        <v>45</v>
      </c>
      <c r="H508" s="8">
        <v>39</v>
      </c>
      <c r="I508" s="8">
        <v>6</v>
      </c>
      <c r="J508" s="8">
        <v>6</v>
      </c>
      <c r="K508" s="9">
        <v>1933212</v>
      </c>
    </row>
    <row r="509" spans="1:11" ht="15" customHeight="1">
      <c r="A509" s="13">
        <v>663</v>
      </c>
      <c r="B509" s="14"/>
      <c r="C509" s="54" t="str">
        <f t="shared" si="7"/>
        <v>000663</v>
      </c>
      <c r="D509" s="16" t="s">
        <v>515</v>
      </c>
      <c r="E509" s="8">
        <v>0</v>
      </c>
      <c r="F509" s="8">
        <v>0</v>
      </c>
      <c r="G509" s="9">
        <v>6138</v>
      </c>
      <c r="H509" s="9">
        <v>4414</v>
      </c>
      <c r="I509" s="9">
        <v>1724</v>
      </c>
      <c r="J509" s="9">
        <v>1724</v>
      </c>
      <c r="K509" s="9">
        <v>54918020</v>
      </c>
    </row>
    <row r="510" spans="1:11" ht="15" customHeight="1">
      <c r="A510" s="13">
        <v>664</v>
      </c>
      <c r="B510" s="14"/>
      <c r="C510" s="54" t="str">
        <f t="shared" si="7"/>
        <v>000664</v>
      </c>
      <c r="D510" s="16" t="s">
        <v>516</v>
      </c>
      <c r="E510" s="8">
        <v>0</v>
      </c>
      <c r="F510" s="8">
        <v>0</v>
      </c>
      <c r="G510" s="8">
        <v>1</v>
      </c>
      <c r="H510" s="8">
        <v>0</v>
      </c>
      <c r="I510" s="8">
        <v>1</v>
      </c>
      <c r="J510" s="8">
        <v>1</v>
      </c>
      <c r="K510" s="9">
        <v>75480</v>
      </c>
    </row>
    <row r="511" spans="1:11" ht="15" customHeight="1">
      <c r="A511" s="13">
        <v>665</v>
      </c>
      <c r="B511" s="14"/>
      <c r="C511" s="54" t="str">
        <f t="shared" si="7"/>
        <v>000665</v>
      </c>
      <c r="D511" s="16" t="s">
        <v>517</v>
      </c>
      <c r="E511" s="8">
        <v>0</v>
      </c>
      <c r="F511" s="8">
        <v>0</v>
      </c>
      <c r="G511" s="8">
        <v>600</v>
      </c>
      <c r="H511" s="8">
        <v>600</v>
      </c>
      <c r="I511" s="8">
        <v>0</v>
      </c>
      <c r="J511" s="8">
        <v>0</v>
      </c>
      <c r="K511" s="8">
        <v>0</v>
      </c>
    </row>
    <row r="512" spans="1:11" ht="15" customHeight="1">
      <c r="A512" s="13">
        <v>666</v>
      </c>
      <c r="B512" s="14"/>
      <c r="C512" s="54" t="str">
        <f t="shared" si="7"/>
        <v>000666</v>
      </c>
      <c r="D512" s="16" t="s">
        <v>518</v>
      </c>
      <c r="E512" s="8">
        <v>0</v>
      </c>
      <c r="F512" s="8">
        <v>0</v>
      </c>
      <c r="G512" s="9">
        <v>3520</v>
      </c>
      <c r="H512" s="9">
        <v>3511</v>
      </c>
      <c r="I512" s="8">
        <v>9</v>
      </c>
      <c r="J512" s="8">
        <v>9</v>
      </c>
      <c r="K512" s="9">
        <v>135000</v>
      </c>
    </row>
    <row r="513" spans="1:11" ht="15" customHeight="1">
      <c r="A513" s="13">
        <v>667</v>
      </c>
      <c r="B513" s="14"/>
      <c r="C513" s="54" t="str">
        <f t="shared" si="7"/>
        <v>000667</v>
      </c>
      <c r="D513" s="16" t="s">
        <v>519</v>
      </c>
      <c r="E513" s="8">
        <v>0</v>
      </c>
      <c r="F513" s="8">
        <v>0</v>
      </c>
      <c r="G513" s="8">
        <v>350</v>
      </c>
      <c r="H513" s="8">
        <v>252</v>
      </c>
      <c r="I513" s="8">
        <v>98</v>
      </c>
      <c r="J513" s="8">
        <v>98</v>
      </c>
      <c r="K513" s="9">
        <v>2733024</v>
      </c>
    </row>
    <row r="514" spans="1:11" ht="15" customHeight="1">
      <c r="A514" s="13">
        <v>668</v>
      </c>
      <c r="B514" s="14"/>
      <c r="C514" s="54" t="str">
        <f t="shared" si="7"/>
        <v>000668</v>
      </c>
      <c r="D514" s="16" t="s">
        <v>520</v>
      </c>
      <c r="E514" s="8">
        <v>0</v>
      </c>
      <c r="F514" s="8">
        <v>0</v>
      </c>
      <c r="G514" s="8">
        <v>8</v>
      </c>
      <c r="H514" s="8">
        <v>0</v>
      </c>
      <c r="I514" s="8">
        <v>8</v>
      </c>
      <c r="J514" s="8">
        <v>8</v>
      </c>
      <c r="K514" s="9">
        <v>51994270</v>
      </c>
    </row>
    <row r="515" spans="1:11" ht="15" customHeight="1">
      <c r="A515" s="13">
        <v>669</v>
      </c>
      <c r="B515" s="14"/>
      <c r="C515" s="54" t="str">
        <f t="shared" si="7"/>
        <v>000669</v>
      </c>
      <c r="D515" s="16" t="s">
        <v>521</v>
      </c>
      <c r="E515" s="8">
        <v>0</v>
      </c>
      <c r="F515" s="8">
        <v>0</v>
      </c>
      <c r="G515" s="9">
        <v>3900</v>
      </c>
      <c r="H515" s="9">
        <v>3504</v>
      </c>
      <c r="I515" s="8">
        <v>396</v>
      </c>
      <c r="J515" s="8">
        <v>396</v>
      </c>
      <c r="K515" s="9">
        <v>1634292</v>
      </c>
    </row>
    <row r="516" spans="1:11" ht="20.100000000000001" customHeight="1">
      <c r="A516" s="13">
        <v>670</v>
      </c>
      <c r="B516" s="14"/>
      <c r="C516" s="54" t="str">
        <f t="shared" si="7"/>
        <v>000670</v>
      </c>
      <c r="D516" s="16" t="s">
        <v>522</v>
      </c>
      <c r="E516" s="8">
        <v>0</v>
      </c>
      <c r="F516" s="8">
        <v>0</v>
      </c>
      <c r="G516" s="8">
        <v>20</v>
      </c>
      <c r="H516" s="8">
        <v>4</v>
      </c>
      <c r="I516" s="8">
        <v>16</v>
      </c>
      <c r="J516" s="8">
        <v>16</v>
      </c>
      <c r="K516" s="9">
        <v>184000</v>
      </c>
    </row>
    <row r="517" spans="1:11" ht="15" customHeight="1">
      <c r="A517" s="13">
        <v>671</v>
      </c>
      <c r="B517" s="14"/>
      <c r="C517" s="54" t="str">
        <f t="shared" si="7"/>
        <v>000671</v>
      </c>
      <c r="D517" s="16" t="s">
        <v>523</v>
      </c>
      <c r="E517" s="8">
        <v>0</v>
      </c>
      <c r="F517" s="8">
        <v>0</v>
      </c>
      <c r="G517" s="9">
        <v>5460</v>
      </c>
      <c r="H517" s="9">
        <v>1017</v>
      </c>
      <c r="I517" s="9">
        <v>4443</v>
      </c>
      <c r="J517" s="9">
        <v>4443</v>
      </c>
      <c r="K517" s="9">
        <v>15288363</v>
      </c>
    </row>
    <row r="518" spans="1:11" ht="15" customHeight="1">
      <c r="A518" s="13">
        <v>672</v>
      </c>
      <c r="B518" s="14"/>
      <c r="C518" s="54" t="str">
        <f t="shared" ref="C518:C581" si="8">TEXT(A518,"000000")</f>
        <v>000672</v>
      </c>
      <c r="D518" s="16" t="s">
        <v>524</v>
      </c>
      <c r="E518" s="8">
        <v>0</v>
      </c>
      <c r="F518" s="8">
        <v>0</v>
      </c>
      <c r="G518" s="8">
        <v>400</v>
      </c>
      <c r="H518" s="8">
        <v>400</v>
      </c>
      <c r="I518" s="8">
        <v>0</v>
      </c>
      <c r="J518" s="8">
        <v>0</v>
      </c>
      <c r="K518" s="8">
        <v>0</v>
      </c>
    </row>
    <row r="519" spans="1:11" ht="15" customHeight="1">
      <c r="A519" s="13">
        <v>673</v>
      </c>
      <c r="B519" s="14"/>
      <c r="C519" s="54" t="str">
        <f t="shared" si="8"/>
        <v>000673</v>
      </c>
      <c r="D519" s="16" t="s">
        <v>525</v>
      </c>
      <c r="E519" s="8">
        <v>0</v>
      </c>
      <c r="F519" s="8">
        <v>0</v>
      </c>
      <c r="G519" s="8">
        <v>220</v>
      </c>
      <c r="H519" s="8">
        <v>220</v>
      </c>
      <c r="I519" s="8">
        <v>0</v>
      </c>
      <c r="J519" s="8">
        <v>0</v>
      </c>
      <c r="K519" s="8">
        <v>0</v>
      </c>
    </row>
    <row r="520" spans="1:11" ht="15" customHeight="1">
      <c r="A520" s="13">
        <v>674</v>
      </c>
      <c r="B520" s="14"/>
      <c r="C520" s="54" t="str">
        <f t="shared" si="8"/>
        <v>000674</v>
      </c>
      <c r="D520" s="16" t="s">
        <v>526</v>
      </c>
      <c r="E520" s="8">
        <v>0</v>
      </c>
      <c r="F520" s="8">
        <v>0</v>
      </c>
      <c r="G520" s="8">
        <v>140</v>
      </c>
      <c r="H520" s="8">
        <v>140</v>
      </c>
      <c r="I520" s="8">
        <v>0</v>
      </c>
      <c r="J520" s="8">
        <v>0</v>
      </c>
      <c r="K520" s="8">
        <v>0</v>
      </c>
    </row>
    <row r="521" spans="1:11" ht="15" customHeight="1">
      <c r="A521" s="13">
        <v>675</v>
      </c>
      <c r="B521" s="14"/>
      <c r="C521" s="54" t="str">
        <f t="shared" si="8"/>
        <v>000675</v>
      </c>
      <c r="D521" s="16" t="s">
        <v>527</v>
      </c>
      <c r="E521" s="8">
        <v>0</v>
      </c>
      <c r="F521" s="8">
        <v>0</v>
      </c>
      <c r="G521" s="8">
        <v>50</v>
      </c>
      <c r="H521" s="8">
        <v>50</v>
      </c>
      <c r="I521" s="8">
        <v>0</v>
      </c>
      <c r="J521" s="8">
        <v>0</v>
      </c>
      <c r="K521" s="8">
        <v>0</v>
      </c>
    </row>
    <row r="522" spans="1:11" ht="15" customHeight="1">
      <c r="A522" s="13">
        <v>676</v>
      </c>
      <c r="B522" s="14"/>
      <c r="C522" s="54" t="str">
        <f t="shared" si="8"/>
        <v>000676</v>
      </c>
      <c r="D522" s="16" t="s">
        <v>528</v>
      </c>
      <c r="E522" s="8">
        <v>0</v>
      </c>
      <c r="F522" s="8">
        <v>0</v>
      </c>
      <c r="G522" s="8">
        <v>125</v>
      </c>
      <c r="H522" s="8">
        <v>80</v>
      </c>
      <c r="I522" s="8">
        <v>45</v>
      </c>
      <c r="J522" s="8">
        <v>45</v>
      </c>
      <c r="K522" s="9">
        <v>18551250</v>
      </c>
    </row>
    <row r="523" spans="1:11" ht="15" customHeight="1">
      <c r="A523" s="13">
        <v>677</v>
      </c>
      <c r="B523" s="14"/>
      <c r="C523" s="54" t="str">
        <f t="shared" si="8"/>
        <v>000677</v>
      </c>
      <c r="D523" s="16" t="s">
        <v>529</v>
      </c>
      <c r="E523" s="8">
        <v>0</v>
      </c>
      <c r="F523" s="8">
        <v>0</v>
      </c>
      <c r="G523" s="8">
        <v>6</v>
      </c>
      <c r="H523" s="8">
        <v>3</v>
      </c>
      <c r="I523" s="8">
        <v>3</v>
      </c>
      <c r="J523" s="8">
        <v>3</v>
      </c>
      <c r="K523" s="9">
        <v>2867130</v>
      </c>
    </row>
    <row r="524" spans="1:11" ht="15" customHeight="1">
      <c r="A524" s="13">
        <v>678</v>
      </c>
      <c r="B524" s="14"/>
      <c r="C524" s="54" t="str">
        <f t="shared" si="8"/>
        <v>000678</v>
      </c>
      <c r="D524" s="16" t="s">
        <v>530</v>
      </c>
      <c r="E524" s="8">
        <v>0</v>
      </c>
      <c r="F524" s="8">
        <v>0</v>
      </c>
      <c r="G524" s="8">
        <v>5</v>
      </c>
      <c r="H524" s="8">
        <v>0</v>
      </c>
      <c r="I524" s="8">
        <v>5</v>
      </c>
      <c r="J524" s="8">
        <v>5</v>
      </c>
      <c r="K524" s="9">
        <v>145000</v>
      </c>
    </row>
    <row r="525" spans="1:11" ht="15" customHeight="1">
      <c r="A525" s="13">
        <v>679</v>
      </c>
      <c r="B525" s="14"/>
      <c r="C525" s="54" t="str">
        <f t="shared" si="8"/>
        <v>000679</v>
      </c>
      <c r="D525" s="16" t="s">
        <v>531</v>
      </c>
      <c r="E525" s="8">
        <v>0</v>
      </c>
      <c r="F525" s="8">
        <v>0</v>
      </c>
      <c r="G525" s="8">
        <v>3</v>
      </c>
      <c r="H525" s="8">
        <v>3</v>
      </c>
      <c r="I525" s="8">
        <v>0</v>
      </c>
      <c r="J525" s="8">
        <v>0</v>
      </c>
      <c r="K525" s="8">
        <v>0</v>
      </c>
    </row>
    <row r="526" spans="1:11" ht="15" customHeight="1">
      <c r="A526" s="13">
        <v>680</v>
      </c>
      <c r="B526" s="14"/>
      <c r="C526" s="54" t="str">
        <f t="shared" si="8"/>
        <v>000680</v>
      </c>
      <c r="D526" s="16" t="s">
        <v>532</v>
      </c>
      <c r="E526" s="8">
        <v>0</v>
      </c>
      <c r="F526" s="8">
        <v>0</v>
      </c>
      <c r="G526" s="8">
        <v>60</v>
      </c>
      <c r="H526" s="8">
        <v>55</v>
      </c>
      <c r="I526" s="8">
        <v>5</v>
      </c>
      <c r="J526" s="8">
        <v>5</v>
      </c>
      <c r="K526" s="9">
        <v>8500</v>
      </c>
    </row>
    <row r="527" spans="1:11" ht="15" customHeight="1">
      <c r="A527" s="13">
        <v>681</v>
      </c>
      <c r="B527" s="14"/>
      <c r="C527" s="54" t="str">
        <f t="shared" si="8"/>
        <v>000681</v>
      </c>
      <c r="D527" s="16" t="s">
        <v>533</v>
      </c>
      <c r="E527" s="8">
        <v>0</v>
      </c>
      <c r="F527" s="8">
        <v>0</v>
      </c>
      <c r="G527" s="8">
        <v>1</v>
      </c>
      <c r="H527" s="8">
        <v>0</v>
      </c>
      <c r="I527" s="8">
        <v>1</v>
      </c>
      <c r="J527" s="8">
        <v>1</v>
      </c>
      <c r="K527" s="9">
        <v>5439000</v>
      </c>
    </row>
    <row r="528" spans="1:11" ht="15" customHeight="1">
      <c r="A528" s="13">
        <v>682</v>
      </c>
      <c r="B528" s="14"/>
      <c r="C528" s="54" t="str">
        <f t="shared" si="8"/>
        <v>000682</v>
      </c>
      <c r="D528" s="16" t="s">
        <v>534</v>
      </c>
      <c r="E528" s="8">
        <v>0</v>
      </c>
      <c r="F528" s="8">
        <v>0</v>
      </c>
      <c r="G528" s="8">
        <v>400</v>
      </c>
      <c r="H528" s="8">
        <v>350</v>
      </c>
      <c r="I528" s="8">
        <v>50</v>
      </c>
      <c r="J528" s="8">
        <v>50</v>
      </c>
      <c r="K528" s="9">
        <v>561500</v>
      </c>
    </row>
    <row r="529" spans="1:11" ht="15" customHeight="1">
      <c r="A529" s="13">
        <v>683</v>
      </c>
      <c r="B529" s="14"/>
      <c r="C529" s="54" t="str">
        <f t="shared" si="8"/>
        <v>000683</v>
      </c>
      <c r="D529" s="16" t="s">
        <v>535</v>
      </c>
      <c r="E529" s="8">
        <v>0</v>
      </c>
      <c r="F529" s="8">
        <v>0</v>
      </c>
      <c r="G529" s="8">
        <v>1</v>
      </c>
      <c r="H529" s="8">
        <v>0</v>
      </c>
      <c r="I529" s="8">
        <v>1</v>
      </c>
      <c r="J529" s="8">
        <v>1</v>
      </c>
      <c r="K529" s="9">
        <v>228000</v>
      </c>
    </row>
    <row r="530" spans="1:11" ht="15" customHeight="1">
      <c r="A530" s="13">
        <v>684</v>
      </c>
      <c r="B530" s="14"/>
      <c r="C530" s="54" t="str">
        <f t="shared" si="8"/>
        <v>000684</v>
      </c>
      <c r="D530" s="16" t="s">
        <v>536</v>
      </c>
      <c r="E530" s="8">
        <v>0</v>
      </c>
      <c r="F530" s="8">
        <v>0</v>
      </c>
      <c r="G530" s="8">
        <v>1</v>
      </c>
      <c r="H530" s="8">
        <v>1</v>
      </c>
      <c r="I530" s="8">
        <v>0</v>
      </c>
      <c r="J530" s="8">
        <v>0</v>
      </c>
      <c r="K530" s="8">
        <v>0</v>
      </c>
    </row>
    <row r="531" spans="1:11" ht="15" customHeight="1">
      <c r="A531" s="13">
        <v>685</v>
      </c>
      <c r="B531" s="14"/>
      <c r="C531" s="54" t="str">
        <f t="shared" si="8"/>
        <v>000685</v>
      </c>
      <c r="D531" s="16" t="s">
        <v>537</v>
      </c>
      <c r="E531" s="8">
        <v>0</v>
      </c>
      <c r="F531" s="8">
        <v>0</v>
      </c>
      <c r="G531" s="8">
        <v>1</v>
      </c>
      <c r="H531" s="8">
        <v>0</v>
      </c>
      <c r="I531" s="8">
        <v>1</v>
      </c>
      <c r="J531" s="8">
        <v>1</v>
      </c>
      <c r="K531" s="9">
        <v>212552</v>
      </c>
    </row>
    <row r="532" spans="1:11" ht="15" customHeight="1">
      <c r="A532" s="13">
        <v>686</v>
      </c>
      <c r="B532" s="14"/>
      <c r="C532" s="54" t="str">
        <f t="shared" si="8"/>
        <v>000686</v>
      </c>
      <c r="D532" s="16" t="s">
        <v>538</v>
      </c>
      <c r="E532" s="8">
        <v>0</v>
      </c>
      <c r="F532" s="8">
        <v>0</v>
      </c>
      <c r="G532" s="8">
        <v>2</v>
      </c>
      <c r="H532" s="8">
        <v>2</v>
      </c>
      <c r="I532" s="8">
        <v>0</v>
      </c>
      <c r="J532" s="8">
        <v>0</v>
      </c>
      <c r="K532" s="8">
        <v>0</v>
      </c>
    </row>
    <row r="533" spans="1:11" ht="15" customHeight="1">
      <c r="A533" s="13">
        <v>687</v>
      </c>
      <c r="B533" s="14"/>
      <c r="C533" s="54" t="str">
        <f t="shared" si="8"/>
        <v>000687</v>
      </c>
      <c r="D533" s="16" t="s">
        <v>539</v>
      </c>
      <c r="E533" s="8">
        <v>0</v>
      </c>
      <c r="F533" s="8">
        <v>0</v>
      </c>
      <c r="G533" s="9">
        <v>1000</v>
      </c>
      <c r="H533" s="8">
        <v>0</v>
      </c>
      <c r="I533" s="9">
        <v>1000</v>
      </c>
      <c r="J533" s="9">
        <v>1000</v>
      </c>
      <c r="K533" s="9">
        <v>27173000</v>
      </c>
    </row>
    <row r="534" spans="1:11" ht="15" customHeight="1">
      <c r="A534" s="13">
        <v>688</v>
      </c>
      <c r="B534" s="14"/>
      <c r="C534" s="54" t="str">
        <f t="shared" si="8"/>
        <v>000688</v>
      </c>
      <c r="D534" s="16" t="s">
        <v>540</v>
      </c>
      <c r="E534" s="8">
        <v>0</v>
      </c>
      <c r="F534" s="8">
        <v>0</v>
      </c>
      <c r="G534" s="8">
        <v>150</v>
      </c>
      <c r="H534" s="8">
        <v>150</v>
      </c>
      <c r="I534" s="8">
        <v>0</v>
      </c>
      <c r="J534" s="8">
        <v>0</v>
      </c>
      <c r="K534" s="8">
        <v>0</v>
      </c>
    </row>
    <row r="535" spans="1:11" ht="20.100000000000001" customHeight="1">
      <c r="A535" s="13">
        <v>689</v>
      </c>
      <c r="B535" s="14"/>
      <c r="C535" s="54" t="str">
        <f t="shared" si="8"/>
        <v>000689</v>
      </c>
      <c r="D535" s="16" t="s">
        <v>541</v>
      </c>
      <c r="E535" s="8">
        <v>0</v>
      </c>
      <c r="F535" s="8">
        <v>0</v>
      </c>
      <c r="G535" s="8">
        <v>1</v>
      </c>
      <c r="H535" s="8">
        <v>1</v>
      </c>
      <c r="I535" s="8">
        <v>0</v>
      </c>
      <c r="J535" s="8">
        <v>0</v>
      </c>
      <c r="K535" s="8">
        <v>0</v>
      </c>
    </row>
    <row r="536" spans="1:11" ht="20.100000000000001" customHeight="1">
      <c r="A536" s="13">
        <v>690</v>
      </c>
      <c r="B536" s="14"/>
      <c r="C536" s="54" t="str">
        <f t="shared" si="8"/>
        <v>000690</v>
      </c>
      <c r="D536" s="16" t="s">
        <v>542</v>
      </c>
      <c r="E536" s="8">
        <v>0</v>
      </c>
      <c r="F536" s="8">
        <v>0</v>
      </c>
      <c r="G536" s="8">
        <v>1</v>
      </c>
      <c r="H536" s="8">
        <v>1</v>
      </c>
      <c r="I536" s="8">
        <v>0</v>
      </c>
      <c r="J536" s="8">
        <v>0</v>
      </c>
      <c r="K536" s="8">
        <v>0</v>
      </c>
    </row>
    <row r="537" spans="1:11" ht="20.100000000000001" customHeight="1">
      <c r="A537" s="13">
        <v>691</v>
      </c>
      <c r="B537" s="14"/>
      <c r="C537" s="54" t="str">
        <f t="shared" si="8"/>
        <v>000691</v>
      </c>
      <c r="D537" s="16" t="s">
        <v>543</v>
      </c>
      <c r="E537" s="8">
        <v>0</v>
      </c>
      <c r="F537" s="8">
        <v>0</v>
      </c>
      <c r="G537" s="8">
        <v>1</v>
      </c>
      <c r="H537" s="8">
        <v>1</v>
      </c>
      <c r="I537" s="8">
        <v>0</v>
      </c>
      <c r="J537" s="8">
        <v>0</v>
      </c>
      <c r="K537" s="8">
        <v>0</v>
      </c>
    </row>
    <row r="538" spans="1:11" ht="15" customHeight="1">
      <c r="A538" s="13">
        <v>692</v>
      </c>
      <c r="B538" s="14"/>
      <c r="C538" s="54" t="str">
        <f t="shared" si="8"/>
        <v>000692</v>
      </c>
      <c r="D538" s="16" t="s">
        <v>544</v>
      </c>
      <c r="E538" s="8">
        <v>0</v>
      </c>
      <c r="F538" s="8">
        <v>0</v>
      </c>
      <c r="G538" s="8">
        <v>160</v>
      </c>
      <c r="H538" s="8">
        <v>55</v>
      </c>
      <c r="I538" s="8">
        <v>105</v>
      </c>
      <c r="J538" s="8">
        <v>105</v>
      </c>
      <c r="K538" s="9">
        <v>2667000</v>
      </c>
    </row>
    <row r="539" spans="1:11" ht="15" customHeight="1">
      <c r="A539" s="13">
        <v>693</v>
      </c>
      <c r="B539" s="14"/>
      <c r="C539" s="54" t="str">
        <f t="shared" si="8"/>
        <v>000693</v>
      </c>
      <c r="D539" s="16" t="s">
        <v>545</v>
      </c>
      <c r="E539" s="8">
        <v>0</v>
      </c>
      <c r="F539" s="8">
        <v>0</v>
      </c>
      <c r="G539" s="8">
        <v>340</v>
      </c>
      <c r="H539" s="8">
        <v>231</v>
      </c>
      <c r="I539" s="8">
        <v>109</v>
      </c>
      <c r="J539" s="8">
        <v>109</v>
      </c>
      <c r="K539" s="9">
        <v>9797356</v>
      </c>
    </row>
    <row r="540" spans="1:11" ht="15" customHeight="1">
      <c r="A540" s="13">
        <v>694</v>
      </c>
      <c r="B540" s="14"/>
      <c r="C540" s="54" t="str">
        <f t="shared" si="8"/>
        <v>000694</v>
      </c>
      <c r="D540" s="16" t="s">
        <v>546</v>
      </c>
      <c r="E540" s="8">
        <v>0</v>
      </c>
      <c r="F540" s="8">
        <v>0</v>
      </c>
      <c r="G540" s="9">
        <v>3500</v>
      </c>
      <c r="H540" s="8">
        <v>400</v>
      </c>
      <c r="I540" s="9">
        <v>3100</v>
      </c>
      <c r="J540" s="9">
        <v>3100</v>
      </c>
      <c r="K540" s="9">
        <v>22196000</v>
      </c>
    </row>
    <row r="541" spans="1:11" ht="15" customHeight="1">
      <c r="A541" s="13">
        <v>695</v>
      </c>
      <c r="B541" s="14"/>
      <c r="C541" s="54" t="str">
        <f t="shared" si="8"/>
        <v>000695</v>
      </c>
      <c r="D541" s="16" t="s">
        <v>547</v>
      </c>
      <c r="E541" s="8">
        <v>0</v>
      </c>
      <c r="F541" s="8">
        <v>0</v>
      </c>
      <c r="G541" s="9">
        <v>3000</v>
      </c>
      <c r="H541" s="9">
        <v>1201</v>
      </c>
      <c r="I541" s="9">
        <v>1799</v>
      </c>
      <c r="J541" s="9">
        <v>1799</v>
      </c>
      <c r="K541" s="9">
        <v>12880840</v>
      </c>
    </row>
    <row r="542" spans="1:11" ht="15" customHeight="1">
      <c r="A542" s="13">
        <v>696</v>
      </c>
      <c r="B542" s="14"/>
      <c r="C542" s="54" t="str">
        <f t="shared" si="8"/>
        <v>000696</v>
      </c>
      <c r="D542" s="16" t="s">
        <v>548</v>
      </c>
      <c r="E542" s="8">
        <v>0</v>
      </c>
      <c r="F542" s="8">
        <v>0</v>
      </c>
      <c r="G542" s="8">
        <v>6</v>
      </c>
      <c r="H542" s="8">
        <v>0</v>
      </c>
      <c r="I542" s="8">
        <v>6</v>
      </c>
      <c r="J542" s="8">
        <v>6</v>
      </c>
      <c r="K542" s="9">
        <v>6600000</v>
      </c>
    </row>
    <row r="543" spans="1:11" ht="15" customHeight="1">
      <c r="A543" s="13">
        <v>697</v>
      </c>
      <c r="B543" s="14"/>
      <c r="C543" s="54" t="str">
        <f t="shared" si="8"/>
        <v>000697</v>
      </c>
      <c r="D543" s="16" t="s">
        <v>549</v>
      </c>
      <c r="E543" s="8">
        <v>0</v>
      </c>
      <c r="F543" s="8">
        <v>0</v>
      </c>
      <c r="G543" s="8">
        <v>105</v>
      </c>
      <c r="H543" s="8">
        <v>5</v>
      </c>
      <c r="I543" s="8">
        <v>100</v>
      </c>
      <c r="J543" s="8">
        <v>100</v>
      </c>
      <c r="K543" s="9">
        <v>164280000</v>
      </c>
    </row>
    <row r="544" spans="1:11" ht="15" customHeight="1">
      <c r="A544" s="13">
        <v>698</v>
      </c>
      <c r="B544" s="14"/>
      <c r="C544" s="54" t="str">
        <f t="shared" si="8"/>
        <v>000698</v>
      </c>
      <c r="D544" s="16" t="s">
        <v>550</v>
      </c>
      <c r="E544" s="8">
        <v>0</v>
      </c>
      <c r="F544" s="8">
        <v>0</v>
      </c>
      <c r="G544" s="8">
        <v>1</v>
      </c>
      <c r="H544" s="8">
        <v>1</v>
      </c>
      <c r="I544" s="8">
        <v>0</v>
      </c>
      <c r="J544" s="8">
        <v>0</v>
      </c>
      <c r="K544" s="8">
        <v>0</v>
      </c>
    </row>
    <row r="545" spans="1:11" ht="15" customHeight="1">
      <c r="A545" s="13">
        <v>699</v>
      </c>
      <c r="B545" s="14"/>
      <c r="C545" s="54" t="str">
        <f t="shared" si="8"/>
        <v>000699</v>
      </c>
      <c r="D545" s="16" t="s">
        <v>551</v>
      </c>
      <c r="E545" s="8">
        <v>0</v>
      </c>
      <c r="F545" s="8">
        <v>0</v>
      </c>
      <c r="G545" s="8">
        <v>50</v>
      </c>
      <c r="H545" s="8">
        <v>45</v>
      </c>
      <c r="I545" s="8">
        <v>5</v>
      </c>
      <c r="J545" s="8">
        <v>5</v>
      </c>
      <c r="K545" s="9">
        <v>33105</v>
      </c>
    </row>
    <row r="546" spans="1:11" ht="15" customHeight="1">
      <c r="A546" s="13">
        <v>700</v>
      </c>
      <c r="B546" s="14"/>
      <c r="C546" s="54" t="str">
        <f t="shared" si="8"/>
        <v>000700</v>
      </c>
      <c r="D546" s="16" t="s">
        <v>552</v>
      </c>
      <c r="E546" s="8">
        <v>0</v>
      </c>
      <c r="F546" s="8">
        <v>0</v>
      </c>
      <c r="G546" s="8">
        <v>3</v>
      </c>
      <c r="H546" s="8">
        <v>3</v>
      </c>
      <c r="I546" s="8">
        <v>0</v>
      </c>
      <c r="J546" s="8">
        <v>0</v>
      </c>
      <c r="K546" s="8">
        <v>0</v>
      </c>
    </row>
    <row r="547" spans="1:11" ht="15" customHeight="1">
      <c r="A547" s="13">
        <v>701</v>
      </c>
      <c r="B547" s="14"/>
      <c r="C547" s="54" t="str">
        <f t="shared" si="8"/>
        <v>000701</v>
      </c>
      <c r="D547" s="16" t="s">
        <v>553</v>
      </c>
      <c r="E547" s="8">
        <v>0</v>
      </c>
      <c r="F547" s="8">
        <v>0</v>
      </c>
      <c r="G547" s="8">
        <v>26</v>
      </c>
      <c r="H547" s="8">
        <v>26</v>
      </c>
      <c r="I547" s="8">
        <v>0</v>
      </c>
      <c r="J547" s="8">
        <v>0</v>
      </c>
      <c r="K547" s="8">
        <v>0</v>
      </c>
    </row>
    <row r="548" spans="1:11" ht="15" customHeight="1">
      <c r="A548" s="13">
        <v>702</v>
      </c>
      <c r="B548" s="14"/>
      <c r="C548" s="54" t="str">
        <f t="shared" si="8"/>
        <v>000702</v>
      </c>
      <c r="D548" s="16" t="s">
        <v>554</v>
      </c>
      <c r="E548" s="8">
        <v>0</v>
      </c>
      <c r="F548" s="8">
        <v>0</v>
      </c>
      <c r="G548" s="8">
        <v>50</v>
      </c>
      <c r="H548" s="8">
        <v>50</v>
      </c>
      <c r="I548" s="8">
        <v>0</v>
      </c>
      <c r="J548" s="8">
        <v>0</v>
      </c>
      <c r="K548" s="8">
        <v>0</v>
      </c>
    </row>
    <row r="549" spans="1:11" ht="15" customHeight="1">
      <c r="A549" s="13">
        <v>703</v>
      </c>
      <c r="B549" s="14"/>
      <c r="C549" s="54" t="str">
        <f t="shared" si="8"/>
        <v>000703</v>
      </c>
      <c r="D549" s="16" t="s">
        <v>555</v>
      </c>
      <c r="E549" s="8">
        <v>0</v>
      </c>
      <c r="F549" s="8">
        <v>0</v>
      </c>
      <c r="G549" s="8">
        <v>50</v>
      </c>
      <c r="H549" s="8">
        <v>50</v>
      </c>
      <c r="I549" s="8">
        <v>0</v>
      </c>
      <c r="J549" s="8">
        <v>0</v>
      </c>
      <c r="K549" s="8">
        <v>0</v>
      </c>
    </row>
    <row r="550" spans="1:11" ht="15" customHeight="1">
      <c r="A550" s="13">
        <v>704</v>
      </c>
      <c r="B550" s="14"/>
      <c r="C550" s="54" t="str">
        <f t="shared" si="8"/>
        <v>000704</v>
      </c>
      <c r="D550" s="16" t="s">
        <v>556</v>
      </c>
      <c r="E550" s="8">
        <v>0</v>
      </c>
      <c r="F550" s="8">
        <v>0</v>
      </c>
      <c r="G550" s="8">
        <v>15</v>
      </c>
      <c r="H550" s="8">
        <v>15</v>
      </c>
      <c r="I550" s="8">
        <v>0</v>
      </c>
      <c r="J550" s="8">
        <v>0</v>
      </c>
      <c r="K550" s="8">
        <v>0</v>
      </c>
    </row>
    <row r="551" spans="1:11" ht="15" customHeight="1">
      <c r="A551" s="13">
        <v>705</v>
      </c>
      <c r="B551" s="14"/>
      <c r="C551" s="54" t="str">
        <f t="shared" si="8"/>
        <v>000705</v>
      </c>
      <c r="D551" s="16" t="s">
        <v>557</v>
      </c>
      <c r="E551" s="8">
        <v>0</v>
      </c>
      <c r="F551" s="8">
        <v>0</v>
      </c>
      <c r="G551" s="8">
        <v>117</v>
      </c>
      <c r="H551" s="8">
        <v>117</v>
      </c>
      <c r="I551" s="8">
        <v>0</v>
      </c>
      <c r="J551" s="8">
        <v>0</v>
      </c>
      <c r="K551" s="8">
        <v>0</v>
      </c>
    </row>
    <row r="552" spans="1:11" ht="15" customHeight="1">
      <c r="A552" s="13">
        <v>706</v>
      </c>
      <c r="B552" s="14"/>
      <c r="C552" s="54" t="str">
        <f t="shared" si="8"/>
        <v>000706</v>
      </c>
      <c r="D552" s="16" t="s">
        <v>558</v>
      </c>
      <c r="E552" s="8">
        <v>0</v>
      </c>
      <c r="F552" s="8">
        <v>0</v>
      </c>
      <c r="G552" s="9">
        <v>2500</v>
      </c>
      <c r="H552" s="9">
        <v>2500</v>
      </c>
      <c r="I552" s="8">
        <v>0</v>
      </c>
      <c r="J552" s="8">
        <v>0</v>
      </c>
      <c r="K552" s="8">
        <v>0</v>
      </c>
    </row>
    <row r="553" spans="1:11" ht="15" customHeight="1">
      <c r="A553" s="13">
        <v>707</v>
      </c>
      <c r="B553" s="14"/>
      <c r="C553" s="54" t="str">
        <f t="shared" si="8"/>
        <v>000707</v>
      </c>
      <c r="D553" s="16" t="s">
        <v>559</v>
      </c>
      <c r="E553" s="8">
        <v>0</v>
      </c>
      <c r="F553" s="8">
        <v>0</v>
      </c>
      <c r="G553" s="8">
        <v>150</v>
      </c>
      <c r="H553" s="8">
        <v>148</v>
      </c>
      <c r="I553" s="8">
        <v>2</v>
      </c>
      <c r="J553" s="8">
        <v>2</v>
      </c>
      <c r="K553" s="9">
        <v>11790</v>
      </c>
    </row>
    <row r="554" spans="1:11" ht="15" customHeight="1">
      <c r="A554" s="13">
        <v>708</v>
      </c>
      <c r="B554" s="14"/>
      <c r="C554" s="54" t="str">
        <f t="shared" si="8"/>
        <v>000708</v>
      </c>
      <c r="D554" s="16" t="s">
        <v>560</v>
      </c>
      <c r="E554" s="8">
        <v>0</v>
      </c>
      <c r="F554" s="8">
        <v>0</v>
      </c>
      <c r="G554" s="9">
        <v>1250</v>
      </c>
      <c r="H554" s="8">
        <v>571</v>
      </c>
      <c r="I554" s="8">
        <v>679</v>
      </c>
      <c r="J554" s="8">
        <v>679</v>
      </c>
      <c r="K554" s="9">
        <v>4426401</v>
      </c>
    </row>
    <row r="555" spans="1:11" ht="15" customHeight="1">
      <c r="A555" s="13">
        <v>709</v>
      </c>
      <c r="B555" s="14"/>
      <c r="C555" s="54" t="str">
        <f t="shared" si="8"/>
        <v>000709</v>
      </c>
      <c r="D555" s="16" t="s">
        <v>561</v>
      </c>
      <c r="E555" s="8">
        <v>0</v>
      </c>
      <c r="F555" s="8">
        <v>0</v>
      </c>
      <c r="G555" s="8">
        <v>230</v>
      </c>
      <c r="H555" s="8">
        <v>230</v>
      </c>
      <c r="I555" s="8">
        <v>0</v>
      </c>
      <c r="J555" s="8">
        <v>0</v>
      </c>
      <c r="K555" s="8">
        <v>0</v>
      </c>
    </row>
    <row r="556" spans="1:11" ht="20.100000000000001" customHeight="1">
      <c r="A556" s="13">
        <v>710</v>
      </c>
      <c r="B556" s="14"/>
      <c r="C556" s="54" t="str">
        <f t="shared" si="8"/>
        <v>000710</v>
      </c>
      <c r="D556" s="16" t="s">
        <v>562</v>
      </c>
      <c r="E556" s="8">
        <v>0</v>
      </c>
      <c r="F556" s="8">
        <v>0</v>
      </c>
      <c r="G556" s="8">
        <v>2</v>
      </c>
      <c r="H556" s="8">
        <v>2</v>
      </c>
      <c r="I556" s="8">
        <v>0</v>
      </c>
      <c r="J556" s="8">
        <v>0</v>
      </c>
      <c r="K556" s="8">
        <v>0</v>
      </c>
    </row>
    <row r="557" spans="1:11" ht="15" customHeight="1">
      <c r="A557" s="13">
        <v>711</v>
      </c>
      <c r="B557" s="14"/>
      <c r="C557" s="54" t="str">
        <f t="shared" si="8"/>
        <v>000711</v>
      </c>
      <c r="D557" s="16" t="s">
        <v>563</v>
      </c>
      <c r="E557" s="8">
        <v>0</v>
      </c>
      <c r="F557" s="8">
        <v>0</v>
      </c>
      <c r="G557" s="9">
        <v>4000</v>
      </c>
      <c r="H557" s="9">
        <v>1489</v>
      </c>
      <c r="I557" s="9">
        <v>2511</v>
      </c>
      <c r="J557" s="9">
        <v>2511</v>
      </c>
      <c r="K557" s="9">
        <v>3593241</v>
      </c>
    </row>
    <row r="558" spans="1:11" ht="22.5" customHeight="1">
      <c r="A558" s="13">
        <v>712</v>
      </c>
      <c r="B558" s="14"/>
      <c r="C558" s="54" t="str">
        <f t="shared" si="8"/>
        <v>000712</v>
      </c>
      <c r="D558" s="24" t="s">
        <v>4968</v>
      </c>
      <c r="E558" s="8">
        <v>0</v>
      </c>
      <c r="F558" s="8">
        <v>0</v>
      </c>
      <c r="G558" s="8">
        <v>240</v>
      </c>
      <c r="H558" s="8">
        <v>240</v>
      </c>
      <c r="I558" s="8">
        <v>0</v>
      </c>
      <c r="J558" s="8">
        <v>0</v>
      </c>
      <c r="K558" s="8">
        <v>0</v>
      </c>
    </row>
    <row r="559" spans="1:11" ht="15" customHeight="1">
      <c r="A559" s="13">
        <v>713</v>
      </c>
      <c r="B559" s="14"/>
      <c r="C559" s="54" t="str">
        <f t="shared" si="8"/>
        <v>000713</v>
      </c>
      <c r="D559" s="16" t="s">
        <v>564</v>
      </c>
      <c r="E559" s="8">
        <v>0</v>
      </c>
      <c r="F559" s="8">
        <v>0</v>
      </c>
      <c r="G559" s="9">
        <v>11450</v>
      </c>
      <c r="H559" s="9">
        <v>7619</v>
      </c>
      <c r="I559" s="9">
        <v>3831</v>
      </c>
      <c r="J559" s="9">
        <v>3831</v>
      </c>
      <c r="K559" s="9">
        <v>4252410</v>
      </c>
    </row>
    <row r="560" spans="1:11" ht="15" customHeight="1">
      <c r="A560" s="13">
        <v>714</v>
      </c>
      <c r="B560" s="14"/>
      <c r="C560" s="54" t="str">
        <f t="shared" si="8"/>
        <v>000714</v>
      </c>
      <c r="D560" s="16" t="s">
        <v>565</v>
      </c>
      <c r="E560" s="8">
        <v>0</v>
      </c>
      <c r="F560" s="8">
        <v>0</v>
      </c>
      <c r="G560" s="8">
        <v>3</v>
      </c>
      <c r="H560" s="8">
        <v>3</v>
      </c>
      <c r="I560" s="8">
        <v>0</v>
      </c>
      <c r="J560" s="8">
        <v>0</v>
      </c>
      <c r="K560" s="8">
        <v>0</v>
      </c>
    </row>
    <row r="561" spans="1:11" ht="15" customHeight="1">
      <c r="A561" s="13">
        <v>715</v>
      </c>
      <c r="B561" s="14"/>
      <c r="C561" s="54" t="str">
        <f t="shared" si="8"/>
        <v>000715</v>
      </c>
      <c r="D561" s="16" t="s">
        <v>566</v>
      </c>
      <c r="E561" s="8">
        <v>0</v>
      </c>
      <c r="F561" s="8">
        <v>0</v>
      </c>
      <c r="G561" s="9">
        <v>2700</v>
      </c>
      <c r="H561" s="9">
        <v>2564</v>
      </c>
      <c r="I561" s="8">
        <v>136</v>
      </c>
      <c r="J561" s="8">
        <v>136</v>
      </c>
      <c r="K561" s="9">
        <v>158440</v>
      </c>
    </row>
    <row r="562" spans="1:11" ht="15" customHeight="1">
      <c r="A562" s="13">
        <v>716</v>
      </c>
      <c r="B562" s="14"/>
      <c r="C562" s="54" t="str">
        <f t="shared" si="8"/>
        <v>000716</v>
      </c>
      <c r="D562" s="16" t="s">
        <v>567</v>
      </c>
      <c r="E562" s="8">
        <v>0</v>
      </c>
      <c r="F562" s="8">
        <v>0</v>
      </c>
      <c r="G562" s="8">
        <v>3</v>
      </c>
      <c r="H562" s="8">
        <v>2</v>
      </c>
      <c r="I562" s="8">
        <v>1</v>
      </c>
      <c r="J562" s="8">
        <v>1</v>
      </c>
      <c r="K562" s="9">
        <v>3532020</v>
      </c>
    </row>
    <row r="563" spans="1:11" ht="15" customHeight="1">
      <c r="A563" s="13">
        <v>717</v>
      </c>
      <c r="B563" s="14"/>
      <c r="C563" s="54" t="str">
        <f t="shared" si="8"/>
        <v>000717</v>
      </c>
      <c r="D563" s="16" t="s">
        <v>568</v>
      </c>
      <c r="E563" s="8">
        <v>0</v>
      </c>
      <c r="F563" s="8">
        <v>0</v>
      </c>
      <c r="G563" s="8">
        <v>10</v>
      </c>
      <c r="H563" s="8">
        <v>8</v>
      </c>
      <c r="I563" s="8">
        <v>2</v>
      </c>
      <c r="J563" s="8">
        <v>2</v>
      </c>
      <c r="K563" s="9">
        <v>5106000</v>
      </c>
    </row>
    <row r="564" spans="1:11" ht="15" customHeight="1">
      <c r="A564" s="13">
        <v>718</v>
      </c>
      <c r="B564" s="14"/>
      <c r="C564" s="54" t="str">
        <f t="shared" si="8"/>
        <v>000718</v>
      </c>
      <c r="D564" s="16" t="s">
        <v>569</v>
      </c>
      <c r="E564" s="8">
        <v>0</v>
      </c>
      <c r="F564" s="8">
        <v>0</v>
      </c>
      <c r="G564" s="8">
        <v>11</v>
      </c>
      <c r="H564" s="8">
        <v>11</v>
      </c>
      <c r="I564" s="8">
        <v>0</v>
      </c>
      <c r="J564" s="8">
        <v>0</v>
      </c>
      <c r="K564" s="8">
        <v>0</v>
      </c>
    </row>
    <row r="565" spans="1:11" ht="15" customHeight="1">
      <c r="A565" s="13">
        <v>719</v>
      </c>
      <c r="B565" s="14"/>
      <c r="C565" s="54" t="str">
        <f t="shared" si="8"/>
        <v>000719</v>
      </c>
      <c r="D565" s="16" t="s">
        <v>570</v>
      </c>
      <c r="E565" s="8">
        <v>0</v>
      </c>
      <c r="F565" s="8">
        <v>0</v>
      </c>
      <c r="G565" s="8">
        <v>25</v>
      </c>
      <c r="H565" s="8">
        <v>0</v>
      </c>
      <c r="I565" s="8">
        <v>25</v>
      </c>
      <c r="J565" s="8">
        <v>25</v>
      </c>
      <c r="K565" s="9">
        <v>2282400</v>
      </c>
    </row>
    <row r="566" spans="1:11" ht="15" customHeight="1">
      <c r="A566" s="13">
        <v>720</v>
      </c>
      <c r="B566" s="14"/>
      <c r="C566" s="54" t="str">
        <f t="shared" si="8"/>
        <v>000720</v>
      </c>
      <c r="D566" s="16" t="s">
        <v>571</v>
      </c>
      <c r="E566" s="8">
        <v>0</v>
      </c>
      <c r="F566" s="8">
        <v>0</v>
      </c>
      <c r="G566" s="9">
        <v>2830</v>
      </c>
      <c r="H566" s="9">
        <v>2602</v>
      </c>
      <c r="I566" s="8">
        <v>228</v>
      </c>
      <c r="J566" s="8">
        <v>228</v>
      </c>
      <c r="K566" s="9">
        <v>885780</v>
      </c>
    </row>
    <row r="567" spans="1:11" ht="15" customHeight="1">
      <c r="A567" s="13">
        <v>721</v>
      </c>
      <c r="B567" s="14"/>
      <c r="C567" s="54" t="str">
        <f t="shared" si="8"/>
        <v>000721</v>
      </c>
      <c r="D567" s="16" t="s">
        <v>572</v>
      </c>
      <c r="E567" s="8">
        <v>0</v>
      </c>
      <c r="F567" s="8">
        <v>0</v>
      </c>
      <c r="G567" s="8">
        <v>25</v>
      </c>
      <c r="H567" s="8">
        <v>5</v>
      </c>
      <c r="I567" s="8">
        <v>20</v>
      </c>
      <c r="J567" s="8">
        <v>20</v>
      </c>
      <c r="K567" s="9">
        <v>1332000</v>
      </c>
    </row>
    <row r="568" spans="1:11" ht="15" customHeight="1">
      <c r="A568" s="13">
        <v>722</v>
      </c>
      <c r="B568" s="14"/>
      <c r="C568" s="54" t="str">
        <f t="shared" si="8"/>
        <v>000722</v>
      </c>
      <c r="D568" s="16" t="s">
        <v>573</v>
      </c>
      <c r="E568" s="8">
        <v>0</v>
      </c>
      <c r="F568" s="8">
        <v>0</v>
      </c>
      <c r="G568" s="8">
        <v>400</v>
      </c>
      <c r="H568" s="8">
        <v>319</v>
      </c>
      <c r="I568" s="8">
        <v>81</v>
      </c>
      <c r="J568" s="8">
        <v>81</v>
      </c>
      <c r="K568" s="9">
        <v>3060990</v>
      </c>
    </row>
    <row r="569" spans="1:11" ht="15" customHeight="1">
      <c r="A569" s="13">
        <v>723</v>
      </c>
      <c r="B569" s="14"/>
      <c r="C569" s="54" t="str">
        <f t="shared" si="8"/>
        <v>000723</v>
      </c>
      <c r="D569" s="16" t="s">
        <v>574</v>
      </c>
      <c r="E569" s="8">
        <v>0</v>
      </c>
      <c r="F569" s="8">
        <v>0</v>
      </c>
      <c r="G569" s="8">
        <v>120</v>
      </c>
      <c r="H569" s="8">
        <v>90</v>
      </c>
      <c r="I569" s="8">
        <v>30</v>
      </c>
      <c r="J569" s="8">
        <v>30</v>
      </c>
      <c r="K569" s="9">
        <v>1799850</v>
      </c>
    </row>
    <row r="570" spans="1:11" ht="15" customHeight="1">
      <c r="A570" s="13">
        <v>724</v>
      </c>
      <c r="B570" s="14"/>
      <c r="C570" s="54" t="str">
        <f t="shared" si="8"/>
        <v>000724</v>
      </c>
      <c r="D570" s="16" t="s">
        <v>575</v>
      </c>
      <c r="E570" s="8">
        <v>0</v>
      </c>
      <c r="F570" s="8">
        <v>0</v>
      </c>
      <c r="G570" s="8">
        <v>17</v>
      </c>
      <c r="H570" s="8">
        <v>17</v>
      </c>
      <c r="I570" s="8">
        <v>0</v>
      </c>
      <c r="J570" s="8">
        <v>0</v>
      </c>
      <c r="K570" s="8">
        <v>0</v>
      </c>
    </row>
    <row r="571" spans="1:11" ht="15" customHeight="1">
      <c r="A571" s="13">
        <v>725</v>
      </c>
      <c r="B571" s="14"/>
      <c r="C571" s="54" t="str">
        <f t="shared" si="8"/>
        <v>000725</v>
      </c>
      <c r="D571" s="16" t="s">
        <v>576</v>
      </c>
      <c r="E571" s="8">
        <v>0</v>
      </c>
      <c r="F571" s="8">
        <v>0</v>
      </c>
      <c r="G571" s="9">
        <v>1000</v>
      </c>
      <c r="H571" s="8">
        <v>523</v>
      </c>
      <c r="I571" s="8">
        <v>477</v>
      </c>
      <c r="J571" s="8">
        <v>477</v>
      </c>
      <c r="K571" s="9">
        <v>6220080</v>
      </c>
    </row>
    <row r="572" spans="1:11" ht="15" customHeight="1">
      <c r="A572" s="13">
        <v>726</v>
      </c>
      <c r="B572" s="14"/>
      <c r="C572" s="54" t="str">
        <f t="shared" si="8"/>
        <v>000726</v>
      </c>
      <c r="D572" s="16" t="s">
        <v>577</v>
      </c>
      <c r="E572" s="8">
        <v>0</v>
      </c>
      <c r="F572" s="8">
        <v>0</v>
      </c>
      <c r="G572" s="8">
        <v>85</v>
      </c>
      <c r="H572" s="8">
        <v>85</v>
      </c>
      <c r="I572" s="8">
        <v>0</v>
      </c>
      <c r="J572" s="8">
        <v>0</v>
      </c>
      <c r="K572" s="8">
        <v>0</v>
      </c>
    </row>
    <row r="573" spans="1:11" ht="15" customHeight="1">
      <c r="A573" s="13">
        <v>727</v>
      </c>
      <c r="B573" s="14"/>
      <c r="C573" s="54" t="str">
        <f t="shared" si="8"/>
        <v>000727</v>
      </c>
      <c r="D573" s="16" t="s">
        <v>578</v>
      </c>
      <c r="E573" s="8">
        <v>0</v>
      </c>
      <c r="F573" s="8">
        <v>0</v>
      </c>
      <c r="G573" s="9">
        <v>2000</v>
      </c>
      <c r="H573" s="9">
        <v>1000</v>
      </c>
      <c r="I573" s="9">
        <v>1000</v>
      </c>
      <c r="J573" s="9">
        <v>1000</v>
      </c>
      <c r="K573" s="9">
        <v>255000000</v>
      </c>
    </row>
    <row r="574" spans="1:11" ht="15" customHeight="1">
      <c r="A574" s="13">
        <v>728</v>
      </c>
      <c r="B574" s="14"/>
      <c r="C574" s="54" t="str">
        <f t="shared" si="8"/>
        <v>000728</v>
      </c>
      <c r="D574" s="16" t="s">
        <v>579</v>
      </c>
      <c r="E574" s="8">
        <v>0</v>
      </c>
      <c r="F574" s="8">
        <v>0</v>
      </c>
      <c r="G574" s="9">
        <v>10000</v>
      </c>
      <c r="H574" s="9">
        <v>2791</v>
      </c>
      <c r="I574" s="9">
        <v>7209</v>
      </c>
      <c r="J574" s="9">
        <v>7209</v>
      </c>
      <c r="K574" s="9">
        <v>922752</v>
      </c>
    </row>
    <row r="575" spans="1:11" ht="15" customHeight="1">
      <c r="A575" s="13">
        <v>729</v>
      </c>
      <c r="B575" s="14"/>
      <c r="C575" s="54" t="str">
        <f t="shared" si="8"/>
        <v>000729</v>
      </c>
      <c r="D575" s="16" t="s">
        <v>580</v>
      </c>
      <c r="E575" s="8">
        <v>0</v>
      </c>
      <c r="F575" s="8">
        <v>0</v>
      </c>
      <c r="G575" s="8">
        <v>10</v>
      </c>
      <c r="H575" s="8">
        <v>10</v>
      </c>
      <c r="I575" s="8">
        <v>0</v>
      </c>
      <c r="J575" s="8">
        <v>0</v>
      </c>
      <c r="K575" s="8">
        <v>0</v>
      </c>
    </row>
    <row r="576" spans="1:11" ht="15" customHeight="1">
      <c r="A576" s="13">
        <v>730</v>
      </c>
      <c r="B576" s="14"/>
      <c r="C576" s="54" t="str">
        <f t="shared" si="8"/>
        <v>000730</v>
      </c>
      <c r="D576" s="16" t="s">
        <v>581</v>
      </c>
      <c r="E576" s="8">
        <v>0</v>
      </c>
      <c r="F576" s="8">
        <v>0</v>
      </c>
      <c r="G576" s="8">
        <v>9</v>
      </c>
      <c r="H576" s="8">
        <v>9</v>
      </c>
      <c r="I576" s="8">
        <v>0</v>
      </c>
      <c r="J576" s="8">
        <v>0</v>
      </c>
      <c r="K576" s="8">
        <v>0</v>
      </c>
    </row>
    <row r="577" spans="1:11" ht="15" customHeight="1">
      <c r="A577" s="13">
        <v>731</v>
      </c>
      <c r="B577" s="14"/>
      <c r="C577" s="54" t="str">
        <f t="shared" si="8"/>
        <v>000731</v>
      </c>
      <c r="D577" s="16" t="s">
        <v>582</v>
      </c>
      <c r="E577" s="8">
        <v>0</v>
      </c>
      <c r="F577" s="8">
        <v>0</v>
      </c>
      <c r="G577" s="8">
        <v>100</v>
      </c>
      <c r="H577" s="8">
        <v>100</v>
      </c>
      <c r="I577" s="8">
        <v>0</v>
      </c>
      <c r="J577" s="8">
        <v>0</v>
      </c>
      <c r="K577" s="8">
        <v>0</v>
      </c>
    </row>
    <row r="578" spans="1:11" ht="15" customHeight="1">
      <c r="A578" s="13">
        <v>732</v>
      </c>
      <c r="B578" s="14"/>
      <c r="C578" s="54" t="str">
        <f t="shared" si="8"/>
        <v>000732</v>
      </c>
      <c r="D578" s="16" t="s">
        <v>583</v>
      </c>
      <c r="E578" s="8">
        <v>0</v>
      </c>
      <c r="F578" s="8">
        <v>0</v>
      </c>
      <c r="G578" s="8">
        <v>100</v>
      </c>
      <c r="H578" s="8">
        <v>100</v>
      </c>
      <c r="I578" s="8">
        <v>0</v>
      </c>
      <c r="J578" s="8">
        <v>0</v>
      </c>
      <c r="K578" s="8">
        <v>0</v>
      </c>
    </row>
    <row r="579" spans="1:11" ht="20.100000000000001" customHeight="1">
      <c r="A579" s="13">
        <v>733</v>
      </c>
      <c r="B579" s="14"/>
      <c r="C579" s="54" t="str">
        <f t="shared" si="8"/>
        <v>000733</v>
      </c>
      <c r="D579" s="16" t="s">
        <v>584</v>
      </c>
      <c r="E579" s="8">
        <v>0</v>
      </c>
      <c r="F579" s="8">
        <v>0</v>
      </c>
      <c r="G579" s="8">
        <v>70</v>
      </c>
      <c r="H579" s="8">
        <v>70</v>
      </c>
      <c r="I579" s="8">
        <v>0</v>
      </c>
      <c r="J579" s="8">
        <v>0</v>
      </c>
      <c r="K579" s="8">
        <v>0</v>
      </c>
    </row>
    <row r="580" spans="1:11" ht="15" customHeight="1">
      <c r="A580" s="13">
        <v>734</v>
      </c>
      <c r="B580" s="14"/>
      <c r="C580" s="54" t="str">
        <f t="shared" si="8"/>
        <v>000734</v>
      </c>
      <c r="D580" s="16" t="s">
        <v>585</v>
      </c>
      <c r="E580" s="8">
        <v>0</v>
      </c>
      <c r="F580" s="8">
        <v>0</v>
      </c>
      <c r="G580" s="8">
        <v>430</v>
      </c>
      <c r="H580" s="8">
        <v>180</v>
      </c>
      <c r="I580" s="8">
        <v>250</v>
      </c>
      <c r="J580" s="8">
        <v>250</v>
      </c>
      <c r="K580" s="9">
        <v>99019500</v>
      </c>
    </row>
    <row r="581" spans="1:11" ht="15" customHeight="1">
      <c r="A581" s="13">
        <v>735</v>
      </c>
      <c r="B581" s="14"/>
      <c r="C581" s="54" t="str">
        <f t="shared" si="8"/>
        <v>000735</v>
      </c>
      <c r="D581" s="16" t="s">
        <v>586</v>
      </c>
      <c r="E581" s="8">
        <v>0</v>
      </c>
      <c r="F581" s="8">
        <v>0</v>
      </c>
      <c r="G581" s="8">
        <v>700</v>
      </c>
      <c r="H581" s="8">
        <v>700</v>
      </c>
      <c r="I581" s="8">
        <v>0</v>
      </c>
      <c r="J581" s="8">
        <v>0</v>
      </c>
      <c r="K581" s="8">
        <v>0</v>
      </c>
    </row>
    <row r="582" spans="1:11" ht="15" customHeight="1">
      <c r="A582" s="13">
        <v>736</v>
      </c>
      <c r="B582" s="14"/>
      <c r="C582" s="54" t="str">
        <f t="shared" ref="C582:C644" si="9">TEXT(A582,"000000")</f>
        <v>000736</v>
      </c>
      <c r="D582" s="16" t="s">
        <v>587</v>
      </c>
      <c r="E582" s="8">
        <v>0</v>
      </c>
      <c r="F582" s="8">
        <v>0</v>
      </c>
      <c r="G582" s="8">
        <v>100</v>
      </c>
      <c r="H582" s="8">
        <v>0</v>
      </c>
      <c r="I582" s="8">
        <v>100</v>
      </c>
      <c r="J582" s="8">
        <v>100</v>
      </c>
      <c r="K582" s="9">
        <v>12950000</v>
      </c>
    </row>
    <row r="583" spans="1:11" ht="15" customHeight="1">
      <c r="A583" s="13">
        <v>737</v>
      </c>
      <c r="B583" s="14"/>
      <c r="C583" s="54" t="str">
        <f t="shared" si="9"/>
        <v>000737</v>
      </c>
      <c r="D583" s="16" t="s">
        <v>588</v>
      </c>
      <c r="E583" s="8">
        <v>0</v>
      </c>
      <c r="F583" s="8">
        <v>0</v>
      </c>
      <c r="G583" s="8">
        <v>114</v>
      </c>
      <c r="H583" s="8">
        <v>0</v>
      </c>
      <c r="I583" s="8">
        <v>114</v>
      </c>
      <c r="J583" s="8">
        <v>114</v>
      </c>
      <c r="K583" s="9">
        <v>2334264</v>
      </c>
    </row>
    <row r="584" spans="1:11" ht="15" customHeight="1">
      <c r="A584" s="13">
        <v>738</v>
      </c>
      <c r="B584" s="14"/>
      <c r="C584" s="54" t="str">
        <f t="shared" si="9"/>
        <v>000738</v>
      </c>
      <c r="D584" s="16" t="s">
        <v>589</v>
      </c>
      <c r="E584" s="8">
        <v>0</v>
      </c>
      <c r="F584" s="8">
        <v>0</v>
      </c>
      <c r="G584" s="8">
        <v>120</v>
      </c>
      <c r="H584" s="8">
        <v>0</v>
      </c>
      <c r="I584" s="8">
        <v>120</v>
      </c>
      <c r="J584" s="8">
        <v>120</v>
      </c>
      <c r="K584" s="9">
        <v>90288000</v>
      </c>
    </row>
    <row r="585" spans="1:11" ht="15" customHeight="1">
      <c r="A585" s="13">
        <v>739</v>
      </c>
      <c r="B585" s="14"/>
      <c r="C585" s="54" t="str">
        <f t="shared" si="9"/>
        <v>000739</v>
      </c>
      <c r="D585" s="16" t="s">
        <v>590</v>
      </c>
      <c r="E585" s="8">
        <v>0</v>
      </c>
      <c r="F585" s="8">
        <v>0</v>
      </c>
      <c r="G585" s="8">
        <v>1</v>
      </c>
      <c r="H585" s="8">
        <v>1</v>
      </c>
      <c r="I585" s="8">
        <v>0</v>
      </c>
      <c r="J585" s="8">
        <v>0</v>
      </c>
      <c r="K585" s="8">
        <v>0</v>
      </c>
    </row>
    <row r="586" spans="1:11" ht="15" customHeight="1">
      <c r="A586" s="13">
        <v>740</v>
      </c>
      <c r="B586" s="14"/>
      <c r="C586" s="54" t="str">
        <f t="shared" si="9"/>
        <v>000740</v>
      </c>
      <c r="D586" s="16" t="s">
        <v>591</v>
      </c>
      <c r="E586" s="8">
        <v>0</v>
      </c>
      <c r="F586" s="8">
        <v>0</v>
      </c>
      <c r="G586" s="8">
        <v>553</v>
      </c>
      <c r="H586" s="8">
        <v>0</v>
      </c>
      <c r="I586" s="8">
        <v>553</v>
      </c>
      <c r="J586" s="8">
        <v>553</v>
      </c>
      <c r="K586" s="9">
        <v>5300505</v>
      </c>
    </row>
    <row r="587" spans="1:11" ht="15" customHeight="1">
      <c r="A587" s="13">
        <v>741</v>
      </c>
      <c r="B587" s="14"/>
      <c r="C587" s="54" t="str">
        <f t="shared" si="9"/>
        <v>000741</v>
      </c>
      <c r="D587" s="16" t="s">
        <v>592</v>
      </c>
      <c r="E587" s="8">
        <v>0</v>
      </c>
      <c r="F587" s="8">
        <v>0</v>
      </c>
      <c r="G587" s="8">
        <v>6</v>
      </c>
      <c r="H587" s="8">
        <v>1</v>
      </c>
      <c r="I587" s="8">
        <v>5</v>
      </c>
      <c r="J587" s="8">
        <v>5</v>
      </c>
      <c r="K587" s="9">
        <v>301110</v>
      </c>
    </row>
    <row r="588" spans="1:11" ht="15" customHeight="1">
      <c r="A588" s="13">
        <v>742</v>
      </c>
      <c r="B588" s="14"/>
      <c r="C588" s="54" t="str">
        <f t="shared" si="9"/>
        <v>000742</v>
      </c>
      <c r="D588" s="16" t="s">
        <v>593</v>
      </c>
      <c r="E588" s="7">
        <v>0</v>
      </c>
      <c r="F588" s="7">
        <v>0</v>
      </c>
      <c r="G588" s="8">
        <v>38</v>
      </c>
      <c r="H588" s="8">
        <v>0</v>
      </c>
      <c r="I588" s="8">
        <v>38</v>
      </c>
      <c r="J588" s="8">
        <v>38</v>
      </c>
      <c r="K588" s="9">
        <v>318592</v>
      </c>
    </row>
    <row r="589" spans="1:11" ht="15" customHeight="1">
      <c r="A589" s="13">
        <v>2</v>
      </c>
      <c r="B589" s="14"/>
      <c r="C589" s="54" t="str">
        <f t="shared" si="9"/>
        <v>000002</v>
      </c>
      <c r="D589" s="16" t="s">
        <v>595</v>
      </c>
      <c r="E589" s="8">
        <v>3</v>
      </c>
      <c r="F589" s="9">
        <v>15939</v>
      </c>
      <c r="G589" s="8">
        <v>0</v>
      </c>
      <c r="H589" s="8">
        <v>3</v>
      </c>
      <c r="I589" s="8">
        <v>-3</v>
      </c>
      <c r="J589" s="8">
        <v>0</v>
      </c>
      <c r="K589" s="8">
        <v>0</v>
      </c>
    </row>
    <row r="590" spans="1:11" ht="15" customHeight="1">
      <c r="A590" s="13">
        <v>3</v>
      </c>
      <c r="B590" s="14"/>
      <c r="C590" s="54" t="str">
        <f t="shared" si="9"/>
        <v>000003</v>
      </c>
      <c r="D590" s="16" t="s">
        <v>596</v>
      </c>
      <c r="E590" s="8">
        <v>22</v>
      </c>
      <c r="F590" s="9">
        <v>19800</v>
      </c>
      <c r="G590" s="8">
        <v>88</v>
      </c>
      <c r="H590" s="8">
        <v>79</v>
      </c>
      <c r="I590" s="8">
        <v>9</v>
      </c>
      <c r="J590" s="8">
        <v>31</v>
      </c>
      <c r="K590" s="9">
        <v>21499</v>
      </c>
    </row>
    <row r="591" spans="1:11" ht="15" customHeight="1">
      <c r="A591" s="13">
        <v>9</v>
      </c>
      <c r="B591" s="14"/>
      <c r="C591" s="54" t="str">
        <f t="shared" si="9"/>
        <v>000009</v>
      </c>
      <c r="D591" s="16" t="s">
        <v>597</v>
      </c>
      <c r="E591" s="9">
        <v>1200</v>
      </c>
      <c r="F591" s="9">
        <v>930000</v>
      </c>
      <c r="G591" s="8">
        <v>800</v>
      </c>
      <c r="H591" s="9">
        <v>1774</v>
      </c>
      <c r="I591" s="8">
        <v>-974</v>
      </c>
      <c r="J591" s="8">
        <v>226</v>
      </c>
      <c r="K591" s="9">
        <v>175150</v>
      </c>
    </row>
    <row r="592" spans="1:11" ht="15" customHeight="1">
      <c r="A592" s="13">
        <v>10</v>
      </c>
      <c r="B592" s="14"/>
      <c r="C592" s="54" t="str">
        <f t="shared" si="9"/>
        <v>000010</v>
      </c>
      <c r="D592" s="16" t="s">
        <v>598</v>
      </c>
      <c r="E592" s="8">
        <v>150</v>
      </c>
      <c r="F592" s="9">
        <v>990000</v>
      </c>
      <c r="G592" s="8">
        <v>200</v>
      </c>
      <c r="H592" s="8">
        <v>350</v>
      </c>
      <c r="I592" s="8">
        <v>-150</v>
      </c>
      <c r="J592" s="8">
        <v>0</v>
      </c>
      <c r="K592" s="8">
        <v>0</v>
      </c>
    </row>
    <row r="593" spans="1:11" ht="15" customHeight="1">
      <c r="A593" s="13">
        <v>11</v>
      </c>
      <c r="B593" s="14"/>
      <c r="C593" s="54" t="str">
        <f t="shared" si="9"/>
        <v>000011</v>
      </c>
      <c r="D593" s="16" t="s">
        <v>599</v>
      </c>
      <c r="E593" s="8">
        <v>237</v>
      </c>
      <c r="F593" s="9">
        <v>1153479</v>
      </c>
      <c r="G593" s="8">
        <v>760</v>
      </c>
      <c r="H593" s="8">
        <v>976</v>
      </c>
      <c r="I593" s="8">
        <v>-216</v>
      </c>
      <c r="J593" s="8">
        <v>21</v>
      </c>
      <c r="K593" s="9">
        <v>142653</v>
      </c>
    </row>
    <row r="594" spans="1:11" ht="15" customHeight="1">
      <c r="A594" s="13">
        <v>12</v>
      </c>
      <c r="B594" s="14"/>
      <c r="C594" s="54" t="str">
        <f t="shared" si="9"/>
        <v>000012</v>
      </c>
      <c r="D594" s="16" t="s">
        <v>600</v>
      </c>
      <c r="E594" s="8">
        <v>440</v>
      </c>
      <c r="F594" s="9">
        <v>3791040</v>
      </c>
      <c r="G594" s="8">
        <v>20</v>
      </c>
      <c r="H594" s="8">
        <v>423</v>
      </c>
      <c r="I594" s="8">
        <v>-403</v>
      </c>
      <c r="J594" s="8">
        <v>37</v>
      </c>
      <c r="K594" s="9">
        <v>384752</v>
      </c>
    </row>
    <row r="595" spans="1:11" ht="15" customHeight="1">
      <c r="A595" s="13">
        <v>13</v>
      </c>
      <c r="B595" s="14"/>
      <c r="C595" s="54" t="str">
        <f t="shared" si="9"/>
        <v>000013</v>
      </c>
      <c r="D595" s="16" t="s">
        <v>601</v>
      </c>
      <c r="E595" s="8">
        <v>83</v>
      </c>
      <c r="F595" s="9">
        <v>223187</v>
      </c>
      <c r="G595" s="8">
        <v>430</v>
      </c>
      <c r="H595" s="8">
        <v>513</v>
      </c>
      <c r="I595" s="8">
        <v>-83</v>
      </c>
      <c r="J595" s="8">
        <v>0</v>
      </c>
      <c r="K595" s="8">
        <v>0</v>
      </c>
    </row>
    <row r="596" spans="1:11" ht="15" customHeight="1">
      <c r="A596" s="13">
        <v>15</v>
      </c>
      <c r="B596" s="14"/>
      <c r="C596" s="54" t="str">
        <f t="shared" si="9"/>
        <v>000015</v>
      </c>
      <c r="D596" s="16" t="s">
        <v>602</v>
      </c>
      <c r="E596" s="8">
        <v>150</v>
      </c>
      <c r="F596" s="9">
        <v>1732500</v>
      </c>
      <c r="G596" s="8">
        <v>0</v>
      </c>
      <c r="H596" s="8">
        <v>150</v>
      </c>
      <c r="I596" s="8">
        <v>-150</v>
      </c>
      <c r="J596" s="8">
        <v>0</v>
      </c>
      <c r="K596" s="8">
        <v>0</v>
      </c>
    </row>
    <row r="597" spans="1:11" ht="15" customHeight="1">
      <c r="A597" s="13">
        <v>19</v>
      </c>
      <c r="B597" s="14"/>
      <c r="C597" s="54" t="str">
        <f t="shared" si="9"/>
        <v>000019</v>
      </c>
      <c r="D597" s="16" t="s">
        <v>603</v>
      </c>
      <c r="E597" s="8">
        <v>0</v>
      </c>
      <c r="F597" s="8">
        <v>0</v>
      </c>
      <c r="G597" s="9">
        <v>3000</v>
      </c>
      <c r="H597" s="8">
        <v>0</v>
      </c>
      <c r="I597" s="9">
        <v>3000</v>
      </c>
      <c r="J597" s="9">
        <v>3000</v>
      </c>
      <c r="K597" s="9">
        <v>6442200</v>
      </c>
    </row>
    <row r="598" spans="1:11" ht="15" customHeight="1">
      <c r="A598" s="13">
        <v>20</v>
      </c>
      <c r="B598" s="14"/>
      <c r="C598" s="54" t="str">
        <f t="shared" si="9"/>
        <v>000020</v>
      </c>
      <c r="D598" s="16" t="s">
        <v>604</v>
      </c>
      <c r="E598" s="8">
        <v>335</v>
      </c>
      <c r="F598" s="9">
        <v>160465</v>
      </c>
      <c r="G598" s="9">
        <v>1380</v>
      </c>
      <c r="H598" s="9">
        <v>1715</v>
      </c>
      <c r="I598" s="8">
        <v>-335</v>
      </c>
      <c r="J598" s="8">
        <v>0</v>
      </c>
      <c r="K598" s="8">
        <v>0</v>
      </c>
    </row>
    <row r="599" spans="1:11" ht="15" customHeight="1">
      <c r="A599" s="13">
        <v>21</v>
      </c>
      <c r="B599" s="14"/>
      <c r="C599" s="54" t="str">
        <f t="shared" si="9"/>
        <v>000021</v>
      </c>
      <c r="D599" s="16" t="s">
        <v>605</v>
      </c>
      <c r="E599" s="9">
        <v>2714</v>
      </c>
      <c r="F599" s="9">
        <v>814200</v>
      </c>
      <c r="G599" s="9">
        <v>2400</v>
      </c>
      <c r="H599" s="9">
        <v>3584</v>
      </c>
      <c r="I599" s="9">
        <v>-1184</v>
      </c>
      <c r="J599" s="9">
        <v>1530</v>
      </c>
      <c r="K599" s="9">
        <v>459000</v>
      </c>
    </row>
    <row r="600" spans="1:11" ht="15" customHeight="1">
      <c r="A600" s="13">
        <v>22</v>
      </c>
      <c r="B600" s="14"/>
      <c r="C600" s="54" t="str">
        <f t="shared" si="9"/>
        <v>000022</v>
      </c>
      <c r="D600" s="16" t="s">
        <v>606</v>
      </c>
      <c r="E600" s="8">
        <v>9</v>
      </c>
      <c r="F600" s="9">
        <v>10800</v>
      </c>
      <c r="G600" s="8">
        <v>800</v>
      </c>
      <c r="H600" s="8">
        <v>278</v>
      </c>
      <c r="I600" s="8">
        <v>522</v>
      </c>
      <c r="J600" s="8">
        <v>531</v>
      </c>
      <c r="K600" s="9">
        <v>467226</v>
      </c>
    </row>
    <row r="601" spans="1:11" ht="15" customHeight="1">
      <c r="A601" s="13">
        <v>23</v>
      </c>
      <c r="B601" s="14"/>
      <c r="C601" s="54" t="str">
        <f t="shared" si="9"/>
        <v>000023</v>
      </c>
      <c r="D601" s="16" t="s">
        <v>607</v>
      </c>
      <c r="E601" s="8">
        <v>244</v>
      </c>
      <c r="F601" s="9">
        <v>12588936</v>
      </c>
      <c r="G601" s="8">
        <v>30</v>
      </c>
      <c r="H601" s="8">
        <v>274</v>
      </c>
      <c r="I601" s="8">
        <v>-244</v>
      </c>
      <c r="J601" s="8">
        <v>0</v>
      </c>
      <c r="K601" s="8">
        <v>0</v>
      </c>
    </row>
    <row r="602" spans="1:11" ht="15" customHeight="1">
      <c r="A602" s="13">
        <v>30</v>
      </c>
      <c r="B602" s="14"/>
      <c r="C602" s="54" t="str">
        <f t="shared" si="9"/>
        <v>000030</v>
      </c>
      <c r="D602" s="16" t="s">
        <v>608</v>
      </c>
      <c r="E602" s="8">
        <v>0</v>
      </c>
      <c r="F602" s="8">
        <v>0</v>
      </c>
      <c r="G602" s="8">
        <v>500</v>
      </c>
      <c r="H602" s="8">
        <v>47</v>
      </c>
      <c r="I602" s="8">
        <v>453</v>
      </c>
      <c r="J602" s="8">
        <v>453</v>
      </c>
      <c r="K602" s="9">
        <v>150729</v>
      </c>
    </row>
    <row r="603" spans="1:11" ht="15" customHeight="1">
      <c r="A603" s="13">
        <v>33</v>
      </c>
      <c r="B603" s="14"/>
      <c r="C603" s="54" t="str">
        <f t="shared" si="9"/>
        <v>000033</v>
      </c>
      <c r="D603" s="16" t="s">
        <v>609</v>
      </c>
      <c r="E603" s="9">
        <v>4298</v>
      </c>
      <c r="F603" s="9">
        <v>322350</v>
      </c>
      <c r="G603" s="8">
        <v>0</v>
      </c>
      <c r="H603" s="9">
        <v>4246</v>
      </c>
      <c r="I603" s="9">
        <v>-4246</v>
      </c>
      <c r="J603" s="8">
        <v>52</v>
      </c>
      <c r="K603" s="9">
        <v>3900</v>
      </c>
    </row>
    <row r="604" spans="1:11" ht="15" customHeight="1">
      <c r="A604" s="13">
        <v>40</v>
      </c>
      <c r="B604" s="14"/>
      <c r="C604" s="54" t="str">
        <f t="shared" si="9"/>
        <v>000040</v>
      </c>
      <c r="D604" s="16" t="s">
        <v>610</v>
      </c>
      <c r="E604" s="8">
        <v>2</v>
      </c>
      <c r="F604" s="9">
        <v>11164</v>
      </c>
      <c r="G604" s="8">
        <v>400</v>
      </c>
      <c r="H604" s="8">
        <v>355</v>
      </c>
      <c r="I604" s="8">
        <v>45</v>
      </c>
      <c r="J604" s="8">
        <v>47</v>
      </c>
      <c r="K604" s="9">
        <v>262401</v>
      </c>
    </row>
    <row r="605" spans="1:11" ht="15" customHeight="1">
      <c r="A605" s="13">
        <v>41</v>
      </c>
      <c r="B605" s="14"/>
      <c r="C605" s="54" t="str">
        <f t="shared" si="9"/>
        <v>000041</v>
      </c>
      <c r="D605" s="16" t="s">
        <v>611</v>
      </c>
      <c r="E605" s="9">
        <v>10021</v>
      </c>
      <c r="F605" s="9">
        <v>1292709</v>
      </c>
      <c r="G605" s="9">
        <v>38500</v>
      </c>
      <c r="H605" s="9">
        <v>38570</v>
      </c>
      <c r="I605" s="8">
        <v>-70</v>
      </c>
      <c r="J605" s="9">
        <v>9951</v>
      </c>
      <c r="K605" s="9">
        <v>1293630</v>
      </c>
    </row>
    <row r="606" spans="1:11" ht="15" customHeight="1">
      <c r="A606" s="13">
        <v>47</v>
      </c>
      <c r="B606" s="14"/>
      <c r="C606" s="54" t="str">
        <f t="shared" si="9"/>
        <v>000047</v>
      </c>
      <c r="D606" s="16" t="s">
        <v>612</v>
      </c>
      <c r="E606" s="8">
        <v>7</v>
      </c>
      <c r="F606" s="8">
        <v>364</v>
      </c>
      <c r="G606" s="8">
        <v>102</v>
      </c>
      <c r="H606" s="8">
        <v>0</v>
      </c>
      <c r="I606" s="8">
        <v>102</v>
      </c>
      <c r="J606" s="8">
        <v>109</v>
      </c>
      <c r="K606" s="9">
        <v>5668</v>
      </c>
    </row>
    <row r="607" spans="1:11" ht="15" customHeight="1">
      <c r="A607" s="13">
        <v>49</v>
      </c>
      <c r="B607" s="14"/>
      <c r="C607" s="54" t="str">
        <f t="shared" si="9"/>
        <v>000049</v>
      </c>
      <c r="D607" s="16" t="s">
        <v>613</v>
      </c>
      <c r="E607" s="8">
        <v>0</v>
      </c>
      <c r="F607" s="8">
        <v>0</v>
      </c>
      <c r="G607" s="9">
        <v>22300</v>
      </c>
      <c r="H607" s="9">
        <v>21373</v>
      </c>
      <c r="I607" s="8">
        <v>927</v>
      </c>
      <c r="J607" s="8">
        <v>927</v>
      </c>
      <c r="K607" s="9">
        <v>102897</v>
      </c>
    </row>
    <row r="608" spans="1:11" ht="15" customHeight="1">
      <c r="A608" s="13">
        <v>54</v>
      </c>
      <c r="B608" s="14"/>
      <c r="C608" s="54" t="str">
        <f t="shared" si="9"/>
        <v>000054</v>
      </c>
      <c r="D608" s="16" t="s">
        <v>614</v>
      </c>
      <c r="E608" s="8">
        <v>0</v>
      </c>
      <c r="F608" s="8">
        <v>0</v>
      </c>
      <c r="G608" s="9">
        <v>4000</v>
      </c>
      <c r="H608" s="9">
        <v>3444</v>
      </c>
      <c r="I608" s="8">
        <v>556</v>
      </c>
      <c r="J608" s="8">
        <v>556</v>
      </c>
      <c r="K608" s="9">
        <v>434792</v>
      </c>
    </row>
    <row r="609" spans="1:11" ht="15" customHeight="1">
      <c r="A609" s="13">
        <v>55</v>
      </c>
      <c r="B609" s="14"/>
      <c r="C609" s="54" t="str">
        <f t="shared" si="9"/>
        <v>000055</v>
      </c>
      <c r="D609" s="16" t="s">
        <v>615</v>
      </c>
      <c r="E609" s="8">
        <v>265</v>
      </c>
      <c r="F609" s="9">
        <v>185765</v>
      </c>
      <c r="G609" s="8">
        <v>0</v>
      </c>
      <c r="H609" s="8">
        <v>265</v>
      </c>
      <c r="I609" s="8">
        <v>-265</v>
      </c>
      <c r="J609" s="8">
        <v>0</v>
      </c>
      <c r="K609" s="8">
        <v>0</v>
      </c>
    </row>
    <row r="610" spans="1:11" ht="15" customHeight="1">
      <c r="A610" s="13">
        <v>62</v>
      </c>
      <c r="B610" s="14"/>
      <c r="C610" s="54" t="str">
        <f t="shared" si="9"/>
        <v>000062</v>
      </c>
      <c r="D610" s="16" t="s">
        <v>616</v>
      </c>
      <c r="E610" s="8">
        <v>9</v>
      </c>
      <c r="F610" s="8">
        <v>738</v>
      </c>
      <c r="G610" s="9">
        <v>98233</v>
      </c>
      <c r="H610" s="9">
        <v>98242</v>
      </c>
      <c r="I610" s="8">
        <v>-9</v>
      </c>
      <c r="J610" s="8">
        <v>0</v>
      </c>
      <c r="K610" s="8">
        <v>0</v>
      </c>
    </row>
    <row r="611" spans="1:11" ht="15" customHeight="1">
      <c r="A611" s="13">
        <v>65</v>
      </c>
      <c r="B611" s="14"/>
      <c r="C611" s="54" t="str">
        <f t="shared" si="9"/>
        <v>000065</v>
      </c>
      <c r="D611" s="16" t="s">
        <v>617</v>
      </c>
      <c r="E611" s="9">
        <v>3666</v>
      </c>
      <c r="F611" s="9">
        <v>1455402</v>
      </c>
      <c r="G611" s="9">
        <v>11400</v>
      </c>
      <c r="H611" s="9">
        <v>10785</v>
      </c>
      <c r="I611" s="8">
        <v>615</v>
      </c>
      <c r="J611" s="9">
        <v>4281</v>
      </c>
      <c r="K611" s="9">
        <v>1716681</v>
      </c>
    </row>
    <row r="612" spans="1:11" ht="15" customHeight="1">
      <c r="A612" s="13">
        <v>66</v>
      </c>
      <c r="B612" s="14"/>
      <c r="C612" s="54" t="str">
        <f t="shared" si="9"/>
        <v>000066</v>
      </c>
      <c r="D612" s="16" t="s">
        <v>618</v>
      </c>
      <c r="E612" s="8">
        <v>0</v>
      </c>
      <c r="F612" s="8">
        <v>0</v>
      </c>
      <c r="G612" s="8">
        <v>200</v>
      </c>
      <c r="H612" s="8">
        <v>199</v>
      </c>
      <c r="I612" s="8">
        <v>1</v>
      </c>
      <c r="J612" s="8">
        <v>1</v>
      </c>
      <c r="K612" s="9">
        <v>11605</v>
      </c>
    </row>
    <row r="613" spans="1:11" ht="15" customHeight="1">
      <c r="A613" s="13">
        <v>69</v>
      </c>
      <c r="B613" s="14"/>
      <c r="C613" s="54" t="str">
        <f t="shared" si="9"/>
        <v>000069</v>
      </c>
      <c r="D613" s="16" t="s">
        <v>619</v>
      </c>
      <c r="E613" s="8">
        <v>125</v>
      </c>
      <c r="F613" s="9">
        <v>566000</v>
      </c>
      <c r="G613" s="8">
        <v>150</v>
      </c>
      <c r="H613" s="8">
        <v>275</v>
      </c>
      <c r="I613" s="8">
        <v>-125</v>
      </c>
      <c r="J613" s="8">
        <v>0</v>
      </c>
      <c r="K613" s="8">
        <v>0</v>
      </c>
    </row>
    <row r="614" spans="1:11" ht="15" customHeight="1">
      <c r="A614" s="13">
        <v>70</v>
      </c>
      <c r="B614" s="14"/>
      <c r="C614" s="54" t="str">
        <f t="shared" si="9"/>
        <v>000070</v>
      </c>
      <c r="D614" s="16" t="s">
        <v>620</v>
      </c>
      <c r="E614" s="8">
        <v>20</v>
      </c>
      <c r="F614" s="9">
        <v>69660</v>
      </c>
      <c r="G614" s="8">
        <v>0</v>
      </c>
      <c r="H614" s="8">
        <v>20</v>
      </c>
      <c r="I614" s="8">
        <v>-20</v>
      </c>
      <c r="J614" s="8">
        <v>0</v>
      </c>
      <c r="K614" s="8">
        <v>0</v>
      </c>
    </row>
    <row r="615" spans="1:11" ht="15" customHeight="1">
      <c r="A615" s="13">
        <v>71</v>
      </c>
      <c r="B615" s="14"/>
      <c r="C615" s="54" t="str">
        <f t="shared" si="9"/>
        <v>000071</v>
      </c>
      <c r="D615" s="16" t="s">
        <v>621</v>
      </c>
      <c r="E615" s="8">
        <v>200</v>
      </c>
      <c r="F615" s="9">
        <v>21600</v>
      </c>
      <c r="G615" s="8">
        <v>220</v>
      </c>
      <c r="H615" s="8">
        <v>220</v>
      </c>
      <c r="I615" s="8">
        <v>0</v>
      </c>
      <c r="J615" s="8">
        <v>200</v>
      </c>
      <c r="K615" s="9">
        <v>30000</v>
      </c>
    </row>
    <row r="616" spans="1:11" ht="15" customHeight="1">
      <c r="A616" s="13">
        <v>74</v>
      </c>
      <c r="B616" s="14"/>
      <c r="C616" s="54" t="str">
        <f t="shared" si="9"/>
        <v>000074</v>
      </c>
      <c r="D616" s="16" t="s">
        <v>622</v>
      </c>
      <c r="E616" s="8">
        <v>0</v>
      </c>
      <c r="F616" s="8">
        <v>0</v>
      </c>
      <c r="G616" s="8">
        <v>28</v>
      </c>
      <c r="H616" s="8">
        <v>28</v>
      </c>
      <c r="I616" s="8">
        <v>0</v>
      </c>
      <c r="J616" s="8">
        <v>0</v>
      </c>
      <c r="K616" s="8">
        <v>0</v>
      </c>
    </row>
    <row r="617" spans="1:11" ht="15" customHeight="1">
      <c r="A617" s="13">
        <v>81</v>
      </c>
      <c r="B617" s="14"/>
      <c r="C617" s="54" t="str">
        <f t="shared" si="9"/>
        <v>000081</v>
      </c>
      <c r="D617" s="16" t="s">
        <v>623</v>
      </c>
      <c r="E617" s="8">
        <v>156</v>
      </c>
      <c r="F617" s="9">
        <v>117936</v>
      </c>
      <c r="G617" s="8">
        <v>0</v>
      </c>
      <c r="H617" s="8">
        <v>119</v>
      </c>
      <c r="I617" s="8">
        <v>-119</v>
      </c>
      <c r="J617" s="8">
        <v>37</v>
      </c>
      <c r="K617" s="9">
        <v>27972</v>
      </c>
    </row>
    <row r="618" spans="1:11" ht="15" customHeight="1">
      <c r="A618" s="13">
        <v>82</v>
      </c>
      <c r="B618" s="14"/>
      <c r="C618" s="54" t="str">
        <f t="shared" si="9"/>
        <v>000082</v>
      </c>
      <c r="D618" s="16" t="s">
        <v>624</v>
      </c>
      <c r="E618" s="8">
        <v>32</v>
      </c>
      <c r="F618" s="9">
        <v>778560</v>
      </c>
      <c r="G618" s="8">
        <v>588</v>
      </c>
      <c r="H618" s="8">
        <v>402</v>
      </c>
      <c r="I618" s="8">
        <v>186</v>
      </c>
      <c r="J618" s="8">
        <v>218</v>
      </c>
      <c r="K618" s="9">
        <v>5303940</v>
      </c>
    </row>
    <row r="619" spans="1:11" ht="15" customHeight="1">
      <c r="A619" s="13">
        <v>83</v>
      </c>
      <c r="B619" s="14"/>
      <c r="C619" s="54" t="str">
        <f t="shared" si="9"/>
        <v>000083</v>
      </c>
      <c r="D619" s="16" t="s">
        <v>625</v>
      </c>
      <c r="E619" s="8">
        <v>21</v>
      </c>
      <c r="F619" s="9">
        <v>510930</v>
      </c>
      <c r="G619" s="8">
        <v>812</v>
      </c>
      <c r="H619" s="8">
        <v>794</v>
      </c>
      <c r="I619" s="8">
        <v>18</v>
      </c>
      <c r="J619" s="8">
        <v>39</v>
      </c>
      <c r="K619" s="9">
        <v>948870</v>
      </c>
    </row>
    <row r="620" spans="1:11" ht="15" customHeight="1">
      <c r="A620" s="13">
        <v>84</v>
      </c>
      <c r="B620" s="14"/>
      <c r="C620" s="54" t="str">
        <f t="shared" si="9"/>
        <v>000084</v>
      </c>
      <c r="D620" s="16" t="s">
        <v>626</v>
      </c>
      <c r="E620" s="8">
        <v>10</v>
      </c>
      <c r="F620" s="9">
        <v>243300</v>
      </c>
      <c r="G620" s="8">
        <v>420</v>
      </c>
      <c r="H620" s="8">
        <v>430</v>
      </c>
      <c r="I620" s="8">
        <v>-10</v>
      </c>
      <c r="J620" s="8">
        <v>0</v>
      </c>
      <c r="K620" s="8">
        <v>0</v>
      </c>
    </row>
    <row r="621" spans="1:11" ht="15" customHeight="1">
      <c r="A621" s="13">
        <v>85</v>
      </c>
      <c r="B621" s="14"/>
      <c r="C621" s="54" t="str">
        <f t="shared" si="9"/>
        <v>000085</v>
      </c>
      <c r="D621" s="16" t="s">
        <v>627</v>
      </c>
      <c r="E621" s="8">
        <v>178</v>
      </c>
      <c r="F621" s="9">
        <v>3304036</v>
      </c>
      <c r="G621" s="8">
        <v>224</v>
      </c>
      <c r="H621" s="8">
        <v>338</v>
      </c>
      <c r="I621" s="8">
        <v>-114</v>
      </c>
      <c r="J621" s="8">
        <v>64</v>
      </c>
      <c r="K621" s="9">
        <v>1198784</v>
      </c>
    </row>
    <row r="622" spans="1:11" ht="15" customHeight="1">
      <c r="A622" s="13">
        <v>89</v>
      </c>
      <c r="B622" s="14"/>
      <c r="C622" s="54" t="str">
        <f t="shared" si="9"/>
        <v>000089</v>
      </c>
      <c r="D622" s="16" t="s">
        <v>628</v>
      </c>
      <c r="E622" s="8">
        <v>46</v>
      </c>
      <c r="F622" s="9">
        <v>80454</v>
      </c>
      <c r="G622" s="8">
        <v>0</v>
      </c>
      <c r="H622" s="8">
        <v>46</v>
      </c>
      <c r="I622" s="8">
        <v>-46</v>
      </c>
      <c r="J622" s="8">
        <v>0</v>
      </c>
      <c r="K622" s="8">
        <v>0</v>
      </c>
    </row>
    <row r="623" spans="1:11" ht="15" customHeight="1">
      <c r="A623" s="13">
        <v>91</v>
      </c>
      <c r="B623" s="14"/>
      <c r="C623" s="54" t="str">
        <f t="shared" si="9"/>
        <v>000091</v>
      </c>
      <c r="D623" s="16" t="s">
        <v>629</v>
      </c>
      <c r="E623" s="8">
        <v>113</v>
      </c>
      <c r="F623" s="9">
        <v>10735</v>
      </c>
      <c r="G623" s="9">
        <v>1000</v>
      </c>
      <c r="H623" s="9">
        <v>1103</v>
      </c>
      <c r="I623" s="8">
        <v>-103</v>
      </c>
      <c r="J623" s="8">
        <v>10</v>
      </c>
      <c r="K623" s="8">
        <v>420</v>
      </c>
    </row>
    <row r="624" spans="1:11" ht="15" customHeight="1">
      <c r="A624" s="13">
        <v>95</v>
      </c>
      <c r="B624" s="14"/>
      <c r="C624" s="54" t="str">
        <f t="shared" si="9"/>
        <v>000095</v>
      </c>
      <c r="D624" s="16" t="s">
        <v>630</v>
      </c>
      <c r="E624" s="8">
        <v>0</v>
      </c>
      <c r="F624" s="8">
        <v>0</v>
      </c>
      <c r="G624" s="9">
        <v>6000</v>
      </c>
      <c r="H624" s="9">
        <v>2854</v>
      </c>
      <c r="I624" s="9">
        <v>3146</v>
      </c>
      <c r="J624" s="9">
        <v>3146</v>
      </c>
      <c r="K624" s="9">
        <v>204490</v>
      </c>
    </row>
    <row r="625" spans="1:11" ht="15" customHeight="1">
      <c r="A625" s="13">
        <v>100</v>
      </c>
      <c r="B625" s="14"/>
      <c r="C625" s="54" t="str">
        <f t="shared" si="9"/>
        <v>000100</v>
      </c>
      <c r="D625" s="16" t="s">
        <v>631</v>
      </c>
      <c r="E625" s="8">
        <v>0</v>
      </c>
      <c r="F625" s="8">
        <v>0</v>
      </c>
      <c r="G625" s="9">
        <v>20000</v>
      </c>
      <c r="H625" s="8">
        <v>0</v>
      </c>
      <c r="I625" s="9">
        <v>20000</v>
      </c>
      <c r="J625" s="9">
        <v>20000</v>
      </c>
      <c r="K625" s="9">
        <v>2069040</v>
      </c>
    </row>
    <row r="626" spans="1:11" ht="15" customHeight="1">
      <c r="A626" s="13">
        <v>106</v>
      </c>
      <c r="B626" s="14"/>
      <c r="C626" s="54" t="str">
        <f t="shared" si="9"/>
        <v>000106</v>
      </c>
      <c r="D626" s="16" t="s">
        <v>632</v>
      </c>
      <c r="E626" s="8">
        <v>56</v>
      </c>
      <c r="F626" s="9">
        <v>92400</v>
      </c>
      <c r="G626" s="8">
        <v>500</v>
      </c>
      <c r="H626" s="8">
        <v>435</v>
      </c>
      <c r="I626" s="8">
        <v>65</v>
      </c>
      <c r="J626" s="8">
        <v>121</v>
      </c>
      <c r="K626" s="9">
        <v>199650</v>
      </c>
    </row>
    <row r="627" spans="1:11" ht="15" customHeight="1">
      <c r="A627" s="13">
        <v>110</v>
      </c>
      <c r="B627" s="14"/>
      <c r="C627" s="54" t="str">
        <f t="shared" si="9"/>
        <v>000110</v>
      </c>
      <c r="D627" s="16" t="s">
        <v>633</v>
      </c>
      <c r="E627" s="8">
        <v>145</v>
      </c>
      <c r="F627" s="9">
        <v>1842950</v>
      </c>
      <c r="G627" s="8">
        <v>0</v>
      </c>
      <c r="H627" s="8">
        <v>145</v>
      </c>
      <c r="I627" s="8">
        <v>-145</v>
      </c>
      <c r="J627" s="8">
        <v>0</v>
      </c>
      <c r="K627" s="8">
        <v>0</v>
      </c>
    </row>
    <row r="628" spans="1:11" ht="15" customHeight="1">
      <c r="A628" s="13">
        <v>111</v>
      </c>
      <c r="B628" s="14"/>
      <c r="C628" s="54" t="str">
        <f t="shared" si="9"/>
        <v>000111</v>
      </c>
      <c r="D628" s="16" t="s">
        <v>634</v>
      </c>
      <c r="E628" s="8">
        <v>0</v>
      </c>
      <c r="F628" s="8">
        <v>0</v>
      </c>
      <c r="G628" s="9">
        <v>11500</v>
      </c>
      <c r="H628" s="9">
        <v>11479</v>
      </c>
      <c r="I628" s="8">
        <v>21</v>
      </c>
      <c r="J628" s="8">
        <v>21</v>
      </c>
      <c r="K628" s="9">
        <v>123900</v>
      </c>
    </row>
    <row r="629" spans="1:11" ht="15" customHeight="1">
      <c r="A629" s="13">
        <v>112</v>
      </c>
      <c r="B629" s="14"/>
      <c r="C629" s="54" t="str">
        <f t="shared" si="9"/>
        <v>000112</v>
      </c>
      <c r="D629" s="16" t="s">
        <v>635</v>
      </c>
      <c r="E629" s="8">
        <v>0</v>
      </c>
      <c r="F629" s="8">
        <v>0</v>
      </c>
      <c r="G629" s="8">
        <v>196</v>
      </c>
      <c r="H629" s="8">
        <v>182</v>
      </c>
      <c r="I629" s="8">
        <v>14</v>
      </c>
      <c r="J629" s="8">
        <v>14</v>
      </c>
      <c r="K629" s="9">
        <v>80220</v>
      </c>
    </row>
    <row r="630" spans="1:11" ht="15" customHeight="1">
      <c r="A630" s="13">
        <v>113</v>
      </c>
      <c r="B630" s="14"/>
      <c r="C630" s="54" t="str">
        <f t="shared" si="9"/>
        <v>000113</v>
      </c>
      <c r="D630" s="16" t="s">
        <v>636</v>
      </c>
      <c r="E630" s="8">
        <v>0</v>
      </c>
      <c r="F630" s="8">
        <v>0</v>
      </c>
      <c r="G630" s="9">
        <v>4000</v>
      </c>
      <c r="H630" s="9">
        <v>2800</v>
      </c>
      <c r="I630" s="9">
        <v>1200</v>
      </c>
      <c r="J630" s="9">
        <v>1200</v>
      </c>
      <c r="K630" s="9">
        <v>548399</v>
      </c>
    </row>
    <row r="631" spans="1:11" ht="15" customHeight="1">
      <c r="A631" s="13">
        <v>114</v>
      </c>
      <c r="B631" s="14"/>
      <c r="C631" s="54" t="str">
        <f t="shared" si="9"/>
        <v>000114</v>
      </c>
      <c r="D631" s="16" t="s">
        <v>637</v>
      </c>
      <c r="E631" s="8">
        <v>0</v>
      </c>
      <c r="F631" s="8">
        <v>0</v>
      </c>
      <c r="G631" s="8">
        <v>300</v>
      </c>
      <c r="H631" s="8">
        <v>0</v>
      </c>
      <c r="I631" s="8">
        <v>300</v>
      </c>
      <c r="J631" s="8">
        <v>300</v>
      </c>
      <c r="K631" s="9">
        <v>78000</v>
      </c>
    </row>
    <row r="632" spans="1:11" ht="15" customHeight="1">
      <c r="A632" s="13">
        <v>120</v>
      </c>
      <c r="B632" s="14"/>
      <c r="C632" s="54" t="str">
        <f t="shared" si="9"/>
        <v>000120</v>
      </c>
      <c r="D632" s="16" t="s">
        <v>638</v>
      </c>
      <c r="E632" s="9">
        <v>20154</v>
      </c>
      <c r="F632" s="9">
        <v>5602812</v>
      </c>
      <c r="G632" s="9">
        <v>256250</v>
      </c>
      <c r="H632" s="9">
        <v>255766</v>
      </c>
      <c r="I632" s="8">
        <v>484</v>
      </c>
      <c r="J632" s="9">
        <v>20638</v>
      </c>
      <c r="K632" s="9">
        <v>5737364</v>
      </c>
    </row>
    <row r="633" spans="1:11" ht="15" customHeight="1">
      <c r="A633" s="13">
        <v>121</v>
      </c>
      <c r="B633" s="14"/>
      <c r="C633" s="54" t="str">
        <f t="shared" si="9"/>
        <v>000121</v>
      </c>
      <c r="D633" s="16" t="s">
        <v>639</v>
      </c>
      <c r="E633" s="8">
        <v>292</v>
      </c>
      <c r="F633" s="9">
        <v>1316920</v>
      </c>
      <c r="G633" s="8">
        <v>100</v>
      </c>
      <c r="H633" s="8">
        <v>99</v>
      </c>
      <c r="I633" s="8">
        <v>1</v>
      </c>
      <c r="J633" s="8">
        <v>293</v>
      </c>
      <c r="K633" s="9">
        <v>1325592</v>
      </c>
    </row>
    <row r="634" spans="1:11" ht="15" customHeight="1">
      <c r="A634" s="13">
        <v>124</v>
      </c>
      <c r="B634" s="14"/>
      <c r="C634" s="54" t="str">
        <f t="shared" si="9"/>
        <v>000124</v>
      </c>
      <c r="D634" s="16" t="s">
        <v>640</v>
      </c>
      <c r="E634" s="8">
        <v>0</v>
      </c>
      <c r="F634" s="8">
        <v>0</v>
      </c>
      <c r="G634" s="9">
        <v>20002</v>
      </c>
      <c r="H634" s="9">
        <v>20002</v>
      </c>
      <c r="I634" s="8">
        <v>0</v>
      </c>
      <c r="J634" s="8">
        <v>0</v>
      </c>
      <c r="K634" s="8">
        <v>0</v>
      </c>
    </row>
    <row r="635" spans="1:11" ht="15" customHeight="1">
      <c r="A635" s="13">
        <v>125</v>
      </c>
      <c r="B635" s="14"/>
      <c r="C635" s="54" t="str">
        <f t="shared" si="9"/>
        <v>000125</v>
      </c>
      <c r="D635" s="16" t="s">
        <v>641</v>
      </c>
      <c r="E635" s="9">
        <v>114467</v>
      </c>
      <c r="F635" s="9">
        <v>7783756</v>
      </c>
      <c r="G635" s="9">
        <v>107000</v>
      </c>
      <c r="H635" s="9">
        <v>190761</v>
      </c>
      <c r="I635" s="9">
        <v>-83761</v>
      </c>
      <c r="J635" s="9">
        <v>30706</v>
      </c>
      <c r="K635" s="9">
        <v>2088008</v>
      </c>
    </row>
    <row r="636" spans="1:11" ht="15" customHeight="1">
      <c r="A636" s="13">
        <v>127</v>
      </c>
      <c r="B636" s="14"/>
      <c r="C636" s="54" t="str">
        <f t="shared" si="9"/>
        <v>000127</v>
      </c>
      <c r="D636" s="16" t="s">
        <v>642</v>
      </c>
      <c r="E636" s="9">
        <v>27990</v>
      </c>
      <c r="F636" s="9">
        <v>2239200</v>
      </c>
      <c r="G636" s="8">
        <v>0</v>
      </c>
      <c r="H636" s="9">
        <v>24530</v>
      </c>
      <c r="I636" s="9">
        <v>-24530</v>
      </c>
      <c r="J636" s="9">
        <v>3460</v>
      </c>
      <c r="K636" s="9">
        <v>276800</v>
      </c>
    </row>
    <row r="637" spans="1:11" ht="15" customHeight="1">
      <c r="A637" s="13">
        <v>130</v>
      </c>
      <c r="B637" s="14"/>
      <c r="C637" s="54" t="str">
        <f t="shared" si="9"/>
        <v>000130</v>
      </c>
      <c r="D637" s="16" t="s">
        <v>643</v>
      </c>
      <c r="E637" s="8">
        <v>0</v>
      </c>
      <c r="F637" s="8">
        <v>0</v>
      </c>
      <c r="G637" s="9">
        <v>20000</v>
      </c>
      <c r="H637" s="9">
        <v>20000</v>
      </c>
      <c r="I637" s="8">
        <v>0</v>
      </c>
      <c r="J637" s="8">
        <v>0</v>
      </c>
      <c r="K637" s="8">
        <v>0</v>
      </c>
    </row>
    <row r="638" spans="1:11" ht="15" customHeight="1">
      <c r="A638" s="13">
        <v>131</v>
      </c>
      <c r="B638" s="14"/>
      <c r="C638" s="54" t="str">
        <f t="shared" si="9"/>
        <v>000131</v>
      </c>
      <c r="D638" s="16" t="s">
        <v>644</v>
      </c>
      <c r="E638" s="8">
        <v>10</v>
      </c>
      <c r="F638" s="9">
        <v>3010</v>
      </c>
      <c r="G638" s="9">
        <v>24600</v>
      </c>
      <c r="H638" s="9">
        <v>24610</v>
      </c>
      <c r="I638" s="8">
        <v>-10</v>
      </c>
      <c r="J638" s="8">
        <v>0</v>
      </c>
      <c r="K638" s="8">
        <v>0</v>
      </c>
    </row>
    <row r="639" spans="1:11" ht="15" customHeight="1">
      <c r="A639" s="13">
        <v>133</v>
      </c>
      <c r="B639" s="14"/>
      <c r="C639" s="54" t="str">
        <f t="shared" si="9"/>
        <v>000133</v>
      </c>
      <c r="D639" s="16" t="s">
        <v>645</v>
      </c>
      <c r="E639" s="9">
        <v>2289</v>
      </c>
      <c r="F639" s="9">
        <v>817173</v>
      </c>
      <c r="G639" s="9">
        <v>152000</v>
      </c>
      <c r="H639" s="9">
        <v>154289</v>
      </c>
      <c r="I639" s="9">
        <v>-2289</v>
      </c>
      <c r="J639" s="8">
        <v>0</v>
      </c>
      <c r="K639" s="8">
        <v>0</v>
      </c>
    </row>
    <row r="640" spans="1:11" ht="15" customHeight="1">
      <c r="A640" s="13">
        <v>134</v>
      </c>
      <c r="B640" s="14"/>
      <c r="C640" s="54" t="str">
        <f t="shared" si="9"/>
        <v>000134</v>
      </c>
      <c r="D640" s="16" t="s">
        <v>646</v>
      </c>
      <c r="E640" s="8">
        <v>430</v>
      </c>
      <c r="F640" s="9">
        <v>24940</v>
      </c>
      <c r="G640" s="8">
        <v>0</v>
      </c>
      <c r="H640" s="8">
        <v>430</v>
      </c>
      <c r="I640" s="8">
        <v>-430</v>
      </c>
      <c r="J640" s="8">
        <v>0</v>
      </c>
      <c r="K640" s="8">
        <v>0</v>
      </c>
    </row>
    <row r="641" spans="1:11" ht="15" customHeight="1">
      <c r="A641" s="13">
        <v>135</v>
      </c>
      <c r="B641" s="14"/>
      <c r="C641" s="54" t="str">
        <f t="shared" si="9"/>
        <v>000135</v>
      </c>
      <c r="D641" s="16" t="s">
        <v>647</v>
      </c>
      <c r="E641" s="8">
        <v>256</v>
      </c>
      <c r="F641" s="9">
        <v>82688</v>
      </c>
      <c r="G641" s="9">
        <v>1300</v>
      </c>
      <c r="H641" s="9">
        <v>1556</v>
      </c>
      <c r="I641" s="8">
        <v>-256</v>
      </c>
      <c r="J641" s="8">
        <v>0</v>
      </c>
      <c r="K641" s="8">
        <v>0</v>
      </c>
    </row>
    <row r="642" spans="1:11" ht="15" customHeight="1">
      <c r="A642" s="13">
        <v>136</v>
      </c>
      <c r="B642" s="14"/>
      <c r="C642" s="54" t="str">
        <f t="shared" si="9"/>
        <v>000136</v>
      </c>
      <c r="D642" s="16" t="s">
        <v>648</v>
      </c>
      <c r="E642" s="9">
        <v>15840</v>
      </c>
      <c r="F642" s="9">
        <v>6510240</v>
      </c>
      <c r="G642" s="9">
        <v>254423</v>
      </c>
      <c r="H642" s="9">
        <v>264759</v>
      </c>
      <c r="I642" s="9">
        <v>-10336</v>
      </c>
      <c r="J642" s="9">
        <v>5504</v>
      </c>
      <c r="K642" s="9">
        <v>2267648</v>
      </c>
    </row>
    <row r="643" spans="1:11" ht="15" customHeight="1">
      <c r="A643" s="13">
        <v>137</v>
      </c>
      <c r="B643" s="14"/>
      <c r="C643" s="54" t="str">
        <f t="shared" si="9"/>
        <v>000137</v>
      </c>
      <c r="D643" s="16" t="s">
        <v>649</v>
      </c>
      <c r="E643" s="8">
        <v>11</v>
      </c>
      <c r="F643" s="9">
        <v>73128</v>
      </c>
      <c r="G643" s="8">
        <v>8</v>
      </c>
      <c r="H643" s="8">
        <v>10</v>
      </c>
      <c r="I643" s="8">
        <v>-2</v>
      </c>
      <c r="J643" s="8">
        <v>9</v>
      </c>
      <c r="K643" s="9">
        <v>59832</v>
      </c>
    </row>
    <row r="644" spans="1:11" ht="15" customHeight="1">
      <c r="A644" s="13">
        <v>138</v>
      </c>
      <c r="B644" s="14"/>
      <c r="C644" s="54" t="str">
        <f t="shared" si="9"/>
        <v>000138</v>
      </c>
      <c r="D644" s="16" t="s">
        <v>650</v>
      </c>
      <c r="E644" s="8">
        <v>30</v>
      </c>
      <c r="F644" s="9">
        <v>625680</v>
      </c>
      <c r="G644" s="8">
        <v>0</v>
      </c>
      <c r="H644" s="8">
        <v>18</v>
      </c>
      <c r="I644" s="8">
        <v>-18</v>
      </c>
      <c r="J644" s="8">
        <v>12</v>
      </c>
      <c r="K644" s="9">
        <v>250272</v>
      </c>
    </row>
    <row r="645" spans="1:11" ht="15" customHeight="1">
      <c r="A645" s="13">
        <v>139</v>
      </c>
      <c r="B645" s="14"/>
      <c r="C645" s="54" t="str">
        <f t="shared" ref="C645:C708" si="10">TEXT(A645,"000000")</f>
        <v>000139</v>
      </c>
      <c r="D645" s="16" t="s">
        <v>651</v>
      </c>
      <c r="E645" s="8">
        <v>22</v>
      </c>
      <c r="F645" s="9">
        <v>8766366</v>
      </c>
      <c r="G645" s="8">
        <v>0</v>
      </c>
      <c r="H645" s="8">
        <v>7</v>
      </c>
      <c r="I645" s="8">
        <v>-7</v>
      </c>
      <c r="J645" s="8">
        <v>15</v>
      </c>
      <c r="K645" s="9">
        <v>5956500</v>
      </c>
    </row>
    <row r="646" spans="1:11" ht="15" customHeight="1">
      <c r="A646" s="13">
        <v>140</v>
      </c>
      <c r="B646" s="14"/>
      <c r="C646" s="54" t="str">
        <f t="shared" si="10"/>
        <v>000140</v>
      </c>
      <c r="D646" s="16" t="s">
        <v>652</v>
      </c>
      <c r="E646" s="8">
        <v>122</v>
      </c>
      <c r="F646" s="9">
        <v>12334200</v>
      </c>
      <c r="G646" s="8">
        <v>260</v>
      </c>
      <c r="H646" s="8">
        <v>259</v>
      </c>
      <c r="I646" s="8">
        <v>1</v>
      </c>
      <c r="J646" s="8">
        <v>123</v>
      </c>
      <c r="K646" s="9">
        <v>12435300</v>
      </c>
    </row>
    <row r="647" spans="1:11" ht="15" customHeight="1">
      <c r="A647" s="13">
        <v>141</v>
      </c>
      <c r="B647" s="14"/>
      <c r="C647" s="54" t="str">
        <f t="shared" si="10"/>
        <v>000141</v>
      </c>
      <c r="D647" s="16" t="s">
        <v>653</v>
      </c>
      <c r="E647" s="8">
        <v>55</v>
      </c>
      <c r="F647" s="9">
        <v>3476000</v>
      </c>
      <c r="G647" s="8">
        <v>305</v>
      </c>
      <c r="H647" s="8">
        <v>312</v>
      </c>
      <c r="I647" s="8">
        <v>-7</v>
      </c>
      <c r="J647" s="8">
        <v>48</v>
      </c>
      <c r="K647" s="9">
        <v>3033600</v>
      </c>
    </row>
    <row r="648" spans="1:11" ht="15" customHeight="1">
      <c r="A648" s="13">
        <v>142</v>
      </c>
      <c r="B648" s="14"/>
      <c r="C648" s="54" t="str">
        <f t="shared" si="10"/>
        <v>000142</v>
      </c>
      <c r="D648" s="16" t="s">
        <v>654</v>
      </c>
      <c r="E648" s="8">
        <v>167</v>
      </c>
      <c r="F648" s="9">
        <v>503880</v>
      </c>
      <c r="G648" s="9">
        <v>1800</v>
      </c>
      <c r="H648" s="9">
        <v>1060</v>
      </c>
      <c r="I648" s="8">
        <v>740</v>
      </c>
      <c r="J648" s="8">
        <v>907</v>
      </c>
      <c r="K648" s="9">
        <v>1603576</v>
      </c>
    </row>
    <row r="649" spans="1:11" ht="15" customHeight="1">
      <c r="A649" s="13">
        <v>143</v>
      </c>
      <c r="B649" s="14"/>
      <c r="C649" s="54" t="str">
        <f t="shared" si="10"/>
        <v>000143</v>
      </c>
      <c r="D649" s="16" t="s">
        <v>655</v>
      </c>
      <c r="E649" s="9">
        <v>51625</v>
      </c>
      <c r="F649" s="9">
        <v>199907576</v>
      </c>
      <c r="G649" s="9">
        <v>101100</v>
      </c>
      <c r="H649" s="9">
        <v>129094</v>
      </c>
      <c r="I649" s="9">
        <v>-27994</v>
      </c>
      <c r="J649" s="9">
        <v>23631</v>
      </c>
      <c r="K649" s="9">
        <v>63543759</v>
      </c>
    </row>
    <row r="650" spans="1:11" ht="15" customHeight="1">
      <c r="A650" s="13">
        <v>144</v>
      </c>
      <c r="B650" s="14"/>
      <c r="C650" s="54" t="str">
        <f t="shared" si="10"/>
        <v>000144</v>
      </c>
      <c r="D650" s="16" t="s">
        <v>656</v>
      </c>
      <c r="E650" s="8">
        <v>21</v>
      </c>
      <c r="F650" s="9">
        <v>246498</v>
      </c>
      <c r="G650" s="8">
        <v>0</v>
      </c>
      <c r="H650" s="8">
        <v>21</v>
      </c>
      <c r="I650" s="8">
        <v>-21</v>
      </c>
      <c r="J650" s="8">
        <v>0</v>
      </c>
      <c r="K650" s="8">
        <v>0</v>
      </c>
    </row>
    <row r="651" spans="1:11" ht="15" customHeight="1">
      <c r="A651" s="13">
        <v>145</v>
      </c>
      <c r="B651" s="14"/>
      <c r="C651" s="54" t="str">
        <f t="shared" si="10"/>
        <v>000145</v>
      </c>
      <c r="D651" s="16" t="s">
        <v>657</v>
      </c>
      <c r="E651" s="8">
        <v>17</v>
      </c>
      <c r="F651" s="9">
        <v>255238</v>
      </c>
      <c r="G651" s="8">
        <v>42</v>
      </c>
      <c r="H651" s="8">
        <v>52</v>
      </c>
      <c r="I651" s="8">
        <v>-10</v>
      </c>
      <c r="J651" s="8">
        <v>7</v>
      </c>
      <c r="K651" s="9">
        <v>107485</v>
      </c>
    </row>
    <row r="652" spans="1:11" ht="15" customHeight="1">
      <c r="A652" s="13">
        <v>146</v>
      </c>
      <c r="B652" s="14"/>
      <c r="C652" s="54" t="str">
        <f t="shared" si="10"/>
        <v>000146</v>
      </c>
      <c r="D652" s="16" t="s">
        <v>658</v>
      </c>
      <c r="E652" s="8">
        <v>19</v>
      </c>
      <c r="F652" s="9">
        <v>433086</v>
      </c>
      <c r="G652" s="8">
        <v>18</v>
      </c>
      <c r="H652" s="8">
        <v>37</v>
      </c>
      <c r="I652" s="8">
        <v>-19</v>
      </c>
      <c r="J652" s="8">
        <v>0</v>
      </c>
      <c r="K652" s="8">
        <v>0</v>
      </c>
    </row>
    <row r="653" spans="1:11" ht="15" customHeight="1">
      <c r="A653" s="13">
        <v>147</v>
      </c>
      <c r="B653" s="14"/>
      <c r="C653" s="54" t="str">
        <f t="shared" si="10"/>
        <v>000147</v>
      </c>
      <c r="D653" s="16" t="s">
        <v>659</v>
      </c>
      <c r="E653" s="8">
        <v>200</v>
      </c>
      <c r="F653" s="9">
        <v>7315800</v>
      </c>
      <c r="G653" s="8">
        <v>576</v>
      </c>
      <c r="H653" s="8">
        <v>565</v>
      </c>
      <c r="I653" s="8">
        <v>11</v>
      </c>
      <c r="J653" s="8">
        <v>211</v>
      </c>
      <c r="K653" s="9">
        <v>8373746</v>
      </c>
    </row>
    <row r="654" spans="1:11" ht="15" customHeight="1">
      <c r="A654" s="13">
        <v>148</v>
      </c>
      <c r="B654" s="14"/>
      <c r="C654" s="54" t="str">
        <f t="shared" si="10"/>
        <v>000148</v>
      </c>
      <c r="D654" s="16" t="s">
        <v>660</v>
      </c>
      <c r="E654" s="9">
        <v>20290</v>
      </c>
      <c r="F654" s="9">
        <v>31652400</v>
      </c>
      <c r="G654" s="9">
        <v>97020</v>
      </c>
      <c r="H654" s="9">
        <v>99952</v>
      </c>
      <c r="I654" s="9">
        <v>-2932</v>
      </c>
      <c r="J654" s="9">
        <v>17358</v>
      </c>
      <c r="K654" s="9">
        <v>28154676</v>
      </c>
    </row>
    <row r="655" spans="1:11" ht="15" customHeight="1">
      <c r="A655" s="13">
        <v>149</v>
      </c>
      <c r="B655" s="14"/>
      <c r="C655" s="54" t="str">
        <f t="shared" si="10"/>
        <v>000149</v>
      </c>
      <c r="D655" s="16" t="s">
        <v>661</v>
      </c>
      <c r="E655" s="9">
        <v>41663</v>
      </c>
      <c r="F655" s="9">
        <v>311522536</v>
      </c>
      <c r="G655" s="9">
        <v>158040</v>
      </c>
      <c r="H655" s="9">
        <v>166558</v>
      </c>
      <c r="I655" s="9">
        <v>-8518</v>
      </c>
      <c r="J655" s="9">
        <v>33145</v>
      </c>
      <c r="K655" s="9">
        <v>127541960</v>
      </c>
    </row>
    <row r="656" spans="1:11" ht="15" customHeight="1">
      <c r="A656" s="13">
        <v>150</v>
      </c>
      <c r="B656" s="14"/>
      <c r="C656" s="54" t="str">
        <f t="shared" si="10"/>
        <v>000150</v>
      </c>
      <c r="D656" s="16" t="s">
        <v>662</v>
      </c>
      <c r="E656" s="8">
        <v>77</v>
      </c>
      <c r="F656" s="9">
        <v>19105240</v>
      </c>
      <c r="G656" s="8">
        <v>128</v>
      </c>
      <c r="H656" s="8">
        <v>152</v>
      </c>
      <c r="I656" s="8">
        <v>-24</v>
      </c>
      <c r="J656" s="8">
        <v>53</v>
      </c>
      <c r="K656" s="9">
        <v>14870422</v>
      </c>
    </row>
    <row r="657" spans="1:11" ht="15" customHeight="1">
      <c r="A657" s="13">
        <v>152</v>
      </c>
      <c r="B657" s="14"/>
      <c r="C657" s="54" t="str">
        <f t="shared" si="10"/>
        <v>000152</v>
      </c>
      <c r="D657" s="16" t="s">
        <v>663</v>
      </c>
      <c r="E657" s="8">
        <v>130</v>
      </c>
      <c r="F657" s="9">
        <v>54010970</v>
      </c>
      <c r="G657" s="8">
        <v>384</v>
      </c>
      <c r="H657" s="8">
        <v>473</v>
      </c>
      <c r="I657" s="8">
        <v>-89</v>
      </c>
      <c r="J657" s="8">
        <v>41</v>
      </c>
      <c r="K657" s="9">
        <v>17084536</v>
      </c>
    </row>
    <row r="658" spans="1:11" ht="15" customHeight="1">
      <c r="A658" s="13">
        <v>153</v>
      </c>
      <c r="B658" s="14"/>
      <c r="C658" s="54" t="str">
        <f t="shared" si="10"/>
        <v>000153</v>
      </c>
      <c r="D658" s="16" t="s">
        <v>664</v>
      </c>
      <c r="E658" s="9">
        <v>11189</v>
      </c>
      <c r="F658" s="9">
        <v>74183070</v>
      </c>
      <c r="G658" s="9">
        <v>58860</v>
      </c>
      <c r="H658" s="9">
        <v>61163</v>
      </c>
      <c r="I658" s="9">
        <v>-2303</v>
      </c>
      <c r="J658" s="9">
        <v>8886</v>
      </c>
      <c r="K658" s="9">
        <v>60371484</v>
      </c>
    </row>
    <row r="659" spans="1:11" ht="15" customHeight="1">
      <c r="A659" s="13">
        <v>154</v>
      </c>
      <c r="B659" s="14"/>
      <c r="C659" s="54" t="str">
        <f t="shared" si="10"/>
        <v>000154</v>
      </c>
      <c r="D659" s="16" t="s">
        <v>665</v>
      </c>
      <c r="E659" s="9">
        <v>1993</v>
      </c>
      <c r="F659" s="9">
        <v>4253947</v>
      </c>
      <c r="G659" s="9">
        <v>4980</v>
      </c>
      <c r="H659" s="9">
        <v>5621</v>
      </c>
      <c r="I659" s="8">
        <v>-641</v>
      </c>
      <c r="J659" s="9">
        <v>1352</v>
      </c>
      <c r="K659" s="9">
        <v>2941952</v>
      </c>
    </row>
    <row r="660" spans="1:11" ht="15" customHeight="1">
      <c r="A660" s="13">
        <v>155</v>
      </c>
      <c r="B660" s="14"/>
      <c r="C660" s="54" t="str">
        <f t="shared" si="10"/>
        <v>000155</v>
      </c>
      <c r="D660" s="16" t="s">
        <v>666</v>
      </c>
      <c r="E660" s="9">
        <v>22588</v>
      </c>
      <c r="F660" s="9">
        <v>116328200</v>
      </c>
      <c r="G660" s="9">
        <v>94320</v>
      </c>
      <c r="H660" s="9">
        <v>99481</v>
      </c>
      <c r="I660" s="9">
        <v>-5161</v>
      </c>
      <c r="J660" s="9">
        <v>17427</v>
      </c>
      <c r="K660" s="9">
        <v>89905893</v>
      </c>
    </row>
    <row r="661" spans="1:11" ht="15" customHeight="1">
      <c r="A661" s="13">
        <v>156</v>
      </c>
      <c r="B661" s="14"/>
      <c r="C661" s="54" t="str">
        <f t="shared" si="10"/>
        <v>000156</v>
      </c>
      <c r="D661" s="16" t="s">
        <v>667</v>
      </c>
      <c r="E661" s="9">
        <v>14358</v>
      </c>
      <c r="F661" s="9">
        <v>134097350</v>
      </c>
      <c r="G661" s="9">
        <v>42270</v>
      </c>
      <c r="H661" s="9">
        <v>44898</v>
      </c>
      <c r="I661" s="9">
        <v>-2628</v>
      </c>
      <c r="J661" s="9">
        <v>11730</v>
      </c>
      <c r="K661" s="9">
        <v>93558480</v>
      </c>
    </row>
    <row r="662" spans="1:11" ht="15" customHeight="1">
      <c r="A662" s="13">
        <v>157</v>
      </c>
      <c r="B662" s="14"/>
      <c r="C662" s="54" t="str">
        <f t="shared" si="10"/>
        <v>000157</v>
      </c>
      <c r="D662" s="16" t="s">
        <v>668</v>
      </c>
      <c r="E662" s="9">
        <v>1668</v>
      </c>
      <c r="F662" s="9">
        <v>58380000</v>
      </c>
      <c r="G662" s="9">
        <v>10836</v>
      </c>
      <c r="H662" s="9">
        <v>11911</v>
      </c>
      <c r="I662" s="9">
        <v>-1075</v>
      </c>
      <c r="J662" s="8">
        <v>593</v>
      </c>
      <c r="K662" s="9">
        <v>20943574</v>
      </c>
    </row>
    <row r="663" spans="1:11" ht="15" customHeight="1">
      <c r="A663" s="13">
        <v>158</v>
      </c>
      <c r="B663" s="14"/>
      <c r="C663" s="54" t="str">
        <f t="shared" si="10"/>
        <v>000158</v>
      </c>
      <c r="D663" s="16" t="s">
        <v>669</v>
      </c>
      <c r="E663" s="8">
        <v>510</v>
      </c>
      <c r="F663" s="9">
        <v>142800000</v>
      </c>
      <c r="G663" s="8">
        <v>0</v>
      </c>
      <c r="H663" s="8">
        <v>510</v>
      </c>
      <c r="I663" s="8">
        <v>-510</v>
      </c>
      <c r="J663" s="8">
        <v>0</v>
      </c>
      <c r="K663" s="8">
        <v>0</v>
      </c>
    </row>
    <row r="664" spans="1:11" ht="15" customHeight="1">
      <c r="A664" s="13">
        <v>159</v>
      </c>
      <c r="B664" s="14"/>
      <c r="C664" s="54" t="str">
        <f t="shared" si="10"/>
        <v>000159</v>
      </c>
      <c r="D664" s="16" t="s">
        <v>670</v>
      </c>
      <c r="E664" s="9">
        <v>2497</v>
      </c>
      <c r="F664" s="9">
        <v>140899170</v>
      </c>
      <c r="G664" s="9">
        <v>5460</v>
      </c>
      <c r="H664" s="9">
        <v>7922</v>
      </c>
      <c r="I664" s="9">
        <v>-2462</v>
      </c>
      <c r="J664" s="8">
        <v>35</v>
      </c>
      <c r="K664" s="9">
        <v>1942500</v>
      </c>
    </row>
    <row r="665" spans="1:11" ht="15" customHeight="1">
      <c r="A665" s="13">
        <v>160</v>
      </c>
      <c r="B665" s="14"/>
      <c r="C665" s="54" t="str">
        <f t="shared" si="10"/>
        <v>000160</v>
      </c>
      <c r="D665" s="16" t="s">
        <v>671</v>
      </c>
      <c r="E665" s="9">
        <v>8357</v>
      </c>
      <c r="F665" s="9">
        <v>701988000</v>
      </c>
      <c r="G665" s="9">
        <v>22344</v>
      </c>
      <c r="H665" s="9">
        <v>30269</v>
      </c>
      <c r="I665" s="9">
        <v>-7925</v>
      </c>
      <c r="J665" s="8">
        <v>432</v>
      </c>
      <c r="K665" s="9">
        <v>36618048</v>
      </c>
    </row>
    <row r="666" spans="1:11" ht="15" customHeight="1">
      <c r="A666" s="13">
        <v>161</v>
      </c>
      <c r="B666" s="14"/>
      <c r="C666" s="54" t="str">
        <f t="shared" si="10"/>
        <v>000161</v>
      </c>
      <c r="D666" s="16" t="s">
        <v>672</v>
      </c>
      <c r="E666" s="9">
        <v>5947</v>
      </c>
      <c r="F666" s="9">
        <v>11816689</v>
      </c>
      <c r="G666" s="9">
        <v>32056</v>
      </c>
      <c r="H666" s="9">
        <v>29497</v>
      </c>
      <c r="I666" s="9">
        <v>2559</v>
      </c>
      <c r="J666" s="9">
        <v>8506</v>
      </c>
      <c r="K666" s="9">
        <v>17930648</v>
      </c>
    </row>
    <row r="667" spans="1:11" ht="15" customHeight="1">
      <c r="A667" s="13">
        <v>162</v>
      </c>
      <c r="B667" s="14"/>
      <c r="C667" s="54" t="str">
        <f t="shared" si="10"/>
        <v>000162</v>
      </c>
      <c r="D667" s="16" t="s">
        <v>673</v>
      </c>
      <c r="E667" s="8">
        <v>5</v>
      </c>
      <c r="F667" s="9">
        <v>1400000</v>
      </c>
      <c r="G667" s="8">
        <v>0</v>
      </c>
      <c r="H667" s="8">
        <v>5</v>
      </c>
      <c r="I667" s="8">
        <v>-5</v>
      </c>
      <c r="J667" s="8">
        <v>0</v>
      </c>
      <c r="K667" s="8">
        <v>0</v>
      </c>
    </row>
    <row r="668" spans="1:11" ht="15" customHeight="1">
      <c r="A668" s="13">
        <v>163</v>
      </c>
      <c r="B668" s="14"/>
      <c r="C668" s="54" t="str">
        <f t="shared" si="10"/>
        <v>000163</v>
      </c>
      <c r="D668" s="16" t="s">
        <v>674</v>
      </c>
      <c r="E668" s="9">
        <v>8497</v>
      </c>
      <c r="F668" s="9">
        <v>33138300</v>
      </c>
      <c r="G668" s="9">
        <v>34250</v>
      </c>
      <c r="H668" s="9">
        <v>37050</v>
      </c>
      <c r="I668" s="9">
        <v>-2800</v>
      </c>
      <c r="J668" s="9">
        <v>5697</v>
      </c>
      <c r="K668" s="9">
        <v>22218300</v>
      </c>
    </row>
    <row r="669" spans="1:11" ht="15" customHeight="1">
      <c r="A669" s="13">
        <v>165</v>
      </c>
      <c r="B669" s="14"/>
      <c r="C669" s="54" t="str">
        <f t="shared" si="10"/>
        <v>000165</v>
      </c>
      <c r="D669" s="16" t="s">
        <v>675</v>
      </c>
      <c r="E669" s="8">
        <v>120</v>
      </c>
      <c r="F669" s="9">
        <v>39960000</v>
      </c>
      <c r="G669" s="8">
        <v>0</v>
      </c>
      <c r="H669" s="8">
        <v>120</v>
      </c>
      <c r="I669" s="8">
        <v>-120</v>
      </c>
      <c r="J669" s="8">
        <v>0</v>
      </c>
      <c r="K669" s="8">
        <v>0</v>
      </c>
    </row>
    <row r="670" spans="1:11" ht="15" customHeight="1">
      <c r="A670" s="13">
        <v>168</v>
      </c>
      <c r="B670" s="14"/>
      <c r="C670" s="54" t="str">
        <f t="shared" si="10"/>
        <v>000168</v>
      </c>
      <c r="D670" s="16" t="s">
        <v>676</v>
      </c>
      <c r="E670" s="8">
        <v>62</v>
      </c>
      <c r="F670" s="9">
        <v>1983380</v>
      </c>
      <c r="G670" s="8">
        <v>420</v>
      </c>
      <c r="H670" s="8">
        <v>470</v>
      </c>
      <c r="I670" s="8">
        <v>-50</v>
      </c>
      <c r="J670" s="8">
        <v>12</v>
      </c>
      <c r="K670" s="9">
        <v>387396</v>
      </c>
    </row>
    <row r="671" spans="1:11" ht="15" customHeight="1">
      <c r="A671" s="13">
        <v>169</v>
      </c>
      <c r="B671" s="14"/>
      <c r="C671" s="54" t="str">
        <f t="shared" si="10"/>
        <v>000169</v>
      </c>
      <c r="D671" s="16" t="s">
        <v>677</v>
      </c>
      <c r="E671" s="8">
        <v>33</v>
      </c>
      <c r="F671" s="9">
        <v>582582</v>
      </c>
      <c r="G671" s="8">
        <v>0</v>
      </c>
      <c r="H671" s="8">
        <v>33</v>
      </c>
      <c r="I671" s="8">
        <v>-33</v>
      </c>
      <c r="J671" s="8">
        <v>0</v>
      </c>
      <c r="K671" s="8">
        <v>0</v>
      </c>
    </row>
    <row r="672" spans="1:11" ht="15" customHeight="1">
      <c r="A672" s="13">
        <v>170</v>
      </c>
      <c r="B672" s="14"/>
      <c r="C672" s="54" t="str">
        <f t="shared" si="10"/>
        <v>000170</v>
      </c>
      <c r="D672" s="16" t="s">
        <v>678</v>
      </c>
      <c r="E672" s="9">
        <v>2049</v>
      </c>
      <c r="F672" s="9">
        <v>22536951</v>
      </c>
      <c r="G672" s="8">
        <v>0</v>
      </c>
      <c r="H672" s="9">
        <v>2049</v>
      </c>
      <c r="I672" s="9">
        <v>-2049</v>
      </c>
      <c r="J672" s="8">
        <v>0</v>
      </c>
      <c r="K672" s="8">
        <v>0</v>
      </c>
    </row>
    <row r="673" spans="1:11" ht="15" customHeight="1">
      <c r="A673" s="13">
        <v>171</v>
      </c>
      <c r="B673" s="14"/>
      <c r="C673" s="54" t="str">
        <f t="shared" si="10"/>
        <v>000171</v>
      </c>
      <c r="D673" s="16" t="s">
        <v>679</v>
      </c>
      <c r="E673" s="8">
        <v>28</v>
      </c>
      <c r="F673" s="9">
        <v>339640</v>
      </c>
      <c r="G673" s="9">
        <v>1575</v>
      </c>
      <c r="H673" s="9">
        <v>1298</v>
      </c>
      <c r="I673" s="8">
        <v>277</v>
      </c>
      <c r="J673" s="8">
        <v>305</v>
      </c>
      <c r="K673" s="9">
        <v>3693245</v>
      </c>
    </row>
    <row r="674" spans="1:11" ht="15" customHeight="1">
      <c r="A674" s="13">
        <v>172</v>
      </c>
      <c r="B674" s="14"/>
      <c r="C674" s="54" t="str">
        <f t="shared" si="10"/>
        <v>000172</v>
      </c>
      <c r="D674" s="16" t="s">
        <v>680</v>
      </c>
      <c r="E674" s="9">
        <v>16525</v>
      </c>
      <c r="F674" s="9">
        <v>740320000</v>
      </c>
      <c r="G674" s="9">
        <v>14820</v>
      </c>
      <c r="H674" s="9">
        <v>31345</v>
      </c>
      <c r="I674" s="9">
        <v>-16525</v>
      </c>
      <c r="J674" s="8">
        <v>0</v>
      </c>
      <c r="K674" s="8">
        <v>0</v>
      </c>
    </row>
    <row r="675" spans="1:11" ht="15" customHeight="1">
      <c r="A675" s="13">
        <v>174</v>
      </c>
      <c r="B675" s="14"/>
      <c r="C675" s="54" t="str">
        <f t="shared" si="10"/>
        <v>000174</v>
      </c>
      <c r="D675" s="16" t="s">
        <v>681</v>
      </c>
      <c r="E675" s="8">
        <v>0</v>
      </c>
      <c r="F675" s="8">
        <v>0</v>
      </c>
      <c r="G675" s="8">
        <v>50</v>
      </c>
      <c r="H675" s="8">
        <v>0</v>
      </c>
      <c r="I675" s="8">
        <v>50</v>
      </c>
      <c r="J675" s="8">
        <v>50</v>
      </c>
      <c r="K675" s="9">
        <v>15250</v>
      </c>
    </row>
    <row r="676" spans="1:11" ht="15" customHeight="1">
      <c r="A676" s="13">
        <v>175</v>
      </c>
      <c r="B676" s="14"/>
      <c r="C676" s="54" t="str">
        <f t="shared" si="10"/>
        <v>000175</v>
      </c>
      <c r="D676" s="16" t="s">
        <v>682</v>
      </c>
      <c r="E676" s="9">
        <v>15752</v>
      </c>
      <c r="F676" s="9">
        <v>46783440</v>
      </c>
      <c r="G676" s="8">
        <v>0</v>
      </c>
      <c r="H676" s="9">
        <v>4741</v>
      </c>
      <c r="I676" s="9">
        <v>-4741</v>
      </c>
      <c r="J676" s="9">
        <v>11011</v>
      </c>
      <c r="K676" s="9">
        <v>32702670</v>
      </c>
    </row>
    <row r="677" spans="1:11" ht="15" customHeight="1">
      <c r="A677" s="13">
        <v>176</v>
      </c>
      <c r="B677" s="14"/>
      <c r="C677" s="54" t="str">
        <f t="shared" si="10"/>
        <v>000176</v>
      </c>
      <c r="D677" s="16" t="s">
        <v>683</v>
      </c>
      <c r="E677" s="8">
        <v>88</v>
      </c>
      <c r="F677" s="9">
        <v>697576</v>
      </c>
      <c r="G677" s="8">
        <v>0</v>
      </c>
      <c r="H677" s="8">
        <v>40</v>
      </c>
      <c r="I677" s="8">
        <v>-40</v>
      </c>
      <c r="J677" s="8">
        <v>48</v>
      </c>
      <c r="K677" s="9">
        <v>380496</v>
      </c>
    </row>
    <row r="678" spans="1:11" ht="15" customHeight="1">
      <c r="A678" s="13">
        <v>177</v>
      </c>
      <c r="B678" s="14"/>
      <c r="C678" s="54" t="str">
        <f t="shared" si="10"/>
        <v>000177</v>
      </c>
      <c r="D678" s="16" t="s">
        <v>684</v>
      </c>
      <c r="E678" s="9">
        <v>8500</v>
      </c>
      <c r="F678" s="9">
        <v>6103000</v>
      </c>
      <c r="G678" s="9">
        <v>7800</v>
      </c>
      <c r="H678" s="9">
        <v>15840</v>
      </c>
      <c r="I678" s="9">
        <v>-8040</v>
      </c>
      <c r="J678" s="8">
        <v>460</v>
      </c>
      <c r="K678" s="9">
        <v>333500</v>
      </c>
    </row>
    <row r="679" spans="1:11" ht="15" customHeight="1">
      <c r="A679" s="13">
        <v>179</v>
      </c>
      <c r="B679" s="14"/>
      <c r="C679" s="54" t="str">
        <f t="shared" si="10"/>
        <v>000179</v>
      </c>
      <c r="D679" s="16" t="s">
        <v>685</v>
      </c>
      <c r="E679" s="8">
        <v>17</v>
      </c>
      <c r="F679" s="9">
        <v>7939</v>
      </c>
      <c r="G679" s="9">
        <v>6500</v>
      </c>
      <c r="H679" s="9">
        <v>5572</v>
      </c>
      <c r="I679" s="8">
        <v>928</v>
      </c>
      <c r="J679" s="8">
        <v>945</v>
      </c>
      <c r="K679" s="9">
        <v>437975</v>
      </c>
    </row>
    <row r="680" spans="1:11" ht="15" customHeight="1">
      <c r="A680" s="13">
        <v>181</v>
      </c>
      <c r="B680" s="14"/>
      <c r="C680" s="54" t="str">
        <f t="shared" si="10"/>
        <v>000181</v>
      </c>
      <c r="D680" s="16" t="s">
        <v>686</v>
      </c>
      <c r="E680" s="8">
        <v>80</v>
      </c>
      <c r="F680" s="9">
        <v>772000</v>
      </c>
      <c r="G680" s="8">
        <v>270</v>
      </c>
      <c r="H680" s="8">
        <v>350</v>
      </c>
      <c r="I680" s="8">
        <v>-80</v>
      </c>
      <c r="J680" s="8">
        <v>0</v>
      </c>
      <c r="K680" s="8">
        <v>0</v>
      </c>
    </row>
    <row r="681" spans="1:11" ht="15" customHeight="1">
      <c r="A681" s="13">
        <v>182</v>
      </c>
      <c r="B681" s="14"/>
      <c r="C681" s="54" t="str">
        <f t="shared" si="10"/>
        <v>000182</v>
      </c>
      <c r="D681" s="16" t="s">
        <v>687</v>
      </c>
      <c r="E681" s="9">
        <v>1110</v>
      </c>
      <c r="F681" s="9">
        <v>1848150</v>
      </c>
      <c r="G681" s="9">
        <v>4410</v>
      </c>
      <c r="H681" s="9">
        <v>5211</v>
      </c>
      <c r="I681" s="8">
        <v>-801</v>
      </c>
      <c r="J681" s="8">
        <v>309</v>
      </c>
      <c r="K681" s="9">
        <v>404481</v>
      </c>
    </row>
    <row r="682" spans="1:11" ht="15" customHeight="1">
      <c r="A682" s="13">
        <v>183</v>
      </c>
      <c r="B682" s="14"/>
      <c r="C682" s="54" t="str">
        <f t="shared" si="10"/>
        <v>000183</v>
      </c>
      <c r="D682" s="16" t="s">
        <v>688</v>
      </c>
      <c r="E682" s="8">
        <v>162</v>
      </c>
      <c r="F682" s="9">
        <v>570240</v>
      </c>
      <c r="G682" s="8">
        <v>400</v>
      </c>
      <c r="H682" s="8">
        <v>562</v>
      </c>
      <c r="I682" s="8">
        <v>-162</v>
      </c>
      <c r="J682" s="8">
        <v>0</v>
      </c>
      <c r="K682" s="8">
        <v>0</v>
      </c>
    </row>
    <row r="683" spans="1:11" ht="15" customHeight="1">
      <c r="A683" s="13">
        <v>184</v>
      </c>
      <c r="B683" s="14"/>
      <c r="C683" s="54" t="str">
        <f t="shared" si="10"/>
        <v>000184</v>
      </c>
      <c r="D683" s="16" t="s">
        <v>689</v>
      </c>
      <c r="E683" s="8">
        <v>733</v>
      </c>
      <c r="F683" s="9">
        <v>76965</v>
      </c>
      <c r="G683" s="9">
        <v>3000</v>
      </c>
      <c r="H683" s="9">
        <v>3625</v>
      </c>
      <c r="I683" s="8">
        <v>-625</v>
      </c>
      <c r="J683" s="8">
        <v>108</v>
      </c>
      <c r="K683" s="9">
        <v>4536</v>
      </c>
    </row>
    <row r="684" spans="1:11" ht="15" customHeight="1">
      <c r="A684" s="13">
        <v>185</v>
      </c>
      <c r="B684" s="14"/>
      <c r="C684" s="54" t="str">
        <f t="shared" si="10"/>
        <v>000185</v>
      </c>
      <c r="D684" s="16" t="s">
        <v>690</v>
      </c>
      <c r="E684" s="8">
        <v>0</v>
      </c>
      <c r="F684" s="8">
        <v>0</v>
      </c>
      <c r="G684" s="9">
        <v>17400</v>
      </c>
      <c r="H684" s="9">
        <v>12748</v>
      </c>
      <c r="I684" s="9">
        <v>4652</v>
      </c>
      <c r="J684" s="9">
        <v>4652</v>
      </c>
      <c r="K684" s="9">
        <v>441284</v>
      </c>
    </row>
    <row r="685" spans="1:11" ht="15" customHeight="1">
      <c r="A685" s="13">
        <v>186</v>
      </c>
      <c r="B685" s="14"/>
      <c r="C685" s="54" t="str">
        <f t="shared" si="10"/>
        <v>000186</v>
      </c>
      <c r="D685" s="16" t="s">
        <v>691</v>
      </c>
      <c r="E685" s="9">
        <v>58377</v>
      </c>
      <c r="F685" s="9">
        <v>2510211</v>
      </c>
      <c r="G685" s="9">
        <v>205250</v>
      </c>
      <c r="H685" s="9">
        <v>240826</v>
      </c>
      <c r="I685" s="9">
        <v>-35576</v>
      </c>
      <c r="J685" s="9">
        <v>22801</v>
      </c>
      <c r="K685" s="9">
        <v>980443</v>
      </c>
    </row>
    <row r="686" spans="1:11" ht="15" customHeight="1">
      <c r="A686" s="13">
        <v>188</v>
      </c>
      <c r="B686" s="14"/>
      <c r="C686" s="54" t="str">
        <f t="shared" si="10"/>
        <v>000188</v>
      </c>
      <c r="D686" s="16" t="s">
        <v>692</v>
      </c>
      <c r="E686" s="8">
        <v>0</v>
      </c>
      <c r="F686" s="8">
        <v>0</v>
      </c>
      <c r="G686" s="8">
        <v>200</v>
      </c>
      <c r="H686" s="8">
        <v>114</v>
      </c>
      <c r="I686" s="8">
        <v>86</v>
      </c>
      <c r="J686" s="8">
        <v>86</v>
      </c>
      <c r="K686" s="9">
        <v>20812</v>
      </c>
    </row>
    <row r="687" spans="1:11" ht="15" customHeight="1">
      <c r="A687" s="13">
        <v>189</v>
      </c>
      <c r="B687" s="14"/>
      <c r="C687" s="54" t="str">
        <f t="shared" si="10"/>
        <v>000189</v>
      </c>
      <c r="D687" s="16" t="s">
        <v>693</v>
      </c>
      <c r="E687" s="9">
        <v>4421</v>
      </c>
      <c r="F687" s="9">
        <v>7422859</v>
      </c>
      <c r="G687" s="9">
        <v>37800</v>
      </c>
      <c r="H687" s="9">
        <v>41973</v>
      </c>
      <c r="I687" s="9">
        <v>-4173</v>
      </c>
      <c r="J687" s="8">
        <v>248</v>
      </c>
      <c r="K687" s="9">
        <v>420112</v>
      </c>
    </row>
    <row r="688" spans="1:11" ht="15" customHeight="1">
      <c r="A688" s="13">
        <v>190</v>
      </c>
      <c r="B688" s="14"/>
      <c r="C688" s="54" t="str">
        <f t="shared" si="10"/>
        <v>000190</v>
      </c>
      <c r="D688" s="16" t="s">
        <v>694</v>
      </c>
      <c r="E688" s="8">
        <v>123</v>
      </c>
      <c r="F688" s="9">
        <v>704790</v>
      </c>
      <c r="G688" s="8">
        <v>300</v>
      </c>
      <c r="H688" s="8">
        <v>370</v>
      </c>
      <c r="I688" s="8">
        <v>-70</v>
      </c>
      <c r="J688" s="8">
        <v>53</v>
      </c>
      <c r="K688" s="9">
        <v>321816</v>
      </c>
    </row>
    <row r="689" spans="1:11" ht="15" customHeight="1">
      <c r="A689" s="13">
        <v>192</v>
      </c>
      <c r="B689" s="14"/>
      <c r="C689" s="54" t="str">
        <f t="shared" si="10"/>
        <v>000192</v>
      </c>
      <c r="D689" s="16" t="s">
        <v>695</v>
      </c>
      <c r="E689" s="8">
        <v>36</v>
      </c>
      <c r="F689" s="9">
        <v>174240</v>
      </c>
      <c r="G689" s="8">
        <v>0</v>
      </c>
      <c r="H689" s="8">
        <v>31</v>
      </c>
      <c r="I689" s="8">
        <v>-31</v>
      </c>
      <c r="J689" s="8">
        <v>5</v>
      </c>
      <c r="K689" s="9">
        <v>24200</v>
      </c>
    </row>
    <row r="690" spans="1:11" ht="15" customHeight="1">
      <c r="A690" s="13">
        <v>193</v>
      </c>
      <c r="B690" s="14"/>
      <c r="C690" s="54" t="str">
        <f t="shared" si="10"/>
        <v>000193</v>
      </c>
      <c r="D690" s="16" t="s">
        <v>696</v>
      </c>
      <c r="E690" s="8">
        <v>0</v>
      </c>
      <c r="F690" s="8">
        <v>0</v>
      </c>
      <c r="G690" s="8">
        <v>500</v>
      </c>
      <c r="H690" s="8">
        <v>500</v>
      </c>
      <c r="I690" s="8">
        <v>0</v>
      </c>
      <c r="J690" s="8">
        <v>0</v>
      </c>
      <c r="K690" s="8">
        <v>0</v>
      </c>
    </row>
    <row r="691" spans="1:11" ht="15" customHeight="1">
      <c r="A691" s="13">
        <v>194</v>
      </c>
      <c r="B691" s="14"/>
      <c r="C691" s="54" t="str">
        <f t="shared" si="10"/>
        <v>000194</v>
      </c>
      <c r="D691" s="16" t="s">
        <v>697</v>
      </c>
      <c r="E691" s="9">
        <v>3656</v>
      </c>
      <c r="F691" s="9">
        <v>4844200</v>
      </c>
      <c r="G691" s="8">
        <v>0</v>
      </c>
      <c r="H691" s="9">
        <v>3570</v>
      </c>
      <c r="I691" s="9">
        <v>-3570</v>
      </c>
      <c r="J691" s="8">
        <v>86</v>
      </c>
      <c r="K691" s="9">
        <v>113950</v>
      </c>
    </row>
    <row r="692" spans="1:11" ht="15" customHeight="1">
      <c r="A692" s="13">
        <v>195</v>
      </c>
      <c r="B692" s="14"/>
      <c r="C692" s="54" t="str">
        <f t="shared" si="10"/>
        <v>000195</v>
      </c>
      <c r="D692" s="16" t="s">
        <v>698</v>
      </c>
      <c r="E692" s="8">
        <v>0</v>
      </c>
      <c r="F692" s="8">
        <v>0</v>
      </c>
      <c r="G692" s="8">
        <v>200</v>
      </c>
      <c r="H692" s="8">
        <v>200</v>
      </c>
      <c r="I692" s="8">
        <v>0</v>
      </c>
      <c r="J692" s="8">
        <v>0</v>
      </c>
      <c r="K692" s="8">
        <v>0</v>
      </c>
    </row>
    <row r="693" spans="1:11" ht="15" customHeight="1">
      <c r="A693" s="13">
        <v>196</v>
      </c>
      <c r="B693" s="14"/>
      <c r="C693" s="54" t="str">
        <f t="shared" si="10"/>
        <v>000196</v>
      </c>
      <c r="D693" s="16" t="s">
        <v>699</v>
      </c>
      <c r="E693" s="8">
        <v>44</v>
      </c>
      <c r="F693" s="9">
        <v>129096</v>
      </c>
      <c r="G693" s="9">
        <v>6600</v>
      </c>
      <c r="H693" s="9">
        <v>6538</v>
      </c>
      <c r="I693" s="8">
        <v>62</v>
      </c>
      <c r="J693" s="8">
        <v>106</v>
      </c>
      <c r="K693" s="9">
        <v>316092</v>
      </c>
    </row>
    <row r="694" spans="1:11" ht="15" customHeight="1">
      <c r="A694" s="13">
        <v>197</v>
      </c>
      <c r="B694" s="14"/>
      <c r="C694" s="54" t="str">
        <f t="shared" si="10"/>
        <v>000197</v>
      </c>
      <c r="D694" s="16" t="s">
        <v>700</v>
      </c>
      <c r="E694" s="8">
        <v>292</v>
      </c>
      <c r="F694" s="9">
        <v>2873280</v>
      </c>
      <c r="G694" s="8">
        <v>0</v>
      </c>
      <c r="H694" s="8">
        <v>49</v>
      </c>
      <c r="I694" s="8">
        <v>-49</v>
      </c>
      <c r="J694" s="8">
        <v>243</v>
      </c>
      <c r="K694" s="9">
        <v>2391120</v>
      </c>
    </row>
    <row r="695" spans="1:11" ht="15" customHeight="1">
      <c r="A695" s="13">
        <v>198</v>
      </c>
      <c r="B695" s="14"/>
      <c r="C695" s="54" t="str">
        <f t="shared" si="10"/>
        <v>000198</v>
      </c>
      <c r="D695" s="16" t="s">
        <v>701</v>
      </c>
      <c r="E695" s="8">
        <v>252</v>
      </c>
      <c r="F695" s="9">
        <v>1260000</v>
      </c>
      <c r="G695" s="9">
        <v>1900</v>
      </c>
      <c r="H695" s="9">
        <v>1912</v>
      </c>
      <c r="I695" s="8">
        <v>-12</v>
      </c>
      <c r="J695" s="8">
        <v>240</v>
      </c>
      <c r="K695" s="9">
        <v>1210800</v>
      </c>
    </row>
    <row r="696" spans="1:11" ht="15" customHeight="1">
      <c r="A696" s="13">
        <v>199</v>
      </c>
      <c r="B696" s="14"/>
      <c r="C696" s="54" t="str">
        <f t="shared" si="10"/>
        <v>000199</v>
      </c>
      <c r="D696" s="16" t="s">
        <v>702</v>
      </c>
      <c r="E696" s="8">
        <v>198</v>
      </c>
      <c r="F696" s="9">
        <v>534600</v>
      </c>
      <c r="G696" s="8">
        <v>600</v>
      </c>
      <c r="H696" s="8">
        <v>697</v>
      </c>
      <c r="I696" s="8">
        <v>-97</v>
      </c>
      <c r="J696" s="8">
        <v>101</v>
      </c>
      <c r="K696" s="9">
        <v>275225</v>
      </c>
    </row>
    <row r="697" spans="1:11" ht="15" customHeight="1">
      <c r="A697" s="13">
        <v>200</v>
      </c>
      <c r="B697" s="14"/>
      <c r="C697" s="54" t="str">
        <f t="shared" si="10"/>
        <v>000200</v>
      </c>
      <c r="D697" s="16" t="s">
        <v>703</v>
      </c>
      <c r="E697" s="8">
        <v>0</v>
      </c>
      <c r="F697" s="8">
        <v>0</v>
      </c>
      <c r="G697" s="8">
        <v>100</v>
      </c>
      <c r="H697" s="8">
        <v>100</v>
      </c>
      <c r="I697" s="8">
        <v>0</v>
      </c>
      <c r="J697" s="8">
        <v>0</v>
      </c>
      <c r="K697" s="8">
        <v>0</v>
      </c>
    </row>
    <row r="698" spans="1:11" ht="15" customHeight="1">
      <c r="A698" s="13">
        <v>201</v>
      </c>
      <c r="B698" s="14"/>
      <c r="C698" s="54" t="str">
        <f t="shared" si="10"/>
        <v>000201</v>
      </c>
      <c r="D698" s="16" t="s">
        <v>704</v>
      </c>
      <c r="E698" s="9">
        <v>5361</v>
      </c>
      <c r="F698" s="9">
        <v>337743</v>
      </c>
      <c r="G698" s="9">
        <v>59000</v>
      </c>
      <c r="H698" s="9">
        <v>64346</v>
      </c>
      <c r="I698" s="9">
        <v>-5346</v>
      </c>
      <c r="J698" s="8">
        <v>15</v>
      </c>
      <c r="K698" s="9">
        <v>1048</v>
      </c>
    </row>
    <row r="699" spans="1:11" ht="15" customHeight="1">
      <c r="A699" s="13">
        <v>202</v>
      </c>
      <c r="B699" s="14"/>
      <c r="C699" s="54" t="str">
        <f t="shared" si="10"/>
        <v>000202</v>
      </c>
      <c r="D699" s="16" t="s">
        <v>705</v>
      </c>
      <c r="E699" s="9">
        <v>3294</v>
      </c>
      <c r="F699" s="9">
        <v>10886670</v>
      </c>
      <c r="G699" s="9">
        <v>6600</v>
      </c>
      <c r="H699" s="9">
        <v>9882</v>
      </c>
      <c r="I699" s="9">
        <v>-3282</v>
      </c>
      <c r="J699" s="8">
        <v>12</v>
      </c>
      <c r="K699" s="9">
        <v>88104</v>
      </c>
    </row>
    <row r="700" spans="1:11" ht="15" customHeight="1">
      <c r="A700" s="13">
        <v>203</v>
      </c>
      <c r="B700" s="14"/>
      <c r="C700" s="54" t="str">
        <f t="shared" si="10"/>
        <v>000203</v>
      </c>
      <c r="D700" s="16" t="s">
        <v>706</v>
      </c>
      <c r="E700" s="9">
        <v>1252</v>
      </c>
      <c r="F700" s="9">
        <v>275440</v>
      </c>
      <c r="G700" s="9">
        <v>8000</v>
      </c>
      <c r="H700" s="9">
        <v>6374</v>
      </c>
      <c r="I700" s="9">
        <v>1626</v>
      </c>
      <c r="J700" s="9">
        <v>2878</v>
      </c>
      <c r="K700" s="9">
        <v>674416</v>
      </c>
    </row>
    <row r="701" spans="1:11" ht="15" customHeight="1">
      <c r="A701" s="13">
        <v>204</v>
      </c>
      <c r="B701" s="14"/>
      <c r="C701" s="54" t="str">
        <f t="shared" si="10"/>
        <v>000204</v>
      </c>
      <c r="D701" s="16" t="s">
        <v>707</v>
      </c>
      <c r="E701" s="8">
        <v>365</v>
      </c>
      <c r="F701" s="9">
        <v>4923429</v>
      </c>
      <c r="G701" s="8">
        <v>0</v>
      </c>
      <c r="H701" s="8">
        <v>340</v>
      </c>
      <c r="I701" s="8">
        <v>-340</v>
      </c>
      <c r="J701" s="8">
        <v>25</v>
      </c>
      <c r="K701" s="9">
        <v>333800</v>
      </c>
    </row>
    <row r="702" spans="1:11" ht="15" customHeight="1">
      <c r="A702" s="13">
        <v>205</v>
      </c>
      <c r="B702" s="14"/>
      <c r="C702" s="54" t="str">
        <f t="shared" si="10"/>
        <v>000205</v>
      </c>
      <c r="D702" s="16" t="s">
        <v>708</v>
      </c>
      <c r="E702" s="9">
        <v>5198</v>
      </c>
      <c r="F702" s="9">
        <v>3529442</v>
      </c>
      <c r="G702" s="8">
        <v>0</v>
      </c>
      <c r="H702" s="9">
        <v>5041</v>
      </c>
      <c r="I702" s="9">
        <v>-5041</v>
      </c>
      <c r="J702" s="8">
        <v>157</v>
      </c>
      <c r="K702" s="9">
        <v>106603</v>
      </c>
    </row>
    <row r="703" spans="1:11" ht="15" customHeight="1">
      <c r="A703" s="13">
        <v>206</v>
      </c>
      <c r="B703" s="14"/>
      <c r="C703" s="54" t="str">
        <f t="shared" si="10"/>
        <v>000206</v>
      </c>
      <c r="D703" s="16" t="s">
        <v>709</v>
      </c>
      <c r="E703" s="8">
        <v>86</v>
      </c>
      <c r="F703" s="9">
        <v>421916</v>
      </c>
      <c r="G703" s="8">
        <v>0</v>
      </c>
      <c r="H703" s="8">
        <v>73</v>
      </c>
      <c r="I703" s="8">
        <v>-73</v>
      </c>
      <c r="J703" s="8">
        <v>13</v>
      </c>
      <c r="K703" s="9">
        <v>63778</v>
      </c>
    </row>
    <row r="704" spans="1:11" ht="15" customHeight="1">
      <c r="A704" s="13">
        <v>207</v>
      </c>
      <c r="B704" s="14"/>
      <c r="C704" s="54" t="str">
        <f t="shared" si="10"/>
        <v>000207</v>
      </c>
      <c r="D704" s="16" t="s">
        <v>710</v>
      </c>
      <c r="E704" s="9">
        <v>3623</v>
      </c>
      <c r="F704" s="9">
        <v>4376584</v>
      </c>
      <c r="G704" s="9">
        <v>24000</v>
      </c>
      <c r="H704" s="9">
        <v>19267</v>
      </c>
      <c r="I704" s="9">
        <v>4733</v>
      </c>
      <c r="J704" s="9">
        <v>8356</v>
      </c>
      <c r="K704" s="9">
        <v>10904580</v>
      </c>
    </row>
    <row r="705" spans="1:11" ht="15" customHeight="1">
      <c r="A705" s="13">
        <v>209</v>
      </c>
      <c r="B705" s="14"/>
      <c r="C705" s="54" t="str">
        <f t="shared" si="10"/>
        <v>000209</v>
      </c>
      <c r="D705" s="16" t="s">
        <v>711</v>
      </c>
      <c r="E705" s="8">
        <v>9</v>
      </c>
      <c r="F705" s="9">
        <v>137340</v>
      </c>
      <c r="G705" s="8">
        <v>0</v>
      </c>
      <c r="H705" s="8">
        <v>0</v>
      </c>
      <c r="I705" s="8">
        <v>0</v>
      </c>
      <c r="J705" s="8">
        <v>9</v>
      </c>
      <c r="K705" s="9">
        <v>137340</v>
      </c>
    </row>
    <row r="706" spans="1:11" ht="15" customHeight="1">
      <c r="A706" s="13">
        <v>210</v>
      </c>
      <c r="B706" s="14"/>
      <c r="C706" s="54" t="str">
        <f t="shared" si="10"/>
        <v>000210</v>
      </c>
      <c r="D706" s="16" t="s">
        <v>712</v>
      </c>
      <c r="E706" s="8">
        <v>108</v>
      </c>
      <c r="F706" s="9">
        <v>173124</v>
      </c>
      <c r="G706" s="8">
        <v>0</v>
      </c>
      <c r="H706" s="8">
        <v>29</v>
      </c>
      <c r="I706" s="8">
        <v>-29</v>
      </c>
      <c r="J706" s="8">
        <v>79</v>
      </c>
      <c r="K706" s="9">
        <v>126637</v>
      </c>
    </row>
    <row r="707" spans="1:11" ht="15" customHeight="1">
      <c r="A707" s="13">
        <v>212</v>
      </c>
      <c r="B707" s="14"/>
      <c r="C707" s="54" t="str">
        <f t="shared" si="10"/>
        <v>000212</v>
      </c>
      <c r="D707" s="16" t="s">
        <v>713</v>
      </c>
      <c r="E707" s="8">
        <v>102</v>
      </c>
      <c r="F707" s="9">
        <v>1346400</v>
      </c>
      <c r="G707" s="8">
        <v>0</v>
      </c>
      <c r="H707" s="8">
        <v>102</v>
      </c>
      <c r="I707" s="8">
        <v>-102</v>
      </c>
      <c r="J707" s="8">
        <v>0</v>
      </c>
      <c r="K707" s="8">
        <v>0</v>
      </c>
    </row>
    <row r="708" spans="1:11" ht="15" customHeight="1">
      <c r="A708" s="13">
        <v>213</v>
      </c>
      <c r="B708" s="14"/>
      <c r="C708" s="54" t="str">
        <f t="shared" si="10"/>
        <v>000213</v>
      </c>
      <c r="D708" s="16" t="s">
        <v>714</v>
      </c>
      <c r="E708" s="8">
        <v>24</v>
      </c>
      <c r="F708" s="9">
        <v>199176</v>
      </c>
      <c r="G708" s="8">
        <v>0</v>
      </c>
      <c r="H708" s="8">
        <v>24</v>
      </c>
      <c r="I708" s="8">
        <v>-24</v>
      </c>
      <c r="J708" s="8">
        <v>0</v>
      </c>
      <c r="K708" s="8">
        <v>0</v>
      </c>
    </row>
    <row r="709" spans="1:11" ht="15" customHeight="1">
      <c r="A709" s="13">
        <v>214</v>
      </c>
      <c r="B709" s="14"/>
      <c r="C709" s="54" t="str">
        <f t="shared" ref="C709:C772" si="11">TEXT(A709,"000000")</f>
        <v>000214</v>
      </c>
      <c r="D709" s="16" t="s">
        <v>715</v>
      </c>
      <c r="E709" s="9">
        <v>6394</v>
      </c>
      <c r="F709" s="9">
        <v>180950200</v>
      </c>
      <c r="G709" s="8">
        <v>0</v>
      </c>
      <c r="H709" s="9">
        <v>6384</v>
      </c>
      <c r="I709" s="9">
        <v>-6384</v>
      </c>
      <c r="J709" s="8">
        <v>10</v>
      </c>
      <c r="K709" s="9">
        <v>283000</v>
      </c>
    </row>
    <row r="710" spans="1:11" ht="15" customHeight="1">
      <c r="A710" s="13">
        <v>215</v>
      </c>
      <c r="B710" s="14"/>
      <c r="C710" s="54" t="str">
        <f t="shared" si="11"/>
        <v>000215</v>
      </c>
      <c r="D710" s="16" t="s">
        <v>716</v>
      </c>
      <c r="E710" s="8">
        <v>30</v>
      </c>
      <c r="F710" s="9">
        <v>595920</v>
      </c>
      <c r="G710" s="8">
        <v>0</v>
      </c>
      <c r="H710" s="8">
        <v>30</v>
      </c>
      <c r="I710" s="8">
        <v>-30</v>
      </c>
      <c r="J710" s="8">
        <v>0</v>
      </c>
      <c r="K710" s="8">
        <v>0</v>
      </c>
    </row>
    <row r="711" spans="1:11" ht="15" customHeight="1">
      <c r="A711" s="13">
        <v>216</v>
      </c>
      <c r="B711" s="14"/>
      <c r="C711" s="54" t="str">
        <f t="shared" si="11"/>
        <v>000216</v>
      </c>
      <c r="D711" s="16" t="s">
        <v>717</v>
      </c>
      <c r="E711" s="9">
        <v>13764</v>
      </c>
      <c r="F711" s="9">
        <v>2615160</v>
      </c>
      <c r="G711" s="9">
        <v>83000</v>
      </c>
      <c r="H711" s="9">
        <v>93485</v>
      </c>
      <c r="I711" s="9">
        <v>-10485</v>
      </c>
      <c r="J711" s="9">
        <v>3279</v>
      </c>
      <c r="K711" s="9">
        <v>629568</v>
      </c>
    </row>
    <row r="712" spans="1:11" ht="15" customHeight="1">
      <c r="A712" s="13">
        <v>218</v>
      </c>
      <c r="B712" s="14"/>
      <c r="C712" s="54" t="str">
        <f t="shared" si="11"/>
        <v>000218</v>
      </c>
      <c r="D712" s="16" t="s">
        <v>718</v>
      </c>
      <c r="E712" s="9">
        <v>6117</v>
      </c>
      <c r="F712" s="9">
        <v>3242010</v>
      </c>
      <c r="G712" s="9">
        <v>20600</v>
      </c>
      <c r="H712" s="9">
        <v>21952</v>
      </c>
      <c r="I712" s="9">
        <v>-1352</v>
      </c>
      <c r="J712" s="9">
        <v>4765</v>
      </c>
      <c r="K712" s="9">
        <v>2549275</v>
      </c>
    </row>
    <row r="713" spans="1:11" ht="15" customHeight="1">
      <c r="A713" s="13">
        <v>220</v>
      </c>
      <c r="B713" s="14"/>
      <c r="C713" s="54" t="str">
        <f t="shared" si="11"/>
        <v>000220</v>
      </c>
      <c r="D713" s="16" t="s">
        <v>719</v>
      </c>
      <c r="E713" s="9">
        <v>2898</v>
      </c>
      <c r="F713" s="9">
        <v>25502400</v>
      </c>
      <c r="G713" s="9">
        <v>19951</v>
      </c>
      <c r="H713" s="9">
        <v>22772</v>
      </c>
      <c r="I713" s="9">
        <v>-2821</v>
      </c>
      <c r="J713" s="8">
        <v>77</v>
      </c>
      <c r="K713" s="9">
        <v>680911</v>
      </c>
    </row>
    <row r="714" spans="1:11" ht="15" customHeight="1">
      <c r="A714" s="13">
        <v>222</v>
      </c>
      <c r="B714" s="14"/>
      <c r="C714" s="54" t="str">
        <f t="shared" si="11"/>
        <v>000222</v>
      </c>
      <c r="D714" s="16" t="s">
        <v>720</v>
      </c>
      <c r="E714" s="8">
        <v>100</v>
      </c>
      <c r="F714" s="9">
        <v>187000</v>
      </c>
      <c r="G714" s="8">
        <v>60</v>
      </c>
      <c r="H714" s="8">
        <v>160</v>
      </c>
      <c r="I714" s="8">
        <v>-100</v>
      </c>
      <c r="J714" s="8">
        <v>0</v>
      </c>
      <c r="K714" s="8">
        <v>0</v>
      </c>
    </row>
    <row r="715" spans="1:11" ht="15" customHeight="1">
      <c r="A715" s="13">
        <v>223</v>
      </c>
      <c r="B715" s="14"/>
      <c r="C715" s="54" t="str">
        <f t="shared" si="11"/>
        <v>000223</v>
      </c>
      <c r="D715" s="16" t="s">
        <v>721</v>
      </c>
      <c r="E715" s="9">
        <v>9755</v>
      </c>
      <c r="F715" s="9">
        <v>9462350</v>
      </c>
      <c r="G715" s="8">
        <v>0</v>
      </c>
      <c r="H715" s="9">
        <v>7726</v>
      </c>
      <c r="I715" s="9">
        <v>-7726</v>
      </c>
      <c r="J715" s="9">
        <v>2029</v>
      </c>
      <c r="K715" s="9">
        <v>1968130</v>
      </c>
    </row>
    <row r="716" spans="1:11" ht="15" customHeight="1">
      <c r="A716" s="13">
        <v>224</v>
      </c>
      <c r="B716" s="14"/>
      <c r="C716" s="54" t="str">
        <f t="shared" si="11"/>
        <v>000224</v>
      </c>
      <c r="D716" s="16" t="s">
        <v>722</v>
      </c>
      <c r="E716" s="9">
        <v>1768</v>
      </c>
      <c r="F716" s="9">
        <v>5348200</v>
      </c>
      <c r="G716" s="8">
        <v>0</v>
      </c>
      <c r="H716" s="9">
        <v>1759</v>
      </c>
      <c r="I716" s="9">
        <v>-1759</v>
      </c>
      <c r="J716" s="8">
        <v>9</v>
      </c>
      <c r="K716" s="9">
        <v>27225</v>
      </c>
    </row>
    <row r="717" spans="1:11" ht="15" customHeight="1">
      <c r="A717" s="13">
        <v>225</v>
      </c>
      <c r="B717" s="14"/>
      <c r="C717" s="54" t="str">
        <f t="shared" si="11"/>
        <v>000225</v>
      </c>
      <c r="D717" s="16" t="s">
        <v>723</v>
      </c>
      <c r="E717" s="9">
        <v>1629</v>
      </c>
      <c r="F717" s="9">
        <v>425169</v>
      </c>
      <c r="G717" s="9">
        <v>1700</v>
      </c>
      <c r="H717" s="9">
        <v>3329</v>
      </c>
      <c r="I717" s="9">
        <v>-1629</v>
      </c>
      <c r="J717" s="8">
        <v>0</v>
      </c>
      <c r="K717" s="8">
        <v>0</v>
      </c>
    </row>
    <row r="718" spans="1:11" ht="15" customHeight="1">
      <c r="A718" s="13">
        <v>226</v>
      </c>
      <c r="B718" s="14"/>
      <c r="C718" s="54" t="str">
        <f t="shared" si="11"/>
        <v>000226</v>
      </c>
      <c r="D718" s="16" t="s">
        <v>724</v>
      </c>
      <c r="E718" s="9">
        <v>18532</v>
      </c>
      <c r="F718" s="9">
        <v>220530800</v>
      </c>
      <c r="G718" s="9">
        <v>14000</v>
      </c>
      <c r="H718" s="9">
        <v>29784</v>
      </c>
      <c r="I718" s="9">
        <v>-15784</v>
      </c>
      <c r="J718" s="9">
        <v>2748</v>
      </c>
      <c r="K718" s="9">
        <v>32997984</v>
      </c>
    </row>
    <row r="719" spans="1:11" ht="15" customHeight="1">
      <c r="A719" s="13">
        <v>227</v>
      </c>
      <c r="B719" s="14"/>
      <c r="C719" s="54" t="str">
        <f t="shared" si="11"/>
        <v>000227</v>
      </c>
      <c r="D719" s="16" t="s">
        <v>725</v>
      </c>
      <c r="E719" s="8">
        <v>96</v>
      </c>
      <c r="F719" s="9">
        <v>12960</v>
      </c>
      <c r="G719" s="8">
        <v>0</v>
      </c>
      <c r="H719" s="8">
        <v>96</v>
      </c>
      <c r="I719" s="8">
        <v>-96</v>
      </c>
      <c r="J719" s="8">
        <v>0</v>
      </c>
      <c r="K719" s="8">
        <v>0</v>
      </c>
    </row>
    <row r="720" spans="1:11" ht="15" customHeight="1">
      <c r="A720" s="13">
        <v>228</v>
      </c>
      <c r="B720" s="14"/>
      <c r="C720" s="54" t="str">
        <f t="shared" si="11"/>
        <v>000228</v>
      </c>
      <c r="D720" s="16" t="s">
        <v>726</v>
      </c>
      <c r="E720" s="9">
        <v>15915</v>
      </c>
      <c r="F720" s="9">
        <v>1957545</v>
      </c>
      <c r="G720" s="9">
        <v>32100</v>
      </c>
      <c r="H720" s="9">
        <v>47149</v>
      </c>
      <c r="I720" s="9">
        <v>-15049</v>
      </c>
      <c r="J720" s="8">
        <v>866</v>
      </c>
      <c r="K720" s="9">
        <v>107384</v>
      </c>
    </row>
    <row r="721" spans="1:11" ht="15" customHeight="1">
      <c r="A721" s="13">
        <v>229</v>
      </c>
      <c r="B721" s="14"/>
      <c r="C721" s="54" t="str">
        <f t="shared" si="11"/>
        <v>000229</v>
      </c>
      <c r="D721" s="16" t="s">
        <v>727</v>
      </c>
      <c r="E721" s="9">
        <v>21280</v>
      </c>
      <c r="F721" s="9">
        <v>3106880</v>
      </c>
      <c r="G721" s="9">
        <v>175000</v>
      </c>
      <c r="H721" s="9">
        <v>184866</v>
      </c>
      <c r="I721" s="9">
        <v>-9866</v>
      </c>
      <c r="J721" s="9">
        <v>11414</v>
      </c>
      <c r="K721" s="9">
        <v>1677858</v>
      </c>
    </row>
    <row r="722" spans="1:11" ht="15" customHeight="1">
      <c r="A722" s="13">
        <v>230</v>
      </c>
      <c r="B722" s="14"/>
      <c r="C722" s="54" t="str">
        <f t="shared" si="11"/>
        <v>000230</v>
      </c>
      <c r="D722" s="16" t="s">
        <v>728</v>
      </c>
      <c r="E722" s="9">
        <v>8018</v>
      </c>
      <c r="F722" s="9">
        <v>1924320</v>
      </c>
      <c r="G722" s="9">
        <v>23300</v>
      </c>
      <c r="H722" s="9">
        <v>24308</v>
      </c>
      <c r="I722" s="9">
        <v>-1008</v>
      </c>
      <c r="J722" s="9">
        <v>7010</v>
      </c>
      <c r="K722" s="9">
        <v>1682400</v>
      </c>
    </row>
    <row r="723" spans="1:11" ht="15" customHeight="1">
      <c r="A723" s="13">
        <v>231</v>
      </c>
      <c r="B723" s="14"/>
      <c r="C723" s="54" t="str">
        <f t="shared" si="11"/>
        <v>000231</v>
      </c>
      <c r="D723" s="16" t="s">
        <v>729</v>
      </c>
      <c r="E723" s="9">
        <v>4356</v>
      </c>
      <c r="F723" s="9">
        <v>444312</v>
      </c>
      <c r="G723" s="9">
        <v>10200</v>
      </c>
      <c r="H723" s="9">
        <v>13232</v>
      </c>
      <c r="I723" s="9">
        <v>-3032</v>
      </c>
      <c r="J723" s="9">
        <v>1324</v>
      </c>
      <c r="K723" s="9">
        <v>136372</v>
      </c>
    </row>
    <row r="724" spans="1:11" ht="15" customHeight="1">
      <c r="A724" s="13">
        <v>232</v>
      </c>
      <c r="B724" s="14"/>
      <c r="C724" s="54" t="str">
        <f t="shared" si="11"/>
        <v>000232</v>
      </c>
      <c r="D724" s="16" t="s">
        <v>730</v>
      </c>
      <c r="E724" s="8">
        <v>0</v>
      </c>
      <c r="F724" s="8">
        <v>0</v>
      </c>
      <c r="G724" s="8">
        <v>708</v>
      </c>
      <c r="H724" s="8">
        <v>705</v>
      </c>
      <c r="I724" s="8">
        <v>3</v>
      </c>
      <c r="J724" s="8">
        <v>3</v>
      </c>
      <c r="K724" s="9">
        <v>19753</v>
      </c>
    </row>
    <row r="725" spans="1:11" ht="15" customHeight="1">
      <c r="A725" s="13">
        <v>233</v>
      </c>
      <c r="B725" s="14"/>
      <c r="C725" s="54" t="str">
        <f t="shared" si="11"/>
        <v>000233</v>
      </c>
      <c r="D725" s="16" t="s">
        <v>731</v>
      </c>
      <c r="E725" s="8">
        <v>0</v>
      </c>
      <c r="F725" s="8">
        <v>0</v>
      </c>
      <c r="G725" s="8">
        <v>510</v>
      </c>
      <c r="H725" s="8">
        <v>510</v>
      </c>
      <c r="I725" s="8">
        <v>0</v>
      </c>
      <c r="J725" s="8">
        <v>0</v>
      </c>
      <c r="K725" s="8">
        <v>0</v>
      </c>
    </row>
    <row r="726" spans="1:11" ht="15" customHeight="1">
      <c r="A726" s="13">
        <v>234</v>
      </c>
      <c r="B726" s="14"/>
      <c r="C726" s="54" t="str">
        <f t="shared" si="11"/>
        <v>000234</v>
      </c>
      <c r="D726" s="16" t="s">
        <v>732</v>
      </c>
      <c r="E726" s="9">
        <v>2378</v>
      </c>
      <c r="F726" s="9">
        <v>2758480</v>
      </c>
      <c r="G726" s="9">
        <v>6110</v>
      </c>
      <c r="H726" s="9">
        <v>8420</v>
      </c>
      <c r="I726" s="9">
        <v>-2310</v>
      </c>
      <c r="J726" s="8">
        <v>68</v>
      </c>
      <c r="K726" s="9">
        <v>87280</v>
      </c>
    </row>
    <row r="727" spans="1:11" ht="15" customHeight="1">
      <c r="A727" s="13">
        <v>236</v>
      </c>
      <c r="B727" s="14"/>
      <c r="C727" s="54" t="str">
        <f t="shared" si="11"/>
        <v>000236</v>
      </c>
      <c r="D727" s="16" t="s">
        <v>733</v>
      </c>
      <c r="E727" s="9">
        <v>12764</v>
      </c>
      <c r="F727" s="9">
        <v>714784</v>
      </c>
      <c r="G727" s="9">
        <v>53500</v>
      </c>
      <c r="H727" s="9">
        <v>59793</v>
      </c>
      <c r="I727" s="9">
        <v>-6293</v>
      </c>
      <c r="J727" s="9">
        <v>6471</v>
      </c>
      <c r="K727" s="9">
        <v>362376</v>
      </c>
    </row>
    <row r="728" spans="1:11" ht="15" customHeight="1">
      <c r="A728" s="13">
        <v>237</v>
      </c>
      <c r="B728" s="14"/>
      <c r="C728" s="54" t="str">
        <f t="shared" si="11"/>
        <v>000237</v>
      </c>
      <c r="D728" s="16" t="s">
        <v>734</v>
      </c>
      <c r="E728" s="9">
        <v>161946</v>
      </c>
      <c r="F728" s="9">
        <v>21048628</v>
      </c>
      <c r="G728" s="9">
        <v>76000</v>
      </c>
      <c r="H728" s="9">
        <v>237603</v>
      </c>
      <c r="I728" s="9">
        <v>-161603</v>
      </c>
      <c r="J728" s="8">
        <v>343</v>
      </c>
      <c r="K728" s="9">
        <v>47334</v>
      </c>
    </row>
    <row r="729" spans="1:11" ht="15" customHeight="1">
      <c r="A729" s="13">
        <v>238</v>
      </c>
      <c r="B729" s="14"/>
      <c r="C729" s="54" t="str">
        <f t="shared" si="11"/>
        <v>000238</v>
      </c>
      <c r="D729" s="16" t="s">
        <v>735</v>
      </c>
      <c r="E729" s="8">
        <v>4</v>
      </c>
      <c r="F729" s="9">
        <v>28600</v>
      </c>
      <c r="G729" s="8">
        <v>0</v>
      </c>
      <c r="H729" s="8">
        <v>4</v>
      </c>
      <c r="I729" s="8">
        <v>-4</v>
      </c>
      <c r="J729" s="8">
        <v>0</v>
      </c>
      <c r="K729" s="8">
        <v>0</v>
      </c>
    </row>
    <row r="730" spans="1:11" ht="15" customHeight="1">
      <c r="A730" s="13">
        <v>239</v>
      </c>
      <c r="B730" s="14"/>
      <c r="C730" s="54" t="str">
        <f t="shared" si="11"/>
        <v>000239</v>
      </c>
      <c r="D730" s="16" t="s">
        <v>736</v>
      </c>
      <c r="E730" s="9">
        <v>10176</v>
      </c>
      <c r="F730" s="9">
        <v>3917760</v>
      </c>
      <c r="G730" s="9">
        <v>17700</v>
      </c>
      <c r="H730" s="9">
        <v>17026</v>
      </c>
      <c r="I730" s="8">
        <v>674</v>
      </c>
      <c r="J730" s="9">
        <v>10850</v>
      </c>
      <c r="K730" s="9">
        <v>4189250</v>
      </c>
    </row>
    <row r="731" spans="1:11" ht="15" customHeight="1">
      <c r="A731" s="13">
        <v>240</v>
      </c>
      <c r="B731" s="14"/>
      <c r="C731" s="54" t="str">
        <f t="shared" si="11"/>
        <v>000240</v>
      </c>
      <c r="D731" s="16" t="s">
        <v>737</v>
      </c>
      <c r="E731" s="9">
        <v>1372</v>
      </c>
      <c r="F731" s="9">
        <v>4663428</v>
      </c>
      <c r="G731" s="9">
        <v>7644</v>
      </c>
      <c r="H731" s="9">
        <v>8903</v>
      </c>
      <c r="I731" s="9">
        <v>-1259</v>
      </c>
      <c r="J731" s="8">
        <v>113</v>
      </c>
      <c r="K731" s="9">
        <v>527371</v>
      </c>
    </row>
    <row r="732" spans="1:11" ht="15" customHeight="1">
      <c r="A732" s="13">
        <v>241</v>
      </c>
      <c r="B732" s="14"/>
      <c r="C732" s="54" t="str">
        <f t="shared" si="11"/>
        <v>000241</v>
      </c>
      <c r="D732" s="16" t="s">
        <v>738</v>
      </c>
      <c r="E732" s="8">
        <v>0</v>
      </c>
      <c r="F732" s="8">
        <v>0</v>
      </c>
      <c r="G732" s="9">
        <v>4000</v>
      </c>
      <c r="H732" s="9">
        <v>1817</v>
      </c>
      <c r="I732" s="9">
        <v>2183</v>
      </c>
      <c r="J732" s="9">
        <v>2183</v>
      </c>
      <c r="K732" s="9">
        <v>502090</v>
      </c>
    </row>
    <row r="733" spans="1:11" ht="15" customHeight="1">
      <c r="A733" s="13">
        <v>242</v>
      </c>
      <c r="B733" s="14"/>
      <c r="C733" s="54" t="str">
        <f t="shared" si="11"/>
        <v>000242</v>
      </c>
      <c r="D733" s="16" t="s">
        <v>739</v>
      </c>
      <c r="E733" s="8">
        <v>403</v>
      </c>
      <c r="F733" s="9">
        <v>305474</v>
      </c>
      <c r="G733" s="9">
        <v>3000</v>
      </c>
      <c r="H733" s="9">
        <v>2521</v>
      </c>
      <c r="I733" s="8">
        <v>479</v>
      </c>
      <c r="J733" s="8">
        <v>882</v>
      </c>
      <c r="K733" s="9">
        <v>659736</v>
      </c>
    </row>
    <row r="734" spans="1:11" ht="15" customHeight="1">
      <c r="A734" s="13">
        <v>243</v>
      </c>
      <c r="B734" s="14"/>
      <c r="C734" s="54" t="str">
        <f t="shared" si="11"/>
        <v>000243</v>
      </c>
      <c r="D734" s="16" t="s">
        <v>740</v>
      </c>
      <c r="E734" s="8">
        <v>20</v>
      </c>
      <c r="F734" s="9">
        <v>64800</v>
      </c>
      <c r="G734" s="8">
        <v>0</v>
      </c>
      <c r="H734" s="8">
        <v>20</v>
      </c>
      <c r="I734" s="8">
        <v>-20</v>
      </c>
      <c r="J734" s="8">
        <v>0</v>
      </c>
      <c r="K734" s="8">
        <v>0</v>
      </c>
    </row>
    <row r="735" spans="1:11" ht="15" customHeight="1">
      <c r="A735" s="13">
        <v>244</v>
      </c>
      <c r="B735" s="14"/>
      <c r="C735" s="54" t="str">
        <f t="shared" si="11"/>
        <v>000244</v>
      </c>
      <c r="D735" s="16" t="s">
        <v>741</v>
      </c>
      <c r="E735" s="8">
        <v>776</v>
      </c>
      <c r="F735" s="9">
        <v>178480</v>
      </c>
      <c r="G735" s="9">
        <v>11600</v>
      </c>
      <c r="H735" s="9">
        <v>11729</v>
      </c>
      <c r="I735" s="8">
        <v>-129</v>
      </c>
      <c r="J735" s="8">
        <v>647</v>
      </c>
      <c r="K735" s="9">
        <v>148810</v>
      </c>
    </row>
    <row r="736" spans="1:11" ht="15" customHeight="1">
      <c r="A736" s="13">
        <v>245</v>
      </c>
      <c r="B736" s="14"/>
      <c r="C736" s="54" t="str">
        <f t="shared" si="11"/>
        <v>000245</v>
      </c>
      <c r="D736" s="16" t="s">
        <v>742</v>
      </c>
      <c r="E736" s="9">
        <v>3325</v>
      </c>
      <c r="F736" s="9">
        <v>262675</v>
      </c>
      <c r="G736" s="9">
        <v>9000</v>
      </c>
      <c r="H736" s="9">
        <v>9435</v>
      </c>
      <c r="I736" s="8">
        <v>-435</v>
      </c>
      <c r="J736" s="9">
        <v>2890</v>
      </c>
      <c r="K736" s="9">
        <v>228310</v>
      </c>
    </row>
    <row r="737" spans="1:11" ht="15" customHeight="1">
      <c r="A737" s="13">
        <v>246</v>
      </c>
      <c r="B737" s="14"/>
      <c r="C737" s="54" t="str">
        <f t="shared" si="11"/>
        <v>000246</v>
      </c>
      <c r="D737" s="16" t="s">
        <v>743</v>
      </c>
      <c r="E737" s="8">
        <v>257</v>
      </c>
      <c r="F737" s="9">
        <v>2813636</v>
      </c>
      <c r="G737" s="8">
        <v>0</v>
      </c>
      <c r="H737" s="8">
        <v>88</v>
      </c>
      <c r="I737" s="8">
        <v>-88</v>
      </c>
      <c r="J737" s="8">
        <v>169</v>
      </c>
      <c r="K737" s="9">
        <v>1850212</v>
      </c>
    </row>
    <row r="738" spans="1:11" ht="15" customHeight="1">
      <c r="A738" s="13">
        <v>247</v>
      </c>
      <c r="B738" s="14"/>
      <c r="C738" s="54" t="str">
        <f t="shared" si="11"/>
        <v>000247</v>
      </c>
      <c r="D738" s="16" t="s">
        <v>744</v>
      </c>
      <c r="E738" s="8">
        <v>199</v>
      </c>
      <c r="F738" s="9">
        <v>1304246</v>
      </c>
      <c r="G738" s="8">
        <v>0</v>
      </c>
      <c r="H738" s="8">
        <v>199</v>
      </c>
      <c r="I738" s="8">
        <v>-199</v>
      </c>
      <c r="J738" s="8">
        <v>0</v>
      </c>
      <c r="K738" s="8">
        <v>0</v>
      </c>
    </row>
    <row r="739" spans="1:11" ht="15" customHeight="1">
      <c r="A739" s="13">
        <v>248</v>
      </c>
      <c r="B739" s="14"/>
      <c r="C739" s="54" t="str">
        <f t="shared" si="11"/>
        <v>000248</v>
      </c>
      <c r="D739" s="16" t="s">
        <v>745</v>
      </c>
      <c r="E739" s="8">
        <v>100</v>
      </c>
      <c r="F739" s="9">
        <v>322500</v>
      </c>
      <c r="G739" s="8">
        <v>0</v>
      </c>
      <c r="H739" s="8">
        <v>99</v>
      </c>
      <c r="I739" s="8">
        <v>-99</v>
      </c>
      <c r="J739" s="8">
        <v>1</v>
      </c>
      <c r="K739" s="9">
        <v>3225</v>
      </c>
    </row>
    <row r="740" spans="1:11" ht="15" customHeight="1">
      <c r="A740" s="13">
        <v>250</v>
      </c>
      <c r="B740" s="14"/>
      <c r="C740" s="54" t="str">
        <f t="shared" si="11"/>
        <v>000250</v>
      </c>
      <c r="D740" s="16" t="s">
        <v>746</v>
      </c>
      <c r="E740" s="9">
        <v>1189</v>
      </c>
      <c r="F740" s="9">
        <v>947633</v>
      </c>
      <c r="G740" s="8">
        <v>0</v>
      </c>
      <c r="H740" s="9">
        <v>1189</v>
      </c>
      <c r="I740" s="9">
        <v>-1189</v>
      </c>
      <c r="J740" s="8">
        <v>0</v>
      </c>
      <c r="K740" s="8">
        <v>0</v>
      </c>
    </row>
    <row r="741" spans="1:11" ht="15" customHeight="1">
      <c r="A741" s="13">
        <v>251</v>
      </c>
      <c r="B741" s="14"/>
      <c r="C741" s="54" t="str">
        <f t="shared" si="11"/>
        <v>000251</v>
      </c>
      <c r="D741" s="16" t="s">
        <v>747</v>
      </c>
      <c r="E741" s="9">
        <v>20698</v>
      </c>
      <c r="F741" s="9">
        <v>1428162</v>
      </c>
      <c r="G741" s="9">
        <v>72000</v>
      </c>
      <c r="H741" s="9">
        <v>86884</v>
      </c>
      <c r="I741" s="9">
        <v>-14884</v>
      </c>
      <c r="J741" s="9">
        <v>5814</v>
      </c>
      <c r="K741" s="9">
        <v>401166</v>
      </c>
    </row>
    <row r="742" spans="1:11" ht="15" customHeight="1">
      <c r="A742" s="13">
        <v>252</v>
      </c>
      <c r="B742" s="14"/>
      <c r="C742" s="54" t="str">
        <f t="shared" si="11"/>
        <v>000252</v>
      </c>
      <c r="D742" s="16" t="s">
        <v>748</v>
      </c>
      <c r="E742" s="8">
        <v>1</v>
      </c>
      <c r="F742" s="8">
        <v>671</v>
      </c>
      <c r="G742" s="8">
        <v>0</v>
      </c>
      <c r="H742" s="8">
        <v>1</v>
      </c>
      <c r="I742" s="8">
        <v>-1</v>
      </c>
      <c r="J742" s="8">
        <v>0</v>
      </c>
      <c r="K742" s="8">
        <v>0</v>
      </c>
    </row>
    <row r="743" spans="1:11" ht="15" customHeight="1">
      <c r="A743" s="13">
        <v>253</v>
      </c>
      <c r="B743" s="14"/>
      <c r="C743" s="54" t="str">
        <f t="shared" si="11"/>
        <v>000253</v>
      </c>
      <c r="D743" s="16" t="s">
        <v>749</v>
      </c>
      <c r="E743" s="9">
        <v>33676</v>
      </c>
      <c r="F743" s="9">
        <v>6129032</v>
      </c>
      <c r="G743" s="9">
        <v>40000</v>
      </c>
      <c r="H743" s="9">
        <v>73649</v>
      </c>
      <c r="I743" s="9">
        <v>-33649</v>
      </c>
      <c r="J743" s="8">
        <v>27</v>
      </c>
      <c r="K743" s="9">
        <v>4968</v>
      </c>
    </row>
    <row r="744" spans="1:11" ht="15" customHeight="1">
      <c r="A744" s="13">
        <v>254</v>
      </c>
      <c r="B744" s="14"/>
      <c r="C744" s="54" t="str">
        <f t="shared" si="11"/>
        <v>000254</v>
      </c>
      <c r="D744" s="16" t="s">
        <v>750</v>
      </c>
      <c r="E744" s="9">
        <v>18163</v>
      </c>
      <c r="F744" s="9">
        <v>7682949</v>
      </c>
      <c r="G744" s="9">
        <v>101030</v>
      </c>
      <c r="H744" s="9">
        <v>117993</v>
      </c>
      <c r="I744" s="9">
        <v>-16963</v>
      </c>
      <c r="J744" s="9">
        <v>1200</v>
      </c>
      <c r="K744" s="9">
        <v>549600</v>
      </c>
    </row>
    <row r="745" spans="1:11" ht="15" customHeight="1">
      <c r="A745" s="13">
        <v>255</v>
      </c>
      <c r="B745" s="14"/>
      <c r="C745" s="54" t="str">
        <f t="shared" si="11"/>
        <v>000255</v>
      </c>
      <c r="D745" s="16" t="s">
        <v>751</v>
      </c>
      <c r="E745" s="8">
        <v>0</v>
      </c>
      <c r="F745" s="8">
        <v>0</v>
      </c>
      <c r="G745" s="8">
        <v>50</v>
      </c>
      <c r="H745" s="8">
        <v>50</v>
      </c>
      <c r="I745" s="8">
        <v>0</v>
      </c>
      <c r="J745" s="8">
        <v>0</v>
      </c>
      <c r="K745" s="8">
        <v>0</v>
      </c>
    </row>
    <row r="746" spans="1:11" ht="15" customHeight="1">
      <c r="A746" s="13">
        <v>256</v>
      </c>
      <c r="B746" s="14"/>
      <c r="C746" s="54" t="str">
        <f t="shared" si="11"/>
        <v>000256</v>
      </c>
      <c r="D746" s="16" t="s">
        <v>752</v>
      </c>
      <c r="E746" s="8">
        <v>493</v>
      </c>
      <c r="F746" s="9">
        <v>292842</v>
      </c>
      <c r="G746" s="9">
        <v>1500</v>
      </c>
      <c r="H746" s="9">
        <v>1947</v>
      </c>
      <c r="I746" s="8">
        <v>-447</v>
      </c>
      <c r="J746" s="8">
        <v>46</v>
      </c>
      <c r="K746" s="9">
        <v>30636</v>
      </c>
    </row>
    <row r="747" spans="1:11" ht="15" customHeight="1">
      <c r="A747" s="13">
        <v>258</v>
      </c>
      <c r="B747" s="14"/>
      <c r="C747" s="54" t="str">
        <f t="shared" si="11"/>
        <v>000258</v>
      </c>
      <c r="D747" s="16" t="s">
        <v>753</v>
      </c>
      <c r="E747" s="8">
        <v>60</v>
      </c>
      <c r="F747" s="9">
        <v>720000</v>
      </c>
      <c r="G747" s="8">
        <v>180</v>
      </c>
      <c r="H747" s="8">
        <v>180</v>
      </c>
      <c r="I747" s="8">
        <v>0</v>
      </c>
      <c r="J747" s="8">
        <v>60</v>
      </c>
      <c r="K747" s="9">
        <v>720000</v>
      </c>
    </row>
    <row r="748" spans="1:11" ht="15" customHeight="1">
      <c r="A748" s="13">
        <v>262</v>
      </c>
      <c r="B748" s="14"/>
      <c r="C748" s="54" t="str">
        <f t="shared" si="11"/>
        <v>000262</v>
      </c>
      <c r="D748" s="16" t="s">
        <v>754</v>
      </c>
      <c r="E748" s="8">
        <v>35</v>
      </c>
      <c r="F748" s="9">
        <v>21560</v>
      </c>
      <c r="G748" s="8">
        <v>0</v>
      </c>
      <c r="H748" s="8">
        <v>35</v>
      </c>
      <c r="I748" s="8">
        <v>-35</v>
      </c>
      <c r="J748" s="8">
        <v>0</v>
      </c>
      <c r="K748" s="8">
        <v>0</v>
      </c>
    </row>
    <row r="749" spans="1:11" ht="15" customHeight="1">
      <c r="A749" s="13">
        <v>263</v>
      </c>
      <c r="B749" s="14"/>
      <c r="C749" s="54" t="str">
        <f t="shared" si="11"/>
        <v>000263</v>
      </c>
      <c r="D749" s="16" t="s">
        <v>755</v>
      </c>
      <c r="E749" s="8">
        <v>360</v>
      </c>
      <c r="F749" s="9">
        <v>127080</v>
      </c>
      <c r="G749" s="9">
        <v>1350</v>
      </c>
      <c r="H749" s="9">
        <v>1011</v>
      </c>
      <c r="I749" s="8">
        <v>339</v>
      </c>
      <c r="J749" s="8">
        <v>699</v>
      </c>
      <c r="K749" s="9">
        <v>247347</v>
      </c>
    </row>
    <row r="750" spans="1:11" ht="15" customHeight="1">
      <c r="A750" s="13">
        <v>264</v>
      </c>
      <c r="B750" s="14"/>
      <c r="C750" s="54" t="str">
        <f t="shared" si="11"/>
        <v>000264</v>
      </c>
      <c r="D750" s="16" t="s">
        <v>756</v>
      </c>
      <c r="E750" s="8">
        <v>248</v>
      </c>
      <c r="F750" s="9">
        <v>753920</v>
      </c>
      <c r="G750" s="8">
        <v>0</v>
      </c>
      <c r="H750" s="8">
        <v>248</v>
      </c>
      <c r="I750" s="8">
        <v>-248</v>
      </c>
      <c r="J750" s="8">
        <v>0</v>
      </c>
      <c r="K750" s="8">
        <v>0</v>
      </c>
    </row>
    <row r="751" spans="1:11" ht="15" customHeight="1">
      <c r="A751" s="13">
        <v>265</v>
      </c>
      <c r="B751" s="14"/>
      <c r="C751" s="54" t="str">
        <f t="shared" si="11"/>
        <v>000265</v>
      </c>
      <c r="D751" s="16" t="s">
        <v>757</v>
      </c>
      <c r="E751" s="9">
        <v>9775</v>
      </c>
      <c r="F751" s="9">
        <v>3763375</v>
      </c>
      <c r="G751" s="9">
        <v>8400</v>
      </c>
      <c r="H751" s="9">
        <v>18148</v>
      </c>
      <c r="I751" s="9">
        <v>-9748</v>
      </c>
      <c r="J751" s="8">
        <v>27</v>
      </c>
      <c r="K751" s="9">
        <v>12015</v>
      </c>
    </row>
    <row r="752" spans="1:11" ht="15" customHeight="1">
      <c r="A752" s="13">
        <v>266</v>
      </c>
      <c r="B752" s="14"/>
      <c r="C752" s="54" t="str">
        <f t="shared" si="11"/>
        <v>000266</v>
      </c>
      <c r="D752" s="16" t="s">
        <v>758</v>
      </c>
      <c r="E752" s="9">
        <v>20230</v>
      </c>
      <c r="F752" s="9">
        <v>2609670</v>
      </c>
      <c r="G752" s="9">
        <v>155000</v>
      </c>
      <c r="H752" s="9">
        <v>166611</v>
      </c>
      <c r="I752" s="9">
        <v>-11611</v>
      </c>
      <c r="J752" s="9">
        <v>8619</v>
      </c>
      <c r="K752" s="9">
        <v>1111851</v>
      </c>
    </row>
    <row r="753" spans="1:11" ht="15" customHeight="1">
      <c r="A753" s="13">
        <v>267</v>
      </c>
      <c r="B753" s="14"/>
      <c r="C753" s="54" t="str">
        <f t="shared" si="11"/>
        <v>000267</v>
      </c>
      <c r="D753" s="16" t="s">
        <v>759</v>
      </c>
      <c r="E753" s="9">
        <v>1326</v>
      </c>
      <c r="F753" s="9">
        <v>174600</v>
      </c>
      <c r="G753" s="8">
        <v>0</v>
      </c>
      <c r="H753" s="9">
        <v>1315</v>
      </c>
      <c r="I753" s="9">
        <v>-1315</v>
      </c>
      <c r="J753" s="8">
        <v>11</v>
      </c>
      <c r="K753" s="9">
        <v>1452</v>
      </c>
    </row>
    <row r="754" spans="1:11" ht="15" customHeight="1">
      <c r="A754" s="13">
        <v>268</v>
      </c>
      <c r="B754" s="14"/>
      <c r="C754" s="54" t="str">
        <f t="shared" si="11"/>
        <v>000268</v>
      </c>
      <c r="D754" s="16" t="s">
        <v>760</v>
      </c>
      <c r="E754" s="8">
        <v>152</v>
      </c>
      <c r="F754" s="9">
        <v>17480</v>
      </c>
      <c r="G754" s="9">
        <v>40000</v>
      </c>
      <c r="H754" s="9">
        <v>31524</v>
      </c>
      <c r="I754" s="9">
        <v>8476</v>
      </c>
      <c r="J754" s="9">
        <v>8628</v>
      </c>
      <c r="K754" s="9">
        <v>992220</v>
      </c>
    </row>
    <row r="755" spans="1:11" ht="15" customHeight="1">
      <c r="A755" s="13">
        <v>269</v>
      </c>
      <c r="B755" s="14"/>
      <c r="C755" s="54" t="str">
        <f t="shared" si="11"/>
        <v>000269</v>
      </c>
      <c r="D755" s="16" t="s">
        <v>761</v>
      </c>
      <c r="E755" s="8">
        <v>149</v>
      </c>
      <c r="F755" s="9">
        <v>521500</v>
      </c>
      <c r="G755" s="9">
        <v>25500</v>
      </c>
      <c r="H755" s="9">
        <v>25601</v>
      </c>
      <c r="I755" s="8">
        <v>-101</v>
      </c>
      <c r="J755" s="8">
        <v>48</v>
      </c>
      <c r="K755" s="9">
        <v>139241</v>
      </c>
    </row>
    <row r="756" spans="1:11" ht="15" customHeight="1">
      <c r="A756" s="13">
        <v>270</v>
      </c>
      <c r="B756" s="14"/>
      <c r="C756" s="54" t="str">
        <f t="shared" si="11"/>
        <v>000270</v>
      </c>
      <c r="D756" s="16" t="s">
        <v>762</v>
      </c>
      <c r="E756" s="9">
        <v>20601</v>
      </c>
      <c r="F756" s="9">
        <v>52120530</v>
      </c>
      <c r="G756" s="9">
        <v>145000</v>
      </c>
      <c r="H756" s="9">
        <v>151325</v>
      </c>
      <c r="I756" s="9">
        <v>-6325</v>
      </c>
      <c r="J756" s="9">
        <v>14276</v>
      </c>
      <c r="K756" s="9">
        <v>36118280</v>
      </c>
    </row>
    <row r="757" spans="1:11" ht="15" customHeight="1">
      <c r="A757" s="13">
        <v>271</v>
      </c>
      <c r="B757" s="14"/>
      <c r="C757" s="54" t="str">
        <f t="shared" si="11"/>
        <v>000271</v>
      </c>
      <c r="D757" s="16" t="s">
        <v>763</v>
      </c>
      <c r="E757" s="9">
        <v>60017</v>
      </c>
      <c r="F757" s="9">
        <v>98427880</v>
      </c>
      <c r="G757" s="9">
        <v>327000</v>
      </c>
      <c r="H757" s="9">
        <v>358813</v>
      </c>
      <c r="I757" s="9">
        <v>-31813</v>
      </c>
      <c r="J757" s="9">
        <v>28204</v>
      </c>
      <c r="K757" s="9">
        <v>46254560</v>
      </c>
    </row>
    <row r="758" spans="1:11" ht="15" customHeight="1">
      <c r="A758" s="13">
        <v>273</v>
      </c>
      <c r="B758" s="14"/>
      <c r="C758" s="54" t="str">
        <f t="shared" si="11"/>
        <v>000273</v>
      </c>
      <c r="D758" s="16" t="s">
        <v>764</v>
      </c>
      <c r="E758" s="8">
        <v>1</v>
      </c>
      <c r="F758" s="8">
        <v>676</v>
      </c>
      <c r="G758" s="8">
        <v>0</v>
      </c>
      <c r="H758" s="8">
        <v>1</v>
      </c>
      <c r="I758" s="8">
        <v>-1</v>
      </c>
      <c r="J758" s="8">
        <v>0</v>
      </c>
      <c r="K758" s="8">
        <v>0</v>
      </c>
    </row>
    <row r="759" spans="1:11" ht="15" customHeight="1">
      <c r="A759" s="13">
        <v>274</v>
      </c>
      <c r="B759" s="14"/>
      <c r="C759" s="54" t="str">
        <f t="shared" si="11"/>
        <v>000274</v>
      </c>
      <c r="D759" s="16" t="s">
        <v>765</v>
      </c>
      <c r="E759" s="8">
        <v>46</v>
      </c>
      <c r="F759" s="9">
        <v>227930</v>
      </c>
      <c r="G759" s="8">
        <v>300</v>
      </c>
      <c r="H759" s="8">
        <v>286</v>
      </c>
      <c r="I759" s="8">
        <v>14</v>
      </c>
      <c r="J759" s="8">
        <v>60</v>
      </c>
      <c r="K759" s="9">
        <v>297360</v>
      </c>
    </row>
    <row r="760" spans="1:11" ht="15" customHeight="1">
      <c r="A760" s="13">
        <v>276</v>
      </c>
      <c r="B760" s="14"/>
      <c r="C760" s="54" t="str">
        <f t="shared" si="11"/>
        <v>000276</v>
      </c>
      <c r="D760" s="16" t="s">
        <v>766</v>
      </c>
      <c r="E760" s="8">
        <v>103</v>
      </c>
      <c r="F760" s="9">
        <v>399537</v>
      </c>
      <c r="G760" s="9">
        <v>3950</v>
      </c>
      <c r="H760" s="9">
        <v>2761</v>
      </c>
      <c r="I760" s="9">
        <v>1189</v>
      </c>
      <c r="J760" s="9">
        <v>1292</v>
      </c>
      <c r="K760" s="9">
        <v>5011668</v>
      </c>
    </row>
    <row r="761" spans="1:11" ht="15" customHeight="1">
      <c r="A761" s="13">
        <v>277</v>
      </c>
      <c r="B761" s="14"/>
      <c r="C761" s="54" t="str">
        <f t="shared" si="11"/>
        <v>000277</v>
      </c>
      <c r="D761" s="16" t="s">
        <v>767</v>
      </c>
      <c r="E761" s="9">
        <v>1052</v>
      </c>
      <c r="F761" s="9">
        <v>155696</v>
      </c>
      <c r="G761" s="9">
        <v>11500</v>
      </c>
      <c r="H761" s="9">
        <v>9828</v>
      </c>
      <c r="I761" s="9">
        <v>1672</v>
      </c>
      <c r="J761" s="9">
        <v>2724</v>
      </c>
      <c r="K761" s="9">
        <v>626280</v>
      </c>
    </row>
    <row r="762" spans="1:11" ht="15" customHeight="1">
      <c r="A762" s="13">
        <v>278</v>
      </c>
      <c r="B762" s="14"/>
      <c r="C762" s="54" t="str">
        <f t="shared" si="11"/>
        <v>000278</v>
      </c>
      <c r="D762" s="16" t="s">
        <v>768</v>
      </c>
      <c r="E762" s="8">
        <v>72</v>
      </c>
      <c r="F762" s="9">
        <v>1783080</v>
      </c>
      <c r="G762" s="8">
        <v>112</v>
      </c>
      <c r="H762" s="8">
        <v>110</v>
      </c>
      <c r="I762" s="8">
        <v>2</v>
      </c>
      <c r="J762" s="8">
        <v>74</v>
      </c>
      <c r="K762" s="9">
        <v>1832684</v>
      </c>
    </row>
    <row r="763" spans="1:11" ht="15" customHeight="1">
      <c r="A763" s="13">
        <v>280</v>
      </c>
      <c r="B763" s="14"/>
      <c r="C763" s="54" t="str">
        <f t="shared" si="11"/>
        <v>000280</v>
      </c>
      <c r="D763" s="16" t="s">
        <v>769</v>
      </c>
      <c r="E763" s="8">
        <v>430</v>
      </c>
      <c r="F763" s="9">
        <v>823450</v>
      </c>
      <c r="G763" s="9">
        <v>5500</v>
      </c>
      <c r="H763" s="9">
        <v>5930</v>
      </c>
      <c r="I763" s="8">
        <v>-430</v>
      </c>
      <c r="J763" s="8">
        <v>0</v>
      </c>
      <c r="K763" s="8">
        <v>0</v>
      </c>
    </row>
    <row r="764" spans="1:11" ht="15" customHeight="1">
      <c r="A764" s="13">
        <v>283</v>
      </c>
      <c r="B764" s="14"/>
      <c r="C764" s="54" t="str">
        <f t="shared" si="11"/>
        <v>000283</v>
      </c>
      <c r="D764" s="16" t="s">
        <v>770</v>
      </c>
      <c r="E764" s="9">
        <v>2328</v>
      </c>
      <c r="F764" s="9">
        <v>356184</v>
      </c>
      <c r="G764" s="9">
        <v>10000</v>
      </c>
      <c r="H764" s="9">
        <v>11887</v>
      </c>
      <c r="I764" s="9">
        <v>-1887</v>
      </c>
      <c r="J764" s="8">
        <v>441</v>
      </c>
      <c r="K764" s="9">
        <v>67473</v>
      </c>
    </row>
    <row r="765" spans="1:11" ht="15" customHeight="1">
      <c r="A765" s="13">
        <v>284</v>
      </c>
      <c r="B765" s="14"/>
      <c r="C765" s="54" t="str">
        <f t="shared" si="11"/>
        <v>000284</v>
      </c>
      <c r="D765" s="16" t="s">
        <v>771</v>
      </c>
      <c r="E765" s="8">
        <v>197</v>
      </c>
      <c r="F765" s="9">
        <v>236203</v>
      </c>
      <c r="G765" s="8">
        <v>810</v>
      </c>
      <c r="H765" s="8">
        <v>987</v>
      </c>
      <c r="I765" s="8">
        <v>-177</v>
      </c>
      <c r="J765" s="8">
        <v>20</v>
      </c>
      <c r="K765" s="9">
        <v>24458</v>
      </c>
    </row>
    <row r="766" spans="1:11" ht="15" customHeight="1">
      <c r="A766" s="13">
        <v>285</v>
      </c>
      <c r="B766" s="14"/>
      <c r="C766" s="54" t="str">
        <f t="shared" si="11"/>
        <v>000285</v>
      </c>
      <c r="D766" s="16" t="s">
        <v>772</v>
      </c>
      <c r="E766" s="9">
        <v>87139</v>
      </c>
      <c r="F766" s="9">
        <v>6709703</v>
      </c>
      <c r="G766" s="9">
        <v>296000</v>
      </c>
      <c r="H766" s="9">
        <v>344734</v>
      </c>
      <c r="I766" s="9">
        <v>-48734</v>
      </c>
      <c r="J766" s="9">
        <v>38405</v>
      </c>
      <c r="K766" s="9">
        <v>2957185</v>
      </c>
    </row>
    <row r="767" spans="1:11" ht="15" customHeight="1">
      <c r="A767" s="13">
        <v>286</v>
      </c>
      <c r="B767" s="14"/>
      <c r="C767" s="54" t="str">
        <f t="shared" si="11"/>
        <v>000286</v>
      </c>
      <c r="D767" s="16" t="s">
        <v>773</v>
      </c>
      <c r="E767" s="8">
        <v>202</v>
      </c>
      <c r="F767" s="9">
        <v>588830</v>
      </c>
      <c r="G767" s="9">
        <v>2190</v>
      </c>
      <c r="H767" s="9">
        <v>2380</v>
      </c>
      <c r="I767" s="8">
        <v>-190</v>
      </c>
      <c r="J767" s="8">
        <v>12</v>
      </c>
      <c r="K767" s="9">
        <v>32592</v>
      </c>
    </row>
    <row r="768" spans="1:11" ht="15" customHeight="1">
      <c r="A768" s="13">
        <v>287</v>
      </c>
      <c r="B768" s="14"/>
      <c r="C768" s="54" t="str">
        <f t="shared" si="11"/>
        <v>000287</v>
      </c>
      <c r="D768" s="16" t="s">
        <v>774</v>
      </c>
      <c r="E768" s="9">
        <v>7737</v>
      </c>
      <c r="F768" s="9">
        <v>688593</v>
      </c>
      <c r="G768" s="9">
        <v>300810</v>
      </c>
      <c r="H768" s="9">
        <v>305450</v>
      </c>
      <c r="I768" s="9">
        <v>-4640</v>
      </c>
      <c r="J768" s="9">
        <v>3097</v>
      </c>
      <c r="K768" s="9">
        <v>631788</v>
      </c>
    </row>
    <row r="769" spans="1:11" ht="15" customHeight="1">
      <c r="A769" s="13">
        <v>288</v>
      </c>
      <c r="B769" s="14"/>
      <c r="C769" s="54" t="str">
        <f t="shared" si="11"/>
        <v>000288</v>
      </c>
      <c r="D769" s="16" t="s">
        <v>775</v>
      </c>
      <c r="E769" s="9">
        <v>14818</v>
      </c>
      <c r="F769" s="9">
        <v>6712554</v>
      </c>
      <c r="G769" s="9">
        <v>25000</v>
      </c>
      <c r="H769" s="9">
        <v>36965</v>
      </c>
      <c r="I769" s="9">
        <v>-11965</v>
      </c>
      <c r="J769" s="9">
        <v>2853</v>
      </c>
      <c r="K769" s="9">
        <v>1375146</v>
      </c>
    </row>
    <row r="770" spans="1:11" ht="15" customHeight="1">
      <c r="A770" s="13">
        <v>289</v>
      </c>
      <c r="B770" s="14"/>
      <c r="C770" s="54" t="str">
        <f t="shared" si="11"/>
        <v>000289</v>
      </c>
      <c r="D770" s="16" t="s">
        <v>776</v>
      </c>
      <c r="E770" s="9">
        <v>17036</v>
      </c>
      <c r="F770" s="9">
        <v>133732600</v>
      </c>
      <c r="G770" s="9">
        <v>69150</v>
      </c>
      <c r="H770" s="9">
        <v>81181</v>
      </c>
      <c r="I770" s="9">
        <v>-12031</v>
      </c>
      <c r="J770" s="9">
        <v>5005</v>
      </c>
      <c r="K770" s="9">
        <v>39289250</v>
      </c>
    </row>
    <row r="771" spans="1:11" ht="15" customHeight="1">
      <c r="A771" s="13">
        <v>290</v>
      </c>
      <c r="B771" s="14"/>
      <c r="C771" s="54" t="str">
        <f t="shared" si="11"/>
        <v>000290</v>
      </c>
      <c r="D771" s="16" t="s">
        <v>777</v>
      </c>
      <c r="E771" s="8">
        <v>76</v>
      </c>
      <c r="F771" s="9">
        <v>5016</v>
      </c>
      <c r="G771" s="9">
        <v>2100</v>
      </c>
      <c r="H771" s="9">
        <v>1993</v>
      </c>
      <c r="I771" s="8">
        <v>107</v>
      </c>
      <c r="J771" s="8">
        <v>183</v>
      </c>
      <c r="K771" s="9">
        <v>12078</v>
      </c>
    </row>
    <row r="772" spans="1:11" ht="15" customHeight="1">
      <c r="A772" s="13">
        <v>291</v>
      </c>
      <c r="B772" s="14"/>
      <c r="C772" s="54" t="str">
        <f t="shared" si="11"/>
        <v>000291</v>
      </c>
      <c r="D772" s="16" t="s">
        <v>778</v>
      </c>
      <c r="E772" s="8">
        <v>64</v>
      </c>
      <c r="F772" s="9">
        <v>465088</v>
      </c>
      <c r="G772" s="8">
        <v>300</v>
      </c>
      <c r="H772" s="8">
        <v>364</v>
      </c>
      <c r="I772" s="8">
        <v>-64</v>
      </c>
      <c r="J772" s="8">
        <v>0</v>
      </c>
      <c r="K772" s="8">
        <v>0</v>
      </c>
    </row>
    <row r="773" spans="1:11" ht="15" customHeight="1">
      <c r="A773" s="13">
        <v>292</v>
      </c>
      <c r="B773" s="14"/>
      <c r="C773" s="54" t="str">
        <f t="shared" ref="C773:C836" si="12">TEXT(A773,"000000")</f>
        <v>000292</v>
      </c>
      <c r="D773" s="16" t="s">
        <v>779</v>
      </c>
      <c r="E773" s="8">
        <v>101</v>
      </c>
      <c r="F773" s="9">
        <v>499647</v>
      </c>
      <c r="G773" s="9">
        <v>1800</v>
      </c>
      <c r="H773" s="9">
        <v>1901</v>
      </c>
      <c r="I773" s="8">
        <v>-101</v>
      </c>
      <c r="J773" s="8">
        <v>0</v>
      </c>
      <c r="K773" s="8">
        <v>0</v>
      </c>
    </row>
    <row r="774" spans="1:11" ht="15" customHeight="1">
      <c r="A774" s="13">
        <v>293</v>
      </c>
      <c r="B774" s="14"/>
      <c r="C774" s="54" t="str">
        <f t="shared" si="12"/>
        <v>000293</v>
      </c>
      <c r="D774" s="16" t="s">
        <v>780</v>
      </c>
      <c r="E774" s="8">
        <v>155</v>
      </c>
      <c r="F774" s="9">
        <v>548080</v>
      </c>
      <c r="G774" s="8">
        <v>100</v>
      </c>
      <c r="H774" s="8">
        <v>255</v>
      </c>
      <c r="I774" s="8">
        <v>-155</v>
      </c>
      <c r="J774" s="8">
        <v>0</v>
      </c>
      <c r="K774" s="8">
        <v>0</v>
      </c>
    </row>
    <row r="775" spans="1:11" ht="15" customHeight="1">
      <c r="A775" s="13">
        <v>294</v>
      </c>
      <c r="B775" s="14"/>
      <c r="C775" s="54" t="str">
        <f t="shared" si="12"/>
        <v>000294</v>
      </c>
      <c r="D775" s="16" t="s">
        <v>781</v>
      </c>
      <c r="E775" s="9">
        <v>1982</v>
      </c>
      <c r="F775" s="9">
        <v>31712000</v>
      </c>
      <c r="G775" s="9">
        <v>3420</v>
      </c>
      <c r="H775" s="9">
        <v>4810</v>
      </c>
      <c r="I775" s="9">
        <v>-1390</v>
      </c>
      <c r="J775" s="8">
        <v>592</v>
      </c>
      <c r="K775" s="9">
        <v>9557840</v>
      </c>
    </row>
    <row r="776" spans="1:11" ht="15" customHeight="1">
      <c r="A776" s="13">
        <v>295</v>
      </c>
      <c r="B776" s="14"/>
      <c r="C776" s="54" t="str">
        <f t="shared" si="12"/>
        <v>000295</v>
      </c>
      <c r="D776" s="16" t="s">
        <v>782</v>
      </c>
      <c r="E776" s="8">
        <v>58</v>
      </c>
      <c r="F776" s="9">
        <v>905960</v>
      </c>
      <c r="G776" s="9">
        <v>22620</v>
      </c>
      <c r="H776" s="9">
        <v>20743</v>
      </c>
      <c r="I776" s="9">
        <v>1877</v>
      </c>
      <c r="J776" s="9">
        <v>1935</v>
      </c>
      <c r="K776" s="9">
        <v>30499470</v>
      </c>
    </row>
    <row r="777" spans="1:11" ht="15" customHeight="1">
      <c r="A777" s="13">
        <v>296</v>
      </c>
      <c r="B777" s="14"/>
      <c r="C777" s="54" t="str">
        <f t="shared" si="12"/>
        <v>000296</v>
      </c>
      <c r="D777" s="16" t="s">
        <v>783</v>
      </c>
      <c r="E777" s="8">
        <v>14</v>
      </c>
      <c r="F777" s="9">
        <v>75726</v>
      </c>
      <c r="G777" s="8">
        <v>0</v>
      </c>
      <c r="H777" s="8">
        <v>14</v>
      </c>
      <c r="I777" s="8">
        <v>-14</v>
      </c>
      <c r="J777" s="8">
        <v>0</v>
      </c>
      <c r="K777" s="8">
        <v>0</v>
      </c>
    </row>
    <row r="778" spans="1:11" ht="15" customHeight="1">
      <c r="A778" s="13">
        <v>297</v>
      </c>
      <c r="B778" s="14"/>
      <c r="C778" s="54" t="str">
        <f t="shared" si="12"/>
        <v>000297</v>
      </c>
      <c r="D778" s="16" t="s">
        <v>784</v>
      </c>
      <c r="E778" s="8">
        <v>34</v>
      </c>
      <c r="F778" s="9">
        <v>103530</v>
      </c>
      <c r="G778" s="8">
        <v>0</v>
      </c>
      <c r="H778" s="8">
        <v>34</v>
      </c>
      <c r="I778" s="8">
        <v>-34</v>
      </c>
      <c r="J778" s="8">
        <v>0</v>
      </c>
      <c r="K778" s="8">
        <v>0</v>
      </c>
    </row>
    <row r="779" spans="1:11" ht="15" customHeight="1">
      <c r="A779" s="13">
        <v>299</v>
      </c>
      <c r="B779" s="14"/>
      <c r="C779" s="54" t="str">
        <f t="shared" si="12"/>
        <v>000299</v>
      </c>
      <c r="D779" s="16" t="s">
        <v>785</v>
      </c>
      <c r="E779" s="9">
        <v>1072</v>
      </c>
      <c r="F779" s="9">
        <v>229408</v>
      </c>
      <c r="G779" s="8">
        <v>400</v>
      </c>
      <c r="H779" s="9">
        <v>1157</v>
      </c>
      <c r="I779" s="8">
        <v>-757</v>
      </c>
      <c r="J779" s="8">
        <v>315</v>
      </c>
      <c r="K779" s="9">
        <v>67410</v>
      </c>
    </row>
    <row r="780" spans="1:11" ht="15" customHeight="1">
      <c r="A780" s="13">
        <v>301</v>
      </c>
      <c r="B780" s="14"/>
      <c r="C780" s="54" t="str">
        <f t="shared" si="12"/>
        <v>000301</v>
      </c>
      <c r="D780" s="16" t="s">
        <v>786</v>
      </c>
      <c r="E780" s="8">
        <v>201</v>
      </c>
      <c r="F780" s="9">
        <v>44220</v>
      </c>
      <c r="G780" s="9">
        <v>21000</v>
      </c>
      <c r="H780" s="9">
        <v>16215</v>
      </c>
      <c r="I780" s="9">
        <v>4785</v>
      </c>
      <c r="J780" s="9">
        <v>4986</v>
      </c>
      <c r="K780" s="9">
        <v>1914624</v>
      </c>
    </row>
    <row r="781" spans="1:11" ht="15" customHeight="1">
      <c r="A781" s="13">
        <v>302</v>
      </c>
      <c r="B781" s="14"/>
      <c r="C781" s="54" t="str">
        <f t="shared" si="12"/>
        <v>000302</v>
      </c>
      <c r="D781" s="16" t="s">
        <v>787</v>
      </c>
      <c r="E781" s="8">
        <v>24</v>
      </c>
      <c r="F781" s="9">
        <v>4848</v>
      </c>
      <c r="G781" s="9">
        <v>11500</v>
      </c>
      <c r="H781" s="9">
        <v>2223</v>
      </c>
      <c r="I781" s="9">
        <v>9277</v>
      </c>
      <c r="J781" s="9">
        <v>9301</v>
      </c>
      <c r="K781" s="9">
        <v>1767190</v>
      </c>
    </row>
    <row r="782" spans="1:11" ht="15" customHeight="1">
      <c r="A782" s="13">
        <v>303</v>
      </c>
      <c r="B782" s="14"/>
      <c r="C782" s="54" t="str">
        <f t="shared" si="12"/>
        <v>000303</v>
      </c>
      <c r="D782" s="16" t="s">
        <v>788</v>
      </c>
      <c r="E782" s="8">
        <v>569</v>
      </c>
      <c r="F782" s="9">
        <v>660040</v>
      </c>
      <c r="G782" s="9">
        <v>1300</v>
      </c>
      <c r="H782" s="9">
        <v>1869</v>
      </c>
      <c r="I782" s="8">
        <v>-569</v>
      </c>
      <c r="J782" s="8">
        <v>0</v>
      </c>
      <c r="K782" s="8">
        <v>0</v>
      </c>
    </row>
    <row r="783" spans="1:11" ht="15" customHeight="1">
      <c r="A783" s="13">
        <v>304</v>
      </c>
      <c r="B783" s="14"/>
      <c r="C783" s="54" t="str">
        <f t="shared" si="12"/>
        <v>000304</v>
      </c>
      <c r="D783" s="16" t="s">
        <v>789</v>
      </c>
      <c r="E783" s="8">
        <v>51</v>
      </c>
      <c r="F783" s="9">
        <v>90321</v>
      </c>
      <c r="G783" s="9">
        <v>1000</v>
      </c>
      <c r="H783" s="9">
        <v>1046</v>
      </c>
      <c r="I783" s="8">
        <v>-46</v>
      </c>
      <c r="J783" s="8">
        <v>5</v>
      </c>
      <c r="K783" s="9">
        <v>8855</v>
      </c>
    </row>
    <row r="784" spans="1:11" ht="15" customHeight="1">
      <c r="A784" s="13">
        <v>305</v>
      </c>
      <c r="B784" s="14"/>
      <c r="C784" s="54" t="str">
        <f t="shared" si="12"/>
        <v>000305</v>
      </c>
      <c r="D784" s="16" t="s">
        <v>790</v>
      </c>
      <c r="E784" s="9">
        <v>29868</v>
      </c>
      <c r="F784" s="9">
        <v>6570960</v>
      </c>
      <c r="G784" s="9">
        <v>6800</v>
      </c>
      <c r="H784" s="9">
        <v>35048</v>
      </c>
      <c r="I784" s="9">
        <v>-28248</v>
      </c>
      <c r="J784" s="9">
        <v>1620</v>
      </c>
      <c r="K784" s="9">
        <v>236520</v>
      </c>
    </row>
    <row r="785" spans="1:11" ht="15" customHeight="1">
      <c r="A785" s="13">
        <v>306</v>
      </c>
      <c r="B785" s="14"/>
      <c r="C785" s="54" t="str">
        <f t="shared" si="12"/>
        <v>000306</v>
      </c>
      <c r="D785" s="16" t="s">
        <v>791</v>
      </c>
      <c r="E785" s="9">
        <v>1458</v>
      </c>
      <c r="F785" s="9">
        <v>202662</v>
      </c>
      <c r="G785" s="9">
        <v>20300</v>
      </c>
      <c r="H785" s="9">
        <v>19943</v>
      </c>
      <c r="I785" s="8">
        <v>357</v>
      </c>
      <c r="J785" s="9">
        <v>1815</v>
      </c>
      <c r="K785" s="9">
        <v>254100</v>
      </c>
    </row>
    <row r="786" spans="1:11" ht="15" customHeight="1">
      <c r="A786" s="13">
        <v>307</v>
      </c>
      <c r="B786" s="14"/>
      <c r="C786" s="54" t="str">
        <f t="shared" si="12"/>
        <v>000307</v>
      </c>
      <c r="D786" s="16" t="s">
        <v>792</v>
      </c>
      <c r="E786" s="9">
        <v>4414</v>
      </c>
      <c r="F786" s="9">
        <v>357534</v>
      </c>
      <c r="G786" s="8">
        <v>0</v>
      </c>
      <c r="H786" s="9">
        <v>4045</v>
      </c>
      <c r="I786" s="9">
        <v>-4045</v>
      </c>
      <c r="J786" s="8">
        <v>369</v>
      </c>
      <c r="K786" s="9">
        <v>29889</v>
      </c>
    </row>
    <row r="787" spans="1:11" ht="15" customHeight="1">
      <c r="A787" s="13">
        <v>308</v>
      </c>
      <c r="B787" s="14"/>
      <c r="C787" s="54" t="str">
        <f t="shared" si="12"/>
        <v>000308</v>
      </c>
      <c r="D787" s="16" t="s">
        <v>793</v>
      </c>
      <c r="E787" s="9">
        <v>2522</v>
      </c>
      <c r="F787" s="9">
        <v>2597660</v>
      </c>
      <c r="G787" s="9">
        <v>63000</v>
      </c>
      <c r="H787" s="9">
        <v>61975</v>
      </c>
      <c r="I787" s="9">
        <v>1025</v>
      </c>
      <c r="J787" s="9">
        <v>3547</v>
      </c>
      <c r="K787" s="9">
        <v>3206488</v>
      </c>
    </row>
    <row r="788" spans="1:11" ht="15" customHeight="1">
      <c r="A788" s="13">
        <v>309</v>
      </c>
      <c r="B788" s="14"/>
      <c r="C788" s="54" t="str">
        <f t="shared" si="12"/>
        <v>000309</v>
      </c>
      <c r="D788" s="16" t="s">
        <v>794</v>
      </c>
      <c r="E788" s="9">
        <v>5167</v>
      </c>
      <c r="F788" s="9">
        <v>1927291</v>
      </c>
      <c r="G788" s="9">
        <v>16000</v>
      </c>
      <c r="H788" s="9">
        <v>17517</v>
      </c>
      <c r="I788" s="9">
        <v>-1517</v>
      </c>
      <c r="J788" s="9">
        <v>3650</v>
      </c>
      <c r="K788" s="9">
        <v>1367450</v>
      </c>
    </row>
    <row r="789" spans="1:11" ht="15" customHeight="1">
      <c r="A789" s="13">
        <v>311</v>
      </c>
      <c r="B789" s="14"/>
      <c r="C789" s="54" t="str">
        <f t="shared" si="12"/>
        <v>000311</v>
      </c>
      <c r="D789" s="16" t="s">
        <v>795</v>
      </c>
      <c r="E789" s="8">
        <v>130</v>
      </c>
      <c r="F789" s="9">
        <v>2726230</v>
      </c>
      <c r="G789" s="8">
        <v>0</v>
      </c>
      <c r="H789" s="8">
        <v>116</v>
      </c>
      <c r="I789" s="8">
        <v>-116</v>
      </c>
      <c r="J789" s="8">
        <v>14</v>
      </c>
      <c r="K789" s="9">
        <v>293594</v>
      </c>
    </row>
    <row r="790" spans="1:11" ht="15" customHeight="1">
      <c r="A790" s="13">
        <v>312</v>
      </c>
      <c r="B790" s="14"/>
      <c r="C790" s="54" t="str">
        <f t="shared" si="12"/>
        <v>000312</v>
      </c>
      <c r="D790" s="16" t="s">
        <v>796</v>
      </c>
      <c r="E790" s="8">
        <v>20</v>
      </c>
      <c r="F790" s="9">
        <v>302480</v>
      </c>
      <c r="G790" s="8">
        <v>0</v>
      </c>
      <c r="H790" s="8">
        <v>20</v>
      </c>
      <c r="I790" s="8">
        <v>-20</v>
      </c>
      <c r="J790" s="8">
        <v>0</v>
      </c>
      <c r="K790" s="8">
        <v>0</v>
      </c>
    </row>
    <row r="791" spans="1:11" ht="15" customHeight="1">
      <c r="A791" s="13">
        <v>313</v>
      </c>
      <c r="B791" s="14"/>
      <c r="C791" s="54" t="str">
        <f t="shared" si="12"/>
        <v>000313</v>
      </c>
      <c r="D791" s="16" t="s">
        <v>797</v>
      </c>
      <c r="E791" s="8">
        <v>225</v>
      </c>
      <c r="F791" s="9">
        <v>1767600</v>
      </c>
      <c r="G791" s="9">
        <v>1600</v>
      </c>
      <c r="H791" s="9">
        <v>1701</v>
      </c>
      <c r="I791" s="8">
        <v>-101</v>
      </c>
      <c r="J791" s="8">
        <v>124</v>
      </c>
      <c r="K791" s="9">
        <v>953684</v>
      </c>
    </row>
    <row r="792" spans="1:11" ht="15" customHeight="1">
      <c r="A792" s="13">
        <v>314</v>
      </c>
      <c r="B792" s="14"/>
      <c r="C792" s="54" t="str">
        <f t="shared" si="12"/>
        <v>000314</v>
      </c>
      <c r="D792" s="16" t="s">
        <v>798</v>
      </c>
      <c r="E792" s="8">
        <v>0</v>
      </c>
      <c r="F792" s="8">
        <v>0</v>
      </c>
      <c r="G792" s="8">
        <v>100</v>
      </c>
      <c r="H792" s="8">
        <v>86</v>
      </c>
      <c r="I792" s="8">
        <v>14</v>
      </c>
      <c r="J792" s="8">
        <v>14</v>
      </c>
      <c r="K792" s="9">
        <v>93267</v>
      </c>
    </row>
    <row r="793" spans="1:11" ht="15" customHeight="1">
      <c r="A793" s="13">
        <v>315</v>
      </c>
      <c r="B793" s="14"/>
      <c r="C793" s="54" t="str">
        <f t="shared" si="12"/>
        <v>000315</v>
      </c>
      <c r="D793" s="16" t="s">
        <v>799</v>
      </c>
      <c r="E793" s="8">
        <v>122</v>
      </c>
      <c r="F793" s="9">
        <v>15982</v>
      </c>
      <c r="G793" s="8">
        <v>0</v>
      </c>
      <c r="H793" s="8">
        <v>122</v>
      </c>
      <c r="I793" s="8">
        <v>-122</v>
      </c>
      <c r="J793" s="8">
        <v>0</v>
      </c>
      <c r="K793" s="8">
        <v>0</v>
      </c>
    </row>
    <row r="794" spans="1:11" ht="15" customHeight="1">
      <c r="A794" s="13">
        <v>316</v>
      </c>
      <c r="B794" s="14"/>
      <c r="C794" s="54" t="str">
        <f t="shared" si="12"/>
        <v>000316</v>
      </c>
      <c r="D794" s="16" t="s">
        <v>800</v>
      </c>
      <c r="E794" s="8">
        <v>22</v>
      </c>
      <c r="F794" s="9">
        <v>5544</v>
      </c>
      <c r="G794" s="9">
        <v>1317</v>
      </c>
      <c r="H794" s="8">
        <v>764</v>
      </c>
      <c r="I794" s="8">
        <v>553</v>
      </c>
      <c r="J794" s="8">
        <v>575</v>
      </c>
      <c r="K794" s="9">
        <v>144863</v>
      </c>
    </row>
    <row r="795" spans="1:11" ht="15" customHeight="1">
      <c r="A795" s="13">
        <v>317</v>
      </c>
      <c r="B795" s="14"/>
      <c r="C795" s="54" t="str">
        <f t="shared" si="12"/>
        <v>000317</v>
      </c>
      <c r="D795" s="16" t="s">
        <v>801</v>
      </c>
      <c r="E795" s="8">
        <v>4</v>
      </c>
      <c r="F795" s="9">
        <v>5616</v>
      </c>
      <c r="G795" s="9">
        <v>20100</v>
      </c>
      <c r="H795" s="8">
        <v>0</v>
      </c>
      <c r="I795" s="9">
        <v>20100</v>
      </c>
      <c r="J795" s="9">
        <v>20104</v>
      </c>
      <c r="K795" s="9">
        <v>11663616</v>
      </c>
    </row>
    <row r="796" spans="1:11" ht="15" customHeight="1">
      <c r="A796" s="13">
        <v>321</v>
      </c>
      <c r="B796" s="14"/>
      <c r="C796" s="54" t="str">
        <f t="shared" si="12"/>
        <v>000321</v>
      </c>
      <c r="D796" s="16" t="s">
        <v>802</v>
      </c>
      <c r="E796" s="9">
        <v>39734</v>
      </c>
      <c r="F796" s="9">
        <v>2384082</v>
      </c>
      <c r="G796" s="9">
        <v>37500</v>
      </c>
      <c r="H796" s="9">
        <v>69334</v>
      </c>
      <c r="I796" s="9">
        <v>-31834</v>
      </c>
      <c r="J796" s="9">
        <v>7900</v>
      </c>
      <c r="K796" s="9">
        <v>481500</v>
      </c>
    </row>
    <row r="797" spans="1:11" ht="15" customHeight="1">
      <c r="A797" s="13">
        <v>324</v>
      </c>
      <c r="B797" s="14"/>
      <c r="C797" s="54" t="str">
        <f t="shared" si="12"/>
        <v>000324</v>
      </c>
      <c r="D797" s="16" t="s">
        <v>803</v>
      </c>
      <c r="E797" s="8">
        <v>493</v>
      </c>
      <c r="F797" s="9">
        <v>118320</v>
      </c>
      <c r="G797" s="9">
        <v>8200</v>
      </c>
      <c r="H797" s="9">
        <v>8549</v>
      </c>
      <c r="I797" s="8">
        <v>-349</v>
      </c>
      <c r="J797" s="8">
        <v>144</v>
      </c>
      <c r="K797" s="9">
        <v>34848</v>
      </c>
    </row>
    <row r="798" spans="1:11" ht="15" customHeight="1">
      <c r="A798" s="13">
        <v>326</v>
      </c>
      <c r="B798" s="14"/>
      <c r="C798" s="54" t="str">
        <f t="shared" si="12"/>
        <v>000326</v>
      </c>
      <c r="D798" s="16" t="s">
        <v>804</v>
      </c>
      <c r="E798" s="8">
        <v>51</v>
      </c>
      <c r="F798" s="9">
        <v>125664</v>
      </c>
      <c r="G798" s="8">
        <v>100</v>
      </c>
      <c r="H798" s="8">
        <v>151</v>
      </c>
      <c r="I798" s="8">
        <v>-51</v>
      </c>
      <c r="J798" s="8">
        <v>0</v>
      </c>
      <c r="K798" s="8">
        <v>0</v>
      </c>
    </row>
    <row r="799" spans="1:11" ht="15" customHeight="1">
      <c r="A799" s="13">
        <v>327</v>
      </c>
      <c r="B799" s="14"/>
      <c r="C799" s="54" t="str">
        <f t="shared" si="12"/>
        <v>000327</v>
      </c>
      <c r="D799" s="16" t="s">
        <v>805</v>
      </c>
      <c r="E799" s="8">
        <v>5</v>
      </c>
      <c r="F799" s="9">
        <v>10170</v>
      </c>
      <c r="G799" s="9">
        <v>2045</v>
      </c>
      <c r="H799" s="9">
        <v>2032</v>
      </c>
      <c r="I799" s="8">
        <v>13</v>
      </c>
      <c r="J799" s="8">
        <v>18</v>
      </c>
      <c r="K799" s="9">
        <v>153450</v>
      </c>
    </row>
    <row r="800" spans="1:11" ht="15" customHeight="1">
      <c r="A800" s="13">
        <v>329</v>
      </c>
      <c r="B800" s="14"/>
      <c r="C800" s="54" t="str">
        <f t="shared" si="12"/>
        <v>000329</v>
      </c>
      <c r="D800" s="16" t="s">
        <v>806</v>
      </c>
      <c r="E800" s="9">
        <v>3710</v>
      </c>
      <c r="F800" s="9">
        <v>5583550</v>
      </c>
      <c r="G800" s="8">
        <v>0</v>
      </c>
      <c r="H800" s="9">
        <v>3710</v>
      </c>
      <c r="I800" s="9">
        <v>-3710</v>
      </c>
      <c r="J800" s="8">
        <v>0</v>
      </c>
      <c r="K800" s="8">
        <v>0</v>
      </c>
    </row>
    <row r="801" spans="1:11" ht="15" customHeight="1">
      <c r="A801" s="13">
        <v>330</v>
      </c>
      <c r="B801" s="14"/>
      <c r="C801" s="54" t="str">
        <f t="shared" si="12"/>
        <v>000330</v>
      </c>
      <c r="D801" s="16" t="s">
        <v>807</v>
      </c>
      <c r="E801" s="9">
        <v>17058</v>
      </c>
      <c r="F801" s="9">
        <v>31420836</v>
      </c>
      <c r="G801" s="9">
        <v>94000</v>
      </c>
      <c r="H801" s="9">
        <v>100058</v>
      </c>
      <c r="I801" s="9">
        <v>-6058</v>
      </c>
      <c r="J801" s="9">
        <v>11000</v>
      </c>
      <c r="K801" s="9">
        <v>20447000</v>
      </c>
    </row>
    <row r="802" spans="1:11" ht="15" customHeight="1">
      <c r="A802" s="13">
        <v>331</v>
      </c>
      <c r="B802" s="14"/>
      <c r="C802" s="54" t="str">
        <f t="shared" si="12"/>
        <v>000331</v>
      </c>
      <c r="D802" s="16" t="s">
        <v>808</v>
      </c>
      <c r="E802" s="8">
        <v>866</v>
      </c>
      <c r="F802" s="9">
        <v>109116</v>
      </c>
      <c r="G802" s="9">
        <v>7300</v>
      </c>
      <c r="H802" s="9">
        <v>4820</v>
      </c>
      <c r="I802" s="9">
        <v>2480</v>
      </c>
      <c r="J802" s="9">
        <v>3346</v>
      </c>
      <c r="K802" s="9">
        <v>424942</v>
      </c>
    </row>
    <row r="803" spans="1:11" ht="15" customHeight="1">
      <c r="A803" s="13">
        <v>332</v>
      </c>
      <c r="B803" s="14"/>
      <c r="C803" s="54" t="str">
        <f t="shared" si="12"/>
        <v>000332</v>
      </c>
      <c r="D803" s="16" t="s">
        <v>809</v>
      </c>
      <c r="E803" s="8">
        <v>131</v>
      </c>
      <c r="F803" s="9">
        <v>689584</v>
      </c>
      <c r="G803" s="8">
        <v>0</v>
      </c>
      <c r="H803" s="8">
        <v>131</v>
      </c>
      <c r="I803" s="8">
        <v>-131</v>
      </c>
      <c r="J803" s="8">
        <v>0</v>
      </c>
      <c r="K803" s="8">
        <v>0</v>
      </c>
    </row>
    <row r="804" spans="1:11" ht="15" customHeight="1">
      <c r="A804" s="13">
        <v>333</v>
      </c>
      <c r="B804" s="14"/>
      <c r="C804" s="54" t="str">
        <f t="shared" si="12"/>
        <v>000333</v>
      </c>
      <c r="D804" s="16" t="s">
        <v>810</v>
      </c>
      <c r="E804" s="8">
        <v>613</v>
      </c>
      <c r="F804" s="9">
        <v>629556</v>
      </c>
      <c r="G804" s="8">
        <v>0</v>
      </c>
      <c r="H804" s="8">
        <v>579</v>
      </c>
      <c r="I804" s="8">
        <v>-579</v>
      </c>
      <c r="J804" s="8">
        <v>34</v>
      </c>
      <c r="K804" s="9">
        <v>34884</v>
      </c>
    </row>
    <row r="805" spans="1:11" ht="15" customHeight="1">
      <c r="A805" s="13">
        <v>335</v>
      </c>
      <c r="B805" s="14"/>
      <c r="C805" s="54" t="str">
        <f t="shared" si="12"/>
        <v>000335</v>
      </c>
      <c r="D805" s="16" t="s">
        <v>811</v>
      </c>
      <c r="E805" s="8">
        <v>0</v>
      </c>
      <c r="F805" s="8">
        <v>0</v>
      </c>
      <c r="G805" s="8">
        <v>10</v>
      </c>
      <c r="H805" s="8">
        <v>0</v>
      </c>
      <c r="I805" s="8">
        <v>10</v>
      </c>
      <c r="J805" s="8">
        <v>10</v>
      </c>
      <c r="K805" s="9">
        <v>112510</v>
      </c>
    </row>
    <row r="806" spans="1:11" ht="15" customHeight="1">
      <c r="A806" s="13">
        <v>337</v>
      </c>
      <c r="B806" s="14"/>
      <c r="C806" s="54" t="str">
        <f t="shared" si="12"/>
        <v>000337</v>
      </c>
      <c r="D806" s="16" t="s">
        <v>812</v>
      </c>
      <c r="E806" s="9">
        <v>1845</v>
      </c>
      <c r="F806" s="9">
        <v>608850</v>
      </c>
      <c r="G806" s="8">
        <v>0</v>
      </c>
      <c r="H806" s="9">
        <v>1845</v>
      </c>
      <c r="I806" s="9">
        <v>-1845</v>
      </c>
      <c r="J806" s="8">
        <v>0</v>
      </c>
      <c r="K806" s="8">
        <v>0</v>
      </c>
    </row>
    <row r="807" spans="1:11" ht="15" customHeight="1">
      <c r="A807" s="13">
        <v>338</v>
      </c>
      <c r="B807" s="14"/>
      <c r="C807" s="54" t="str">
        <f t="shared" si="12"/>
        <v>000338</v>
      </c>
      <c r="D807" s="16" t="s">
        <v>813</v>
      </c>
      <c r="E807" s="9">
        <v>33021</v>
      </c>
      <c r="F807" s="9">
        <v>4953150</v>
      </c>
      <c r="G807" s="9">
        <v>25000</v>
      </c>
      <c r="H807" s="9">
        <v>57983</v>
      </c>
      <c r="I807" s="9">
        <v>-32983</v>
      </c>
      <c r="J807" s="8">
        <v>38</v>
      </c>
      <c r="K807" s="9">
        <v>9120</v>
      </c>
    </row>
    <row r="808" spans="1:11" ht="15" customHeight="1">
      <c r="A808" s="13">
        <v>340</v>
      </c>
      <c r="B808" s="14"/>
      <c r="C808" s="54" t="str">
        <f t="shared" si="12"/>
        <v>000340</v>
      </c>
      <c r="D808" s="16" t="s">
        <v>814</v>
      </c>
      <c r="E808" s="9">
        <v>107804</v>
      </c>
      <c r="F808" s="9">
        <v>9271144</v>
      </c>
      <c r="G808" s="9">
        <v>50000</v>
      </c>
      <c r="H808" s="9">
        <v>83136</v>
      </c>
      <c r="I808" s="9">
        <v>-33136</v>
      </c>
      <c r="J808" s="9">
        <v>74668</v>
      </c>
      <c r="K808" s="9">
        <v>6421448</v>
      </c>
    </row>
    <row r="809" spans="1:11" ht="15" customHeight="1">
      <c r="A809" s="13">
        <v>342</v>
      </c>
      <c r="B809" s="14"/>
      <c r="C809" s="54" t="str">
        <f t="shared" si="12"/>
        <v>000342</v>
      </c>
      <c r="D809" s="16" t="s">
        <v>815</v>
      </c>
      <c r="E809" s="9">
        <v>1232</v>
      </c>
      <c r="F809" s="9">
        <v>9227680</v>
      </c>
      <c r="G809" s="9">
        <v>15800</v>
      </c>
      <c r="H809" s="9">
        <v>16430</v>
      </c>
      <c r="I809" s="8">
        <v>-630</v>
      </c>
      <c r="J809" s="8">
        <v>602</v>
      </c>
      <c r="K809" s="9">
        <v>4549916</v>
      </c>
    </row>
    <row r="810" spans="1:11" ht="15" customHeight="1">
      <c r="A810" s="13">
        <v>343</v>
      </c>
      <c r="B810" s="14"/>
      <c r="C810" s="54" t="str">
        <f t="shared" si="12"/>
        <v>000343</v>
      </c>
      <c r="D810" s="16" t="s">
        <v>816</v>
      </c>
      <c r="E810" s="8">
        <v>0</v>
      </c>
      <c r="F810" s="8">
        <v>0</v>
      </c>
      <c r="G810" s="9">
        <v>1500</v>
      </c>
      <c r="H810" s="9">
        <v>1494</v>
      </c>
      <c r="I810" s="8">
        <v>6</v>
      </c>
      <c r="J810" s="8">
        <v>6</v>
      </c>
      <c r="K810" s="8">
        <v>690</v>
      </c>
    </row>
    <row r="811" spans="1:11" ht="15" customHeight="1">
      <c r="A811" s="13">
        <v>347</v>
      </c>
      <c r="B811" s="14"/>
      <c r="C811" s="54" t="str">
        <f t="shared" si="12"/>
        <v>000347</v>
      </c>
      <c r="D811" s="16" t="s">
        <v>817</v>
      </c>
      <c r="E811" s="8">
        <v>622</v>
      </c>
      <c r="F811" s="9">
        <v>3203300</v>
      </c>
      <c r="G811" s="9">
        <v>31710</v>
      </c>
      <c r="H811" s="9">
        <v>28140</v>
      </c>
      <c r="I811" s="9">
        <v>3570</v>
      </c>
      <c r="J811" s="9">
        <v>4192</v>
      </c>
      <c r="K811" s="9">
        <v>21785824</v>
      </c>
    </row>
    <row r="812" spans="1:11" ht="15" customHeight="1">
      <c r="A812" s="13">
        <v>348</v>
      </c>
      <c r="B812" s="14"/>
      <c r="C812" s="54" t="str">
        <f t="shared" si="12"/>
        <v>000348</v>
      </c>
      <c r="D812" s="16" t="s">
        <v>818</v>
      </c>
      <c r="E812" s="9">
        <v>4004</v>
      </c>
      <c r="F812" s="9">
        <v>19019000</v>
      </c>
      <c r="G812" s="9">
        <v>19800</v>
      </c>
      <c r="H812" s="9">
        <v>21388</v>
      </c>
      <c r="I812" s="9">
        <v>-1588</v>
      </c>
      <c r="J812" s="9">
        <v>2416</v>
      </c>
      <c r="K812" s="9">
        <v>11579888</v>
      </c>
    </row>
    <row r="813" spans="1:11" ht="15" customHeight="1">
      <c r="A813" s="13">
        <v>349</v>
      </c>
      <c r="B813" s="14"/>
      <c r="C813" s="54" t="str">
        <f t="shared" si="12"/>
        <v>000349</v>
      </c>
      <c r="D813" s="16" t="s">
        <v>819</v>
      </c>
      <c r="E813" s="8">
        <v>518</v>
      </c>
      <c r="F813" s="9">
        <v>4034184</v>
      </c>
      <c r="G813" s="9">
        <v>1008</v>
      </c>
      <c r="H813" s="9">
        <v>1522</v>
      </c>
      <c r="I813" s="8">
        <v>-514</v>
      </c>
      <c r="J813" s="8">
        <v>4</v>
      </c>
      <c r="K813" s="9">
        <v>31440</v>
      </c>
    </row>
    <row r="814" spans="1:11" ht="15" customHeight="1">
      <c r="A814" s="13">
        <v>350</v>
      </c>
      <c r="B814" s="14"/>
      <c r="C814" s="54" t="str">
        <f t="shared" si="12"/>
        <v>000350</v>
      </c>
      <c r="D814" s="16" t="s">
        <v>820</v>
      </c>
      <c r="E814" s="9">
        <v>1147</v>
      </c>
      <c r="F814" s="9">
        <v>5866905</v>
      </c>
      <c r="G814" s="8">
        <v>0</v>
      </c>
      <c r="H814" s="9">
        <v>1147</v>
      </c>
      <c r="I814" s="9">
        <v>-1147</v>
      </c>
      <c r="J814" s="8">
        <v>0</v>
      </c>
      <c r="K814" s="8">
        <v>0</v>
      </c>
    </row>
    <row r="815" spans="1:11" ht="15" customHeight="1">
      <c r="A815" s="13">
        <v>351</v>
      </c>
      <c r="B815" s="14"/>
      <c r="C815" s="54" t="str">
        <f t="shared" si="12"/>
        <v>000351</v>
      </c>
      <c r="D815" s="16" t="s">
        <v>821</v>
      </c>
      <c r="E815" s="9">
        <v>4740</v>
      </c>
      <c r="F815" s="9">
        <v>3166320</v>
      </c>
      <c r="G815" s="9">
        <v>15800</v>
      </c>
      <c r="H815" s="9">
        <v>15989</v>
      </c>
      <c r="I815" s="8">
        <v>-189</v>
      </c>
      <c r="J815" s="9">
        <v>4551</v>
      </c>
      <c r="K815" s="9">
        <v>3067374</v>
      </c>
    </row>
    <row r="816" spans="1:11" ht="15" customHeight="1">
      <c r="A816" s="13">
        <v>352</v>
      </c>
      <c r="B816" s="14"/>
      <c r="C816" s="54" t="str">
        <f t="shared" si="12"/>
        <v>000352</v>
      </c>
      <c r="D816" s="16" t="s">
        <v>822</v>
      </c>
      <c r="E816" s="8">
        <v>0</v>
      </c>
      <c r="F816" s="8">
        <v>0</v>
      </c>
      <c r="G816" s="8">
        <v>20</v>
      </c>
      <c r="H816" s="8">
        <v>9</v>
      </c>
      <c r="I816" s="8">
        <v>11</v>
      </c>
      <c r="J816" s="8">
        <v>11</v>
      </c>
      <c r="K816" s="9">
        <v>422400</v>
      </c>
    </row>
    <row r="817" spans="1:11" ht="15" customHeight="1">
      <c r="A817" s="13">
        <v>353</v>
      </c>
      <c r="B817" s="14"/>
      <c r="C817" s="54" t="str">
        <f t="shared" si="12"/>
        <v>000353</v>
      </c>
      <c r="D817" s="16" t="s">
        <v>823</v>
      </c>
      <c r="E817" s="9">
        <v>8185</v>
      </c>
      <c r="F817" s="9">
        <v>1211380</v>
      </c>
      <c r="G817" s="9">
        <v>23600</v>
      </c>
      <c r="H817" s="9">
        <v>31619</v>
      </c>
      <c r="I817" s="9">
        <v>-8019</v>
      </c>
      <c r="J817" s="8">
        <v>166</v>
      </c>
      <c r="K817" s="9">
        <v>24568</v>
      </c>
    </row>
    <row r="818" spans="1:11" ht="15" customHeight="1">
      <c r="A818" s="13">
        <v>354</v>
      </c>
      <c r="B818" s="14"/>
      <c r="C818" s="54" t="str">
        <f t="shared" si="12"/>
        <v>000354</v>
      </c>
      <c r="D818" s="16" t="s">
        <v>824</v>
      </c>
      <c r="E818" s="8">
        <v>779</v>
      </c>
      <c r="F818" s="9">
        <v>42066</v>
      </c>
      <c r="G818" s="9">
        <v>7000</v>
      </c>
      <c r="H818" s="9">
        <v>7625</v>
      </c>
      <c r="I818" s="8">
        <v>-625</v>
      </c>
      <c r="J818" s="8">
        <v>154</v>
      </c>
      <c r="K818" s="9">
        <v>8470</v>
      </c>
    </row>
    <row r="819" spans="1:11" ht="15" customHeight="1">
      <c r="A819" s="13">
        <v>355</v>
      </c>
      <c r="B819" s="14"/>
      <c r="C819" s="54" t="str">
        <f t="shared" si="12"/>
        <v>000355</v>
      </c>
      <c r="D819" s="16" t="s">
        <v>825</v>
      </c>
      <c r="E819" s="9">
        <v>1299</v>
      </c>
      <c r="F819" s="9">
        <v>66249</v>
      </c>
      <c r="G819" s="9">
        <v>1500</v>
      </c>
      <c r="H819" s="9">
        <v>2644</v>
      </c>
      <c r="I819" s="9">
        <v>-1144</v>
      </c>
      <c r="J819" s="8">
        <v>155</v>
      </c>
      <c r="K819" s="9">
        <v>7905</v>
      </c>
    </row>
    <row r="820" spans="1:11" ht="15" customHeight="1">
      <c r="A820" s="13">
        <v>356</v>
      </c>
      <c r="B820" s="14"/>
      <c r="C820" s="54" t="str">
        <f t="shared" si="12"/>
        <v>000356</v>
      </c>
      <c r="D820" s="16" t="s">
        <v>826</v>
      </c>
      <c r="E820" s="9">
        <v>4415</v>
      </c>
      <c r="F820" s="9">
        <v>207505</v>
      </c>
      <c r="G820" s="9">
        <v>9000</v>
      </c>
      <c r="H820" s="9">
        <v>13143</v>
      </c>
      <c r="I820" s="9">
        <v>-4143</v>
      </c>
      <c r="J820" s="8">
        <v>272</v>
      </c>
      <c r="K820" s="9">
        <v>12784</v>
      </c>
    </row>
    <row r="821" spans="1:11" ht="15" customHeight="1">
      <c r="A821" s="13">
        <v>358</v>
      </c>
      <c r="B821" s="14"/>
      <c r="C821" s="54" t="str">
        <f t="shared" si="12"/>
        <v>000358</v>
      </c>
      <c r="D821" s="16" t="s">
        <v>827</v>
      </c>
      <c r="E821" s="8">
        <v>306</v>
      </c>
      <c r="F821" s="9">
        <v>175032</v>
      </c>
      <c r="G821" s="8">
        <v>0</v>
      </c>
      <c r="H821" s="8">
        <v>298</v>
      </c>
      <c r="I821" s="8">
        <v>-298</v>
      </c>
      <c r="J821" s="8">
        <v>8</v>
      </c>
      <c r="K821" s="9">
        <v>4576</v>
      </c>
    </row>
    <row r="822" spans="1:11" ht="15" customHeight="1">
      <c r="A822" s="13">
        <v>359</v>
      </c>
      <c r="B822" s="14"/>
      <c r="C822" s="54" t="str">
        <f t="shared" si="12"/>
        <v>000359</v>
      </c>
      <c r="D822" s="16" t="s">
        <v>828</v>
      </c>
      <c r="E822" s="8">
        <v>197</v>
      </c>
      <c r="F822" s="9">
        <v>38218</v>
      </c>
      <c r="G822" s="9">
        <v>1500</v>
      </c>
      <c r="H822" s="9">
        <v>1549</v>
      </c>
      <c r="I822" s="8">
        <v>-49</v>
      </c>
      <c r="J822" s="8">
        <v>148</v>
      </c>
      <c r="K822" s="9">
        <v>25308</v>
      </c>
    </row>
    <row r="823" spans="1:11" ht="15" customHeight="1">
      <c r="A823" s="13">
        <v>360</v>
      </c>
      <c r="B823" s="14"/>
      <c r="C823" s="54" t="str">
        <f t="shared" si="12"/>
        <v>000360</v>
      </c>
      <c r="D823" s="16" t="s">
        <v>829</v>
      </c>
      <c r="E823" s="9">
        <v>1965</v>
      </c>
      <c r="F823" s="9">
        <v>172920</v>
      </c>
      <c r="G823" s="8">
        <v>0</v>
      </c>
      <c r="H823" s="9">
        <v>1965</v>
      </c>
      <c r="I823" s="9">
        <v>-1965</v>
      </c>
      <c r="J823" s="8">
        <v>0</v>
      </c>
      <c r="K823" s="8">
        <v>0</v>
      </c>
    </row>
    <row r="824" spans="1:11" ht="15" customHeight="1">
      <c r="A824" s="13">
        <v>361</v>
      </c>
      <c r="B824" s="14"/>
      <c r="C824" s="54" t="str">
        <f t="shared" si="12"/>
        <v>000361</v>
      </c>
      <c r="D824" s="16" t="s">
        <v>830</v>
      </c>
      <c r="E824" s="9">
        <v>8685</v>
      </c>
      <c r="F824" s="9">
        <v>8685000</v>
      </c>
      <c r="G824" s="9">
        <v>59000</v>
      </c>
      <c r="H824" s="9">
        <v>65901</v>
      </c>
      <c r="I824" s="9">
        <v>-6901</v>
      </c>
      <c r="J824" s="9">
        <v>1784</v>
      </c>
      <c r="K824" s="9">
        <v>1338000</v>
      </c>
    </row>
    <row r="825" spans="1:11" ht="15" customHeight="1">
      <c r="A825" s="13">
        <v>362</v>
      </c>
      <c r="B825" s="14"/>
      <c r="C825" s="54" t="str">
        <f t="shared" si="12"/>
        <v>000362</v>
      </c>
      <c r="D825" s="16" t="s">
        <v>831</v>
      </c>
      <c r="E825" s="8">
        <v>54</v>
      </c>
      <c r="F825" s="9">
        <v>88938</v>
      </c>
      <c r="G825" s="9">
        <v>29444</v>
      </c>
      <c r="H825" s="9">
        <v>29221</v>
      </c>
      <c r="I825" s="8">
        <v>223</v>
      </c>
      <c r="J825" s="8">
        <v>277</v>
      </c>
      <c r="K825" s="9">
        <v>460374</v>
      </c>
    </row>
    <row r="826" spans="1:11" ht="15" customHeight="1">
      <c r="A826" s="13">
        <v>364</v>
      </c>
      <c r="B826" s="14"/>
      <c r="C826" s="54" t="str">
        <f t="shared" si="12"/>
        <v>000364</v>
      </c>
      <c r="D826" s="16" t="s">
        <v>832</v>
      </c>
      <c r="E826" s="8">
        <v>743</v>
      </c>
      <c r="F826" s="9">
        <v>64256</v>
      </c>
      <c r="G826" s="8">
        <v>600</v>
      </c>
      <c r="H826" s="8">
        <v>891</v>
      </c>
      <c r="I826" s="8">
        <v>-291</v>
      </c>
      <c r="J826" s="8">
        <v>452</v>
      </c>
      <c r="K826" s="9">
        <v>37064</v>
      </c>
    </row>
    <row r="827" spans="1:11" ht="15" customHeight="1">
      <c r="A827" s="13">
        <v>366</v>
      </c>
      <c r="B827" s="14"/>
      <c r="C827" s="54" t="str">
        <f t="shared" si="12"/>
        <v>000366</v>
      </c>
      <c r="D827" s="16" t="s">
        <v>833</v>
      </c>
      <c r="E827" s="9">
        <v>8859</v>
      </c>
      <c r="F827" s="9">
        <v>6945825</v>
      </c>
      <c r="G827" s="9">
        <v>6880</v>
      </c>
      <c r="H827" s="9">
        <v>14378</v>
      </c>
      <c r="I827" s="9">
        <v>-7498</v>
      </c>
      <c r="J827" s="9">
        <v>1361</v>
      </c>
      <c r="K827" s="9">
        <v>1076551</v>
      </c>
    </row>
    <row r="828" spans="1:11" ht="15" customHeight="1">
      <c r="A828" s="13">
        <v>367</v>
      </c>
      <c r="B828" s="14"/>
      <c r="C828" s="54" t="str">
        <f t="shared" si="12"/>
        <v>000367</v>
      </c>
      <c r="D828" s="16" t="s">
        <v>834</v>
      </c>
      <c r="E828" s="8">
        <v>365</v>
      </c>
      <c r="F828" s="9">
        <v>1346850</v>
      </c>
      <c r="G828" s="8">
        <v>810</v>
      </c>
      <c r="H828" s="9">
        <v>1146</v>
      </c>
      <c r="I828" s="8">
        <v>-336</v>
      </c>
      <c r="J828" s="8">
        <v>29</v>
      </c>
      <c r="K828" s="9">
        <v>108110</v>
      </c>
    </row>
    <row r="829" spans="1:11" ht="15" customHeight="1">
      <c r="A829" s="13">
        <v>368</v>
      </c>
      <c r="B829" s="14"/>
      <c r="C829" s="54" t="str">
        <f t="shared" si="12"/>
        <v>000368</v>
      </c>
      <c r="D829" s="16" t="s">
        <v>835</v>
      </c>
      <c r="E829" s="8">
        <v>409</v>
      </c>
      <c r="F829" s="9">
        <v>2597968</v>
      </c>
      <c r="G829" s="8">
        <v>0</v>
      </c>
      <c r="H829" s="8">
        <v>409</v>
      </c>
      <c r="I829" s="8">
        <v>-409</v>
      </c>
      <c r="J829" s="8">
        <v>0</v>
      </c>
      <c r="K829" s="8">
        <v>0</v>
      </c>
    </row>
    <row r="830" spans="1:11" ht="15" customHeight="1">
      <c r="A830" s="13">
        <v>369</v>
      </c>
      <c r="B830" s="14"/>
      <c r="C830" s="54" t="str">
        <f t="shared" si="12"/>
        <v>000369</v>
      </c>
      <c r="D830" s="16" t="s">
        <v>836</v>
      </c>
      <c r="E830" s="8">
        <v>51</v>
      </c>
      <c r="F830" s="9">
        <v>32079</v>
      </c>
      <c r="G830" s="8">
        <v>100</v>
      </c>
      <c r="H830" s="8">
        <v>40</v>
      </c>
      <c r="I830" s="8">
        <v>60</v>
      </c>
      <c r="J830" s="8">
        <v>111</v>
      </c>
      <c r="K830" s="9">
        <v>70319</v>
      </c>
    </row>
    <row r="831" spans="1:11" ht="15" customHeight="1">
      <c r="A831" s="13">
        <v>370</v>
      </c>
      <c r="B831" s="14"/>
      <c r="C831" s="54" t="str">
        <f t="shared" si="12"/>
        <v>000370</v>
      </c>
      <c r="D831" s="16" t="s">
        <v>837</v>
      </c>
      <c r="E831" s="8">
        <v>720</v>
      </c>
      <c r="F831" s="9">
        <v>306000</v>
      </c>
      <c r="G831" s="9">
        <v>3000</v>
      </c>
      <c r="H831" s="9">
        <v>2487</v>
      </c>
      <c r="I831" s="8">
        <v>513</v>
      </c>
      <c r="J831" s="9">
        <v>1233</v>
      </c>
      <c r="K831" s="9">
        <v>524025</v>
      </c>
    </row>
    <row r="832" spans="1:11" ht="15" customHeight="1">
      <c r="A832" s="13">
        <v>371</v>
      </c>
      <c r="B832" s="14"/>
      <c r="C832" s="54" t="str">
        <f t="shared" si="12"/>
        <v>000371</v>
      </c>
      <c r="D832" s="16" t="s">
        <v>838</v>
      </c>
      <c r="E832" s="8">
        <v>287</v>
      </c>
      <c r="F832" s="9">
        <v>5372640</v>
      </c>
      <c r="G832" s="9">
        <v>1650</v>
      </c>
      <c r="H832" s="9">
        <v>1174</v>
      </c>
      <c r="I832" s="8">
        <v>476</v>
      </c>
      <c r="J832" s="8">
        <v>763</v>
      </c>
      <c r="K832" s="9">
        <v>14283360</v>
      </c>
    </row>
    <row r="833" spans="1:11" ht="15" customHeight="1">
      <c r="A833" s="13">
        <v>372</v>
      </c>
      <c r="B833" s="14"/>
      <c r="C833" s="54" t="str">
        <f t="shared" si="12"/>
        <v>000372</v>
      </c>
      <c r="D833" s="16" t="s">
        <v>839</v>
      </c>
      <c r="E833" s="8">
        <v>180</v>
      </c>
      <c r="F833" s="9">
        <v>677160</v>
      </c>
      <c r="G833" s="8">
        <v>480</v>
      </c>
      <c r="H833" s="8">
        <v>660</v>
      </c>
      <c r="I833" s="8">
        <v>-180</v>
      </c>
      <c r="J833" s="8">
        <v>0</v>
      </c>
      <c r="K833" s="8">
        <v>0</v>
      </c>
    </row>
    <row r="834" spans="1:11" ht="15" customHeight="1">
      <c r="A834" s="13">
        <v>373</v>
      </c>
      <c r="B834" s="14"/>
      <c r="C834" s="54" t="str">
        <f t="shared" si="12"/>
        <v>000373</v>
      </c>
      <c r="D834" s="16" t="s">
        <v>840</v>
      </c>
      <c r="E834" s="9">
        <v>7351</v>
      </c>
      <c r="F834" s="9">
        <v>2139141</v>
      </c>
      <c r="G834" s="8">
        <v>0</v>
      </c>
      <c r="H834" s="9">
        <v>6031</v>
      </c>
      <c r="I834" s="9">
        <v>-6031</v>
      </c>
      <c r="J834" s="9">
        <v>1320</v>
      </c>
      <c r="K834" s="9">
        <v>384120</v>
      </c>
    </row>
    <row r="835" spans="1:11" ht="15" customHeight="1">
      <c r="A835" s="13">
        <v>374</v>
      </c>
      <c r="B835" s="14"/>
      <c r="C835" s="54" t="str">
        <f t="shared" si="12"/>
        <v>000374</v>
      </c>
      <c r="D835" s="16" t="s">
        <v>841</v>
      </c>
      <c r="E835" s="8">
        <v>338</v>
      </c>
      <c r="F835" s="9">
        <v>48672</v>
      </c>
      <c r="G835" s="9">
        <v>101356</v>
      </c>
      <c r="H835" s="9">
        <v>101138</v>
      </c>
      <c r="I835" s="8">
        <v>218</v>
      </c>
      <c r="J835" s="8">
        <v>556</v>
      </c>
      <c r="K835" s="9">
        <v>139000</v>
      </c>
    </row>
    <row r="836" spans="1:11" ht="15" customHeight="1">
      <c r="A836" s="13">
        <v>375</v>
      </c>
      <c r="B836" s="14"/>
      <c r="C836" s="54" t="str">
        <f t="shared" si="12"/>
        <v>000375</v>
      </c>
      <c r="D836" s="16" t="s">
        <v>842</v>
      </c>
      <c r="E836" s="8">
        <v>188</v>
      </c>
      <c r="F836" s="9">
        <v>89300</v>
      </c>
      <c r="G836" s="8">
        <v>0</v>
      </c>
      <c r="H836" s="8">
        <v>52</v>
      </c>
      <c r="I836" s="8">
        <v>-52</v>
      </c>
      <c r="J836" s="8">
        <v>136</v>
      </c>
      <c r="K836" s="9">
        <v>64600</v>
      </c>
    </row>
    <row r="837" spans="1:11" ht="15" customHeight="1">
      <c r="A837" s="13">
        <v>376</v>
      </c>
      <c r="B837" s="14"/>
      <c r="C837" s="54" t="str">
        <f t="shared" ref="C837:C900" si="13">TEXT(A837,"000000")</f>
        <v>000376</v>
      </c>
      <c r="D837" s="16" t="s">
        <v>843</v>
      </c>
      <c r="E837" s="8">
        <v>72</v>
      </c>
      <c r="F837" s="9">
        <v>232560</v>
      </c>
      <c r="G837" s="8">
        <v>600</v>
      </c>
      <c r="H837" s="8">
        <v>309</v>
      </c>
      <c r="I837" s="8">
        <v>291</v>
      </c>
      <c r="J837" s="8">
        <v>363</v>
      </c>
      <c r="K837" s="9">
        <v>1172490</v>
      </c>
    </row>
    <row r="838" spans="1:11" ht="15" customHeight="1">
      <c r="A838" s="13">
        <v>377</v>
      </c>
      <c r="B838" s="14"/>
      <c r="C838" s="54" t="str">
        <f t="shared" si="13"/>
        <v>000377</v>
      </c>
      <c r="D838" s="16" t="s">
        <v>844</v>
      </c>
      <c r="E838" s="8">
        <v>30</v>
      </c>
      <c r="F838" s="9">
        <v>394470</v>
      </c>
      <c r="G838" s="8">
        <v>0</v>
      </c>
      <c r="H838" s="8">
        <v>30</v>
      </c>
      <c r="I838" s="8">
        <v>-30</v>
      </c>
      <c r="J838" s="8">
        <v>0</v>
      </c>
      <c r="K838" s="8">
        <v>0</v>
      </c>
    </row>
    <row r="839" spans="1:11" ht="15" customHeight="1">
      <c r="A839" s="13">
        <v>378</v>
      </c>
      <c r="B839" s="14"/>
      <c r="C839" s="54" t="str">
        <f t="shared" si="13"/>
        <v>000378</v>
      </c>
      <c r="D839" s="16" t="s">
        <v>845</v>
      </c>
      <c r="E839" s="8">
        <v>315</v>
      </c>
      <c r="F839" s="9">
        <v>1723365</v>
      </c>
      <c r="G839" s="8">
        <v>0</v>
      </c>
      <c r="H839" s="8">
        <v>282</v>
      </c>
      <c r="I839" s="8">
        <v>-282</v>
      </c>
      <c r="J839" s="8">
        <v>33</v>
      </c>
      <c r="K839" s="9">
        <v>180543</v>
      </c>
    </row>
    <row r="840" spans="1:11" ht="15" customHeight="1">
      <c r="A840" s="13">
        <v>380</v>
      </c>
      <c r="B840" s="14"/>
      <c r="C840" s="54" t="str">
        <f t="shared" si="13"/>
        <v>000380</v>
      </c>
      <c r="D840" s="16" t="s">
        <v>846</v>
      </c>
      <c r="E840" s="8">
        <v>48</v>
      </c>
      <c r="F840" s="9">
        <v>18624</v>
      </c>
      <c r="G840" s="8">
        <v>120</v>
      </c>
      <c r="H840" s="8">
        <v>151</v>
      </c>
      <c r="I840" s="8">
        <v>-31</v>
      </c>
      <c r="J840" s="8">
        <v>17</v>
      </c>
      <c r="K840" s="9">
        <v>9809</v>
      </c>
    </row>
    <row r="841" spans="1:11" ht="15" customHeight="1">
      <c r="A841" s="13">
        <v>381</v>
      </c>
      <c r="B841" s="14"/>
      <c r="C841" s="54" t="str">
        <f t="shared" si="13"/>
        <v>000381</v>
      </c>
      <c r="D841" s="16" t="s">
        <v>847</v>
      </c>
      <c r="E841" s="8">
        <v>0</v>
      </c>
      <c r="F841" s="8">
        <v>0</v>
      </c>
      <c r="G841" s="9">
        <v>8000</v>
      </c>
      <c r="H841" s="9">
        <v>7993</v>
      </c>
      <c r="I841" s="8">
        <v>7</v>
      </c>
      <c r="J841" s="8">
        <v>7</v>
      </c>
      <c r="K841" s="9">
        <v>20433</v>
      </c>
    </row>
    <row r="842" spans="1:11" ht="15" customHeight="1">
      <c r="A842" s="13">
        <v>382</v>
      </c>
      <c r="B842" s="14"/>
      <c r="C842" s="54" t="str">
        <f t="shared" si="13"/>
        <v>000382</v>
      </c>
      <c r="D842" s="16" t="s">
        <v>848</v>
      </c>
      <c r="E842" s="8">
        <v>465</v>
      </c>
      <c r="F842" s="9">
        <v>100905</v>
      </c>
      <c r="G842" s="9">
        <v>2700</v>
      </c>
      <c r="H842" s="9">
        <v>3119</v>
      </c>
      <c r="I842" s="8">
        <v>-419</v>
      </c>
      <c r="J842" s="8">
        <v>46</v>
      </c>
      <c r="K842" s="9">
        <v>11224</v>
      </c>
    </row>
    <row r="843" spans="1:11" ht="15" customHeight="1">
      <c r="A843" s="13">
        <v>383</v>
      </c>
      <c r="B843" s="14"/>
      <c r="C843" s="54" t="str">
        <f t="shared" si="13"/>
        <v>000383</v>
      </c>
      <c r="D843" s="16" t="s">
        <v>849</v>
      </c>
      <c r="E843" s="8">
        <v>647</v>
      </c>
      <c r="F843" s="9">
        <v>1693220</v>
      </c>
      <c r="G843" s="8">
        <v>700</v>
      </c>
      <c r="H843" s="9">
        <v>1184</v>
      </c>
      <c r="I843" s="8">
        <v>-484</v>
      </c>
      <c r="J843" s="8">
        <v>163</v>
      </c>
      <c r="K843" s="9">
        <v>455911</v>
      </c>
    </row>
    <row r="844" spans="1:11" ht="15" customHeight="1">
      <c r="A844" s="13">
        <v>384</v>
      </c>
      <c r="B844" s="14"/>
      <c r="C844" s="54" t="str">
        <f t="shared" si="13"/>
        <v>000384</v>
      </c>
      <c r="D844" s="16" t="s">
        <v>850</v>
      </c>
      <c r="E844" s="8">
        <v>100</v>
      </c>
      <c r="F844" s="9">
        <v>415500</v>
      </c>
      <c r="G844" s="8">
        <v>300</v>
      </c>
      <c r="H844" s="8">
        <v>264</v>
      </c>
      <c r="I844" s="8">
        <v>36</v>
      </c>
      <c r="J844" s="8">
        <v>136</v>
      </c>
      <c r="K844" s="9">
        <v>570248</v>
      </c>
    </row>
    <row r="845" spans="1:11" ht="15" customHeight="1">
      <c r="A845" s="13">
        <v>385</v>
      </c>
      <c r="B845" s="14"/>
      <c r="C845" s="54" t="str">
        <f t="shared" si="13"/>
        <v>000385</v>
      </c>
      <c r="D845" s="16" t="s">
        <v>851</v>
      </c>
      <c r="E845" s="8">
        <v>9</v>
      </c>
      <c r="F845" s="9">
        <v>21024</v>
      </c>
      <c r="G845" s="8">
        <v>0</v>
      </c>
      <c r="H845" s="8">
        <v>9</v>
      </c>
      <c r="I845" s="8">
        <v>-9</v>
      </c>
      <c r="J845" s="8">
        <v>0</v>
      </c>
      <c r="K845" s="8">
        <v>0</v>
      </c>
    </row>
    <row r="846" spans="1:11" ht="15" customHeight="1">
      <c r="A846" s="13">
        <v>386</v>
      </c>
      <c r="B846" s="14"/>
      <c r="C846" s="54" t="str">
        <f t="shared" si="13"/>
        <v>000386</v>
      </c>
      <c r="D846" s="16" t="s">
        <v>852</v>
      </c>
      <c r="E846" s="8">
        <v>73</v>
      </c>
      <c r="F846" s="9">
        <v>10366</v>
      </c>
      <c r="G846" s="8">
        <v>0</v>
      </c>
      <c r="H846" s="8">
        <v>49</v>
      </c>
      <c r="I846" s="8">
        <v>-49</v>
      </c>
      <c r="J846" s="8">
        <v>24</v>
      </c>
      <c r="K846" s="9">
        <v>3408</v>
      </c>
    </row>
    <row r="847" spans="1:11" ht="15" customHeight="1">
      <c r="A847" s="13">
        <v>387</v>
      </c>
      <c r="B847" s="14"/>
      <c r="C847" s="54" t="str">
        <f t="shared" si="13"/>
        <v>000387</v>
      </c>
      <c r="D847" s="16" t="s">
        <v>853</v>
      </c>
      <c r="E847" s="9">
        <v>1836</v>
      </c>
      <c r="F847" s="9">
        <v>3756456</v>
      </c>
      <c r="G847" s="9">
        <v>25050</v>
      </c>
      <c r="H847" s="9">
        <v>26105</v>
      </c>
      <c r="I847" s="9">
        <v>-1055</v>
      </c>
      <c r="J847" s="8">
        <v>781</v>
      </c>
      <c r="K847" s="9">
        <v>1344101</v>
      </c>
    </row>
    <row r="848" spans="1:11" ht="15" customHeight="1">
      <c r="A848" s="13">
        <v>389</v>
      </c>
      <c r="B848" s="14"/>
      <c r="C848" s="54" t="str">
        <f t="shared" si="13"/>
        <v>000389</v>
      </c>
      <c r="D848" s="16" t="s">
        <v>854</v>
      </c>
      <c r="E848" s="8">
        <v>168</v>
      </c>
      <c r="F848" s="9">
        <v>21504</v>
      </c>
      <c r="G848" s="9">
        <v>8500</v>
      </c>
      <c r="H848" s="9">
        <v>8275</v>
      </c>
      <c r="I848" s="8">
        <v>225</v>
      </c>
      <c r="J848" s="8">
        <v>393</v>
      </c>
      <c r="K848" s="9">
        <v>48732</v>
      </c>
    </row>
    <row r="849" spans="1:11" ht="15" customHeight="1">
      <c r="A849" s="13">
        <v>391</v>
      </c>
      <c r="B849" s="14"/>
      <c r="C849" s="54" t="str">
        <f t="shared" si="13"/>
        <v>000391</v>
      </c>
      <c r="D849" s="16" t="s">
        <v>855</v>
      </c>
      <c r="E849" s="8">
        <v>490</v>
      </c>
      <c r="F849" s="9">
        <v>2401000</v>
      </c>
      <c r="G849" s="9">
        <v>1950</v>
      </c>
      <c r="H849" s="9">
        <v>2250</v>
      </c>
      <c r="I849" s="8">
        <v>-300</v>
      </c>
      <c r="J849" s="8">
        <v>190</v>
      </c>
      <c r="K849" s="9">
        <v>931000</v>
      </c>
    </row>
    <row r="850" spans="1:11" ht="15" customHeight="1">
      <c r="A850" s="13">
        <v>392</v>
      </c>
      <c r="B850" s="14"/>
      <c r="C850" s="54" t="str">
        <f t="shared" si="13"/>
        <v>000392</v>
      </c>
      <c r="D850" s="16" t="s">
        <v>856</v>
      </c>
      <c r="E850" s="8">
        <v>0</v>
      </c>
      <c r="F850" s="8">
        <v>0</v>
      </c>
      <c r="G850" s="8">
        <v>140</v>
      </c>
      <c r="H850" s="8">
        <v>140</v>
      </c>
      <c r="I850" s="8">
        <v>0</v>
      </c>
      <c r="J850" s="8">
        <v>0</v>
      </c>
      <c r="K850" s="8">
        <v>0</v>
      </c>
    </row>
    <row r="851" spans="1:11" ht="15" customHeight="1">
      <c r="A851" s="13">
        <v>393</v>
      </c>
      <c r="B851" s="14"/>
      <c r="C851" s="54" t="str">
        <f t="shared" si="13"/>
        <v>000393</v>
      </c>
      <c r="D851" s="16" t="s">
        <v>857</v>
      </c>
      <c r="E851" s="8">
        <v>1</v>
      </c>
      <c r="F851" s="9">
        <v>3014</v>
      </c>
      <c r="G851" s="8">
        <v>0</v>
      </c>
      <c r="H851" s="8">
        <v>1</v>
      </c>
      <c r="I851" s="8">
        <v>-1</v>
      </c>
      <c r="J851" s="8">
        <v>0</v>
      </c>
      <c r="K851" s="8">
        <v>0</v>
      </c>
    </row>
    <row r="852" spans="1:11" ht="15" customHeight="1">
      <c r="A852" s="13">
        <v>394</v>
      </c>
      <c r="B852" s="14"/>
      <c r="C852" s="54" t="str">
        <f t="shared" si="13"/>
        <v>000394</v>
      </c>
      <c r="D852" s="16" t="s">
        <v>858</v>
      </c>
      <c r="E852" s="9">
        <v>3398</v>
      </c>
      <c r="F852" s="9">
        <v>11553200</v>
      </c>
      <c r="G852" s="8">
        <v>0</v>
      </c>
      <c r="H852" s="9">
        <v>3383</v>
      </c>
      <c r="I852" s="9">
        <v>-3383</v>
      </c>
      <c r="J852" s="8">
        <v>15</v>
      </c>
      <c r="K852" s="9">
        <v>51000</v>
      </c>
    </row>
    <row r="853" spans="1:11" ht="15" customHeight="1">
      <c r="A853" s="13">
        <v>395</v>
      </c>
      <c r="B853" s="14"/>
      <c r="C853" s="54" t="str">
        <f t="shared" si="13"/>
        <v>000395</v>
      </c>
      <c r="D853" s="16" t="s">
        <v>859</v>
      </c>
      <c r="E853" s="9">
        <v>1895</v>
      </c>
      <c r="F853" s="9">
        <v>5249150</v>
      </c>
      <c r="G853" s="8">
        <v>0</v>
      </c>
      <c r="H853" s="9">
        <v>1825</v>
      </c>
      <c r="I853" s="9">
        <v>-1825</v>
      </c>
      <c r="J853" s="8">
        <v>70</v>
      </c>
      <c r="K853" s="9">
        <v>193900</v>
      </c>
    </row>
    <row r="854" spans="1:11" ht="15" customHeight="1">
      <c r="A854" s="13">
        <v>396</v>
      </c>
      <c r="B854" s="14"/>
      <c r="C854" s="54" t="str">
        <f t="shared" si="13"/>
        <v>000396</v>
      </c>
      <c r="D854" s="16" t="s">
        <v>860</v>
      </c>
      <c r="E854" s="8">
        <v>29</v>
      </c>
      <c r="F854" s="9">
        <v>497263</v>
      </c>
      <c r="G854" s="8">
        <v>680</v>
      </c>
      <c r="H854" s="8">
        <v>601</v>
      </c>
      <c r="I854" s="8">
        <v>79</v>
      </c>
      <c r="J854" s="8">
        <v>108</v>
      </c>
      <c r="K854" s="9">
        <v>1962144</v>
      </c>
    </row>
    <row r="855" spans="1:11" ht="15" customHeight="1">
      <c r="A855" s="13">
        <v>397</v>
      </c>
      <c r="B855" s="14"/>
      <c r="C855" s="54" t="str">
        <f t="shared" si="13"/>
        <v>000397</v>
      </c>
      <c r="D855" s="16" t="s">
        <v>861</v>
      </c>
      <c r="E855" s="8">
        <v>26</v>
      </c>
      <c r="F855" s="9">
        <v>13364</v>
      </c>
      <c r="G855" s="8">
        <v>0</v>
      </c>
      <c r="H855" s="8">
        <v>26</v>
      </c>
      <c r="I855" s="8">
        <v>-26</v>
      </c>
      <c r="J855" s="8">
        <v>0</v>
      </c>
      <c r="K855" s="8">
        <v>0</v>
      </c>
    </row>
    <row r="856" spans="1:11" ht="15" customHeight="1">
      <c r="A856" s="13">
        <v>398</v>
      </c>
      <c r="B856" s="14"/>
      <c r="C856" s="54" t="str">
        <f t="shared" si="13"/>
        <v>000398</v>
      </c>
      <c r="D856" s="16" t="s">
        <v>862</v>
      </c>
      <c r="E856" s="9">
        <v>1935</v>
      </c>
      <c r="F856" s="9">
        <v>1905975</v>
      </c>
      <c r="G856" s="9">
        <v>5200</v>
      </c>
      <c r="H856" s="9">
        <v>5136</v>
      </c>
      <c r="I856" s="8">
        <v>64</v>
      </c>
      <c r="J856" s="9">
        <v>1999</v>
      </c>
      <c r="K856" s="9">
        <v>2039285</v>
      </c>
    </row>
    <row r="857" spans="1:11" ht="15" customHeight="1">
      <c r="A857" s="13">
        <v>399</v>
      </c>
      <c r="B857" s="14"/>
      <c r="C857" s="54" t="str">
        <f t="shared" si="13"/>
        <v>000399</v>
      </c>
      <c r="D857" s="16" t="s">
        <v>863</v>
      </c>
      <c r="E857" s="8">
        <v>439</v>
      </c>
      <c r="F857" s="9">
        <v>47412</v>
      </c>
      <c r="G857" s="9">
        <v>3700</v>
      </c>
      <c r="H857" s="9">
        <v>3184</v>
      </c>
      <c r="I857" s="8">
        <v>516</v>
      </c>
      <c r="J857" s="8">
        <v>955</v>
      </c>
      <c r="K857" s="9">
        <v>103140</v>
      </c>
    </row>
    <row r="858" spans="1:11" ht="15" customHeight="1">
      <c r="A858" s="13">
        <v>401</v>
      </c>
      <c r="B858" s="14"/>
      <c r="C858" s="54" t="str">
        <f t="shared" si="13"/>
        <v>000401</v>
      </c>
      <c r="D858" s="16" t="s">
        <v>864</v>
      </c>
      <c r="E858" s="9">
        <v>1589</v>
      </c>
      <c r="F858" s="9">
        <v>171612</v>
      </c>
      <c r="G858" s="9">
        <v>3600</v>
      </c>
      <c r="H858" s="9">
        <v>5065</v>
      </c>
      <c r="I858" s="9">
        <v>-1465</v>
      </c>
      <c r="J858" s="8">
        <v>124</v>
      </c>
      <c r="K858" s="9">
        <v>13416</v>
      </c>
    </row>
    <row r="859" spans="1:11" ht="15" customHeight="1">
      <c r="A859" s="13">
        <v>402</v>
      </c>
      <c r="B859" s="14"/>
      <c r="C859" s="54" t="str">
        <f t="shared" si="13"/>
        <v>000402</v>
      </c>
      <c r="D859" s="16" t="s">
        <v>865</v>
      </c>
      <c r="E859" s="8">
        <v>326</v>
      </c>
      <c r="F859" s="9">
        <v>517688</v>
      </c>
      <c r="G859" s="8">
        <v>0</v>
      </c>
      <c r="H859" s="8">
        <v>326</v>
      </c>
      <c r="I859" s="8">
        <v>-326</v>
      </c>
      <c r="J859" s="8">
        <v>0</v>
      </c>
      <c r="K859" s="8">
        <v>0</v>
      </c>
    </row>
    <row r="860" spans="1:11" ht="15" customHeight="1">
      <c r="A860" s="13">
        <v>403</v>
      </c>
      <c r="B860" s="14"/>
      <c r="C860" s="54" t="str">
        <f t="shared" si="13"/>
        <v>000403</v>
      </c>
      <c r="D860" s="16" t="s">
        <v>866</v>
      </c>
      <c r="E860" s="8">
        <v>165</v>
      </c>
      <c r="F860" s="9">
        <v>198000</v>
      </c>
      <c r="G860" s="8">
        <v>0</v>
      </c>
      <c r="H860" s="8">
        <v>165</v>
      </c>
      <c r="I860" s="8">
        <v>-165</v>
      </c>
      <c r="J860" s="8">
        <v>0</v>
      </c>
      <c r="K860" s="8">
        <v>0</v>
      </c>
    </row>
    <row r="861" spans="1:11" ht="15" customHeight="1">
      <c r="A861" s="13">
        <v>404</v>
      </c>
      <c r="B861" s="14"/>
      <c r="C861" s="54" t="str">
        <f t="shared" si="13"/>
        <v>000404</v>
      </c>
      <c r="D861" s="16" t="s">
        <v>867</v>
      </c>
      <c r="E861" s="8">
        <v>144</v>
      </c>
      <c r="F861" s="9">
        <v>442656</v>
      </c>
      <c r="G861" s="8">
        <v>300</v>
      </c>
      <c r="H861" s="8">
        <v>344</v>
      </c>
      <c r="I861" s="8">
        <v>-44</v>
      </c>
      <c r="J861" s="8">
        <v>100</v>
      </c>
      <c r="K861" s="9">
        <v>177600</v>
      </c>
    </row>
    <row r="862" spans="1:11" ht="15" customHeight="1">
      <c r="A862" s="13">
        <v>405</v>
      </c>
      <c r="B862" s="14"/>
      <c r="C862" s="54" t="str">
        <f t="shared" si="13"/>
        <v>000405</v>
      </c>
      <c r="D862" s="16" t="s">
        <v>868</v>
      </c>
      <c r="E862" s="9">
        <v>3637</v>
      </c>
      <c r="F862" s="9">
        <v>3800665</v>
      </c>
      <c r="G862" s="9">
        <v>1500</v>
      </c>
      <c r="H862" s="9">
        <v>5136</v>
      </c>
      <c r="I862" s="9">
        <v>-3636</v>
      </c>
      <c r="J862" s="8">
        <v>1</v>
      </c>
      <c r="K862" s="9">
        <v>13274</v>
      </c>
    </row>
    <row r="863" spans="1:11" ht="15" customHeight="1">
      <c r="A863" s="13">
        <v>407</v>
      </c>
      <c r="B863" s="14"/>
      <c r="C863" s="54" t="str">
        <f t="shared" si="13"/>
        <v>000407</v>
      </c>
      <c r="D863" s="16" t="s">
        <v>869</v>
      </c>
      <c r="E863" s="9">
        <v>1983</v>
      </c>
      <c r="F863" s="9">
        <v>8727183</v>
      </c>
      <c r="G863" s="9">
        <v>13950</v>
      </c>
      <c r="H863" s="9">
        <v>15723</v>
      </c>
      <c r="I863" s="9">
        <v>-1773</v>
      </c>
      <c r="J863" s="8">
        <v>210</v>
      </c>
      <c r="K863" s="9">
        <v>955500</v>
      </c>
    </row>
    <row r="864" spans="1:11" ht="15" customHeight="1">
      <c r="A864" s="13">
        <v>408</v>
      </c>
      <c r="B864" s="14"/>
      <c r="C864" s="54" t="str">
        <f t="shared" si="13"/>
        <v>000408</v>
      </c>
      <c r="D864" s="16" t="s">
        <v>870</v>
      </c>
      <c r="E864" s="8">
        <v>173</v>
      </c>
      <c r="F864" s="9">
        <v>1816846</v>
      </c>
      <c r="G864" s="8">
        <v>750</v>
      </c>
      <c r="H864" s="8">
        <v>661</v>
      </c>
      <c r="I864" s="8">
        <v>89</v>
      </c>
      <c r="J864" s="8">
        <v>262</v>
      </c>
      <c r="K864" s="9">
        <v>2751524</v>
      </c>
    </row>
    <row r="865" spans="1:11" ht="15" customHeight="1">
      <c r="A865" s="13">
        <v>409</v>
      </c>
      <c r="B865" s="14"/>
      <c r="C865" s="54" t="str">
        <f t="shared" si="13"/>
        <v>000409</v>
      </c>
      <c r="D865" s="16" t="s">
        <v>871</v>
      </c>
      <c r="E865" s="8">
        <v>232</v>
      </c>
      <c r="F865" s="9">
        <v>1841384</v>
      </c>
      <c r="G865" s="9">
        <v>1000</v>
      </c>
      <c r="H865" s="8">
        <v>640</v>
      </c>
      <c r="I865" s="8">
        <v>360</v>
      </c>
      <c r="J865" s="8">
        <v>592</v>
      </c>
      <c r="K865" s="9">
        <v>5355824</v>
      </c>
    </row>
    <row r="866" spans="1:11" ht="15" customHeight="1">
      <c r="A866" s="13">
        <v>410</v>
      </c>
      <c r="B866" s="14"/>
      <c r="C866" s="54" t="str">
        <f t="shared" si="13"/>
        <v>000410</v>
      </c>
      <c r="D866" s="16" t="s">
        <v>872</v>
      </c>
      <c r="E866" s="9">
        <v>1247</v>
      </c>
      <c r="F866" s="9">
        <v>1695920</v>
      </c>
      <c r="G866" s="9">
        <v>8000</v>
      </c>
      <c r="H866" s="9">
        <v>9010</v>
      </c>
      <c r="I866" s="9">
        <v>-1010</v>
      </c>
      <c r="J866" s="8">
        <v>237</v>
      </c>
      <c r="K866" s="9">
        <v>322320</v>
      </c>
    </row>
    <row r="867" spans="1:11" ht="15" customHeight="1">
      <c r="A867" s="13">
        <v>411</v>
      </c>
      <c r="B867" s="14"/>
      <c r="C867" s="54" t="str">
        <f t="shared" si="13"/>
        <v>000411</v>
      </c>
      <c r="D867" s="16" t="s">
        <v>873</v>
      </c>
      <c r="E867" s="9">
        <v>11368</v>
      </c>
      <c r="F867" s="9">
        <v>6820800</v>
      </c>
      <c r="G867" s="9">
        <v>9700</v>
      </c>
      <c r="H867" s="9">
        <v>15780</v>
      </c>
      <c r="I867" s="9">
        <v>-6080</v>
      </c>
      <c r="J867" s="9">
        <v>5288</v>
      </c>
      <c r="K867" s="9">
        <v>3172800</v>
      </c>
    </row>
    <row r="868" spans="1:11" ht="15" customHeight="1">
      <c r="A868" s="13">
        <v>412</v>
      </c>
      <c r="B868" s="14"/>
      <c r="C868" s="54" t="str">
        <f t="shared" si="13"/>
        <v>000412</v>
      </c>
      <c r="D868" s="16" t="s">
        <v>874</v>
      </c>
      <c r="E868" s="9">
        <v>20555</v>
      </c>
      <c r="F868" s="9">
        <v>3001030</v>
      </c>
      <c r="G868" s="9">
        <v>77700</v>
      </c>
      <c r="H868" s="9">
        <v>98255</v>
      </c>
      <c r="I868" s="9">
        <v>-20555</v>
      </c>
      <c r="J868" s="8">
        <v>0</v>
      </c>
      <c r="K868" s="8">
        <v>0</v>
      </c>
    </row>
    <row r="869" spans="1:11" ht="15" customHeight="1">
      <c r="A869" s="13">
        <v>413</v>
      </c>
      <c r="B869" s="14"/>
      <c r="C869" s="54" t="str">
        <f t="shared" si="13"/>
        <v>000413</v>
      </c>
      <c r="D869" s="16" t="s">
        <v>875</v>
      </c>
      <c r="E869" s="8">
        <v>10</v>
      </c>
      <c r="F869" s="9">
        <v>176820</v>
      </c>
      <c r="G869" s="8">
        <v>30</v>
      </c>
      <c r="H869" s="8">
        <v>40</v>
      </c>
      <c r="I869" s="8">
        <v>-10</v>
      </c>
      <c r="J869" s="8">
        <v>0</v>
      </c>
      <c r="K869" s="8">
        <v>0</v>
      </c>
    </row>
    <row r="870" spans="1:11" ht="15" customHeight="1">
      <c r="A870" s="13">
        <v>414</v>
      </c>
      <c r="B870" s="14"/>
      <c r="C870" s="54" t="str">
        <f t="shared" si="13"/>
        <v>000414</v>
      </c>
      <c r="D870" s="16" t="s">
        <v>876</v>
      </c>
      <c r="E870" s="8">
        <v>56</v>
      </c>
      <c r="F870" s="9">
        <v>114632</v>
      </c>
      <c r="G870" s="9">
        <v>3930</v>
      </c>
      <c r="H870" s="9">
        <v>3945</v>
      </c>
      <c r="I870" s="8">
        <v>-15</v>
      </c>
      <c r="J870" s="8">
        <v>41</v>
      </c>
      <c r="K870" s="9">
        <v>91594</v>
      </c>
    </row>
    <row r="871" spans="1:11" ht="15" customHeight="1">
      <c r="A871" s="13">
        <v>415</v>
      </c>
      <c r="B871" s="14"/>
      <c r="C871" s="54" t="str">
        <f t="shared" si="13"/>
        <v>000415</v>
      </c>
      <c r="D871" s="16" t="s">
        <v>877</v>
      </c>
      <c r="E871" s="8">
        <v>3</v>
      </c>
      <c r="F871" s="9">
        <v>18726</v>
      </c>
      <c r="G871" s="8">
        <v>300</v>
      </c>
      <c r="H871" s="8">
        <v>303</v>
      </c>
      <c r="I871" s="8">
        <v>-3</v>
      </c>
      <c r="J871" s="8">
        <v>0</v>
      </c>
      <c r="K871" s="8">
        <v>0</v>
      </c>
    </row>
    <row r="872" spans="1:11" ht="15" customHeight="1">
      <c r="A872" s="13">
        <v>416</v>
      </c>
      <c r="B872" s="14"/>
      <c r="C872" s="54" t="str">
        <f t="shared" si="13"/>
        <v>000416</v>
      </c>
      <c r="D872" s="16" t="s">
        <v>878</v>
      </c>
      <c r="E872" s="8">
        <v>63</v>
      </c>
      <c r="F872" s="9">
        <v>212247</v>
      </c>
      <c r="G872" s="8">
        <v>200</v>
      </c>
      <c r="H872" s="8">
        <v>263</v>
      </c>
      <c r="I872" s="8">
        <v>-63</v>
      </c>
      <c r="J872" s="8">
        <v>0</v>
      </c>
      <c r="K872" s="8">
        <v>0</v>
      </c>
    </row>
    <row r="873" spans="1:11" ht="15" customHeight="1">
      <c r="A873" s="13">
        <v>417</v>
      </c>
      <c r="B873" s="14"/>
      <c r="C873" s="54" t="str">
        <f t="shared" si="13"/>
        <v>000417</v>
      </c>
      <c r="D873" s="16" t="s">
        <v>879</v>
      </c>
      <c r="E873" s="9">
        <v>9327</v>
      </c>
      <c r="F873" s="9">
        <v>1762803</v>
      </c>
      <c r="G873" s="9">
        <v>30000</v>
      </c>
      <c r="H873" s="9">
        <v>39125</v>
      </c>
      <c r="I873" s="9">
        <v>-9125</v>
      </c>
      <c r="J873" s="8">
        <v>202</v>
      </c>
      <c r="K873" s="9">
        <v>44120</v>
      </c>
    </row>
    <row r="874" spans="1:11" ht="15" customHeight="1">
      <c r="A874" s="13">
        <v>418</v>
      </c>
      <c r="B874" s="14"/>
      <c r="C874" s="54" t="str">
        <f t="shared" si="13"/>
        <v>000418</v>
      </c>
      <c r="D874" s="16" t="s">
        <v>880</v>
      </c>
      <c r="E874" s="9">
        <v>13484</v>
      </c>
      <c r="F874" s="9">
        <v>889944</v>
      </c>
      <c r="G874" s="9">
        <v>12000</v>
      </c>
      <c r="H874" s="9">
        <v>13484</v>
      </c>
      <c r="I874" s="9">
        <v>-1484</v>
      </c>
      <c r="J874" s="9">
        <v>12000</v>
      </c>
      <c r="K874" s="9">
        <v>780000</v>
      </c>
    </row>
    <row r="875" spans="1:11" ht="15" customHeight="1">
      <c r="A875" s="13">
        <v>419</v>
      </c>
      <c r="B875" s="14"/>
      <c r="C875" s="54" t="str">
        <f t="shared" si="13"/>
        <v>000419</v>
      </c>
      <c r="D875" s="16" t="s">
        <v>881</v>
      </c>
      <c r="E875" s="9">
        <v>14456</v>
      </c>
      <c r="F875" s="9">
        <v>3064672</v>
      </c>
      <c r="G875" s="9">
        <v>105300</v>
      </c>
      <c r="H875" s="9">
        <v>114167</v>
      </c>
      <c r="I875" s="9">
        <v>-8867</v>
      </c>
      <c r="J875" s="9">
        <v>5589</v>
      </c>
      <c r="K875" s="9">
        <v>1196046</v>
      </c>
    </row>
    <row r="876" spans="1:11" ht="15" customHeight="1">
      <c r="A876" s="13">
        <v>420</v>
      </c>
      <c r="B876" s="14"/>
      <c r="C876" s="54" t="str">
        <f t="shared" si="13"/>
        <v>000420</v>
      </c>
      <c r="D876" s="16" t="s">
        <v>882</v>
      </c>
      <c r="E876" s="9">
        <v>27072</v>
      </c>
      <c r="F876" s="9">
        <v>8635968</v>
      </c>
      <c r="G876" s="9">
        <v>171000</v>
      </c>
      <c r="H876" s="9">
        <v>192121</v>
      </c>
      <c r="I876" s="9">
        <v>-21121</v>
      </c>
      <c r="J876" s="9">
        <v>5951</v>
      </c>
      <c r="K876" s="9">
        <v>1916222</v>
      </c>
    </row>
    <row r="877" spans="1:11" ht="15" customHeight="1">
      <c r="A877" s="13">
        <v>421</v>
      </c>
      <c r="B877" s="14"/>
      <c r="C877" s="54" t="str">
        <f t="shared" si="13"/>
        <v>000421</v>
      </c>
      <c r="D877" s="16" t="s">
        <v>883</v>
      </c>
      <c r="E877" s="9">
        <v>36592</v>
      </c>
      <c r="F877" s="9">
        <v>86723040</v>
      </c>
      <c r="G877" s="9">
        <v>88950</v>
      </c>
      <c r="H877" s="9">
        <v>120235</v>
      </c>
      <c r="I877" s="9">
        <v>-31285</v>
      </c>
      <c r="J877" s="9">
        <v>5307</v>
      </c>
      <c r="K877" s="9">
        <v>4012092</v>
      </c>
    </row>
    <row r="878" spans="1:11" ht="15" customHeight="1">
      <c r="A878" s="13">
        <v>422</v>
      </c>
      <c r="B878" s="14"/>
      <c r="C878" s="54" t="str">
        <f t="shared" si="13"/>
        <v>000422</v>
      </c>
      <c r="D878" s="16" t="s">
        <v>884</v>
      </c>
      <c r="E878" s="9">
        <v>14324</v>
      </c>
      <c r="F878" s="9">
        <v>701876</v>
      </c>
      <c r="G878" s="9">
        <v>5000</v>
      </c>
      <c r="H878" s="9">
        <v>19314</v>
      </c>
      <c r="I878" s="9">
        <v>-14314</v>
      </c>
      <c r="J878" s="8">
        <v>10</v>
      </c>
      <c r="K878" s="9">
        <v>1110</v>
      </c>
    </row>
    <row r="879" spans="1:11" ht="15" customHeight="1">
      <c r="A879" s="13">
        <v>423</v>
      </c>
      <c r="B879" s="14"/>
      <c r="C879" s="54" t="str">
        <f t="shared" si="13"/>
        <v>000423</v>
      </c>
      <c r="D879" s="16" t="s">
        <v>885</v>
      </c>
      <c r="E879" s="9">
        <v>1493</v>
      </c>
      <c r="F879" s="9">
        <v>18223558</v>
      </c>
      <c r="G879" s="9">
        <v>4890</v>
      </c>
      <c r="H879" s="9">
        <v>6067</v>
      </c>
      <c r="I879" s="9">
        <v>-1177</v>
      </c>
      <c r="J879" s="8">
        <v>316</v>
      </c>
      <c r="K879" s="9">
        <v>3992344</v>
      </c>
    </row>
    <row r="880" spans="1:11" ht="15" customHeight="1">
      <c r="A880" s="13">
        <v>426</v>
      </c>
      <c r="B880" s="14"/>
      <c r="C880" s="54" t="str">
        <f t="shared" si="13"/>
        <v>000426</v>
      </c>
      <c r="D880" s="16" t="s">
        <v>886</v>
      </c>
      <c r="E880" s="8">
        <v>225</v>
      </c>
      <c r="F880" s="9">
        <v>1633322</v>
      </c>
      <c r="G880" s="9">
        <v>6776</v>
      </c>
      <c r="H880" s="9">
        <v>5430</v>
      </c>
      <c r="I880" s="9">
        <v>1346</v>
      </c>
      <c r="J880" s="9">
        <v>1571</v>
      </c>
      <c r="K880" s="9">
        <v>15097310</v>
      </c>
    </row>
    <row r="881" spans="1:11" ht="15" customHeight="1">
      <c r="A881" s="13">
        <v>427</v>
      </c>
      <c r="B881" s="14"/>
      <c r="C881" s="54" t="str">
        <f t="shared" si="13"/>
        <v>000427</v>
      </c>
      <c r="D881" s="16" t="s">
        <v>887</v>
      </c>
      <c r="E881" s="8">
        <v>774</v>
      </c>
      <c r="F881" s="9">
        <v>183438</v>
      </c>
      <c r="G881" s="8">
        <v>700</v>
      </c>
      <c r="H881" s="9">
        <v>1183</v>
      </c>
      <c r="I881" s="8">
        <v>-483</v>
      </c>
      <c r="J881" s="8">
        <v>291</v>
      </c>
      <c r="K881" s="9">
        <v>71586</v>
      </c>
    </row>
    <row r="882" spans="1:11" ht="15" customHeight="1">
      <c r="A882" s="13">
        <v>428</v>
      </c>
      <c r="B882" s="14"/>
      <c r="C882" s="54" t="str">
        <f t="shared" si="13"/>
        <v>000428</v>
      </c>
      <c r="D882" s="16" t="s">
        <v>888</v>
      </c>
      <c r="E882" s="9">
        <v>17563</v>
      </c>
      <c r="F882" s="9">
        <v>10409434</v>
      </c>
      <c r="G882" s="8">
        <v>0</v>
      </c>
      <c r="H882" s="9">
        <v>17471</v>
      </c>
      <c r="I882" s="9">
        <v>-17471</v>
      </c>
      <c r="J882" s="8">
        <v>92</v>
      </c>
      <c r="K882" s="9">
        <v>48024</v>
      </c>
    </row>
    <row r="883" spans="1:11" ht="15" customHeight="1">
      <c r="A883" s="13">
        <v>431</v>
      </c>
      <c r="B883" s="14"/>
      <c r="C883" s="54" t="str">
        <f t="shared" si="13"/>
        <v>000431</v>
      </c>
      <c r="D883" s="16" t="s">
        <v>889</v>
      </c>
      <c r="E883" s="8">
        <v>862</v>
      </c>
      <c r="F883" s="9">
        <v>3429036</v>
      </c>
      <c r="G883" s="9">
        <v>3000</v>
      </c>
      <c r="H883" s="8">
        <v>989</v>
      </c>
      <c r="I883" s="9">
        <v>2011</v>
      </c>
      <c r="J883" s="9">
        <v>2873</v>
      </c>
      <c r="K883" s="9">
        <v>16830034</v>
      </c>
    </row>
    <row r="884" spans="1:11" ht="15" customHeight="1">
      <c r="A884" s="13">
        <v>432</v>
      </c>
      <c r="B884" s="14"/>
      <c r="C884" s="54" t="str">
        <f t="shared" si="13"/>
        <v>000432</v>
      </c>
      <c r="D884" s="16" t="s">
        <v>890</v>
      </c>
      <c r="E884" s="8">
        <v>9</v>
      </c>
      <c r="F884" s="9">
        <v>75474</v>
      </c>
      <c r="G884" s="8">
        <v>500</v>
      </c>
      <c r="H884" s="8">
        <v>506</v>
      </c>
      <c r="I884" s="8">
        <v>-6</v>
      </c>
      <c r="J884" s="8">
        <v>3</v>
      </c>
      <c r="K884" s="9">
        <v>26057</v>
      </c>
    </row>
    <row r="885" spans="1:11" ht="15" customHeight="1">
      <c r="A885" s="13">
        <v>433</v>
      </c>
      <c r="B885" s="14"/>
      <c r="C885" s="54" t="str">
        <f t="shared" si="13"/>
        <v>000433</v>
      </c>
      <c r="D885" s="16" t="s">
        <v>891</v>
      </c>
      <c r="E885" s="8">
        <v>27</v>
      </c>
      <c r="F885" s="9">
        <v>737154</v>
      </c>
      <c r="G885" s="8">
        <v>100</v>
      </c>
      <c r="H885" s="8">
        <v>123</v>
      </c>
      <c r="I885" s="8">
        <v>-23</v>
      </c>
      <c r="J885" s="8">
        <v>4</v>
      </c>
      <c r="K885" s="9">
        <v>109208</v>
      </c>
    </row>
    <row r="886" spans="1:11" ht="15" customHeight="1">
      <c r="A886" s="13">
        <v>434</v>
      </c>
      <c r="B886" s="14"/>
      <c r="C886" s="54" t="str">
        <f t="shared" si="13"/>
        <v>000434</v>
      </c>
      <c r="D886" s="16" t="s">
        <v>892</v>
      </c>
      <c r="E886" s="9">
        <v>3814</v>
      </c>
      <c r="F886" s="9">
        <v>1476018</v>
      </c>
      <c r="G886" s="9">
        <v>70000</v>
      </c>
      <c r="H886" s="9">
        <v>60459</v>
      </c>
      <c r="I886" s="9">
        <v>9541</v>
      </c>
      <c r="J886" s="9">
        <v>13355</v>
      </c>
      <c r="K886" s="9">
        <v>5382065</v>
      </c>
    </row>
    <row r="887" spans="1:11" ht="15" customHeight="1">
      <c r="A887" s="13">
        <v>435</v>
      </c>
      <c r="B887" s="14"/>
      <c r="C887" s="54" t="str">
        <f t="shared" si="13"/>
        <v>000435</v>
      </c>
      <c r="D887" s="16" t="s">
        <v>893</v>
      </c>
      <c r="E887" s="8">
        <v>9</v>
      </c>
      <c r="F887" s="9">
        <v>2268</v>
      </c>
      <c r="G887" s="8">
        <v>0</v>
      </c>
      <c r="H887" s="8">
        <v>9</v>
      </c>
      <c r="I887" s="8">
        <v>-9</v>
      </c>
      <c r="J887" s="8">
        <v>0</v>
      </c>
      <c r="K887" s="8">
        <v>0</v>
      </c>
    </row>
    <row r="888" spans="1:11" ht="15" customHeight="1">
      <c r="A888" s="13">
        <v>436</v>
      </c>
      <c r="B888" s="14"/>
      <c r="C888" s="54" t="str">
        <f t="shared" si="13"/>
        <v>000436</v>
      </c>
      <c r="D888" s="16" t="s">
        <v>894</v>
      </c>
      <c r="E888" s="9">
        <v>2822</v>
      </c>
      <c r="F888" s="9">
        <v>8195088</v>
      </c>
      <c r="G888" s="9">
        <v>15720</v>
      </c>
      <c r="H888" s="9">
        <v>17863</v>
      </c>
      <c r="I888" s="9">
        <v>-2143</v>
      </c>
      <c r="J888" s="8">
        <v>679</v>
      </c>
      <c r="K888" s="9">
        <v>1971816</v>
      </c>
    </row>
    <row r="889" spans="1:11" ht="15" customHeight="1">
      <c r="A889" s="13">
        <v>437</v>
      </c>
      <c r="B889" s="14"/>
      <c r="C889" s="54" t="str">
        <f t="shared" si="13"/>
        <v>000437</v>
      </c>
      <c r="D889" s="16" t="s">
        <v>895</v>
      </c>
      <c r="E889" s="8">
        <v>701</v>
      </c>
      <c r="F889" s="9">
        <v>10128749</v>
      </c>
      <c r="G889" s="9">
        <v>3840</v>
      </c>
      <c r="H889" s="9">
        <v>3429</v>
      </c>
      <c r="I889" s="8">
        <v>411</v>
      </c>
      <c r="J889" s="9">
        <v>1112</v>
      </c>
      <c r="K889" s="9">
        <v>16214072</v>
      </c>
    </row>
    <row r="890" spans="1:11" ht="15" customHeight="1">
      <c r="A890" s="13">
        <v>438</v>
      </c>
      <c r="B890" s="14"/>
      <c r="C890" s="54" t="str">
        <f t="shared" si="13"/>
        <v>000438</v>
      </c>
      <c r="D890" s="16" t="s">
        <v>896</v>
      </c>
      <c r="E890" s="8">
        <v>0</v>
      </c>
      <c r="F890" s="8">
        <v>0</v>
      </c>
      <c r="G890" s="8">
        <v>180</v>
      </c>
      <c r="H890" s="8">
        <v>168</v>
      </c>
      <c r="I890" s="8">
        <v>12</v>
      </c>
      <c r="J890" s="8">
        <v>12</v>
      </c>
      <c r="K890" s="9">
        <v>173964</v>
      </c>
    </row>
    <row r="891" spans="1:11" ht="15" customHeight="1">
      <c r="A891" s="13">
        <v>439</v>
      </c>
      <c r="B891" s="14"/>
      <c r="C891" s="54" t="str">
        <f t="shared" si="13"/>
        <v>000439</v>
      </c>
      <c r="D891" s="16" t="s">
        <v>897</v>
      </c>
      <c r="E891" s="8">
        <v>78</v>
      </c>
      <c r="F891" s="9">
        <v>549822</v>
      </c>
      <c r="G891" s="8">
        <v>0</v>
      </c>
      <c r="H891" s="8">
        <v>78</v>
      </c>
      <c r="I891" s="8">
        <v>-78</v>
      </c>
      <c r="J891" s="8">
        <v>0</v>
      </c>
      <c r="K891" s="8">
        <v>0</v>
      </c>
    </row>
    <row r="892" spans="1:11" ht="15" customHeight="1">
      <c r="A892" s="13">
        <v>440</v>
      </c>
      <c r="B892" s="14"/>
      <c r="C892" s="54" t="str">
        <f t="shared" si="13"/>
        <v>000440</v>
      </c>
      <c r="D892" s="16" t="s">
        <v>898</v>
      </c>
      <c r="E892" s="8">
        <v>188</v>
      </c>
      <c r="F892" s="9">
        <v>789412</v>
      </c>
      <c r="G892" s="8">
        <v>910</v>
      </c>
      <c r="H892" s="9">
        <v>1098</v>
      </c>
      <c r="I892" s="8">
        <v>-188</v>
      </c>
      <c r="J892" s="8">
        <v>0</v>
      </c>
      <c r="K892" s="8">
        <v>0</v>
      </c>
    </row>
    <row r="893" spans="1:11" ht="15" customHeight="1">
      <c r="A893" s="13">
        <v>442</v>
      </c>
      <c r="B893" s="14"/>
      <c r="C893" s="54" t="str">
        <f t="shared" si="13"/>
        <v>000442</v>
      </c>
      <c r="D893" s="16" t="s">
        <v>899</v>
      </c>
      <c r="E893" s="8">
        <v>690</v>
      </c>
      <c r="F893" s="9">
        <v>842490</v>
      </c>
      <c r="G893" s="9">
        <v>1400</v>
      </c>
      <c r="H893" s="9">
        <v>1866</v>
      </c>
      <c r="I893" s="8">
        <v>-466</v>
      </c>
      <c r="J893" s="8">
        <v>224</v>
      </c>
      <c r="K893" s="9">
        <v>285824</v>
      </c>
    </row>
    <row r="894" spans="1:11" ht="15" customHeight="1">
      <c r="A894" s="13">
        <v>443</v>
      </c>
      <c r="B894" s="14"/>
      <c r="C894" s="54" t="str">
        <f t="shared" si="13"/>
        <v>000443</v>
      </c>
      <c r="D894" s="16" t="s">
        <v>900</v>
      </c>
      <c r="E894" s="8">
        <v>171</v>
      </c>
      <c r="F894" s="9">
        <v>716832</v>
      </c>
      <c r="G894" s="8">
        <v>100</v>
      </c>
      <c r="H894" s="8">
        <v>266</v>
      </c>
      <c r="I894" s="8">
        <v>-166</v>
      </c>
      <c r="J894" s="8">
        <v>5</v>
      </c>
      <c r="K894" s="9">
        <v>20960</v>
      </c>
    </row>
    <row r="895" spans="1:11" ht="15" customHeight="1">
      <c r="A895" s="13">
        <v>444</v>
      </c>
      <c r="B895" s="14"/>
      <c r="C895" s="54" t="str">
        <f t="shared" si="13"/>
        <v>000444</v>
      </c>
      <c r="D895" s="16" t="s">
        <v>901</v>
      </c>
      <c r="E895" s="8">
        <v>160</v>
      </c>
      <c r="F895" s="9">
        <v>120320</v>
      </c>
      <c r="G895" s="8">
        <v>0</v>
      </c>
      <c r="H895" s="8">
        <v>156</v>
      </c>
      <c r="I895" s="8">
        <v>-156</v>
      </c>
      <c r="J895" s="8">
        <v>4</v>
      </c>
      <c r="K895" s="9">
        <v>3008</v>
      </c>
    </row>
    <row r="896" spans="1:11" ht="15" customHeight="1">
      <c r="A896" s="13">
        <v>445</v>
      </c>
      <c r="B896" s="14"/>
      <c r="C896" s="54" t="str">
        <f t="shared" si="13"/>
        <v>000445</v>
      </c>
      <c r="D896" s="16" t="s">
        <v>902</v>
      </c>
      <c r="E896" s="9">
        <v>1760</v>
      </c>
      <c r="F896" s="9">
        <v>95040</v>
      </c>
      <c r="G896" s="8">
        <v>900</v>
      </c>
      <c r="H896" s="9">
        <v>2429</v>
      </c>
      <c r="I896" s="9">
        <v>-1529</v>
      </c>
      <c r="J896" s="8">
        <v>231</v>
      </c>
      <c r="K896" s="9">
        <v>12474</v>
      </c>
    </row>
    <row r="897" spans="1:11" ht="15" customHeight="1">
      <c r="A897" s="13">
        <v>446</v>
      </c>
      <c r="B897" s="14"/>
      <c r="C897" s="54" t="str">
        <f t="shared" si="13"/>
        <v>000446</v>
      </c>
      <c r="D897" s="16" t="s">
        <v>903</v>
      </c>
      <c r="E897" s="8">
        <v>188</v>
      </c>
      <c r="F897" s="9">
        <v>76516</v>
      </c>
      <c r="G897" s="9">
        <v>4200</v>
      </c>
      <c r="H897" s="9">
        <v>2376</v>
      </c>
      <c r="I897" s="9">
        <v>1824</v>
      </c>
      <c r="J897" s="9">
        <v>2012</v>
      </c>
      <c r="K897" s="9">
        <v>1112884</v>
      </c>
    </row>
    <row r="898" spans="1:11" ht="15" customHeight="1">
      <c r="A898" s="13">
        <v>447</v>
      </c>
      <c r="B898" s="14"/>
      <c r="C898" s="54" t="str">
        <f t="shared" si="13"/>
        <v>000447</v>
      </c>
      <c r="D898" s="16" t="s">
        <v>904</v>
      </c>
      <c r="E898" s="8">
        <v>6</v>
      </c>
      <c r="F898" s="9">
        <v>1440</v>
      </c>
      <c r="G898" s="8">
        <v>100</v>
      </c>
      <c r="H898" s="8">
        <v>106</v>
      </c>
      <c r="I898" s="8">
        <v>-6</v>
      </c>
      <c r="J898" s="8">
        <v>0</v>
      </c>
      <c r="K898" s="8">
        <v>0</v>
      </c>
    </row>
    <row r="899" spans="1:11" ht="15" customHeight="1">
      <c r="A899" s="13">
        <v>449</v>
      </c>
      <c r="B899" s="14"/>
      <c r="C899" s="54" t="str">
        <f t="shared" si="13"/>
        <v>000449</v>
      </c>
      <c r="D899" s="16" t="s">
        <v>905</v>
      </c>
      <c r="E899" s="9">
        <v>1188</v>
      </c>
      <c r="F899" s="9">
        <v>92664</v>
      </c>
      <c r="G899" s="9">
        <v>7600</v>
      </c>
      <c r="H899" s="9">
        <v>8696</v>
      </c>
      <c r="I899" s="9">
        <v>-1096</v>
      </c>
      <c r="J899" s="8">
        <v>92</v>
      </c>
      <c r="K899" s="9">
        <v>7360</v>
      </c>
    </row>
    <row r="900" spans="1:11" ht="15" customHeight="1">
      <c r="A900" s="13">
        <v>450</v>
      </c>
      <c r="B900" s="14"/>
      <c r="C900" s="54" t="str">
        <f t="shared" si="13"/>
        <v>000450</v>
      </c>
      <c r="D900" s="16" t="s">
        <v>906</v>
      </c>
      <c r="E900" s="9">
        <v>2881</v>
      </c>
      <c r="F900" s="9">
        <v>19844328</v>
      </c>
      <c r="G900" s="9">
        <v>12964</v>
      </c>
      <c r="H900" s="9">
        <v>14672</v>
      </c>
      <c r="I900" s="9">
        <v>-1708</v>
      </c>
      <c r="J900" s="9">
        <v>1173</v>
      </c>
      <c r="K900" s="9">
        <v>8079624</v>
      </c>
    </row>
    <row r="901" spans="1:11" ht="15" customHeight="1">
      <c r="A901" s="13">
        <v>451</v>
      </c>
      <c r="B901" s="14"/>
      <c r="C901" s="54" t="str">
        <f t="shared" ref="C901:C964" si="14">TEXT(A901,"000000")</f>
        <v>000451</v>
      </c>
      <c r="D901" s="16" t="s">
        <v>907</v>
      </c>
      <c r="E901" s="8">
        <v>0</v>
      </c>
      <c r="F901" s="8">
        <v>0</v>
      </c>
      <c r="G901" s="8">
        <v>100</v>
      </c>
      <c r="H901" s="8">
        <v>100</v>
      </c>
      <c r="I901" s="8">
        <v>0</v>
      </c>
      <c r="J901" s="8">
        <v>0</v>
      </c>
      <c r="K901" s="8">
        <v>0</v>
      </c>
    </row>
    <row r="902" spans="1:11" ht="15" customHeight="1">
      <c r="A902" s="13">
        <v>452</v>
      </c>
      <c r="B902" s="14"/>
      <c r="C902" s="54" t="str">
        <f t="shared" si="14"/>
        <v>000452</v>
      </c>
      <c r="D902" s="16" t="s">
        <v>908</v>
      </c>
      <c r="E902" s="9">
        <v>30738</v>
      </c>
      <c r="F902" s="9">
        <v>2674206</v>
      </c>
      <c r="G902" s="9">
        <v>53000</v>
      </c>
      <c r="H902" s="9">
        <v>78052</v>
      </c>
      <c r="I902" s="9">
        <v>-25052</v>
      </c>
      <c r="J902" s="9">
        <v>5686</v>
      </c>
      <c r="K902" s="9">
        <v>494682</v>
      </c>
    </row>
    <row r="903" spans="1:11" ht="15" customHeight="1">
      <c r="A903" s="13">
        <v>453</v>
      </c>
      <c r="B903" s="14"/>
      <c r="C903" s="54" t="str">
        <f t="shared" si="14"/>
        <v>000453</v>
      </c>
      <c r="D903" s="16" t="s">
        <v>909</v>
      </c>
      <c r="E903" s="9">
        <v>6364</v>
      </c>
      <c r="F903" s="9">
        <v>3722940</v>
      </c>
      <c r="G903" s="9">
        <v>24300</v>
      </c>
      <c r="H903" s="9">
        <v>26955</v>
      </c>
      <c r="I903" s="9">
        <v>-2655</v>
      </c>
      <c r="J903" s="9">
        <v>3709</v>
      </c>
      <c r="K903" s="9">
        <v>2188310</v>
      </c>
    </row>
    <row r="904" spans="1:11" ht="15" customHeight="1">
      <c r="A904" s="13">
        <v>454</v>
      </c>
      <c r="B904" s="14"/>
      <c r="C904" s="54" t="str">
        <f t="shared" si="14"/>
        <v>000454</v>
      </c>
      <c r="D904" s="16" t="s">
        <v>910</v>
      </c>
      <c r="E904" s="9">
        <v>23983</v>
      </c>
      <c r="F904" s="9">
        <v>19186400</v>
      </c>
      <c r="G904" s="9">
        <v>126000</v>
      </c>
      <c r="H904" s="9">
        <v>138562</v>
      </c>
      <c r="I904" s="9">
        <v>-12562</v>
      </c>
      <c r="J904" s="9">
        <v>11421</v>
      </c>
      <c r="K904" s="9">
        <v>9216747</v>
      </c>
    </row>
    <row r="905" spans="1:11" ht="15" customHeight="1">
      <c r="A905" s="13">
        <v>455</v>
      </c>
      <c r="B905" s="14"/>
      <c r="C905" s="54" t="str">
        <f t="shared" si="14"/>
        <v>000455</v>
      </c>
      <c r="D905" s="16" t="s">
        <v>911</v>
      </c>
      <c r="E905" s="9">
        <v>72215</v>
      </c>
      <c r="F905" s="9">
        <v>33724405</v>
      </c>
      <c r="G905" s="9">
        <v>231040</v>
      </c>
      <c r="H905" s="9">
        <v>262770</v>
      </c>
      <c r="I905" s="9">
        <v>-31730</v>
      </c>
      <c r="J905" s="9">
        <v>40485</v>
      </c>
      <c r="K905" s="9">
        <v>19068435</v>
      </c>
    </row>
    <row r="906" spans="1:11" ht="15" customHeight="1">
      <c r="A906" s="13">
        <v>456</v>
      </c>
      <c r="B906" s="14"/>
      <c r="C906" s="54" t="str">
        <f t="shared" si="14"/>
        <v>000456</v>
      </c>
      <c r="D906" s="16" t="s">
        <v>912</v>
      </c>
      <c r="E906" s="9">
        <v>1702</v>
      </c>
      <c r="F906" s="9">
        <v>1776888</v>
      </c>
      <c r="G906" s="8">
        <v>0</v>
      </c>
      <c r="H906" s="9">
        <v>1702</v>
      </c>
      <c r="I906" s="9">
        <v>-1702</v>
      </c>
      <c r="J906" s="8">
        <v>0</v>
      </c>
      <c r="K906" s="8">
        <v>0</v>
      </c>
    </row>
    <row r="907" spans="1:11" ht="15" customHeight="1">
      <c r="A907" s="13">
        <v>457</v>
      </c>
      <c r="B907" s="14"/>
      <c r="C907" s="54" t="str">
        <f t="shared" si="14"/>
        <v>000457</v>
      </c>
      <c r="D907" s="16" t="s">
        <v>913</v>
      </c>
      <c r="E907" s="8">
        <v>47</v>
      </c>
      <c r="F907" s="9">
        <v>1329395</v>
      </c>
      <c r="G907" s="8">
        <v>0</v>
      </c>
      <c r="H907" s="8">
        <v>21</v>
      </c>
      <c r="I907" s="8">
        <v>-21</v>
      </c>
      <c r="J907" s="8">
        <v>26</v>
      </c>
      <c r="K907" s="9">
        <v>735410</v>
      </c>
    </row>
    <row r="908" spans="1:11" ht="15" customHeight="1">
      <c r="A908" s="13">
        <v>458</v>
      </c>
      <c r="B908" s="14"/>
      <c r="C908" s="54" t="str">
        <f t="shared" si="14"/>
        <v>000458</v>
      </c>
      <c r="D908" s="16" t="s">
        <v>914</v>
      </c>
      <c r="E908" s="9">
        <v>4422</v>
      </c>
      <c r="F908" s="9">
        <v>5523078</v>
      </c>
      <c r="G908" s="8">
        <v>0</v>
      </c>
      <c r="H908" s="9">
        <v>4343</v>
      </c>
      <c r="I908" s="9">
        <v>-4343</v>
      </c>
      <c r="J908" s="8">
        <v>79</v>
      </c>
      <c r="K908" s="9">
        <v>98671</v>
      </c>
    </row>
    <row r="909" spans="1:11" ht="15" customHeight="1">
      <c r="A909" s="13">
        <v>459</v>
      </c>
      <c r="B909" s="14"/>
      <c r="C909" s="54" t="str">
        <f t="shared" si="14"/>
        <v>000459</v>
      </c>
      <c r="D909" s="16" t="s">
        <v>915</v>
      </c>
      <c r="E909" s="8">
        <v>0</v>
      </c>
      <c r="F909" s="8">
        <v>0</v>
      </c>
      <c r="G909" s="8">
        <v>100</v>
      </c>
      <c r="H909" s="8">
        <v>100</v>
      </c>
      <c r="I909" s="8">
        <v>0</v>
      </c>
      <c r="J909" s="8">
        <v>0</v>
      </c>
      <c r="K909" s="8">
        <v>0</v>
      </c>
    </row>
    <row r="910" spans="1:11" ht="15" customHeight="1">
      <c r="A910" s="13">
        <v>460</v>
      </c>
      <c r="B910" s="14"/>
      <c r="C910" s="54" t="str">
        <f t="shared" si="14"/>
        <v>000460</v>
      </c>
      <c r="D910" s="16" t="s">
        <v>916</v>
      </c>
      <c r="E910" s="8">
        <v>75</v>
      </c>
      <c r="F910" s="9">
        <v>371250</v>
      </c>
      <c r="G910" s="8">
        <v>420</v>
      </c>
      <c r="H910" s="8">
        <v>460</v>
      </c>
      <c r="I910" s="8">
        <v>-40</v>
      </c>
      <c r="J910" s="8">
        <v>35</v>
      </c>
      <c r="K910" s="9">
        <v>174825</v>
      </c>
    </row>
    <row r="911" spans="1:11" ht="15" customHeight="1">
      <c r="A911" s="13">
        <v>461</v>
      </c>
      <c r="B911" s="14"/>
      <c r="C911" s="54" t="str">
        <f t="shared" si="14"/>
        <v>000461</v>
      </c>
      <c r="D911" s="16" t="s">
        <v>917</v>
      </c>
      <c r="E911" s="8">
        <v>23</v>
      </c>
      <c r="F911" s="9">
        <v>190532</v>
      </c>
      <c r="G911" s="8">
        <v>300</v>
      </c>
      <c r="H911" s="8">
        <v>323</v>
      </c>
      <c r="I911" s="8">
        <v>-23</v>
      </c>
      <c r="J911" s="8">
        <v>0</v>
      </c>
      <c r="K911" s="8">
        <v>0</v>
      </c>
    </row>
    <row r="912" spans="1:11" ht="15" customHeight="1">
      <c r="A912" s="13">
        <v>462</v>
      </c>
      <c r="B912" s="14"/>
      <c r="C912" s="54" t="str">
        <f t="shared" si="14"/>
        <v>000462</v>
      </c>
      <c r="D912" s="16" t="s">
        <v>918</v>
      </c>
      <c r="E912" s="8">
        <v>447</v>
      </c>
      <c r="F912" s="9">
        <v>1376760</v>
      </c>
      <c r="G912" s="8">
        <v>900</v>
      </c>
      <c r="H912" s="9">
        <v>1047</v>
      </c>
      <c r="I912" s="8">
        <v>-147</v>
      </c>
      <c r="J912" s="8">
        <v>300</v>
      </c>
      <c r="K912" s="9">
        <v>1012200</v>
      </c>
    </row>
    <row r="913" spans="1:11" ht="15" customHeight="1">
      <c r="A913" s="13">
        <v>463</v>
      </c>
      <c r="B913" s="14"/>
      <c r="C913" s="54" t="str">
        <f t="shared" si="14"/>
        <v>000463</v>
      </c>
      <c r="D913" s="16" t="s">
        <v>919</v>
      </c>
      <c r="E913" s="8">
        <v>75</v>
      </c>
      <c r="F913" s="9">
        <v>767250</v>
      </c>
      <c r="G913" s="8">
        <v>60</v>
      </c>
      <c r="H913" s="8">
        <v>95</v>
      </c>
      <c r="I913" s="8">
        <v>-35</v>
      </c>
      <c r="J913" s="8">
        <v>40</v>
      </c>
      <c r="K913" s="9">
        <v>412982</v>
      </c>
    </row>
    <row r="914" spans="1:11" ht="15" customHeight="1">
      <c r="A914" s="13">
        <v>464</v>
      </c>
      <c r="B914" s="14"/>
      <c r="C914" s="54" t="str">
        <f t="shared" si="14"/>
        <v>000464</v>
      </c>
      <c r="D914" s="16" t="s">
        <v>920</v>
      </c>
      <c r="E914" s="9">
        <v>7222</v>
      </c>
      <c r="F914" s="9">
        <v>35633348</v>
      </c>
      <c r="G914" s="8">
        <v>0</v>
      </c>
      <c r="H914" s="9">
        <v>7203</v>
      </c>
      <c r="I914" s="9">
        <v>-7203</v>
      </c>
      <c r="J914" s="8">
        <v>19</v>
      </c>
      <c r="K914" s="9">
        <v>93746</v>
      </c>
    </row>
    <row r="915" spans="1:11" ht="15" customHeight="1">
      <c r="A915" s="13">
        <v>465</v>
      </c>
      <c r="B915" s="14"/>
      <c r="C915" s="54" t="str">
        <f t="shared" si="14"/>
        <v>000465</v>
      </c>
      <c r="D915" s="16" t="s">
        <v>921</v>
      </c>
      <c r="E915" s="8">
        <v>20</v>
      </c>
      <c r="F915" s="9">
        <v>853380</v>
      </c>
      <c r="G915" s="8">
        <v>10</v>
      </c>
      <c r="H915" s="8">
        <v>30</v>
      </c>
      <c r="I915" s="8">
        <v>-20</v>
      </c>
      <c r="J915" s="8">
        <v>0</v>
      </c>
      <c r="K915" s="8">
        <v>0</v>
      </c>
    </row>
    <row r="916" spans="1:11" ht="15" customHeight="1">
      <c r="A916" s="13">
        <v>466</v>
      </c>
      <c r="B916" s="14"/>
      <c r="C916" s="54" t="str">
        <f t="shared" si="14"/>
        <v>000466</v>
      </c>
      <c r="D916" s="16" t="s">
        <v>922</v>
      </c>
      <c r="E916" s="8">
        <v>123</v>
      </c>
      <c r="F916" s="9">
        <v>2078208</v>
      </c>
      <c r="G916" s="8">
        <v>637</v>
      </c>
      <c r="H916" s="8">
        <v>734</v>
      </c>
      <c r="I916" s="8">
        <v>-97</v>
      </c>
      <c r="J916" s="8">
        <v>26</v>
      </c>
      <c r="K916" s="9">
        <v>493383</v>
      </c>
    </row>
    <row r="917" spans="1:11" ht="15" customHeight="1">
      <c r="A917" s="13">
        <v>467</v>
      </c>
      <c r="B917" s="14"/>
      <c r="C917" s="54" t="str">
        <f t="shared" si="14"/>
        <v>000467</v>
      </c>
      <c r="D917" s="16" t="s">
        <v>923</v>
      </c>
      <c r="E917" s="8">
        <v>107</v>
      </c>
      <c r="F917" s="9">
        <v>1647158</v>
      </c>
      <c r="G917" s="8">
        <v>945</v>
      </c>
      <c r="H917" s="9">
        <v>1051</v>
      </c>
      <c r="I917" s="8">
        <v>-106</v>
      </c>
      <c r="J917" s="8">
        <v>1</v>
      </c>
      <c r="K917" s="9">
        <v>8482</v>
      </c>
    </row>
    <row r="918" spans="1:11" ht="15" customHeight="1">
      <c r="A918" s="13">
        <v>468</v>
      </c>
      <c r="B918" s="14"/>
      <c r="C918" s="54" t="str">
        <f t="shared" si="14"/>
        <v>000468</v>
      </c>
      <c r="D918" s="16" t="s">
        <v>924</v>
      </c>
      <c r="E918" s="8">
        <v>326</v>
      </c>
      <c r="F918" s="9">
        <v>4518360</v>
      </c>
      <c r="G918" s="8">
        <v>920</v>
      </c>
      <c r="H918" s="9">
        <v>1226</v>
      </c>
      <c r="I918" s="8">
        <v>-306</v>
      </c>
      <c r="J918" s="8">
        <v>20</v>
      </c>
      <c r="K918" s="9">
        <v>370580</v>
      </c>
    </row>
    <row r="919" spans="1:11" ht="15" customHeight="1">
      <c r="A919" s="13">
        <v>469</v>
      </c>
      <c r="B919" s="14"/>
      <c r="C919" s="54" t="str">
        <f t="shared" si="14"/>
        <v>000469</v>
      </c>
      <c r="D919" s="16" t="s">
        <v>925</v>
      </c>
      <c r="E919" s="8">
        <v>539</v>
      </c>
      <c r="F919" s="9">
        <v>903903</v>
      </c>
      <c r="G919" s="8">
        <v>500</v>
      </c>
      <c r="H919" s="8">
        <v>949</v>
      </c>
      <c r="I919" s="8">
        <v>-449</v>
      </c>
      <c r="J919" s="8">
        <v>90</v>
      </c>
      <c r="K919" s="9">
        <v>154890</v>
      </c>
    </row>
    <row r="920" spans="1:11" ht="15" customHeight="1">
      <c r="A920" s="13">
        <v>470</v>
      </c>
      <c r="B920" s="14"/>
      <c r="C920" s="54" t="str">
        <f t="shared" si="14"/>
        <v>000470</v>
      </c>
      <c r="D920" s="16" t="s">
        <v>926</v>
      </c>
      <c r="E920" s="8">
        <v>0</v>
      </c>
      <c r="F920" s="8">
        <v>0</v>
      </c>
      <c r="G920" s="8">
        <v>305</v>
      </c>
      <c r="H920" s="8">
        <v>300</v>
      </c>
      <c r="I920" s="8">
        <v>5</v>
      </c>
      <c r="J920" s="8">
        <v>5</v>
      </c>
      <c r="K920" s="9">
        <v>50338</v>
      </c>
    </row>
    <row r="921" spans="1:11" ht="15" customHeight="1">
      <c r="A921" s="13">
        <v>471</v>
      </c>
      <c r="B921" s="14"/>
      <c r="C921" s="54" t="str">
        <f t="shared" si="14"/>
        <v>000471</v>
      </c>
      <c r="D921" s="16" t="s">
        <v>927</v>
      </c>
      <c r="E921" s="8">
        <v>295</v>
      </c>
      <c r="F921" s="9">
        <v>1281775</v>
      </c>
      <c r="G921" s="8">
        <v>10</v>
      </c>
      <c r="H921" s="8">
        <v>305</v>
      </c>
      <c r="I921" s="8">
        <v>-295</v>
      </c>
      <c r="J921" s="8">
        <v>0</v>
      </c>
      <c r="K921" s="8">
        <v>0</v>
      </c>
    </row>
    <row r="922" spans="1:11" ht="15" customHeight="1">
      <c r="A922" s="13">
        <v>472</v>
      </c>
      <c r="B922" s="14"/>
      <c r="C922" s="54" t="str">
        <f t="shared" si="14"/>
        <v>000472</v>
      </c>
      <c r="D922" s="16" t="s">
        <v>928</v>
      </c>
      <c r="E922" s="9">
        <v>30983</v>
      </c>
      <c r="F922" s="9">
        <v>1735048</v>
      </c>
      <c r="G922" s="8">
        <v>0</v>
      </c>
      <c r="H922" s="9">
        <v>30983</v>
      </c>
      <c r="I922" s="9">
        <v>-30983</v>
      </c>
      <c r="J922" s="8">
        <v>0</v>
      </c>
      <c r="K922" s="8">
        <v>0</v>
      </c>
    </row>
    <row r="923" spans="1:11" ht="15" customHeight="1">
      <c r="A923" s="13">
        <v>473</v>
      </c>
      <c r="B923" s="14"/>
      <c r="C923" s="54" t="str">
        <f t="shared" si="14"/>
        <v>000473</v>
      </c>
      <c r="D923" s="16" t="s">
        <v>929</v>
      </c>
      <c r="E923" s="8">
        <v>81</v>
      </c>
      <c r="F923" s="9">
        <v>506493</v>
      </c>
      <c r="G923" s="9">
        <v>1200</v>
      </c>
      <c r="H923" s="9">
        <v>1281</v>
      </c>
      <c r="I923" s="8">
        <v>-81</v>
      </c>
      <c r="J923" s="8">
        <v>0</v>
      </c>
      <c r="K923" s="8">
        <v>0</v>
      </c>
    </row>
    <row r="924" spans="1:11" ht="15" customHeight="1">
      <c r="A924" s="13">
        <v>474</v>
      </c>
      <c r="B924" s="14"/>
      <c r="C924" s="54" t="str">
        <f t="shared" si="14"/>
        <v>000474</v>
      </c>
      <c r="D924" s="16" t="s">
        <v>930</v>
      </c>
      <c r="E924" s="9">
        <v>112934</v>
      </c>
      <c r="F924" s="9">
        <v>5985502</v>
      </c>
      <c r="G924" s="9">
        <v>85600</v>
      </c>
      <c r="H924" s="9">
        <v>198470</v>
      </c>
      <c r="I924" s="9">
        <v>-112870</v>
      </c>
      <c r="J924" s="8">
        <v>64</v>
      </c>
      <c r="K924" s="9">
        <v>3520</v>
      </c>
    </row>
    <row r="925" spans="1:11" ht="15" customHeight="1">
      <c r="A925" s="13">
        <v>475</v>
      </c>
      <c r="B925" s="14"/>
      <c r="C925" s="54" t="str">
        <f t="shared" si="14"/>
        <v>000475</v>
      </c>
      <c r="D925" s="16" t="s">
        <v>931</v>
      </c>
      <c r="E925" s="8">
        <v>161</v>
      </c>
      <c r="F925" s="9">
        <v>28497</v>
      </c>
      <c r="G925" s="9">
        <v>5020</v>
      </c>
      <c r="H925" s="9">
        <v>2216</v>
      </c>
      <c r="I925" s="9">
        <v>2804</v>
      </c>
      <c r="J925" s="9">
        <v>2965</v>
      </c>
      <c r="K925" s="9">
        <v>659590</v>
      </c>
    </row>
    <row r="926" spans="1:11" ht="15" customHeight="1">
      <c r="A926" s="13">
        <v>476</v>
      </c>
      <c r="B926" s="14"/>
      <c r="C926" s="54" t="str">
        <f t="shared" si="14"/>
        <v>000476</v>
      </c>
      <c r="D926" s="16" t="s">
        <v>932</v>
      </c>
      <c r="E926" s="9">
        <v>24685</v>
      </c>
      <c r="F926" s="9">
        <v>2715350</v>
      </c>
      <c r="G926" s="9">
        <v>4910</v>
      </c>
      <c r="H926" s="9">
        <v>26361</v>
      </c>
      <c r="I926" s="9">
        <v>-21451</v>
      </c>
      <c r="J926" s="9">
        <v>3234</v>
      </c>
      <c r="K926" s="9">
        <v>772926</v>
      </c>
    </row>
    <row r="927" spans="1:11" ht="15" customHeight="1">
      <c r="A927" s="13">
        <v>477</v>
      </c>
      <c r="B927" s="14"/>
      <c r="C927" s="54" t="str">
        <f t="shared" si="14"/>
        <v>000477</v>
      </c>
      <c r="D927" s="16" t="s">
        <v>933</v>
      </c>
      <c r="E927" s="8">
        <v>259</v>
      </c>
      <c r="F927" s="9">
        <v>1078735</v>
      </c>
      <c r="G927" s="8">
        <v>0</v>
      </c>
      <c r="H927" s="8">
        <v>252</v>
      </c>
      <c r="I927" s="8">
        <v>-252</v>
      </c>
      <c r="J927" s="8">
        <v>7</v>
      </c>
      <c r="K927" s="9">
        <v>29155</v>
      </c>
    </row>
    <row r="928" spans="1:11" ht="15" customHeight="1">
      <c r="A928" s="13">
        <v>478</v>
      </c>
      <c r="B928" s="14"/>
      <c r="C928" s="54" t="str">
        <f t="shared" si="14"/>
        <v>000478</v>
      </c>
      <c r="D928" s="16" t="s">
        <v>934</v>
      </c>
      <c r="E928" s="9">
        <v>17589</v>
      </c>
      <c r="F928" s="9">
        <v>70109754</v>
      </c>
      <c r="G928" s="9">
        <v>138750</v>
      </c>
      <c r="H928" s="9">
        <v>150452</v>
      </c>
      <c r="I928" s="9">
        <v>-11702</v>
      </c>
      <c r="J928" s="9">
        <v>5887</v>
      </c>
      <c r="K928" s="9">
        <v>23465582</v>
      </c>
    </row>
    <row r="929" spans="1:11" ht="15" customHeight="1">
      <c r="A929" s="13">
        <v>479</v>
      </c>
      <c r="B929" s="14"/>
      <c r="C929" s="54" t="str">
        <f t="shared" si="14"/>
        <v>000479</v>
      </c>
      <c r="D929" s="16" t="s">
        <v>935</v>
      </c>
      <c r="E929" s="8">
        <v>0</v>
      </c>
      <c r="F929" s="8">
        <v>0</v>
      </c>
      <c r="G929" s="8">
        <v>120</v>
      </c>
      <c r="H929" s="8">
        <v>120</v>
      </c>
      <c r="I929" s="8">
        <v>0</v>
      </c>
      <c r="J929" s="8">
        <v>0</v>
      </c>
      <c r="K929" s="8">
        <v>0</v>
      </c>
    </row>
    <row r="930" spans="1:11" ht="15" customHeight="1">
      <c r="A930" s="13">
        <v>480</v>
      </c>
      <c r="B930" s="14"/>
      <c r="C930" s="54" t="str">
        <f t="shared" si="14"/>
        <v>000480</v>
      </c>
      <c r="D930" s="16" t="s">
        <v>936</v>
      </c>
      <c r="E930" s="8">
        <v>0</v>
      </c>
      <c r="F930" s="8">
        <v>0</v>
      </c>
      <c r="G930" s="9">
        <v>12000</v>
      </c>
      <c r="H930" s="9">
        <v>11182</v>
      </c>
      <c r="I930" s="8">
        <v>818</v>
      </c>
      <c r="J930" s="8">
        <v>818</v>
      </c>
      <c r="K930" s="9">
        <v>172598</v>
      </c>
    </row>
    <row r="931" spans="1:11" ht="15" customHeight="1">
      <c r="A931" s="13">
        <v>481</v>
      </c>
      <c r="B931" s="14"/>
      <c r="C931" s="54" t="str">
        <f t="shared" si="14"/>
        <v>000481</v>
      </c>
      <c r="D931" s="16" t="s">
        <v>937</v>
      </c>
      <c r="E931" s="8">
        <v>0</v>
      </c>
      <c r="F931" s="8">
        <v>0</v>
      </c>
      <c r="G931" s="9">
        <v>7000</v>
      </c>
      <c r="H931" s="9">
        <v>5212</v>
      </c>
      <c r="I931" s="9">
        <v>1788</v>
      </c>
      <c r="J931" s="9">
        <v>1788</v>
      </c>
      <c r="K931" s="9">
        <v>134100</v>
      </c>
    </row>
    <row r="932" spans="1:11" ht="15" customHeight="1">
      <c r="A932" s="13">
        <v>482</v>
      </c>
      <c r="B932" s="14"/>
      <c r="C932" s="54" t="str">
        <f t="shared" si="14"/>
        <v>000482</v>
      </c>
      <c r="D932" s="16" t="s">
        <v>938</v>
      </c>
      <c r="E932" s="8">
        <v>0</v>
      </c>
      <c r="F932" s="8">
        <v>0</v>
      </c>
      <c r="G932" s="8">
        <v>45</v>
      </c>
      <c r="H932" s="8">
        <v>45</v>
      </c>
      <c r="I932" s="8">
        <v>0</v>
      </c>
      <c r="J932" s="8">
        <v>0</v>
      </c>
      <c r="K932" s="8">
        <v>0</v>
      </c>
    </row>
    <row r="933" spans="1:11" ht="15" customHeight="1">
      <c r="A933" s="13">
        <v>483</v>
      </c>
      <c r="B933" s="14"/>
      <c r="C933" s="54" t="str">
        <f t="shared" si="14"/>
        <v>000483</v>
      </c>
      <c r="D933" s="16" t="s">
        <v>939</v>
      </c>
      <c r="E933" s="8">
        <v>0</v>
      </c>
      <c r="F933" s="8">
        <v>0</v>
      </c>
      <c r="G933" s="8">
        <v>10</v>
      </c>
      <c r="H933" s="8">
        <v>10</v>
      </c>
      <c r="I933" s="8">
        <v>0</v>
      </c>
      <c r="J933" s="8">
        <v>0</v>
      </c>
      <c r="K933" s="8">
        <v>0</v>
      </c>
    </row>
    <row r="934" spans="1:11" ht="15" customHeight="1">
      <c r="A934" s="13">
        <v>484</v>
      </c>
      <c r="B934" s="14"/>
      <c r="C934" s="54" t="str">
        <f t="shared" si="14"/>
        <v>000484</v>
      </c>
      <c r="D934" s="16" t="s">
        <v>940</v>
      </c>
      <c r="E934" s="8">
        <v>0</v>
      </c>
      <c r="F934" s="8">
        <v>0</v>
      </c>
      <c r="G934" s="8">
        <v>8</v>
      </c>
      <c r="H934" s="8">
        <v>8</v>
      </c>
      <c r="I934" s="8">
        <v>0</v>
      </c>
      <c r="J934" s="8">
        <v>0</v>
      </c>
      <c r="K934" s="8">
        <v>0</v>
      </c>
    </row>
    <row r="935" spans="1:11" ht="15" customHeight="1">
      <c r="A935" s="13">
        <v>485</v>
      </c>
      <c r="B935" s="14"/>
      <c r="C935" s="54" t="str">
        <f t="shared" si="14"/>
        <v>000485</v>
      </c>
      <c r="D935" s="16" t="s">
        <v>941</v>
      </c>
      <c r="E935" s="8">
        <v>0</v>
      </c>
      <c r="F935" s="8">
        <v>0</v>
      </c>
      <c r="G935" s="8">
        <v>108</v>
      </c>
      <c r="H935" s="8">
        <v>108</v>
      </c>
      <c r="I935" s="8">
        <v>0</v>
      </c>
      <c r="J935" s="8">
        <v>0</v>
      </c>
      <c r="K935" s="8">
        <v>0</v>
      </c>
    </row>
    <row r="936" spans="1:11" ht="15" customHeight="1">
      <c r="A936" s="13">
        <v>486</v>
      </c>
      <c r="B936" s="14"/>
      <c r="C936" s="54" t="str">
        <f t="shared" si="14"/>
        <v>000486</v>
      </c>
      <c r="D936" s="16" t="s">
        <v>942</v>
      </c>
      <c r="E936" s="8">
        <v>0</v>
      </c>
      <c r="F936" s="8">
        <v>0</v>
      </c>
      <c r="G936" s="8">
        <v>190</v>
      </c>
      <c r="H936" s="8">
        <v>180</v>
      </c>
      <c r="I936" s="8">
        <v>10</v>
      </c>
      <c r="J936" s="8">
        <v>10</v>
      </c>
      <c r="K936" s="9">
        <v>233200</v>
      </c>
    </row>
    <row r="937" spans="1:11" ht="15" customHeight="1">
      <c r="A937" s="13">
        <v>487</v>
      </c>
      <c r="B937" s="14"/>
      <c r="C937" s="54" t="str">
        <f t="shared" si="14"/>
        <v>000487</v>
      </c>
      <c r="D937" s="16" t="s">
        <v>943</v>
      </c>
      <c r="E937" s="8">
        <v>0</v>
      </c>
      <c r="F937" s="8">
        <v>0</v>
      </c>
      <c r="G937" s="9">
        <v>2940</v>
      </c>
      <c r="H937" s="9">
        <v>1348</v>
      </c>
      <c r="I937" s="9">
        <v>1592</v>
      </c>
      <c r="J937" s="9">
        <v>1592</v>
      </c>
      <c r="K937" s="9">
        <v>10250888</v>
      </c>
    </row>
    <row r="938" spans="1:11" ht="15" customHeight="1">
      <c r="A938" s="13">
        <v>488</v>
      </c>
      <c r="B938" s="14"/>
      <c r="C938" s="54" t="str">
        <f t="shared" si="14"/>
        <v>000488</v>
      </c>
      <c r="D938" s="16" t="s">
        <v>944</v>
      </c>
      <c r="E938" s="8">
        <v>0</v>
      </c>
      <c r="F938" s="8">
        <v>0</v>
      </c>
      <c r="G938" s="8">
        <v>50</v>
      </c>
      <c r="H938" s="8">
        <v>0</v>
      </c>
      <c r="I938" s="8">
        <v>50</v>
      </c>
      <c r="J938" s="8">
        <v>50</v>
      </c>
      <c r="K938" s="9">
        <v>7346695</v>
      </c>
    </row>
    <row r="939" spans="1:11" ht="15" customHeight="1">
      <c r="A939" s="13">
        <v>489</v>
      </c>
      <c r="B939" s="14"/>
      <c r="C939" s="54" t="str">
        <f t="shared" si="14"/>
        <v>000489</v>
      </c>
      <c r="D939" s="16" t="s">
        <v>945</v>
      </c>
      <c r="E939" s="8">
        <v>0</v>
      </c>
      <c r="F939" s="8">
        <v>0</v>
      </c>
      <c r="G939" s="9">
        <v>1380</v>
      </c>
      <c r="H939" s="9">
        <v>1380</v>
      </c>
      <c r="I939" s="8">
        <v>0</v>
      </c>
      <c r="J939" s="8">
        <v>0</v>
      </c>
      <c r="K939" s="8">
        <v>0</v>
      </c>
    </row>
    <row r="940" spans="1:11" ht="15" customHeight="1">
      <c r="A940" s="13">
        <v>490</v>
      </c>
      <c r="B940" s="14"/>
      <c r="C940" s="54" t="str">
        <f t="shared" si="14"/>
        <v>000490</v>
      </c>
      <c r="D940" s="16" t="s">
        <v>946</v>
      </c>
      <c r="E940" s="8">
        <v>0</v>
      </c>
      <c r="F940" s="8">
        <v>0</v>
      </c>
      <c r="G940" s="8">
        <v>165</v>
      </c>
      <c r="H940" s="8">
        <v>0</v>
      </c>
      <c r="I940" s="8">
        <v>165</v>
      </c>
      <c r="J940" s="8">
        <v>165</v>
      </c>
      <c r="K940" s="9">
        <v>153945</v>
      </c>
    </row>
    <row r="941" spans="1:11" ht="15" customHeight="1">
      <c r="A941" s="13">
        <v>491</v>
      </c>
      <c r="B941" s="14"/>
      <c r="C941" s="54" t="str">
        <f t="shared" si="14"/>
        <v>000491</v>
      </c>
      <c r="D941" s="16" t="s">
        <v>947</v>
      </c>
      <c r="E941" s="8">
        <v>0</v>
      </c>
      <c r="F941" s="8">
        <v>0</v>
      </c>
      <c r="G941" s="8">
        <v>10</v>
      </c>
      <c r="H941" s="8">
        <v>10</v>
      </c>
      <c r="I941" s="8">
        <v>0</v>
      </c>
      <c r="J941" s="8">
        <v>0</v>
      </c>
      <c r="K941" s="8">
        <v>0</v>
      </c>
    </row>
    <row r="942" spans="1:11" ht="15" customHeight="1">
      <c r="A942" s="13">
        <v>492</v>
      </c>
      <c r="B942" s="14"/>
      <c r="C942" s="54" t="str">
        <f t="shared" si="14"/>
        <v>000492</v>
      </c>
      <c r="D942" s="16" t="s">
        <v>948</v>
      </c>
      <c r="E942" s="8">
        <v>0</v>
      </c>
      <c r="F942" s="8">
        <v>0</v>
      </c>
      <c r="G942" s="8">
        <v>300</v>
      </c>
      <c r="H942" s="8">
        <v>288</v>
      </c>
      <c r="I942" s="8">
        <v>12</v>
      </c>
      <c r="J942" s="8">
        <v>12</v>
      </c>
      <c r="K942" s="9">
        <v>56592</v>
      </c>
    </row>
    <row r="943" spans="1:11" ht="15" customHeight="1">
      <c r="A943" s="13">
        <v>493</v>
      </c>
      <c r="B943" s="14"/>
      <c r="C943" s="54" t="str">
        <f t="shared" si="14"/>
        <v>000493</v>
      </c>
      <c r="D943" s="16" t="s">
        <v>949</v>
      </c>
      <c r="E943" s="8">
        <v>0</v>
      </c>
      <c r="F943" s="8">
        <v>0</v>
      </c>
      <c r="G943" s="8">
        <v>60</v>
      </c>
      <c r="H943" s="8">
        <v>60</v>
      </c>
      <c r="I943" s="8">
        <v>0</v>
      </c>
      <c r="J943" s="8">
        <v>0</v>
      </c>
      <c r="K943" s="8">
        <v>0</v>
      </c>
    </row>
    <row r="944" spans="1:11" ht="15" customHeight="1">
      <c r="A944" s="13">
        <v>494</v>
      </c>
      <c r="B944" s="14"/>
      <c r="C944" s="54" t="str">
        <f t="shared" si="14"/>
        <v>000494</v>
      </c>
      <c r="D944" s="16" t="s">
        <v>950</v>
      </c>
      <c r="E944" s="8">
        <v>0</v>
      </c>
      <c r="F944" s="8">
        <v>0</v>
      </c>
      <c r="G944" s="8">
        <v>210</v>
      </c>
      <c r="H944" s="8">
        <v>206</v>
      </c>
      <c r="I944" s="8">
        <v>4</v>
      </c>
      <c r="J944" s="8">
        <v>4</v>
      </c>
      <c r="K944" s="9">
        <v>25308</v>
      </c>
    </row>
    <row r="945" spans="1:11" ht="15" customHeight="1">
      <c r="A945" s="13">
        <v>495</v>
      </c>
      <c r="B945" s="14"/>
      <c r="C945" s="54" t="str">
        <f t="shared" si="14"/>
        <v>000495</v>
      </c>
      <c r="D945" s="16" t="s">
        <v>951</v>
      </c>
      <c r="E945" s="8">
        <v>0</v>
      </c>
      <c r="F945" s="8">
        <v>0</v>
      </c>
      <c r="G945" s="8">
        <v>240</v>
      </c>
      <c r="H945" s="8">
        <v>240</v>
      </c>
      <c r="I945" s="8">
        <v>0</v>
      </c>
      <c r="J945" s="8">
        <v>0</v>
      </c>
      <c r="K945" s="8">
        <v>0</v>
      </c>
    </row>
    <row r="946" spans="1:11" ht="15" customHeight="1">
      <c r="A946" s="13">
        <v>496</v>
      </c>
      <c r="B946" s="14"/>
      <c r="C946" s="54" t="str">
        <f t="shared" si="14"/>
        <v>000496</v>
      </c>
      <c r="D946" s="16" t="s">
        <v>952</v>
      </c>
      <c r="E946" s="8">
        <v>0</v>
      </c>
      <c r="F946" s="8">
        <v>0</v>
      </c>
      <c r="G946" s="8">
        <v>12</v>
      </c>
      <c r="H946" s="8">
        <v>11</v>
      </c>
      <c r="I946" s="8">
        <v>1</v>
      </c>
      <c r="J946" s="8">
        <v>1</v>
      </c>
      <c r="K946" s="9">
        <v>83333</v>
      </c>
    </row>
    <row r="947" spans="1:11" ht="15" customHeight="1">
      <c r="A947" s="13">
        <v>497</v>
      </c>
      <c r="B947" s="14"/>
      <c r="C947" s="54" t="str">
        <f t="shared" si="14"/>
        <v>000497</v>
      </c>
      <c r="D947" s="16" t="s">
        <v>953</v>
      </c>
      <c r="E947" s="8">
        <v>0</v>
      </c>
      <c r="F947" s="8">
        <v>0</v>
      </c>
      <c r="G947" s="8">
        <v>36</v>
      </c>
      <c r="H947" s="8">
        <v>36</v>
      </c>
      <c r="I947" s="8">
        <v>0</v>
      </c>
      <c r="J947" s="8">
        <v>0</v>
      </c>
      <c r="K947" s="8">
        <v>0</v>
      </c>
    </row>
    <row r="948" spans="1:11" ht="15" customHeight="1">
      <c r="A948" s="13">
        <v>498</v>
      </c>
      <c r="B948" s="14"/>
      <c r="C948" s="54" t="str">
        <f t="shared" si="14"/>
        <v>000498</v>
      </c>
      <c r="D948" s="16" t="s">
        <v>954</v>
      </c>
      <c r="E948" s="8">
        <v>0</v>
      </c>
      <c r="F948" s="8">
        <v>0</v>
      </c>
      <c r="G948" s="8">
        <v>26</v>
      </c>
      <c r="H948" s="8">
        <v>26</v>
      </c>
      <c r="I948" s="8">
        <v>0</v>
      </c>
      <c r="J948" s="8">
        <v>0</v>
      </c>
      <c r="K948" s="8">
        <v>0</v>
      </c>
    </row>
    <row r="949" spans="1:11" ht="15" customHeight="1">
      <c r="A949" s="13">
        <v>499</v>
      </c>
      <c r="B949" s="14"/>
      <c r="C949" s="54" t="str">
        <f t="shared" si="14"/>
        <v>000499</v>
      </c>
      <c r="D949" s="16" t="s">
        <v>955</v>
      </c>
      <c r="E949" s="8">
        <v>0</v>
      </c>
      <c r="F949" s="8">
        <v>0</v>
      </c>
      <c r="G949" s="8">
        <v>52</v>
      </c>
      <c r="H949" s="8">
        <v>52</v>
      </c>
      <c r="I949" s="8">
        <v>0</v>
      </c>
      <c r="J949" s="8">
        <v>0</v>
      </c>
      <c r="K949" s="8">
        <v>0</v>
      </c>
    </row>
    <row r="950" spans="1:11" ht="15" customHeight="1">
      <c r="A950" s="13">
        <v>500</v>
      </c>
      <c r="B950" s="14"/>
      <c r="C950" s="54" t="str">
        <f t="shared" si="14"/>
        <v>000500</v>
      </c>
      <c r="D950" s="16" t="s">
        <v>956</v>
      </c>
      <c r="E950" s="8">
        <v>0</v>
      </c>
      <c r="F950" s="8">
        <v>0</v>
      </c>
      <c r="G950" s="8">
        <v>45</v>
      </c>
      <c r="H950" s="8">
        <v>45</v>
      </c>
      <c r="I950" s="8">
        <v>0</v>
      </c>
      <c r="J950" s="8">
        <v>0</v>
      </c>
      <c r="K950" s="8">
        <v>0</v>
      </c>
    </row>
    <row r="951" spans="1:11" ht="15" customHeight="1">
      <c r="A951" s="13">
        <v>501</v>
      </c>
      <c r="B951" s="14"/>
      <c r="C951" s="54" t="str">
        <f t="shared" si="14"/>
        <v>000501</v>
      </c>
      <c r="D951" s="16" t="s">
        <v>957</v>
      </c>
      <c r="E951" s="8">
        <v>0</v>
      </c>
      <c r="F951" s="8">
        <v>0</v>
      </c>
      <c r="G951" s="8">
        <v>454</v>
      </c>
      <c r="H951" s="8">
        <v>454</v>
      </c>
      <c r="I951" s="8">
        <v>0</v>
      </c>
      <c r="J951" s="8">
        <v>0</v>
      </c>
      <c r="K951" s="8">
        <v>0</v>
      </c>
    </row>
    <row r="952" spans="1:11" ht="15" customHeight="1">
      <c r="A952" s="13">
        <v>502</v>
      </c>
      <c r="B952" s="14"/>
      <c r="C952" s="54" t="str">
        <f t="shared" si="14"/>
        <v>000502</v>
      </c>
      <c r="D952" s="16" t="s">
        <v>958</v>
      </c>
      <c r="E952" s="8">
        <v>0</v>
      </c>
      <c r="F952" s="8">
        <v>0</v>
      </c>
      <c r="G952" s="9">
        <v>1100</v>
      </c>
      <c r="H952" s="9">
        <v>1018</v>
      </c>
      <c r="I952" s="8">
        <v>82</v>
      </c>
      <c r="J952" s="8">
        <v>82</v>
      </c>
      <c r="K952" s="9">
        <v>51168</v>
      </c>
    </row>
    <row r="953" spans="1:11" ht="15" customHeight="1">
      <c r="A953" s="13">
        <v>503</v>
      </c>
      <c r="B953" s="14"/>
      <c r="C953" s="54" t="str">
        <f t="shared" si="14"/>
        <v>000503</v>
      </c>
      <c r="D953" s="16" t="s">
        <v>959</v>
      </c>
      <c r="E953" s="8">
        <v>0</v>
      </c>
      <c r="F953" s="8">
        <v>0</v>
      </c>
      <c r="G953" s="8">
        <v>300</v>
      </c>
      <c r="H953" s="8">
        <v>196</v>
      </c>
      <c r="I953" s="8">
        <v>104</v>
      </c>
      <c r="J953" s="8">
        <v>104</v>
      </c>
      <c r="K953" s="9">
        <v>184704</v>
      </c>
    </row>
    <row r="954" spans="1:11" ht="15" customHeight="1">
      <c r="A954" s="13">
        <v>504</v>
      </c>
      <c r="B954" s="14"/>
      <c r="C954" s="54" t="str">
        <f t="shared" si="14"/>
        <v>000504</v>
      </c>
      <c r="D954" s="16" t="s">
        <v>960</v>
      </c>
      <c r="E954" s="8">
        <v>0</v>
      </c>
      <c r="F954" s="8">
        <v>0</v>
      </c>
      <c r="G954" s="8">
        <v>100</v>
      </c>
      <c r="H954" s="8">
        <v>58</v>
      </c>
      <c r="I954" s="8">
        <v>42</v>
      </c>
      <c r="J954" s="8">
        <v>42</v>
      </c>
      <c r="K954" s="9">
        <v>150066</v>
      </c>
    </row>
    <row r="955" spans="1:11" ht="15" customHeight="1">
      <c r="A955" s="13">
        <v>505</v>
      </c>
      <c r="B955" s="14"/>
      <c r="C955" s="54" t="str">
        <f t="shared" si="14"/>
        <v>000505</v>
      </c>
      <c r="D955" s="16" t="s">
        <v>961</v>
      </c>
      <c r="E955" s="8">
        <v>0</v>
      </c>
      <c r="F955" s="8">
        <v>0</v>
      </c>
      <c r="G955" s="8">
        <v>200</v>
      </c>
      <c r="H955" s="8">
        <v>200</v>
      </c>
      <c r="I955" s="8">
        <v>0</v>
      </c>
      <c r="J955" s="8">
        <v>0</v>
      </c>
      <c r="K955" s="8">
        <v>0</v>
      </c>
    </row>
    <row r="956" spans="1:11" ht="15" customHeight="1">
      <c r="A956" s="13">
        <v>506</v>
      </c>
      <c r="B956" s="14"/>
      <c r="C956" s="54" t="str">
        <f t="shared" si="14"/>
        <v>000506</v>
      </c>
      <c r="D956" s="16" t="s">
        <v>962</v>
      </c>
      <c r="E956" s="8">
        <v>0</v>
      </c>
      <c r="F956" s="8">
        <v>0</v>
      </c>
      <c r="G956" s="8">
        <v>31</v>
      </c>
      <c r="H956" s="8">
        <v>31</v>
      </c>
      <c r="I956" s="8">
        <v>0</v>
      </c>
      <c r="J956" s="8">
        <v>0</v>
      </c>
      <c r="K956" s="8">
        <v>0</v>
      </c>
    </row>
    <row r="957" spans="1:11" ht="15" customHeight="1">
      <c r="A957" s="13">
        <v>507</v>
      </c>
      <c r="B957" s="14"/>
      <c r="C957" s="54" t="str">
        <f t="shared" si="14"/>
        <v>000507</v>
      </c>
      <c r="D957" s="16" t="s">
        <v>963</v>
      </c>
      <c r="E957" s="8">
        <v>0</v>
      </c>
      <c r="F957" s="8">
        <v>0</v>
      </c>
      <c r="G957" s="8">
        <v>30</v>
      </c>
      <c r="H957" s="8">
        <v>30</v>
      </c>
      <c r="I957" s="8">
        <v>0</v>
      </c>
      <c r="J957" s="8">
        <v>0</v>
      </c>
      <c r="K957" s="8">
        <v>0</v>
      </c>
    </row>
    <row r="958" spans="1:11" ht="15" customHeight="1">
      <c r="A958" s="13">
        <v>508</v>
      </c>
      <c r="B958" s="14"/>
      <c r="C958" s="54" t="str">
        <f t="shared" si="14"/>
        <v>000508</v>
      </c>
      <c r="D958" s="16" t="s">
        <v>964</v>
      </c>
      <c r="E958" s="8">
        <v>0</v>
      </c>
      <c r="F958" s="8">
        <v>0</v>
      </c>
      <c r="G958" s="8">
        <v>10</v>
      </c>
      <c r="H958" s="8">
        <v>10</v>
      </c>
      <c r="I958" s="8">
        <v>0</v>
      </c>
      <c r="J958" s="8">
        <v>0</v>
      </c>
      <c r="K958" s="8">
        <v>0</v>
      </c>
    </row>
    <row r="959" spans="1:11" ht="15" customHeight="1">
      <c r="A959" s="13">
        <v>509</v>
      </c>
      <c r="B959" s="14"/>
      <c r="C959" s="54" t="str">
        <f t="shared" si="14"/>
        <v>000509</v>
      </c>
      <c r="D959" s="16" t="s">
        <v>965</v>
      </c>
      <c r="E959" s="8">
        <v>0</v>
      </c>
      <c r="F959" s="8">
        <v>0</v>
      </c>
      <c r="G959" s="8">
        <v>32</v>
      </c>
      <c r="H959" s="8">
        <v>32</v>
      </c>
      <c r="I959" s="8">
        <v>0</v>
      </c>
      <c r="J959" s="8">
        <v>0</v>
      </c>
      <c r="K959" s="8">
        <v>0</v>
      </c>
    </row>
    <row r="960" spans="1:11" ht="15" customHeight="1">
      <c r="A960" s="13">
        <v>510</v>
      </c>
      <c r="B960" s="14"/>
      <c r="C960" s="54" t="str">
        <f t="shared" si="14"/>
        <v>000510</v>
      </c>
      <c r="D960" s="16" t="s">
        <v>966</v>
      </c>
      <c r="E960" s="8">
        <v>0</v>
      </c>
      <c r="F960" s="8">
        <v>0</v>
      </c>
      <c r="G960" s="8">
        <v>1</v>
      </c>
      <c r="H960" s="8">
        <v>1</v>
      </c>
      <c r="I960" s="8">
        <v>0</v>
      </c>
      <c r="J960" s="8">
        <v>0</v>
      </c>
      <c r="K960" s="8">
        <v>0</v>
      </c>
    </row>
    <row r="961" spans="1:11" ht="15" customHeight="1">
      <c r="A961" s="13">
        <v>511</v>
      </c>
      <c r="B961" s="14"/>
      <c r="C961" s="54" t="str">
        <f t="shared" si="14"/>
        <v>000511</v>
      </c>
      <c r="D961" s="16" t="s">
        <v>967</v>
      </c>
      <c r="E961" s="8">
        <v>0</v>
      </c>
      <c r="F961" s="8">
        <v>0</v>
      </c>
      <c r="G961" s="9">
        <v>1000</v>
      </c>
      <c r="H961" s="8">
        <v>984</v>
      </c>
      <c r="I961" s="8">
        <v>16</v>
      </c>
      <c r="J961" s="8">
        <v>16</v>
      </c>
      <c r="K961" s="9">
        <v>35520</v>
      </c>
    </row>
    <row r="962" spans="1:11" ht="15" customHeight="1">
      <c r="A962" s="13">
        <v>512</v>
      </c>
      <c r="B962" s="14"/>
      <c r="C962" s="54" t="str">
        <f t="shared" si="14"/>
        <v>000512</v>
      </c>
      <c r="D962" s="16" t="s">
        <v>968</v>
      </c>
      <c r="E962" s="8">
        <v>0</v>
      </c>
      <c r="F962" s="8">
        <v>0</v>
      </c>
      <c r="G962" s="8">
        <v>6</v>
      </c>
      <c r="H962" s="8">
        <v>6</v>
      </c>
      <c r="I962" s="8">
        <v>0</v>
      </c>
      <c r="J962" s="8">
        <v>0</v>
      </c>
      <c r="K962" s="8">
        <v>0</v>
      </c>
    </row>
    <row r="963" spans="1:11" ht="15" customHeight="1">
      <c r="A963" s="13">
        <v>513</v>
      </c>
      <c r="B963" s="14"/>
      <c r="C963" s="54" t="str">
        <f t="shared" si="14"/>
        <v>000513</v>
      </c>
      <c r="D963" s="16" t="s">
        <v>969</v>
      </c>
      <c r="E963" s="8">
        <v>0</v>
      </c>
      <c r="F963" s="8">
        <v>0</v>
      </c>
      <c r="G963" s="8">
        <v>56</v>
      </c>
      <c r="H963" s="8">
        <v>56</v>
      </c>
      <c r="I963" s="8">
        <v>0</v>
      </c>
      <c r="J963" s="8">
        <v>0</v>
      </c>
      <c r="K963" s="8">
        <v>0</v>
      </c>
    </row>
    <row r="964" spans="1:11" ht="15" customHeight="1">
      <c r="A964" s="13">
        <v>514</v>
      </c>
      <c r="B964" s="14"/>
      <c r="C964" s="54" t="str">
        <f t="shared" si="14"/>
        <v>000514</v>
      </c>
      <c r="D964" s="16" t="s">
        <v>970</v>
      </c>
      <c r="E964" s="8">
        <v>0</v>
      </c>
      <c r="F964" s="8">
        <v>0</v>
      </c>
      <c r="G964" s="8">
        <v>56</v>
      </c>
      <c r="H964" s="8">
        <v>56</v>
      </c>
      <c r="I964" s="8">
        <v>0</v>
      </c>
      <c r="J964" s="8">
        <v>0</v>
      </c>
      <c r="K964" s="8">
        <v>0</v>
      </c>
    </row>
    <row r="965" spans="1:11" ht="15" customHeight="1">
      <c r="A965" s="13">
        <v>515</v>
      </c>
      <c r="B965" s="14"/>
      <c r="C965" s="54" t="str">
        <f t="shared" ref="C965:C1028" si="15">TEXT(A965,"000000")</f>
        <v>000515</v>
      </c>
      <c r="D965" s="16" t="s">
        <v>971</v>
      </c>
      <c r="E965" s="8">
        <v>0</v>
      </c>
      <c r="F965" s="8">
        <v>0</v>
      </c>
      <c r="G965" s="8">
        <v>120</v>
      </c>
      <c r="H965" s="8">
        <v>120</v>
      </c>
      <c r="I965" s="8">
        <v>0</v>
      </c>
      <c r="J965" s="8">
        <v>0</v>
      </c>
      <c r="K965" s="8">
        <v>0</v>
      </c>
    </row>
    <row r="966" spans="1:11" ht="15" customHeight="1">
      <c r="A966" s="13">
        <v>516</v>
      </c>
      <c r="B966" s="14"/>
      <c r="C966" s="54" t="str">
        <f t="shared" si="15"/>
        <v>000516</v>
      </c>
      <c r="D966" s="16" t="s">
        <v>972</v>
      </c>
      <c r="E966" s="8">
        <v>0</v>
      </c>
      <c r="F966" s="8">
        <v>0</v>
      </c>
      <c r="G966" s="8">
        <v>180</v>
      </c>
      <c r="H966" s="8">
        <v>120</v>
      </c>
      <c r="I966" s="8">
        <v>60</v>
      </c>
      <c r="J966" s="8">
        <v>60</v>
      </c>
      <c r="K966" s="9">
        <v>5575200</v>
      </c>
    </row>
    <row r="967" spans="1:11" ht="15" customHeight="1">
      <c r="A967" s="13">
        <v>517</v>
      </c>
      <c r="B967" s="14"/>
      <c r="C967" s="54" t="str">
        <f t="shared" si="15"/>
        <v>000517</v>
      </c>
      <c r="D967" s="16" t="s">
        <v>973</v>
      </c>
      <c r="E967" s="8">
        <v>0</v>
      </c>
      <c r="F967" s="8">
        <v>0</v>
      </c>
      <c r="G967" s="9">
        <v>5000</v>
      </c>
      <c r="H967" s="9">
        <v>4994</v>
      </c>
      <c r="I967" s="8">
        <v>6</v>
      </c>
      <c r="J967" s="8">
        <v>6</v>
      </c>
      <c r="K967" s="9">
        <v>18482</v>
      </c>
    </row>
    <row r="968" spans="1:11" ht="15" customHeight="1">
      <c r="A968" s="13">
        <v>518</v>
      </c>
      <c r="B968" s="14"/>
      <c r="C968" s="54" t="str">
        <f t="shared" si="15"/>
        <v>000518</v>
      </c>
      <c r="D968" s="16" t="s">
        <v>974</v>
      </c>
      <c r="E968" s="8">
        <v>0</v>
      </c>
      <c r="F968" s="8">
        <v>0</v>
      </c>
      <c r="G968" s="8">
        <v>30</v>
      </c>
      <c r="H968" s="8">
        <v>30</v>
      </c>
      <c r="I968" s="8">
        <v>0</v>
      </c>
      <c r="J968" s="8">
        <v>0</v>
      </c>
      <c r="K968" s="8">
        <v>0</v>
      </c>
    </row>
    <row r="969" spans="1:11" ht="15" customHeight="1">
      <c r="A969" s="13">
        <v>519</v>
      </c>
      <c r="B969" s="14"/>
      <c r="C969" s="54" t="str">
        <f t="shared" si="15"/>
        <v>000519</v>
      </c>
      <c r="D969" s="16" t="s">
        <v>975</v>
      </c>
      <c r="E969" s="8">
        <v>0</v>
      </c>
      <c r="F969" s="8">
        <v>0</v>
      </c>
      <c r="G969" s="8">
        <v>30</v>
      </c>
      <c r="H969" s="8">
        <v>30</v>
      </c>
      <c r="I969" s="8">
        <v>0</v>
      </c>
      <c r="J969" s="8">
        <v>0</v>
      </c>
      <c r="K969" s="8">
        <v>0</v>
      </c>
    </row>
    <row r="970" spans="1:11" ht="15" customHeight="1">
      <c r="A970" s="13">
        <v>520</v>
      </c>
      <c r="B970" s="14"/>
      <c r="C970" s="54" t="str">
        <f t="shared" si="15"/>
        <v>000520</v>
      </c>
      <c r="D970" s="16" t="s">
        <v>976</v>
      </c>
      <c r="E970" s="8">
        <v>0</v>
      </c>
      <c r="F970" s="8">
        <v>0</v>
      </c>
      <c r="G970" s="8">
        <v>60</v>
      </c>
      <c r="H970" s="8">
        <v>60</v>
      </c>
      <c r="I970" s="8">
        <v>0</v>
      </c>
      <c r="J970" s="8">
        <v>0</v>
      </c>
      <c r="K970" s="8">
        <v>0</v>
      </c>
    </row>
    <row r="971" spans="1:11" ht="15" customHeight="1">
      <c r="A971" s="13">
        <v>521</v>
      </c>
      <c r="B971" s="14"/>
      <c r="C971" s="54" t="str">
        <f t="shared" si="15"/>
        <v>000521</v>
      </c>
      <c r="D971" s="16" t="s">
        <v>977</v>
      </c>
      <c r="E971" s="8">
        <v>0</v>
      </c>
      <c r="F971" s="8">
        <v>0</v>
      </c>
      <c r="G971" s="8">
        <v>100</v>
      </c>
      <c r="H971" s="8">
        <v>100</v>
      </c>
      <c r="I971" s="8">
        <v>0</v>
      </c>
      <c r="J971" s="8">
        <v>0</v>
      </c>
      <c r="K971" s="8">
        <v>0</v>
      </c>
    </row>
    <row r="972" spans="1:11" ht="15" customHeight="1">
      <c r="A972" s="13">
        <v>522</v>
      </c>
      <c r="B972" s="14"/>
      <c r="C972" s="54" t="str">
        <f t="shared" si="15"/>
        <v>000522</v>
      </c>
      <c r="D972" s="16" t="s">
        <v>978</v>
      </c>
      <c r="E972" s="8">
        <v>0</v>
      </c>
      <c r="F972" s="8">
        <v>0</v>
      </c>
      <c r="G972" s="8">
        <v>60</v>
      </c>
      <c r="H972" s="8">
        <v>50</v>
      </c>
      <c r="I972" s="8">
        <v>10</v>
      </c>
      <c r="J972" s="8">
        <v>10</v>
      </c>
      <c r="K972" s="9">
        <v>13320</v>
      </c>
    </row>
    <row r="973" spans="1:11" ht="15" customHeight="1">
      <c r="A973" s="13">
        <v>523</v>
      </c>
      <c r="B973" s="14"/>
      <c r="C973" s="54" t="str">
        <f t="shared" si="15"/>
        <v>000523</v>
      </c>
      <c r="D973" s="16" t="s">
        <v>979</v>
      </c>
      <c r="E973" s="8">
        <v>0</v>
      </c>
      <c r="F973" s="8">
        <v>0</v>
      </c>
      <c r="G973" s="9">
        <v>26200</v>
      </c>
      <c r="H973" s="9">
        <v>15743</v>
      </c>
      <c r="I973" s="9">
        <v>10457</v>
      </c>
      <c r="J973" s="9">
        <v>10457</v>
      </c>
      <c r="K973" s="9">
        <v>8940735</v>
      </c>
    </row>
    <row r="974" spans="1:11" ht="15" customHeight="1">
      <c r="A974" s="13">
        <v>524</v>
      </c>
      <c r="B974" s="14"/>
      <c r="C974" s="54" t="str">
        <f t="shared" si="15"/>
        <v>000524</v>
      </c>
      <c r="D974" s="16" t="s">
        <v>980</v>
      </c>
      <c r="E974" s="8">
        <v>0</v>
      </c>
      <c r="F974" s="8">
        <v>0</v>
      </c>
      <c r="G974" s="9">
        <v>10310</v>
      </c>
      <c r="H974" s="9">
        <v>10310</v>
      </c>
      <c r="I974" s="8">
        <v>0</v>
      </c>
      <c r="J974" s="8">
        <v>0</v>
      </c>
      <c r="K974" s="8">
        <v>0</v>
      </c>
    </row>
    <row r="975" spans="1:11" ht="15" customHeight="1">
      <c r="A975" s="13">
        <v>525</v>
      </c>
      <c r="B975" s="14"/>
      <c r="C975" s="54" t="str">
        <f t="shared" si="15"/>
        <v>000525</v>
      </c>
      <c r="D975" s="16" t="s">
        <v>981</v>
      </c>
      <c r="E975" s="8">
        <v>0</v>
      </c>
      <c r="F975" s="8">
        <v>0</v>
      </c>
      <c r="G975" s="8">
        <v>600</v>
      </c>
      <c r="H975" s="8">
        <v>537</v>
      </c>
      <c r="I975" s="8">
        <v>63</v>
      </c>
      <c r="J975" s="8">
        <v>63</v>
      </c>
      <c r="K975" s="9">
        <v>81774</v>
      </c>
    </row>
    <row r="976" spans="1:11" ht="15" customHeight="1">
      <c r="A976" s="13">
        <v>526</v>
      </c>
      <c r="B976" s="14"/>
      <c r="C976" s="54" t="str">
        <f t="shared" si="15"/>
        <v>000526</v>
      </c>
      <c r="D976" s="16" t="s">
        <v>982</v>
      </c>
      <c r="E976" s="8">
        <v>0</v>
      </c>
      <c r="F976" s="8">
        <v>0</v>
      </c>
      <c r="G976" s="9">
        <v>1000</v>
      </c>
      <c r="H976" s="9">
        <v>1000</v>
      </c>
      <c r="I976" s="8">
        <v>0</v>
      </c>
      <c r="J976" s="8">
        <v>0</v>
      </c>
      <c r="K976" s="8">
        <v>0</v>
      </c>
    </row>
    <row r="977" spans="1:11" ht="15" customHeight="1">
      <c r="A977" s="13">
        <v>527</v>
      </c>
      <c r="B977" s="14"/>
      <c r="C977" s="54" t="str">
        <f t="shared" si="15"/>
        <v>000527</v>
      </c>
      <c r="D977" s="16" t="s">
        <v>983</v>
      </c>
      <c r="E977" s="8">
        <v>0</v>
      </c>
      <c r="F977" s="8">
        <v>0</v>
      </c>
      <c r="G977" s="8">
        <v>90</v>
      </c>
      <c r="H977" s="8">
        <v>90</v>
      </c>
      <c r="I977" s="8">
        <v>0</v>
      </c>
      <c r="J977" s="8">
        <v>0</v>
      </c>
      <c r="K977" s="8">
        <v>0</v>
      </c>
    </row>
    <row r="978" spans="1:11" ht="15" customHeight="1">
      <c r="A978" s="13">
        <v>528</v>
      </c>
      <c r="B978" s="14"/>
      <c r="C978" s="54" t="str">
        <f t="shared" si="15"/>
        <v>000528</v>
      </c>
      <c r="D978" s="16" t="s">
        <v>984</v>
      </c>
      <c r="E978" s="8">
        <v>0</v>
      </c>
      <c r="F978" s="8">
        <v>0</v>
      </c>
      <c r="G978" s="8">
        <v>110</v>
      </c>
      <c r="H978" s="8">
        <v>14</v>
      </c>
      <c r="I978" s="8">
        <v>96</v>
      </c>
      <c r="J978" s="8">
        <v>96</v>
      </c>
      <c r="K978" s="9">
        <v>265185</v>
      </c>
    </row>
    <row r="979" spans="1:11" ht="15" customHeight="1">
      <c r="A979" s="13">
        <v>529</v>
      </c>
      <c r="B979" s="14"/>
      <c r="C979" s="54" t="str">
        <f t="shared" si="15"/>
        <v>000529</v>
      </c>
      <c r="D979" s="16" t="s">
        <v>985</v>
      </c>
      <c r="E979" s="8">
        <v>0</v>
      </c>
      <c r="F979" s="8">
        <v>0</v>
      </c>
      <c r="G979" s="8">
        <v>100</v>
      </c>
      <c r="H979" s="8">
        <v>70</v>
      </c>
      <c r="I979" s="8">
        <v>30</v>
      </c>
      <c r="J979" s="8">
        <v>30</v>
      </c>
      <c r="K979" s="9">
        <v>19992</v>
      </c>
    </row>
    <row r="980" spans="1:11" ht="15" customHeight="1">
      <c r="A980" s="13">
        <v>530</v>
      </c>
      <c r="B980" s="14"/>
      <c r="C980" s="54" t="str">
        <f t="shared" si="15"/>
        <v>000530</v>
      </c>
      <c r="D980" s="16" t="s">
        <v>986</v>
      </c>
      <c r="E980" s="8">
        <v>0</v>
      </c>
      <c r="F980" s="8">
        <v>0</v>
      </c>
      <c r="G980" s="8">
        <v>100</v>
      </c>
      <c r="H980" s="8">
        <v>100</v>
      </c>
      <c r="I980" s="8">
        <v>0</v>
      </c>
      <c r="J980" s="8">
        <v>0</v>
      </c>
      <c r="K980" s="8">
        <v>0</v>
      </c>
    </row>
    <row r="981" spans="1:11" ht="15" customHeight="1">
      <c r="A981" s="13">
        <v>531</v>
      </c>
      <c r="B981" s="14"/>
      <c r="C981" s="54" t="str">
        <f t="shared" si="15"/>
        <v>000531</v>
      </c>
      <c r="D981" s="16" t="s">
        <v>987</v>
      </c>
      <c r="E981" s="8">
        <v>0</v>
      </c>
      <c r="F981" s="8">
        <v>0</v>
      </c>
      <c r="G981" s="8">
        <v>60</v>
      </c>
      <c r="H981" s="8">
        <v>44</v>
      </c>
      <c r="I981" s="8">
        <v>16</v>
      </c>
      <c r="J981" s="8">
        <v>16</v>
      </c>
      <c r="K981" s="9">
        <v>264000</v>
      </c>
    </row>
    <row r="982" spans="1:11" ht="15" customHeight="1">
      <c r="A982" s="13">
        <v>532</v>
      </c>
      <c r="B982" s="14"/>
      <c r="C982" s="54" t="str">
        <f t="shared" si="15"/>
        <v>000532</v>
      </c>
      <c r="D982" s="16" t="s">
        <v>988</v>
      </c>
      <c r="E982" s="8">
        <v>0</v>
      </c>
      <c r="F982" s="8">
        <v>0</v>
      </c>
      <c r="G982" s="8">
        <v>70</v>
      </c>
      <c r="H982" s="8">
        <v>0</v>
      </c>
      <c r="I982" s="8">
        <v>70</v>
      </c>
      <c r="J982" s="8">
        <v>70</v>
      </c>
      <c r="K982" s="9">
        <v>39200</v>
      </c>
    </row>
    <row r="983" spans="1:11" ht="15" customHeight="1">
      <c r="A983" s="13">
        <v>533</v>
      </c>
      <c r="B983" s="14"/>
      <c r="C983" s="54" t="str">
        <f t="shared" si="15"/>
        <v>000533</v>
      </c>
      <c r="D983" s="16" t="s">
        <v>989</v>
      </c>
      <c r="E983" s="8">
        <v>0</v>
      </c>
      <c r="F983" s="8">
        <v>0</v>
      </c>
      <c r="G983" s="8">
        <v>60</v>
      </c>
      <c r="H983" s="8">
        <v>46</v>
      </c>
      <c r="I983" s="8">
        <v>14</v>
      </c>
      <c r="J983" s="8">
        <v>14</v>
      </c>
      <c r="K983" s="9">
        <v>5614</v>
      </c>
    </row>
    <row r="984" spans="1:11" ht="15" customHeight="1">
      <c r="A984" s="13">
        <v>534</v>
      </c>
      <c r="B984" s="14"/>
      <c r="C984" s="54" t="str">
        <f t="shared" si="15"/>
        <v>000534</v>
      </c>
      <c r="D984" s="16" t="s">
        <v>990</v>
      </c>
      <c r="E984" s="8">
        <v>0</v>
      </c>
      <c r="F984" s="8">
        <v>0</v>
      </c>
      <c r="G984" s="9">
        <v>3750</v>
      </c>
      <c r="H984" s="9">
        <v>3740</v>
      </c>
      <c r="I984" s="8">
        <v>10</v>
      </c>
      <c r="J984" s="8">
        <v>10</v>
      </c>
      <c r="K984" s="9">
        <v>5410</v>
      </c>
    </row>
    <row r="985" spans="1:11" ht="15" customHeight="1">
      <c r="A985" s="13">
        <v>535</v>
      </c>
      <c r="B985" s="14"/>
      <c r="C985" s="54" t="str">
        <f t="shared" si="15"/>
        <v>000535</v>
      </c>
      <c r="D985" s="16" t="s">
        <v>991</v>
      </c>
      <c r="E985" s="8">
        <v>0</v>
      </c>
      <c r="F985" s="8">
        <v>0</v>
      </c>
      <c r="G985" s="8">
        <v>200</v>
      </c>
      <c r="H985" s="8">
        <v>188</v>
      </c>
      <c r="I985" s="8">
        <v>12</v>
      </c>
      <c r="J985" s="8">
        <v>12</v>
      </c>
      <c r="K985" s="9">
        <v>19981</v>
      </c>
    </row>
    <row r="986" spans="1:11" ht="15" customHeight="1">
      <c r="A986" s="13">
        <v>536</v>
      </c>
      <c r="B986" s="14"/>
      <c r="C986" s="54" t="str">
        <f t="shared" si="15"/>
        <v>000536</v>
      </c>
      <c r="D986" s="16" t="s">
        <v>992</v>
      </c>
      <c r="E986" s="8">
        <v>0</v>
      </c>
      <c r="F986" s="8">
        <v>0</v>
      </c>
      <c r="G986" s="8">
        <v>700</v>
      </c>
      <c r="H986" s="8">
        <v>690</v>
      </c>
      <c r="I986" s="8">
        <v>10</v>
      </c>
      <c r="J986" s="8">
        <v>10</v>
      </c>
      <c r="K986" s="9">
        <v>14430</v>
      </c>
    </row>
    <row r="987" spans="1:11" ht="15" customHeight="1">
      <c r="A987" s="13">
        <v>537</v>
      </c>
      <c r="B987" s="14"/>
      <c r="C987" s="54" t="str">
        <f t="shared" si="15"/>
        <v>000537</v>
      </c>
      <c r="D987" s="16" t="s">
        <v>993</v>
      </c>
      <c r="E987" s="8">
        <v>0</v>
      </c>
      <c r="F987" s="8">
        <v>0</v>
      </c>
      <c r="G987" s="8">
        <v>50</v>
      </c>
      <c r="H987" s="8">
        <v>50</v>
      </c>
      <c r="I987" s="8">
        <v>0</v>
      </c>
      <c r="J987" s="8">
        <v>0</v>
      </c>
      <c r="K987" s="8">
        <v>0</v>
      </c>
    </row>
    <row r="988" spans="1:11" ht="15" customHeight="1">
      <c r="A988" s="13">
        <v>538</v>
      </c>
      <c r="B988" s="14"/>
      <c r="C988" s="54" t="str">
        <f t="shared" si="15"/>
        <v>000538</v>
      </c>
      <c r="D988" s="16" t="s">
        <v>994</v>
      </c>
      <c r="E988" s="8">
        <v>0</v>
      </c>
      <c r="F988" s="8">
        <v>0</v>
      </c>
      <c r="G988" s="9">
        <v>1200</v>
      </c>
      <c r="H988" s="9">
        <v>1200</v>
      </c>
      <c r="I988" s="8">
        <v>0</v>
      </c>
      <c r="J988" s="8">
        <v>0</v>
      </c>
      <c r="K988" s="8">
        <v>0</v>
      </c>
    </row>
    <row r="989" spans="1:11" ht="15" customHeight="1">
      <c r="A989" s="13">
        <v>539</v>
      </c>
      <c r="B989" s="14"/>
      <c r="C989" s="54" t="str">
        <f t="shared" si="15"/>
        <v>000539</v>
      </c>
      <c r="D989" s="16" t="s">
        <v>995</v>
      </c>
      <c r="E989" s="8">
        <v>0</v>
      </c>
      <c r="F989" s="8">
        <v>0</v>
      </c>
      <c r="G989" s="8">
        <v>300</v>
      </c>
      <c r="H989" s="8">
        <v>50</v>
      </c>
      <c r="I989" s="8">
        <v>250</v>
      </c>
      <c r="J989" s="8">
        <v>250</v>
      </c>
      <c r="K989" s="9">
        <v>2497500</v>
      </c>
    </row>
    <row r="990" spans="1:11" ht="15" customHeight="1">
      <c r="A990" s="13">
        <v>540</v>
      </c>
      <c r="B990" s="14"/>
      <c r="C990" s="54" t="str">
        <f t="shared" si="15"/>
        <v>000540</v>
      </c>
      <c r="D990" s="16" t="s">
        <v>996</v>
      </c>
      <c r="E990" s="8">
        <v>0</v>
      </c>
      <c r="F990" s="8">
        <v>0</v>
      </c>
      <c r="G990" s="9">
        <v>1500</v>
      </c>
      <c r="H990" s="8">
        <v>886</v>
      </c>
      <c r="I990" s="8">
        <v>614</v>
      </c>
      <c r="J990" s="8">
        <v>614</v>
      </c>
      <c r="K990" s="9">
        <v>6389284</v>
      </c>
    </row>
    <row r="991" spans="1:11" ht="15" customHeight="1">
      <c r="A991" s="13">
        <v>541</v>
      </c>
      <c r="B991" s="14"/>
      <c r="C991" s="54" t="str">
        <f t="shared" si="15"/>
        <v>000541</v>
      </c>
      <c r="D991" s="16" t="s">
        <v>997</v>
      </c>
      <c r="E991" s="8">
        <v>0</v>
      </c>
      <c r="F991" s="8">
        <v>0</v>
      </c>
      <c r="G991" s="8">
        <v>180</v>
      </c>
      <c r="H991" s="8">
        <v>0</v>
      </c>
      <c r="I991" s="8">
        <v>180</v>
      </c>
      <c r="J991" s="8">
        <v>180</v>
      </c>
      <c r="K991" s="9">
        <v>1118520</v>
      </c>
    </row>
    <row r="992" spans="1:11" ht="15" customHeight="1">
      <c r="A992" s="13">
        <v>542</v>
      </c>
      <c r="B992" s="14"/>
      <c r="C992" s="54" t="str">
        <f t="shared" si="15"/>
        <v>000542</v>
      </c>
      <c r="D992" s="16" t="s">
        <v>998</v>
      </c>
      <c r="E992" s="8">
        <v>0</v>
      </c>
      <c r="F992" s="8">
        <v>0</v>
      </c>
      <c r="G992" s="8">
        <v>270</v>
      </c>
      <c r="H992" s="8">
        <v>180</v>
      </c>
      <c r="I992" s="8">
        <v>90</v>
      </c>
      <c r="J992" s="8">
        <v>90</v>
      </c>
      <c r="K992" s="9">
        <v>373950</v>
      </c>
    </row>
    <row r="993" spans="1:11" ht="15" customHeight="1">
      <c r="A993" s="13">
        <v>543</v>
      </c>
      <c r="B993" s="14"/>
      <c r="C993" s="54" t="str">
        <f t="shared" si="15"/>
        <v>000543</v>
      </c>
      <c r="D993" s="16" t="s">
        <v>999</v>
      </c>
      <c r="E993" s="8">
        <v>0</v>
      </c>
      <c r="F993" s="8">
        <v>0</v>
      </c>
      <c r="G993" s="8">
        <v>90</v>
      </c>
      <c r="H993" s="8">
        <v>0</v>
      </c>
      <c r="I993" s="8">
        <v>90</v>
      </c>
      <c r="J993" s="8">
        <v>90</v>
      </c>
      <c r="K993" s="9">
        <v>2165850</v>
      </c>
    </row>
    <row r="994" spans="1:11" ht="15" customHeight="1">
      <c r="A994" s="13">
        <v>544</v>
      </c>
      <c r="B994" s="14"/>
      <c r="C994" s="54" t="str">
        <f t="shared" si="15"/>
        <v>000544</v>
      </c>
      <c r="D994" s="16" t="s">
        <v>1000</v>
      </c>
      <c r="E994" s="8">
        <v>0</v>
      </c>
      <c r="F994" s="8">
        <v>0</v>
      </c>
      <c r="G994" s="8">
        <v>180</v>
      </c>
      <c r="H994" s="8">
        <v>0</v>
      </c>
      <c r="I994" s="8">
        <v>180</v>
      </c>
      <c r="J994" s="8">
        <v>180</v>
      </c>
      <c r="K994" s="9">
        <v>941580</v>
      </c>
    </row>
    <row r="995" spans="1:11" ht="15" customHeight="1">
      <c r="A995" s="13">
        <v>545</v>
      </c>
      <c r="B995" s="14"/>
      <c r="C995" s="54" t="str">
        <f t="shared" si="15"/>
        <v>000545</v>
      </c>
      <c r="D995" s="16" t="s">
        <v>1001</v>
      </c>
      <c r="E995" s="8">
        <v>0</v>
      </c>
      <c r="F995" s="8">
        <v>0</v>
      </c>
      <c r="G995" s="9">
        <v>6030</v>
      </c>
      <c r="H995" s="9">
        <v>5132</v>
      </c>
      <c r="I995" s="8">
        <v>898</v>
      </c>
      <c r="J995" s="8">
        <v>898</v>
      </c>
      <c r="K995" s="9">
        <v>971636</v>
      </c>
    </row>
    <row r="996" spans="1:11" ht="15" customHeight="1">
      <c r="A996" s="13">
        <v>546</v>
      </c>
      <c r="B996" s="14"/>
      <c r="C996" s="54" t="str">
        <f t="shared" si="15"/>
        <v>000546</v>
      </c>
      <c r="D996" s="16" t="s">
        <v>1002</v>
      </c>
      <c r="E996" s="8">
        <v>0</v>
      </c>
      <c r="F996" s="8">
        <v>0</v>
      </c>
      <c r="G996" s="9">
        <v>8000</v>
      </c>
      <c r="H996" s="9">
        <v>7800</v>
      </c>
      <c r="I996" s="8">
        <v>200</v>
      </c>
      <c r="J996" s="8">
        <v>200</v>
      </c>
      <c r="K996" s="9">
        <v>47200</v>
      </c>
    </row>
    <row r="997" spans="1:11" ht="15" customHeight="1">
      <c r="A997" s="13">
        <v>547</v>
      </c>
      <c r="B997" s="14"/>
      <c r="C997" s="54" t="str">
        <f t="shared" si="15"/>
        <v>000547</v>
      </c>
      <c r="D997" s="16" t="s">
        <v>1003</v>
      </c>
      <c r="E997" s="8">
        <v>0</v>
      </c>
      <c r="F997" s="8">
        <v>0</v>
      </c>
      <c r="G997" s="9">
        <v>1500</v>
      </c>
      <c r="H997" s="9">
        <v>1500</v>
      </c>
      <c r="I997" s="8">
        <v>0</v>
      </c>
      <c r="J997" s="8">
        <v>0</v>
      </c>
      <c r="K997" s="8">
        <v>0</v>
      </c>
    </row>
    <row r="998" spans="1:11" ht="15" customHeight="1">
      <c r="A998" s="13">
        <v>548</v>
      </c>
      <c r="B998" s="14"/>
      <c r="C998" s="54" t="str">
        <f t="shared" si="15"/>
        <v>000548</v>
      </c>
      <c r="D998" s="16" t="s">
        <v>1004</v>
      </c>
      <c r="E998" s="8">
        <v>0</v>
      </c>
      <c r="F998" s="8">
        <v>0</v>
      </c>
      <c r="G998" s="9">
        <v>2000</v>
      </c>
      <c r="H998" s="9">
        <v>2000</v>
      </c>
      <c r="I998" s="8">
        <v>0</v>
      </c>
      <c r="J998" s="8">
        <v>0</v>
      </c>
      <c r="K998" s="8">
        <v>0</v>
      </c>
    </row>
    <row r="999" spans="1:11" ht="15" customHeight="1">
      <c r="A999" s="13">
        <v>549</v>
      </c>
      <c r="B999" s="14"/>
      <c r="C999" s="54" t="str">
        <f t="shared" si="15"/>
        <v>000549</v>
      </c>
      <c r="D999" s="16" t="s">
        <v>1005</v>
      </c>
      <c r="E999" s="8">
        <v>0</v>
      </c>
      <c r="F999" s="8">
        <v>0</v>
      </c>
      <c r="G999" s="9">
        <v>15150</v>
      </c>
      <c r="H999" s="9">
        <v>5879</v>
      </c>
      <c r="I999" s="9">
        <v>9271</v>
      </c>
      <c r="J999" s="9">
        <v>9271</v>
      </c>
      <c r="K999" s="9">
        <v>39515642</v>
      </c>
    </row>
    <row r="1000" spans="1:11" ht="15" customHeight="1">
      <c r="A1000" s="13">
        <v>550</v>
      </c>
      <c r="B1000" s="14"/>
      <c r="C1000" s="54" t="str">
        <f t="shared" si="15"/>
        <v>000550</v>
      </c>
      <c r="D1000" s="16" t="s">
        <v>1006</v>
      </c>
      <c r="E1000" s="8">
        <v>0</v>
      </c>
      <c r="F1000" s="8">
        <v>0</v>
      </c>
      <c r="G1000" s="9">
        <v>2800</v>
      </c>
      <c r="H1000" s="8">
        <v>773</v>
      </c>
      <c r="I1000" s="9">
        <v>2027</v>
      </c>
      <c r="J1000" s="9">
        <v>2027</v>
      </c>
      <c r="K1000" s="9">
        <v>4724937</v>
      </c>
    </row>
    <row r="1001" spans="1:11" ht="15" customHeight="1">
      <c r="A1001" s="13">
        <v>551</v>
      </c>
      <c r="B1001" s="14"/>
      <c r="C1001" s="54" t="str">
        <f t="shared" si="15"/>
        <v>000551</v>
      </c>
      <c r="D1001" s="16" t="s">
        <v>1007</v>
      </c>
      <c r="E1001" s="8">
        <v>0</v>
      </c>
      <c r="F1001" s="8">
        <v>0</v>
      </c>
      <c r="G1001" s="8">
        <v>60</v>
      </c>
      <c r="H1001" s="8">
        <v>16</v>
      </c>
      <c r="I1001" s="8">
        <v>44</v>
      </c>
      <c r="J1001" s="8">
        <v>44</v>
      </c>
      <c r="K1001" s="9">
        <v>32472</v>
      </c>
    </row>
    <row r="1002" spans="1:11" ht="15" customHeight="1">
      <c r="A1002" s="13">
        <v>552</v>
      </c>
      <c r="B1002" s="14"/>
      <c r="C1002" s="54" t="str">
        <f t="shared" si="15"/>
        <v>000552</v>
      </c>
      <c r="D1002" s="16" t="s">
        <v>1008</v>
      </c>
      <c r="E1002" s="8">
        <v>0</v>
      </c>
      <c r="F1002" s="8">
        <v>0</v>
      </c>
      <c r="G1002" s="8">
        <v>60</v>
      </c>
      <c r="H1002" s="8">
        <v>32</v>
      </c>
      <c r="I1002" s="8">
        <v>28</v>
      </c>
      <c r="J1002" s="8">
        <v>28</v>
      </c>
      <c r="K1002" s="9">
        <v>4988340</v>
      </c>
    </row>
    <row r="1003" spans="1:11" ht="15" customHeight="1">
      <c r="A1003" s="13">
        <v>553</v>
      </c>
      <c r="B1003" s="14"/>
      <c r="C1003" s="54" t="str">
        <f t="shared" si="15"/>
        <v>000553</v>
      </c>
      <c r="D1003" s="16" t="s">
        <v>1009</v>
      </c>
      <c r="E1003" s="8">
        <v>0</v>
      </c>
      <c r="F1003" s="8">
        <v>0</v>
      </c>
      <c r="G1003" s="8">
        <v>75</v>
      </c>
      <c r="H1003" s="8">
        <v>5</v>
      </c>
      <c r="I1003" s="8">
        <v>70</v>
      </c>
      <c r="J1003" s="8">
        <v>70</v>
      </c>
      <c r="K1003" s="9">
        <v>183985</v>
      </c>
    </row>
    <row r="1004" spans="1:11" ht="15" customHeight="1">
      <c r="A1004" s="13">
        <v>554</v>
      </c>
      <c r="B1004" s="14"/>
      <c r="C1004" s="54" t="str">
        <f t="shared" si="15"/>
        <v>000554</v>
      </c>
      <c r="D1004" s="16" t="s">
        <v>1010</v>
      </c>
      <c r="E1004" s="8">
        <v>0</v>
      </c>
      <c r="F1004" s="8">
        <v>0</v>
      </c>
      <c r="G1004" s="8">
        <v>20</v>
      </c>
      <c r="H1004" s="8">
        <v>0</v>
      </c>
      <c r="I1004" s="8">
        <v>20</v>
      </c>
      <c r="J1004" s="8">
        <v>20</v>
      </c>
      <c r="K1004" s="9">
        <v>190000</v>
      </c>
    </row>
    <row r="1005" spans="1:11" ht="15" customHeight="1">
      <c r="A1005" s="13">
        <v>555</v>
      </c>
      <c r="B1005" s="14"/>
      <c r="C1005" s="54" t="str">
        <f t="shared" si="15"/>
        <v>000555</v>
      </c>
      <c r="D1005" s="16" t="s">
        <v>1011</v>
      </c>
      <c r="E1005" s="8">
        <v>0</v>
      </c>
      <c r="F1005" s="8">
        <v>0</v>
      </c>
      <c r="G1005" s="8">
        <v>5</v>
      </c>
      <c r="H1005" s="8">
        <v>5</v>
      </c>
      <c r="I1005" s="8">
        <v>0</v>
      </c>
      <c r="J1005" s="8">
        <v>0</v>
      </c>
      <c r="K1005" s="8">
        <v>0</v>
      </c>
    </row>
    <row r="1006" spans="1:11" ht="15" customHeight="1">
      <c r="A1006" s="13">
        <v>556</v>
      </c>
      <c r="B1006" s="14"/>
      <c r="C1006" s="54" t="str">
        <f t="shared" si="15"/>
        <v>000556</v>
      </c>
      <c r="D1006" s="16" t="s">
        <v>1012</v>
      </c>
      <c r="E1006" s="8">
        <v>0</v>
      </c>
      <c r="F1006" s="8">
        <v>0</v>
      </c>
      <c r="G1006" s="9">
        <v>5000</v>
      </c>
      <c r="H1006" s="9">
        <v>4148</v>
      </c>
      <c r="I1006" s="8">
        <v>852</v>
      </c>
      <c r="J1006" s="8">
        <v>852</v>
      </c>
      <c r="K1006" s="9">
        <v>2212644</v>
      </c>
    </row>
    <row r="1007" spans="1:11" ht="15" customHeight="1">
      <c r="A1007" s="13">
        <v>557</v>
      </c>
      <c r="B1007" s="14"/>
      <c r="C1007" s="54" t="str">
        <f t="shared" si="15"/>
        <v>000557</v>
      </c>
      <c r="D1007" s="16" t="s">
        <v>1013</v>
      </c>
      <c r="E1007" s="8">
        <v>0</v>
      </c>
      <c r="F1007" s="8">
        <v>0</v>
      </c>
      <c r="G1007" s="8">
        <v>63</v>
      </c>
      <c r="H1007" s="8">
        <v>30</v>
      </c>
      <c r="I1007" s="8">
        <v>33</v>
      </c>
      <c r="J1007" s="8">
        <v>33</v>
      </c>
      <c r="K1007" s="9">
        <v>260700</v>
      </c>
    </row>
    <row r="1008" spans="1:11" ht="15" customHeight="1">
      <c r="A1008" s="13">
        <v>558</v>
      </c>
      <c r="B1008" s="14"/>
      <c r="C1008" s="54" t="str">
        <f t="shared" si="15"/>
        <v>000558</v>
      </c>
      <c r="D1008" s="16" t="s">
        <v>1014</v>
      </c>
      <c r="E1008" s="8">
        <v>0</v>
      </c>
      <c r="F1008" s="8">
        <v>0</v>
      </c>
      <c r="G1008" s="8">
        <v>300</v>
      </c>
      <c r="H1008" s="8">
        <v>89</v>
      </c>
      <c r="I1008" s="8">
        <v>211</v>
      </c>
      <c r="J1008" s="8">
        <v>211</v>
      </c>
      <c r="K1008" s="9">
        <v>28063</v>
      </c>
    </row>
    <row r="1009" spans="1:11" ht="15" customHeight="1">
      <c r="A1009" s="13">
        <v>559</v>
      </c>
      <c r="B1009" s="14"/>
      <c r="C1009" s="54" t="str">
        <f t="shared" si="15"/>
        <v>000559</v>
      </c>
      <c r="D1009" s="16" t="s">
        <v>1015</v>
      </c>
      <c r="E1009" s="8">
        <v>0</v>
      </c>
      <c r="F1009" s="8">
        <v>0</v>
      </c>
      <c r="G1009" s="8">
        <v>200</v>
      </c>
      <c r="H1009" s="8">
        <v>200</v>
      </c>
      <c r="I1009" s="8">
        <v>0</v>
      </c>
      <c r="J1009" s="8">
        <v>0</v>
      </c>
      <c r="K1009" s="8">
        <v>0</v>
      </c>
    </row>
    <row r="1010" spans="1:11" ht="15" customHeight="1">
      <c r="A1010" s="13">
        <v>560</v>
      </c>
      <c r="B1010" s="14"/>
      <c r="C1010" s="54" t="str">
        <f t="shared" si="15"/>
        <v>000560</v>
      </c>
      <c r="D1010" s="16" t="s">
        <v>1016</v>
      </c>
      <c r="E1010" s="8">
        <v>0</v>
      </c>
      <c r="F1010" s="8">
        <v>0</v>
      </c>
      <c r="G1010" s="8">
        <v>15</v>
      </c>
      <c r="H1010" s="8">
        <v>15</v>
      </c>
      <c r="I1010" s="8">
        <v>0</v>
      </c>
      <c r="J1010" s="8">
        <v>0</v>
      </c>
      <c r="K1010" s="8">
        <v>0</v>
      </c>
    </row>
    <row r="1011" spans="1:11" ht="15" customHeight="1">
      <c r="A1011" s="13">
        <v>561</v>
      </c>
      <c r="B1011" s="14"/>
      <c r="C1011" s="54" t="str">
        <f t="shared" si="15"/>
        <v>000561</v>
      </c>
      <c r="D1011" s="16" t="s">
        <v>1017</v>
      </c>
      <c r="E1011" s="8">
        <v>0</v>
      </c>
      <c r="F1011" s="8">
        <v>0</v>
      </c>
      <c r="G1011" s="8">
        <v>60</v>
      </c>
      <c r="H1011" s="8">
        <v>60</v>
      </c>
      <c r="I1011" s="8">
        <v>0</v>
      </c>
      <c r="J1011" s="8">
        <v>0</v>
      </c>
      <c r="K1011" s="8">
        <v>0</v>
      </c>
    </row>
    <row r="1012" spans="1:11" ht="15" customHeight="1">
      <c r="A1012" s="13">
        <v>562</v>
      </c>
      <c r="B1012" s="14"/>
      <c r="C1012" s="54" t="str">
        <f t="shared" si="15"/>
        <v>000562</v>
      </c>
      <c r="D1012" s="16" t="s">
        <v>1018</v>
      </c>
      <c r="E1012" s="8">
        <v>0</v>
      </c>
      <c r="F1012" s="8">
        <v>0</v>
      </c>
      <c r="G1012" s="9">
        <v>36000</v>
      </c>
      <c r="H1012" s="9">
        <v>27018</v>
      </c>
      <c r="I1012" s="9">
        <v>8982</v>
      </c>
      <c r="J1012" s="9">
        <v>8982</v>
      </c>
      <c r="K1012" s="9">
        <v>2173644</v>
      </c>
    </row>
    <row r="1013" spans="1:11" ht="15" customHeight="1">
      <c r="A1013" s="13">
        <v>563</v>
      </c>
      <c r="B1013" s="14"/>
      <c r="C1013" s="54" t="str">
        <f t="shared" si="15"/>
        <v>000563</v>
      </c>
      <c r="D1013" s="16" t="s">
        <v>1019</v>
      </c>
      <c r="E1013" s="8">
        <v>0</v>
      </c>
      <c r="F1013" s="8">
        <v>0</v>
      </c>
      <c r="G1013" s="8">
        <v>106</v>
      </c>
      <c r="H1013" s="8">
        <v>0</v>
      </c>
      <c r="I1013" s="8">
        <v>106</v>
      </c>
      <c r="J1013" s="8">
        <v>106</v>
      </c>
      <c r="K1013" s="9">
        <v>404708</v>
      </c>
    </row>
    <row r="1014" spans="1:11" ht="15" customHeight="1">
      <c r="A1014" s="13">
        <v>564</v>
      </c>
      <c r="B1014" s="14"/>
      <c r="C1014" s="54" t="str">
        <f t="shared" si="15"/>
        <v>000564</v>
      </c>
      <c r="D1014" s="16" t="s">
        <v>1020</v>
      </c>
      <c r="E1014" s="8">
        <v>0</v>
      </c>
      <c r="F1014" s="8">
        <v>0</v>
      </c>
      <c r="G1014" s="8">
        <v>10</v>
      </c>
      <c r="H1014" s="8">
        <v>0</v>
      </c>
      <c r="I1014" s="8">
        <v>10</v>
      </c>
      <c r="J1014" s="8">
        <v>10</v>
      </c>
      <c r="K1014" s="9">
        <v>17500</v>
      </c>
    </row>
    <row r="1015" spans="1:11" ht="15" customHeight="1">
      <c r="A1015" s="13">
        <v>565</v>
      </c>
      <c r="B1015" s="14"/>
      <c r="C1015" s="54" t="str">
        <f t="shared" si="15"/>
        <v>000565</v>
      </c>
      <c r="D1015" s="16" t="s">
        <v>1021</v>
      </c>
      <c r="E1015" s="8">
        <v>0</v>
      </c>
      <c r="F1015" s="8">
        <v>0</v>
      </c>
      <c r="G1015" s="8">
        <v>30</v>
      </c>
      <c r="H1015" s="8">
        <v>0</v>
      </c>
      <c r="I1015" s="8">
        <v>30</v>
      </c>
      <c r="J1015" s="8">
        <v>30</v>
      </c>
      <c r="K1015" s="9">
        <v>771000</v>
      </c>
    </row>
    <row r="1016" spans="1:11" ht="15" customHeight="1">
      <c r="A1016" s="13">
        <v>566</v>
      </c>
      <c r="B1016" s="14"/>
      <c r="C1016" s="54" t="str">
        <f t="shared" si="15"/>
        <v>000566</v>
      </c>
      <c r="D1016" s="16" t="s">
        <v>1022</v>
      </c>
      <c r="E1016" s="8">
        <v>0</v>
      </c>
      <c r="F1016" s="8">
        <v>0</v>
      </c>
      <c r="G1016" s="8">
        <v>400</v>
      </c>
      <c r="H1016" s="8">
        <v>400</v>
      </c>
      <c r="I1016" s="8">
        <v>0</v>
      </c>
      <c r="J1016" s="8">
        <v>0</v>
      </c>
      <c r="K1016" s="8">
        <v>0</v>
      </c>
    </row>
    <row r="1017" spans="1:11" ht="15" customHeight="1">
      <c r="A1017" s="13">
        <v>567</v>
      </c>
      <c r="B1017" s="14"/>
      <c r="C1017" s="54" t="str">
        <f t="shared" si="15"/>
        <v>000567</v>
      </c>
      <c r="D1017" s="16" t="s">
        <v>1023</v>
      </c>
      <c r="E1017" s="8">
        <v>0</v>
      </c>
      <c r="F1017" s="8">
        <v>0</v>
      </c>
      <c r="G1017" s="8">
        <v>100</v>
      </c>
      <c r="H1017" s="8">
        <v>100</v>
      </c>
      <c r="I1017" s="8">
        <v>0</v>
      </c>
      <c r="J1017" s="8">
        <v>0</v>
      </c>
      <c r="K1017" s="8">
        <v>0</v>
      </c>
    </row>
    <row r="1018" spans="1:11" ht="15" customHeight="1">
      <c r="A1018" s="13">
        <v>568</v>
      </c>
      <c r="B1018" s="14"/>
      <c r="C1018" s="54" t="str">
        <f t="shared" si="15"/>
        <v>000568</v>
      </c>
      <c r="D1018" s="16" t="s">
        <v>1024</v>
      </c>
      <c r="E1018" s="8">
        <v>0</v>
      </c>
      <c r="F1018" s="8">
        <v>0</v>
      </c>
      <c r="G1018" s="9">
        <v>6600</v>
      </c>
      <c r="H1018" s="9">
        <v>3110</v>
      </c>
      <c r="I1018" s="9">
        <v>3490</v>
      </c>
      <c r="J1018" s="9">
        <v>3490</v>
      </c>
      <c r="K1018" s="9">
        <v>7496520</v>
      </c>
    </row>
    <row r="1019" spans="1:11" ht="15" customHeight="1">
      <c r="A1019" s="13">
        <v>569</v>
      </c>
      <c r="B1019" s="14"/>
      <c r="C1019" s="54" t="str">
        <f t="shared" si="15"/>
        <v>000569</v>
      </c>
      <c r="D1019" s="16" t="s">
        <v>1025</v>
      </c>
      <c r="E1019" s="8">
        <v>0</v>
      </c>
      <c r="F1019" s="8">
        <v>0</v>
      </c>
      <c r="G1019" s="8">
        <v>150</v>
      </c>
      <c r="H1019" s="8">
        <v>30</v>
      </c>
      <c r="I1019" s="8">
        <v>120</v>
      </c>
      <c r="J1019" s="8">
        <v>120</v>
      </c>
      <c r="K1019" s="9">
        <v>2172000</v>
      </c>
    </row>
    <row r="1020" spans="1:11" ht="15" customHeight="1">
      <c r="A1020" s="13">
        <v>570</v>
      </c>
      <c r="B1020" s="14"/>
      <c r="C1020" s="54" t="str">
        <f t="shared" si="15"/>
        <v>000570</v>
      </c>
      <c r="D1020" s="16" t="s">
        <v>1026</v>
      </c>
      <c r="E1020" s="8">
        <v>0</v>
      </c>
      <c r="F1020" s="8">
        <v>0</v>
      </c>
      <c r="G1020" s="8">
        <v>700</v>
      </c>
      <c r="H1020" s="8">
        <v>155</v>
      </c>
      <c r="I1020" s="8">
        <v>545</v>
      </c>
      <c r="J1020" s="8">
        <v>545</v>
      </c>
      <c r="K1020" s="9">
        <v>3811185</v>
      </c>
    </row>
    <row r="1021" spans="1:11" ht="15" customHeight="1">
      <c r="A1021" s="13">
        <v>571</v>
      </c>
      <c r="B1021" s="14"/>
      <c r="C1021" s="54" t="str">
        <f t="shared" si="15"/>
        <v>000571</v>
      </c>
      <c r="D1021" s="16" t="s">
        <v>1027</v>
      </c>
      <c r="E1021" s="8">
        <v>0</v>
      </c>
      <c r="F1021" s="8">
        <v>0</v>
      </c>
      <c r="G1021" s="8">
        <v>300</v>
      </c>
      <c r="H1021" s="8">
        <v>0</v>
      </c>
      <c r="I1021" s="8">
        <v>300</v>
      </c>
      <c r="J1021" s="8">
        <v>300</v>
      </c>
      <c r="K1021" s="9">
        <v>5903100</v>
      </c>
    </row>
    <row r="1022" spans="1:11" ht="15" customHeight="1">
      <c r="A1022" s="13">
        <v>572</v>
      </c>
      <c r="B1022" s="14"/>
      <c r="C1022" s="54" t="str">
        <f t="shared" si="15"/>
        <v>000572</v>
      </c>
      <c r="D1022" s="16" t="s">
        <v>1028</v>
      </c>
      <c r="E1022" s="8">
        <v>0</v>
      </c>
      <c r="F1022" s="8">
        <v>0</v>
      </c>
      <c r="G1022" s="9">
        <v>60000</v>
      </c>
      <c r="H1022" s="9">
        <v>60000</v>
      </c>
      <c r="I1022" s="8">
        <v>0</v>
      </c>
      <c r="J1022" s="8">
        <v>0</v>
      </c>
      <c r="K1022" s="8">
        <v>0</v>
      </c>
    </row>
    <row r="1023" spans="1:11" ht="15" customHeight="1">
      <c r="A1023" s="13">
        <v>573</v>
      </c>
      <c r="B1023" s="14"/>
      <c r="C1023" s="54" t="str">
        <f t="shared" si="15"/>
        <v>000573</v>
      </c>
      <c r="D1023" s="16" t="s">
        <v>1029</v>
      </c>
      <c r="E1023" s="8">
        <v>0</v>
      </c>
      <c r="F1023" s="8">
        <v>0</v>
      </c>
      <c r="G1023" s="8">
        <v>260</v>
      </c>
      <c r="H1023" s="8">
        <v>251</v>
      </c>
      <c r="I1023" s="8">
        <v>9</v>
      </c>
      <c r="J1023" s="8">
        <v>9</v>
      </c>
      <c r="K1023" s="9">
        <v>17487</v>
      </c>
    </row>
    <row r="1024" spans="1:11" ht="15" customHeight="1">
      <c r="A1024" s="13">
        <v>574</v>
      </c>
      <c r="B1024" s="14"/>
      <c r="C1024" s="54" t="str">
        <f t="shared" si="15"/>
        <v>000574</v>
      </c>
      <c r="D1024" s="16" t="s">
        <v>1030</v>
      </c>
      <c r="E1024" s="8">
        <v>0</v>
      </c>
      <c r="F1024" s="8">
        <v>0</v>
      </c>
      <c r="G1024" s="9">
        <v>1000</v>
      </c>
      <c r="H1024" s="9">
        <v>1000</v>
      </c>
      <c r="I1024" s="8">
        <v>0</v>
      </c>
      <c r="J1024" s="8">
        <v>0</v>
      </c>
      <c r="K1024" s="8">
        <v>0</v>
      </c>
    </row>
    <row r="1025" spans="1:11" ht="15" customHeight="1">
      <c r="A1025" s="13">
        <v>575</v>
      </c>
      <c r="B1025" s="14"/>
      <c r="C1025" s="54" t="str">
        <f t="shared" si="15"/>
        <v>000575</v>
      </c>
      <c r="D1025" s="16" t="s">
        <v>1031</v>
      </c>
      <c r="E1025" s="8">
        <v>0</v>
      </c>
      <c r="F1025" s="8">
        <v>0</v>
      </c>
      <c r="G1025" s="8">
        <v>90</v>
      </c>
      <c r="H1025" s="8">
        <v>60</v>
      </c>
      <c r="I1025" s="8">
        <v>30</v>
      </c>
      <c r="J1025" s="8">
        <v>30</v>
      </c>
      <c r="K1025" s="9">
        <v>1244100</v>
      </c>
    </row>
    <row r="1026" spans="1:11" ht="15" customHeight="1">
      <c r="A1026" s="13">
        <v>576</v>
      </c>
      <c r="B1026" s="14"/>
      <c r="C1026" s="54" t="str">
        <f t="shared" si="15"/>
        <v>000576</v>
      </c>
      <c r="D1026" s="16" t="s">
        <v>1032</v>
      </c>
      <c r="E1026" s="8">
        <v>0</v>
      </c>
      <c r="F1026" s="8">
        <v>0</v>
      </c>
      <c r="G1026" s="9">
        <v>1500</v>
      </c>
      <c r="H1026" s="8">
        <v>892</v>
      </c>
      <c r="I1026" s="8">
        <v>608</v>
      </c>
      <c r="J1026" s="8">
        <v>608</v>
      </c>
      <c r="K1026" s="9">
        <v>1504800</v>
      </c>
    </row>
    <row r="1027" spans="1:11" ht="15" customHeight="1">
      <c r="A1027" s="13">
        <v>577</v>
      </c>
      <c r="B1027" s="14"/>
      <c r="C1027" s="54" t="str">
        <f t="shared" si="15"/>
        <v>000577</v>
      </c>
      <c r="D1027" s="16" t="s">
        <v>1033</v>
      </c>
      <c r="E1027" s="8">
        <v>0</v>
      </c>
      <c r="F1027" s="8">
        <v>0</v>
      </c>
      <c r="G1027" s="9">
        <v>6000</v>
      </c>
      <c r="H1027" s="9">
        <v>2882</v>
      </c>
      <c r="I1027" s="9">
        <v>3118</v>
      </c>
      <c r="J1027" s="9">
        <v>3118</v>
      </c>
      <c r="K1027" s="9">
        <v>12836806</v>
      </c>
    </row>
    <row r="1028" spans="1:11" ht="15" customHeight="1">
      <c r="A1028" s="13">
        <v>578</v>
      </c>
      <c r="B1028" s="14"/>
      <c r="C1028" s="54" t="str">
        <f t="shared" si="15"/>
        <v>000578</v>
      </c>
      <c r="D1028" s="16" t="s">
        <v>1034</v>
      </c>
      <c r="E1028" s="8">
        <v>0</v>
      </c>
      <c r="F1028" s="8">
        <v>0</v>
      </c>
      <c r="G1028" s="9">
        <v>2100</v>
      </c>
      <c r="H1028" s="9">
        <v>2097</v>
      </c>
      <c r="I1028" s="8">
        <v>3</v>
      </c>
      <c r="J1028" s="8">
        <v>3</v>
      </c>
      <c r="K1028" s="9">
        <v>1167</v>
      </c>
    </row>
    <row r="1029" spans="1:11" ht="15" customHeight="1">
      <c r="A1029" s="13">
        <v>579</v>
      </c>
      <c r="B1029" s="14"/>
      <c r="C1029" s="54" t="str">
        <f t="shared" ref="C1029:C1090" si="16">TEXT(A1029,"000000")</f>
        <v>000579</v>
      </c>
      <c r="D1029" s="16" t="s">
        <v>1035</v>
      </c>
      <c r="E1029" s="8">
        <v>0</v>
      </c>
      <c r="F1029" s="8">
        <v>0</v>
      </c>
      <c r="G1029" s="8">
        <v>500</v>
      </c>
      <c r="H1029" s="8">
        <v>0</v>
      </c>
      <c r="I1029" s="8">
        <v>500</v>
      </c>
      <c r="J1029" s="8">
        <v>500</v>
      </c>
      <c r="K1029" s="9">
        <v>311000</v>
      </c>
    </row>
    <row r="1030" spans="1:11" ht="15" customHeight="1">
      <c r="A1030" s="13">
        <v>580</v>
      </c>
      <c r="B1030" s="14"/>
      <c r="C1030" s="54" t="str">
        <f t="shared" si="16"/>
        <v>000580</v>
      </c>
      <c r="D1030" s="16" t="s">
        <v>1036</v>
      </c>
      <c r="E1030" s="8">
        <v>0</v>
      </c>
      <c r="F1030" s="8">
        <v>0</v>
      </c>
      <c r="G1030" s="8">
        <v>40</v>
      </c>
      <c r="H1030" s="8">
        <v>37</v>
      </c>
      <c r="I1030" s="8">
        <v>3</v>
      </c>
      <c r="J1030" s="8">
        <v>3</v>
      </c>
      <c r="K1030" s="9">
        <v>1536657</v>
      </c>
    </row>
    <row r="1031" spans="1:11" ht="15" customHeight="1">
      <c r="A1031" s="13">
        <v>581</v>
      </c>
      <c r="B1031" s="14"/>
      <c r="C1031" s="54" t="str">
        <f t="shared" si="16"/>
        <v>000581</v>
      </c>
      <c r="D1031" s="16" t="s">
        <v>1037</v>
      </c>
      <c r="E1031" s="8">
        <v>0</v>
      </c>
      <c r="F1031" s="8">
        <v>0</v>
      </c>
      <c r="G1031" s="9">
        <v>3750</v>
      </c>
      <c r="H1031" s="8">
        <v>60</v>
      </c>
      <c r="I1031" s="9">
        <v>3690</v>
      </c>
      <c r="J1031" s="9">
        <v>3690</v>
      </c>
      <c r="K1031" s="9">
        <v>18029340</v>
      </c>
    </row>
    <row r="1032" spans="1:11" ht="15" customHeight="1">
      <c r="A1032" s="13">
        <v>582</v>
      </c>
      <c r="B1032" s="14"/>
      <c r="C1032" s="54" t="str">
        <f t="shared" si="16"/>
        <v>000582</v>
      </c>
      <c r="D1032" s="16" t="s">
        <v>1038</v>
      </c>
      <c r="E1032" s="8">
        <v>0</v>
      </c>
      <c r="F1032" s="8">
        <v>0</v>
      </c>
      <c r="G1032" s="8">
        <v>196</v>
      </c>
      <c r="H1032" s="8">
        <v>178</v>
      </c>
      <c r="I1032" s="8">
        <v>18</v>
      </c>
      <c r="J1032" s="8">
        <v>18</v>
      </c>
      <c r="K1032" s="9">
        <v>29970</v>
      </c>
    </row>
    <row r="1033" spans="1:11" ht="15" customHeight="1">
      <c r="A1033" s="13">
        <v>583</v>
      </c>
      <c r="B1033" s="14"/>
      <c r="C1033" s="54" t="str">
        <f t="shared" si="16"/>
        <v>000583</v>
      </c>
      <c r="D1033" s="16" t="s">
        <v>1039</v>
      </c>
      <c r="E1033" s="8">
        <v>0</v>
      </c>
      <c r="F1033" s="8">
        <v>0</v>
      </c>
      <c r="G1033" s="8">
        <v>196</v>
      </c>
      <c r="H1033" s="8">
        <v>177</v>
      </c>
      <c r="I1033" s="8">
        <v>19</v>
      </c>
      <c r="J1033" s="8">
        <v>19</v>
      </c>
      <c r="K1033" s="9">
        <v>35853</v>
      </c>
    </row>
    <row r="1034" spans="1:11" ht="15" customHeight="1">
      <c r="A1034" s="13">
        <v>584</v>
      </c>
      <c r="B1034" s="14"/>
      <c r="C1034" s="54" t="str">
        <f t="shared" si="16"/>
        <v>000584</v>
      </c>
      <c r="D1034" s="16" t="s">
        <v>1040</v>
      </c>
      <c r="E1034" s="8">
        <v>0</v>
      </c>
      <c r="F1034" s="8">
        <v>0</v>
      </c>
      <c r="G1034" s="8">
        <v>60</v>
      </c>
      <c r="H1034" s="8">
        <v>15</v>
      </c>
      <c r="I1034" s="8">
        <v>45</v>
      </c>
      <c r="J1034" s="8">
        <v>45</v>
      </c>
      <c r="K1034" s="9">
        <v>112410</v>
      </c>
    </row>
    <row r="1035" spans="1:11" ht="15" customHeight="1">
      <c r="A1035" s="13">
        <v>585</v>
      </c>
      <c r="B1035" s="14"/>
      <c r="C1035" s="54" t="str">
        <f t="shared" si="16"/>
        <v>000585</v>
      </c>
      <c r="D1035" s="16" t="s">
        <v>1041</v>
      </c>
      <c r="E1035" s="8">
        <v>0</v>
      </c>
      <c r="F1035" s="8">
        <v>0</v>
      </c>
      <c r="G1035" s="8">
        <v>30</v>
      </c>
      <c r="H1035" s="8">
        <v>30</v>
      </c>
      <c r="I1035" s="8">
        <v>0</v>
      </c>
      <c r="J1035" s="8">
        <v>0</v>
      </c>
      <c r="K1035" s="8">
        <v>0</v>
      </c>
    </row>
    <row r="1036" spans="1:11" ht="15" customHeight="1">
      <c r="A1036" s="13">
        <v>586</v>
      </c>
      <c r="B1036" s="14"/>
      <c r="C1036" s="54" t="str">
        <f t="shared" si="16"/>
        <v>000586</v>
      </c>
      <c r="D1036" s="16" t="s">
        <v>1042</v>
      </c>
      <c r="E1036" s="8">
        <v>0</v>
      </c>
      <c r="F1036" s="8">
        <v>0</v>
      </c>
      <c r="G1036" s="8">
        <v>40</v>
      </c>
      <c r="H1036" s="8">
        <v>40</v>
      </c>
      <c r="I1036" s="8">
        <v>0</v>
      </c>
      <c r="J1036" s="8">
        <v>0</v>
      </c>
      <c r="K1036" s="8">
        <v>0</v>
      </c>
    </row>
    <row r="1037" spans="1:11" ht="15" customHeight="1">
      <c r="A1037" s="13">
        <v>587</v>
      </c>
      <c r="B1037" s="14"/>
      <c r="C1037" s="54" t="str">
        <f t="shared" si="16"/>
        <v>000587</v>
      </c>
      <c r="D1037" s="16" t="s">
        <v>1043</v>
      </c>
      <c r="E1037" s="8">
        <v>0</v>
      </c>
      <c r="F1037" s="8">
        <v>0</v>
      </c>
      <c r="G1037" s="8">
        <v>120</v>
      </c>
      <c r="H1037" s="8">
        <v>120</v>
      </c>
      <c r="I1037" s="8">
        <v>0</v>
      </c>
      <c r="J1037" s="8">
        <v>0</v>
      </c>
      <c r="K1037" s="8">
        <v>0</v>
      </c>
    </row>
    <row r="1038" spans="1:11" ht="15" customHeight="1">
      <c r="A1038" s="13">
        <v>588</v>
      </c>
      <c r="B1038" s="14"/>
      <c r="C1038" s="54" t="str">
        <f t="shared" si="16"/>
        <v>000588</v>
      </c>
      <c r="D1038" s="16" t="s">
        <v>1044</v>
      </c>
      <c r="E1038" s="8">
        <v>0</v>
      </c>
      <c r="F1038" s="8">
        <v>0</v>
      </c>
      <c r="G1038" s="8">
        <v>200</v>
      </c>
      <c r="H1038" s="8">
        <v>200</v>
      </c>
      <c r="I1038" s="8">
        <v>0</v>
      </c>
      <c r="J1038" s="8">
        <v>0</v>
      </c>
      <c r="K1038" s="8">
        <v>0</v>
      </c>
    </row>
    <row r="1039" spans="1:11" ht="15" customHeight="1">
      <c r="A1039" s="13">
        <v>589</v>
      </c>
      <c r="B1039" s="14"/>
      <c r="C1039" s="54" t="str">
        <f t="shared" si="16"/>
        <v>000589</v>
      </c>
      <c r="D1039" s="16" t="s">
        <v>1045</v>
      </c>
      <c r="E1039" s="8">
        <v>0</v>
      </c>
      <c r="F1039" s="8">
        <v>0</v>
      </c>
      <c r="G1039" s="8">
        <v>200</v>
      </c>
      <c r="H1039" s="8">
        <v>200</v>
      </c>
      <c r="I1039" s="8">
        <v>0</v>
      </c>
      <c r="J1039" s="8">
        <v>0</v>
      </c>
      <c r="K1039" s="8">
        <v>0</v>
      </c>
    </row>
    <row r="1040" spans="1:11" ht="15" customHeight="1">
      <c r="A1040" s="13">
        <v>590</v>
      </c>
      <c r="B1040" s="14"/>
      <c r="C1040" s="54" t="str">
        <f t="shared" si="16"/>
        <v>000590</v>
      </c>
      <c r="D1040" s="16" t="s">
        <v>1046</v>
      </c>
      <c r="E1040" s="8">
        <v>0</v>
      </c>
      <c r="F1040" s="8">
        <v>0</v>
      </c>
      <c r="G1040" s="8">
        <v>336</v>
      </c>
      <c r="H1040" s="8">
        <v>280</v>
      </c>
      <c r="I1040" s="8">
        <v>56</v>
      </c>
      <c r="J1040" s="8">
        <v>56</v>
      </c>
      <c r="K1040" s="9">
        <v>267344</v>
      </c>
    </row>
    <row r="1041" spans="1:11" ht="15" customHeight="1">
      <c r="A1041" s="13">
        <v>591</v>
      </c>
      <c r="B1041" s="14"/>
      <c r="C1041" s="54" t="str">
        <f t="shared" si="16"/>
        <v>000591</v>
      </c>
      <c r="D1041" s="16" t="s">
        <v>1047</v>
      </c>
      <c r="E1041" s="8">
        <v>0</v>
      </c>
      <c r="F1041" s="8">
        <v>0</v>
      </c>
      <c r="G1041" s="9">
        <v>3360</v>
      </c>
      <c r="H1041" s="9">
        <v>3360</v>
      </c>
      <c r="I1041" s="8">
        <v>0</v>
      </c>
      <c r="J1041" s="8">
        <v>0</v>
      </c>
      <c r="K1041" s="8">
        <v>0</v>
      </c>
    </row>
    <row r="1042" spans="1:11" ht="15" customHeight="1">
      <c r="A1042" s="13">
        <v>592</v>
      </c>
      <c r="B1042" s="14"/>
      <c r="C1042" s="54" t="str">
        <f t="shared" si="16"/>
        <v>000592</v>
      </c>
      <c r="D1042" s="16" t="s">
        <v>1048</v>
      </c>
      <c r="E1042" s="8">
        <v>0</v>
      </c>
      <c r="F1042" s="8">
        <v>0</v>
      </c>
      <c r="G1042" s="8">
        <v>500</v>
      </c>
      <c r="H1042" s="8">
        <v>500</v>
      </c>
      <c r="I1042" s="8">
        <v>0</v>
      </c>
      <c r="J1042" s="8">
        <v>0</v>
      </c>
      <c r="K1042" s="8">
        <v>0</v>
      </c>
    </row>
    <row r="1043" spans="1:11" ht="15" customHeight="1">
      <c r="A1043" s="13">
        <v>593</v>
      </c>
      <c r="B1043" s="14"/>
      <c r="C1043" s="54" t="str">
        <f t="shared" si="16"/>
        <v>000593</v>
      </c>
      <c r="D1043" s="16" t="s">
        <v>1049</v>
      </c>
      <c r="E1043" s="8">
        <v>0</v>
      </c>
      <c r="F1043" s="8">
        <v>0</v>
      </c>
      <c r="G1043" s="8">
        <v>200</v>
      </c>
      <c r="H1043" s="8">
        <v>0</v>
      </c>
      <c r="I1043" s="8">
        <v>200</v>
      </c>
      <c r="J1043" s="8">
        <v>200</v>
      </c>
      <c r="K1043" s="9">
        <v>405600</v>
      </c>
    </row>
    <row r="1044" spans="1:11" ht="15" customHeight="1">
      <c r="A1044" s="13">
        <v>594</v>
      </c>
      <c r="B1044" s="14"/>
      <c r="C1044" s="54" t="str">
        <f t="shared" si="16"/>
        <v>000594</v>
      </c>
      <c r="D1044" s="16" t="s">
        <v>1050</v>
      </c>
      <c r="E1044" s="8">
        <v>0</v>
      </c>
      <c r="F1044" s="8">
        <v>0</v>
      </c>
      <c r="G1044" s="9">
        <v>1650</v>
      </c>
      <c r="H1044" s="8">
        <v>720</v>
      </c>
      <c r="I1044" s="8">
        <v>930</v>
      </c>
      <c r="J1044" s="8">
        <v>930</v>
      </c>
      <c r="K1044" s="9">
        <v>1541010</v>
      </c>
    </row>
    <row r="1045" spans="1:11" ht="15" customHeight="1">
      <c r="A1045" s="13">
        <v>595</v>
      </c>
      <c r="B1045" s="14"/>
      <c r="C1045" s="54" t="str">
        <f t="shared" si="16"/>
        <v>000595</v>
      </c>
      <c r="D1045" s="16" t="s">
        <v>1051</v>
      </c>
      <c r="E1045" s="8">
        <v>0</v>
      </c>
      <c r="F1045" s="8">
        <v>0</v>
      </c>
      <c r="G1045" s="9">
        <v>2990</v>
      </c>
      <c r="H1045" s="8">
        <v>979</v>
      </c>
      <c r="I1045" s="9">
        <v>2011</v>
      </c>
      <c r="J1045" s="9">
        <v>2011</v>
      </c>
      <c r="K1045" s="9">
        <v>37645920</v>
      </c>
    </row>
    <row r="1046" spans="1:11" ht="15" customHeight="1">
      <c r="A1046" s="13">
        <v>596</v>
      </c>
      <c r="B1046" s="14"/>
      <c r="C1046" s="54" t="str">
        <f t="shared" si="16"/>
        <v>000596</v>
      </c>
      <c r="D1046" s="16" t="s">
        <v>1052</v>
      </c>
      <c r="E1046" s="8">
        <v>0</v>
      </c>
      <c r="F1046" s="8">
        <v>0</v>
      </c>
      <c r="G1046" s="9">
        <v>3140</v>
      </c>
      <c r="H1046" s="9">
        <v>3140</v>
      </c>
      <c r="I1046" s="8">
        <v>0</v>
      </c>
      <c r="J1046" s="8">
        <v>0</v>
      </c>
      <c r="K1046" s="8">
        <v>0</v>
      </c>
    </row>
    <row r="1047" spans="1:11" ht="15" customHeight="1">
      <c r="A1047" s="13">
        <v>597</v>
      </c>
      <c r="B1047" s="14"/>
      <c r="C1047" s="54" t="str">
        <f t="shared" si="16"/>
        <v>000597</v>
      </c>
      <c r="D1047" s="16" t="s">
        <v>1053</v>
      </c>
      <c r="E1047" s="8">
        <v>0</v>
      </c>
      <c r="F1047" s="8">
        <v>0</v>
      </c>
      <c r="G1047" s="9">
        <v>2500</v>
      </c>
      <c r="H1047" s="9">
        <v>2500</v>
      </c>
      <c r="I1047" s="8">
        <v>0</v>
      </c>
      <c r="J1047" s="8">
        <v>0</v>
      </c>
      <c r="K1047" s="8">
        <v>0</v>
      </c>
    </row>
    <row r="1048" spans="1:11" ht="15" customHeight="1">
      <c r="A1048" s="13">
        <v>598</v>
      </c>
      <c r="B1048" s="14"/>
      <c r="C1048" s="54" t="str">
        <f t="shared" si="16"/>
        <v>000598</v>
      </c>
      <c r="D1048" s="16" t="s">
        <v>1054</v>
      </c>
      <c r="E1048" s="8">
        <v>0</v>
      </c>
      <c r="F1048" s="8">
        <v>0</v>
      </c>
      <c r="G1048" s="9">
        <v>10500</v>
      </c>
      <c r="H1048" s="9">
        <v>8340</v>
      </c>
      <c r="I1048" s="9">
        <v>2160</v>
      </c>
      <c r="J1048" s="9">
        <v>2160</v>
      </c>
      <c r="K1048" s="9">
        <v>702000</v>
      </c>
    </row>
    <row r="1049" spans="1:11" ht="15" customHeight="1">
      <c r="A1049" s="13">
        <v>599</v>
      </c>
      <c r="B1049" s="14"/>
      <c r="C1049" s="54" t="str">
        <f t="shared" si="16"/>
        <v>000599</v>
      </c>
      <c r="D1049" s="16" t="s">
        <v>1055</v>
      </c>
      <c r="E1049" s="7">
        <v>0</v>
      </c>
      <c r="F1049" s="7">
        <v>0</v>
      </c>
      <c r="G1049" s="8">
        <v>400</v>
      </c>
      <c r="H1049" s="8">
        <v>0</v>
      </c>
      <c r="I1049" s="8">
        <v>400</v>
      </c>
      <c r="J1049" s="8">
        <v>400</v>
      </c>
      <c r="K1049" s="9">
        <v>780800</v>
      </c>
    </row>
    <row r="1050" spans="1:11" ht="15" customHeight="1">
      <c r="A1050" s="13">
        <v>1</v>
      </c>
      <c r="B1050" s="14"/>
      <c r="C1050" s="54" t="str">
        <f t="shared" si="16"/>
        <v>000001</v>
      </c>
      <c r="D1050" s="16" t="s">
        <v>1057</v>
      </c>
      <c r="E1050" s="8">
        <v>0</v>
      </c>
      <c r="F1050" s="8">
        <v>0</v>
      </c>
      <c r="G1050" s="8">
        <v>122</v>
      </c>
      <c r="H1050" s="8">
        <v>122</v>
      </c>
      <c r="I1050" s="8">
        <v>0</v>
      </c>
      <c r="J1050" s="8">
        <v>0</v>
      </c>
      <c r="K1050" s="8">
        <v>0</v>
      </c>
    </row>
    <row r="1051" spans="1:11" ht="15" customHeight="1">
      <c r="A1051" s="13">
        <v>2</v>
      </c>
      <c r="B1051" s="14"/>
      <c r="C1051" s="54" t="str">
        <f t="shared" si="16"/>
        <v>000002</v>
      </c>
      <c r="D1051" s="16" t="s">
        <v>1058</v>
      </c>
      <c r="E1051" s="8">
        <v>0</v>
      </c>
      <c r="F1051" s="8">
        <v>0</v>
      </c>
      <c r="G1051" s="8">
        <v>75</v>
      </c>
      <c r="H1051" s="8">
        <v>75</v>
      </c>
      <c r="I1051" s="8">
        <v>0</v>
      </c>
      <c r="J1051" s="8">
        <v>0</v>
      </c>
      <c r="K1051" s="8">
        <v>0</v>
      </c>
    </row>
    <row r="1052" spans="1:11" ht="15" customHeight="1">
      <c r="A1052" s="13">
        <v>3</v>
      </c>
      <c r="B1052" s="14"/>
      <c r="C1052" s="54" t="str">
        <f t="shared" si="16"/>
        <v>000003</v>
      </c>
      <c r="D1052" s="16" t="s">
        <v>1059</v>
      </c>
      <c r="E1052" s="8">
        <v>0</v>
      </c>
      <c r="F1052" s="8">
        <v>0</v>
      </c>
      <c r="G1052" s="9">
        <v>406818</v>
      </c>
      <c r="H1052" s="9">
        <v>406818</v>
      </c>
      <c r="I1052" s="8">
        <v>0</v>
      </c>
      <c r="J1052" s="8">
        <v>0</v>
      </c>
      <c r="K1052" s="8">
        <v>0</v>
      </c>
    </row>
    <row r="1053" spans="1:11" ht="15" customHeight="1">
      <c r="A1053" s="13">
        <v>4</v>
      </c>
      <c r="B1053" s="14"/>
      <c r="C1053" s="54" t="str">
        <f t="shared" si="16"/>
        <v>000004</v>
      </c>
      <c r="D1053" s="16" t="s">
        <v>1060</v>
      </c>
      <c r="E1053" s="8">
        <v>0</v>
      </c>
      <c r="F1053" s="8">
        <v>0</v>
      </c>
      <c r="G1053" s="8">
        <v>18</v>
      </c>
      <c r="H1053" s="8">
        <v>18</v>
      </c>
      <c r="I1053" s="8">
        <v>0</v>
      </c>
      <c r="J1053" s="8">
        <v>0</v>
      </c>
      <c r="K1053" s="8">
        <v>0</v>
      </c>
    </row>
    <row r="1054" spans="1:11" ht="15" customHeight="1">
      <c r="A1054" s="13">
        <v>5</v>
      </c>
      <c r="B1054" s="14"/>
      <c r="C1054" s="54" t="str">
        <f t="shared" si="16"/>
        <v>000005</v>
      </c>
      <c r="D1054" s="16" t="s">
        <v>1061</v>
      </c>
      <c r="E1054" s="8">
        <v>0</v>
      </c>
      <c r="F1054" s="8">
        <v>0</v>
      </c>
      <c r="G1054" s="8">
        <v>4</v>
      </c>
      <c r="H1054" s="8">
        <v>4</v>
      </c>
      <c r="I1054" s="8">
        <v>0</v>
      </c>
      <c r="J1054" s="8">
        <v>0</v>
      </c>
      <c r="K1054" s="8">
        <v>0</v>
      </c>
    </row>
    <row r="1055" spans="1:11" ht="15" customHeight="1">
      <c r="A1055" s="13">
        <v>7</v>
      </c>
      <c r="B1055" s="14"/>
      <c r="C1055" s="54" t="str">
        <f t="shared" si="16"/>
        <v>000007</v>
      </c>
      <c r="D1055" s="16" t="s">
        <v>1062</v>
      </c>
      <c r="E1055" s="8">
        <v>0</v>
      </c>
      <c r="F1055" s="8">
        <v>0</v>
      </c>
      <c r="G1055" s="9">
        <v>1337</v>
      </c>
      <c r="H1055" s="9">
        <v>1330</v>
      </c>
      <c r="I1055" s="8">
        <v>7</v>
      </c>
      <c r="J1055" s="8">
        <v>7</v>
      </c>
      <c r="K1055" s="9">
        <v>147630</v>
      </c>
    </row>
    <row r="1056" spans="1:11" ht="15" customHeight="1">
      <c r="A1056" s="13">
        <v>8</v>
      </c>
      <c r="B1056" s="14"/>
      <c r="C1056" s="54" t="str">
        <f t="shared" si="16"/>
        <v>000008</v>
      </c>
      <c r="D1056" s="16" t="s">
        <v>1063</v>
      </c>
      <c r="E1056" s="8">
        <v>0</v>
      </c>
      <c r="F1056" s="8">
        <v>0</v>
      </c>
      <c r="G1056" s="8">
        <v>759</v>
      </c>
      <c r="H1056" s="8">
        <v>759</v>
      </c>
      <c r="I1056" s="8">
        <v>0</v>
      </c>
      <c r="J1056" s="8">
        <v>0</v>
      </c>
      <c r="K1056" s="8">
        <v>0</v>
      </c>
    </row>
    <row r="1057" spans="1:11" ht="15" customHeight="1">
      <c r="A1057" s="13">
        <v>9</v>
      </c>
      <c r="B1057" s="14"/>
      <c r="C1057" s="54" t="str">
        <f t="shared" si="16"/>
        <v>000009</v>
      </c>
      <c r="D1057" s="16" t="s">
        <v>1064</v>
      </c>
      <c r="E1057" s="8">
        <v>0</v>
      </c>
      <c r="F1057" s="8">
        <v>0</v>
      </c>
      <c r="G1057" s="8">
        <v>120</v>
      </c>
      <c r="H1057" s="8">
        <v>118</v>
      </c>
      <c r="I1057" s="8">
        <v>2</v>
      </c>
      <c r="J1057" s="8">
        <v>2</v>
      </c>
      <c r="K1057" s="9">
        <v>542000</v>
      </c>
    </row>
    <row r="1058" spans="1:11" ht="15" customHeight="1">
      <c r="A1058" s="13">
        <v>10</v>
      </c>
      <c r="B1058" s="14"/>
      <c r="C1058" s="54" t="str">
        <f t="shared" si="16"/>
        <v>000010</v>
      </c>
      <c r="D1058" s="16" t="s">
        <v>1062</v>
      </c>
      <c r="E1058" s="8">
        <v>0</v>
      </c>
      <c r="F1058" s="8">
        <v>0</v>
      </c>
      <c r="G1058" s="9">
        <v>1420</v>
      </c>
      <c r="H1058" s="9">
        <v>1413</v>
      </c>
      <c r="I1058" s="8">
        <v>7</v>
      </c>
      <c r="J1058" s="8">
        <v>7</v>
      </c>
      <c r="K1058" s="9">
        <v>146300</v>
      </c>
    </row>
    <row r="1059" spans="1:11" ht="15" customHeight="1">
      <c r="A1059" s="13">
        <v>11</v>
      </c>
      <c r="B1059" s="14"/>
      <c r="C1059" s="54" t="str">
        <f t="shared" si="16"/>
        <v>000011</v>
      </c>
      <c r="D1059" s="16" t="s">
        <v>1065</v>
      </c>
      <c r="E1059" s="8">
        <v>104</v>
      </c>
      <c r="F1059" s="9">
        <v>4576000</v>
      </c>
      <c r="G1059" s="8">
        <v>443</v>
      </c>
      <c r="H1059" s="8">
        <v>506</v>
      </c>
      <c r="I1059" s="8">
        <v>-63</v>
      </c>
      <c r="J1059" s="8">
        <v>41</v>
      </c>
      <c r="K1059" s="9">
        <v>1804000</v>
      </c>
    </row>
    <row r="1060" spans="1:11" ht="15" customHeight="1">
      <c r="A1060" s="13">
        <v>12</v>
      </c>
      <c r="B1060" s="14"/>
      <c r="C1060" s="54" t="str">
        <f t="shared" si="16"/>
        <v>000012</v>
      </c>
      <c r="D1060" s="16" t="s">
        <v>1059</v>
      </c>
      <c r="E1060" s="9">
        <v>14161</v>
      </c>
      <c r="F1060" s="9">
        <v>2194955</v>
      </c>
      <c r="G1060" s="9">
        <v>99125</v>
      </c>
      <c r="H1060" s="9">
        <v>113286</v>
      </c>
      <c r="I1060" s="9">
        <v>-14161</v>
      </c>
      <c r="J1060" s="8">
        <v>0</v>
      </c>
      <c r="K1060" s="8">
        <v>0</v>
      </c>
    </row>
    <row r="1061" spans="1:11" ht="15" customHeight="1">
      <c r="A1061" s="13">
        <v>13</v>
      </c>
      <c r="B1061" s="14"/>
      <c r="C1061" s="54" t="str">
        <f t="shared" si="16"/>
        <v>000013</v>
      </c>
      <c r="D1061" s="16" t="s">
        <v>1060</v>
      </c>
      <c r="E1061" s="8">
        <v>4</v>
      </c>
      <c r="F1061" s="9">
        <v>748000</v>
      </c>
      <c r="G1061" s="8">
        <v>3</v>
      </c>
      <c r="H1061" s="8">
        <v>7</v>
      </c>
      <c r="I1061" s="8">
        <v>-4</v>
      </c>
      <c r="J1061" s="8">
        <v>0</v>
      </c>
      <c r="K1061" s="8">
        <v>0</v>
      </c>
    </row>
    <row r="1062" spans="1:11" ht="15" customHeight="1">
      <c r="A1062" s="13">
        <v>14</v>
      </c>
      <c r="B1062" s="14"/>
      <c r="C1062" s="54" t="str">
        <f t="shared" si="16"/>
        <v>000014</v>
      </c>
      <c r="D1062" s="16" t="s">
        <v>1066</v>
      </c>
      <c r="E1062" s="8">
        <v>0</v>
      </c>
      <c r="F1062" s="8">
        <v>0</v>
      </c>
      <c r="G1062" s="8">
        <v>1</v>
      </c>
      <c r="H1062" s="8">
        <v>1</v>
      </c>
      <c r="I1062" s="8">
        <v>0</v>
      </c>
      <c r="J1062" s="8">
        <v>0</v>
      </c>
      <c r="K1062" s="8">
        <v>0</v>
      </c>
    </row>
    <row r="1063" spans="1:11" ht="15" customHeight="1">
      <c r="A1063" s="13">
        <v>15</v>
      </c>
      <c r="B1063" s="14"/>
      <c r="C1063" s="54" t="str">
        <f t="shared" si="16"/>
        <v>000015</v>
      </c>
      <c r="D1063" s="16" t="s">
        <v>1067</v>
      </c>
      <c r="E1063" s="8">
        <v>0</v>
      </c>
      <c r="F1063" s="8">
        <v>0</v>
      </c>
      <c r="G1063" s="8">
        <v>5</v>
      </c>
      <c r="H1063" s="8">
        <v>5</v>
      </c>
      <c r="I1063" s="8">
        <v>0</v>
      </c>
      <c r="J1063" s="8">
        <v>0</v>
      </c>
      <c r="K1063" s="8">
        <v>0</v>
      </c>
    </row>
    <row r="1064" spans="1:11" ht="15" customHeight="1">
      <c r="A1064" s="13">
        <v>16</v>
      </c>
      <c r="B1064" s="14"/>
      <c r="C1064" s="54" t="str">
        <f t="shared" si="16"/>
        <v>000016</v>
      </c>
      <c r="D1064" s="16" t="s">
        <v>1068</v>
      </c>
      <c r="E1064" s="8">
        <v>0</v>
      </c>
      <c r="F1064" s="8">
        <v>0</v>
      </c>
      <c r="G1064" s="8">
        <v>1</v>
      </c>
      <c r="H1064" s="8">
        <v>1</v>
      </c>
      <c r="I1064" s="8">
        <v>0</v>
      </c>
      <c r="J1064" s="8">
        <v>0</v>
      </c>
      <c r="K1064" s="8">
        <v>0</v>
      </c>
    </row>
    <row r="1065" spans="1:11" ht="15" customHeight="1">
      <c r="A1065" s="13">
        <v>17</v>
      </c>
      <c r="B1065" s="14"/>
      <c r="C1065" s="54" t="str">
        <f t="shared" si="16"/>
        <v>000017</v>
      </c>
      <c r="D1065" s="16" t="s">
        <v>1069</v>
      </c>
      <c r="E1065" s="8">
        <v>0</v>
      </c>
      <c r="F1065" s="8">
        <v>0</v>
      </c>
      <c r="G1065" s="8">
        <v>1</v>
      </c>
      <c r="H1065" s="8">
        <v>1</v>
      </c>
      <c r="I1065" s="8">
        <v>0</v>
      </c>
      <c r="J1065" s="8">
        <v>0</v>
      </c>
      <c r="K1065" s="8">
        <v>0</v>
      </c>
    </row>
    <row r="1066" spans="1:11" ht="15" customHeight="1">
      <c r="A1066" s="13">
        <v>18</v>
      </c>
      <c r="B1066" s="14"/>
      <c r="C1066" s="54" t="str">
        <f t="shared" si="16"/>
        <v>000018</v>
      </c>
      <c r="D1066" s="16" t="s">
        <v>1070</v>
      </c>
      <c r="E1066" s="8">
        <v>0</v>
      </c>
      <c r="F1066" s="8">
        <v>0</v>
      </c>
      <c r="G1066" s="8">
        <v>3</v>
      </c>
      <c r="H1066" s="8">
        <v>3</v>
      </c>
      <c r="I1066" s="8">
        <v>0</v>
      </c>
      <c r="J1066" s="8">
        <v>0</v>
      </c>
      <c r="K1066" s="8">
        <v>0</v>
      </c>
    </row>
    <row r="1067" spans="1:11" ht="15" customHeight="1">
      <c r="A1067" s="13">
        <v>19</v>
      </c>
      <c r="B1067" s="14"/>
      <c r="C1067" s="54" t="str">
        <f t="shared" si="16"/>
        <v>000019</v>
      </c>
      <c r="D1067" s="16" t="s">
        <v>1071</v>
      </c>
      <c r="E1067" s="8">
        <v>0</v>
      </c>
      <c r="F1067" s="8">
        <v>0</v>
      </c>
      <c r="G1067" s="8">
        <v>1</v>
      </c>
      <c r="H1067" s="8">
        <v>1</v>
      </c>
      <c r="I1067" s="8">
        <v>0</v>
      </c>
      <c r="J1067" s="8">
        <v>0</v>
      </c>
      <c r="K1067" s="8">
        <v>0</v>
      </c>
    </row>
    <row r="1068" spans="1:11" ht="15" customHeight="1">
      <c r="A1068" s="13">
        <v>20</v>
      </c>
      <c r="B1068" s="14"/>
      <c r="C1068" s="54" t="str">
        <f t="shared" si="16"/>
        <v>000020</v>
      </c>
      <c r="D1068" s="16" t="s">
        <v>1072</v>
      </c>
      <c r="E1068" s="8">
        <v>0</v>
      </c>
      <c r="F1068" s="8">
        <v>0</v>
      </c>
      <c r="G1068" s="8">
        <v>1</v>
      </c>
      <c r="H1068" s="8">
        <v>1</v>
      </c>
      <c r="I1068" s="8">
        <v>0</v>
      </c>
      <c r="J1068" s="8">
        <v>0</v>
      </c>
      <c r="K1068" s="8">
        <v>0</v>
      </c>
    </row>
    <row r="1069" spans="1:11" ht="15" customHeight="1">
      <c r="A1069" s="13">
        <v>21</v>
      </c>
      <c r="B1069" s="14"/>
      <c r="C1069" s="54" t="str">
        <f t="shared" si="16"/>
        <v>000021</v>
      </c>
      <c r="D1069" s="16" t="s">
        <v>1073</v>
      </c>
      <c r="E1069" s="7">
        <v>0</v>
      </c>
      <c r="F1069" s="7">
        <v>0</v>
      </c>
      <c r="G1069" s="8">
        <v>327</v>
      </c>
      <c r="H1069" s="8">
        <v>327</v>
      </c>
      <c r="I1069" s="8">
        <v>0</v>
      </c>
      <c r="J1069" s="8">
        <v>0</v>
      </c>
      <c r="K1069" s="8">
        <v>0</v>
      </c>
    </row>
    <row r="1070" spans="1:11" ht="15" customHeight="1">
      <c r="A1070" s="13">
        <v>3</v>
      </c>
      <c r="B1070" s="14"/>
      <c r="C1070" s="54" t="str">
        <f t="shared" si="16"/>
        <v>000003</v>
      </c>
      <c r="D1070" s="16" t="s">
        <v>1075</v>
      </c>
      <c r="E1070" s="8">
        <v>16</v>
      </c>
      <c r="F1070" s="9">
        <v>448800</v>
      </c>
      <c r="G1070" s="8">
        <v>0</v>
      </c>
      <c r="H1070" s="8">
        <v>16</v>
      </c>
      <c r="I1070" s="8">
        <v>-16</v>
      </c>
      <c r="J1070" s="8">
        <v>0</v>
      </c>
      <c r="K1070" s="8">
        <v>0</v>
      </c>
    </row>
    <row r="1071" spans="1:11" ht="15" customHeight="1">
      <c r="A1071" s="13">
        <v>4</v>
      </c>
      <c r="B1071" s="14"/>
      <c r="C1071" s="54" t="str">
        <f t="shared" si="16"/>
        <v>000004</v>
      </c>
      <c r="D1071" s="16" t="s">
        <v>1076</v>
      </c>
      <c r="E1071" s="8">
        <v>360</v>
      </c>
      <c r="F1071" s="9">
        <v>863280</v>
      </c>
      <c r="G1071" s="8">
        <v>0</v>
      </c>
      <c r="H1071" s="8">
        <v>0</v>
      </c>
      <c r="I1071" s="8">
        <v>0</v>
      </c>
      <c r="J1071" s="8">
        <v>360</v>
      </c>
      <c r="K1071" s="9">
        <v>863280</v>
      </c>
    </row>
    <row r="1072" spans="1:11" ht="15" customHeight="1">
      <c r="A1072" s="13">
        <v>6</v>
      </c>
      <c r="B1072" s="14"/>
      <c r="C1072" s="54" t="str">
        <f t="shared" si="16"/>
        <v>000006</v>
      </c>
      <c r="D1072" s="16" t="s">
        <v>1077</v>
      </c>
      <c r="E1072" s="8">
        <v>2</v>
      </c>
      <c r="F1072" s="9">
        <v>3696000</v>
      </c>
      <c r="G1072" s="8">
        <v>3</v>
      </c>
      <c r="H1072" s="8">
        <v>2</v>
      </c>
      <c r="I1072" s="8">
        <v>1</v>
      </c>
      <c r="J1072" s="8">
        <v>3</v>
      </c>
      <c r="K1072" s="9">
        <v>5544000</v>
      </c>
    </row>
    <row r="1073" spans="1:11" ht="15" customHeight="1">
      <c r="A1073" s="13">
        <v>9</v>
      </c>
      <c r="B1073" s="14"/>
      <c r="C1073" s="54" t="str">
        <f t="shared" si="16"/>
        <v>000009</v>
      </c>
      <c r="D1073" s="16" t="s">
        <v>1078</v>
      </c>
      <c r="E1073" s="9">
        <v>1057</v>
      </c>
      <c r="F1073" s="9">
        <v>625744</v>
      </c>
      <c r="G1073" s="8">
        <v>0</v>
      </c>
      <c r="H1073" s="9">
        <v>1057</v>
      </c>
      <c r="I1073" s="9">
        <v>-1057</v>
      </c>
      <c r="J1073" s="8">
        <v>0</v>
      </c>
      <c r="K1073" s="8">
        <v>0</v>
      </c>
    </row>
    <row r="1074" spans="1:11" ht="15" customHeight="1">
      <c r="A1074" s="13">
        <v>13</v>
      </c>
      <c r="B1074" s="14"/>
      <c r="C1074" s="54" t="str">
        <f t="shared" si="16"/>
        <v>000013</v>
      </c>
      <c r="D1074" s="16" t="s">
        <v>1079</v>
      </c>
      <c r="E1074" s="8">
        <v>409</v>
      </c>
      <c r="F1074" s="9">
        <v>271985</v>
      </c>
      <c r="G1074" s="8">
        <v>0</v>
      </c>
      <c r="H1074" s="8">
        <v>409</v>
      </c>
      <c r="I1074" s="8">
        <v>-409</v>
      </c>
      <c r="J1074" s="8">
        <v>0</v>
      </c>
      <c r="K1074" s="8">
        <v>0</v>
      </c>
    </row>
    <row r="1075" spans="1:11" ht="15" customHeight="1">
      <c r="A1075" s="13">
        <v>14</v>
      </c>
      <c r="B1075" s="14"/>
      <c r="C1075" s="54" t="str">
        <f t="shared" si="16"/>
        <v>000014</v>
      </c>
      <c r="D1075" s="16" t="s">
        <v>1080</v>
      </c>
      <c r="E1075" s="8">
        <v>300</v>
      </c>
      <c r="F1075" s="9">
        <v>115800</v>
      </c>
      <c r="G1075" s="8">
        <v>0</v>
      </c>
      <c r="H1075" s="8">
        <v>0</v>
      </c>
      <c r="I1075" s="8">
        <v>0</v>
      </c>
      <c r="J1075" s="8">
        <v>300</v>
      </c>
      <c r="K1075" s="9">
        <v>115800</v>
      </c>
    </row>
    <row r="1076" spans="1:11" ht="15" customHeight="1">
      <c r="A1076" s="13">
        <v>15</v>
      </c>
      <c r="B1076" s="14"/>
      <c r="C1076" s="54" t="str">
        <f t="shared" si="16"/>
        <v>000015</v>
      </c>
      <c r="D1076" s="16" t="s">
        <v>1081</v>
      </c>
      <c r="E1076" s="8">
        <v>0</v>
      </c>
      <c r="F1076" s="8">
        <v>0</v>
      </c>
      <c r="G1076" s="8">
        <v>5</v>
      </c>
      <c r="H1076" s="8">
        <v>0</v>
      </c>
      <c r="I1076" s="8">
        <v>5</v>
      </c>
      <c r="J1076" s="8">
        <v>5</v>
      </c>
      <c r="K1076" s="9">
        <v>144300</v>
      </c>
    </row>
    <row r="1077" spans="1:11" ht="15" customHeight="1">
      <c r="A1077" s="13">
        <v>16</v>
      </c>
      <c r="B1077" s="14"/>
      <c r="C1077" s="54" t="str">
        <f t="shared" si="16"/>
        <v>000016</v>
      </c>
      <c r="D1077" s="16" t="s">
        <v>1082</v>
      </c>
      <c r="E1077" s="9">
        <v>1000</v>
      </c>
      <c r="F1077" s="9">
        <v>1309000</v>
      </c>
      <c r="G1077" s="8">
        <v>5</v>
      </c>
      <c r="H1077" s="8">
        <v>214</v>
      </c>
      <c r="I1077" s="8">
        <v>-209</v>
      </c>
      <c r="J1077" s="8">
        <v>791</v>
      </c>
      <c r="K1077" s="9">
        <v>1040999</v>
      </c>
    </row>
    <row r="1078" spans="1:11" ht="15" customHeight="1">
      <c r="A1078" s="13">
        <v>17</v>
      </c>
      <c r="B1078" s="14"/>
      <c r="C1078" s="54" t="str">
        <f t="shared" si="16"/>
        <v>000017</v>
      </c>
      <c r="D1078" s="16" t="s">
        <v>1083</v>
      </c>
      <c r="E1078" s="8">
        <v>650</v>
      </c>
      <c r="F1078" s="9">
        <v>52000</v>
      </c>
      <c r="G1078" s="8">
        <v>0</v>
      </c>
      <c r="H1078" s="8">
        <v>650</v>
      </c>
      <c r="I1078" s="8">
        <v>-650</v>
      </c>
      <c r="J1078" s="8">
        <v>0</v>
      </c>
      <c r="K1078" s="8">
        <v>0</v>
      </c>
    </row>
    <row r="1079" spans="1:11" ht="15" customHeight="1">
      <c r="A1079" s="13">
        <v>19</v>
      </c>
      <c r="B1079" s="14"/>
      <c r="C1079" s="54" t="str">
        <f t="shared" si="16"/>
        <v>000019</v>
      </c>
      <c r="D1079" s="16" t="s">
        <v>1084</v>
      </c>
      <c r="E1079" s="8">
        <v>217</v>
      </c>
      <c r="F1079" s="9">
        <v>1065687</v>
      </c>
      <c r="G1079" s="8">
        <v>0</v>
      </c>
      <c r="H1079" s="8">
        <v>85</v>
      </c>
      <c r="I1079" s="8">
        <v>-85</v>
      </c>
      <c r="J1079" s="8">
        <v>132</v>
      </c>
      <c r="K1079" s="9">
        <v>648252</v>
      </c>
    </row>
    <row r="1080" spans="1:11" ht="15" customHeight="1">
      <c r="A1080" s="13">
        <v>20</v>
      </c>
      <c r="B1080" s="14"/>
      <c r="C1080" s="54" t="str">
        <f t="shared" si="16"/>
        <v>000020</v>
      </c>
      <c r="D1080" s="16" t="s">
        <v>1085</v>
      </c>
      <c r="E1080" s="9">
        <v>75000</v>
      </c>
      <c r="F1080" s="9">
        <v>5625000</v>
      </c>
      <c r="G1080" s="9">
        <v>70000</v>
      </c>
      <c r="H1080" s="9">
        <v>143000</v>
      </c>
      <c r="I1080" s="9">
        <v>-73000</v>
      </c>
      <c r="J1080" s="9">
        <v>2000</v>
      </c>
      <c r="K1080" s="9">
        <v>176000</v>
      </c>
    </row>
    <row r="1081" spans="1:11" ht="15" customHeight="1">
      <c r="A1081" s="13">
        <v>21</v>
      </c>
      <c r="B1081" s="14"/>
      <c r="C1081" s="54" t="str">
        <f t="shared" si="16"/>
        <v>000021</v>
      </c>
      <c r="D1081" s="16" t="s">
        <v>1086</v>
      </c>
      <c r="E1081" s="8">
        <v>75</v>
      </c>
      <c r="F1081" s="9">
        <v>1157775</v>
      </c>
      <c r="G1081" s="8">
        <v>0</v>
      </c>
      <c r="H1081" s="8">
        <v>0</v>
      </c>
      <c r="I1081" s="8">
        <v>0</v>
      </c>
      <c r="J1081" s="8">
        <v>75</v>
      </c>
      <c r="K1081" s="9">
        <v>1157775</v>
      </c>
    </row>
    <row r="1082" spans="1:11" ht="15" customHeight="1">
      <c r="A1082" s="13">
        <v>23</v>
      </c>
      <c r="B1082" s="14"/>
      <c r="C1082" s="54" t="str">
        <f t="shared" si="16"/>
        <v>000023</v>
      </c>
      <c r="D1082" s="16" t="s">
        <v>1087</v>
      </c>
      <c r="E1082" s="8">
        <v>897</v>
      </c>
      <c r="F1082" s="9">
        <v>280761</v>
      </c>
      <c r="G1082" s="8">
        <v>100</v>
      </c>
      <c r="H1082" s="8">
        <v>790</v>
      </c>
      <c r="I1082" s="8">
        <v>-690</v>
      </c>
      <c r="J1082" s="8">
        <v>207</v>
      </c>
      <c r="K1082" s="9">
        <v>109191</v>
      </c>
    </row>
    <row r="1083" spans="1:11" ht="15" customHeight="1">
      <c r="A1083" s="13">
        <v>25</v>
      </c>
      <c r="B1083" s="14"/>
      <c r="C1083" s="54" t="str">
        <f t="shared" si="16"/>
        <v>000025</v>
      </c>
      <c r="D1083" s="16" t="s">
        <v>1088</v>
      </c>
      <c r="E1083" s="8">
        <v>0</v>
      </c>
      <c r="F1083" s="8">
        <v>0</v>
      </c>
      <c r="G1083" s="8">
        <v>36</v>
      </c>
      <c r="H1083" s="8">
        <v>36</v>
      </c>
      <c r="I1083" s="8">
        <v>0</v>
      </c>
      <c r="J1083" s="8">
        <v>0</v>
      </c>
      <c r="K1083" s="8">
        <v>0</v>
      </c>
    </row>
    <row r="1084" spans="1:11" ht="15" customHeight="1">
      <c r="A1084" s="13">
        <v>26</v>
      </c>
      <c r="B1084" s="14"/>
      <c r="C1084" s="54" t="str">
        <f t="shared" si="16"/>
        <v>000026</v>
      </c>
      <c r="D1084" s="16" t="s">
        <v>1089</v>
      </c>
      <c r="E1084" s="8">
        <v>0</v>
      </c>
      <c r="F1084" s="8">
        <v>0</v>
      </c>
      <c r="G1084" s="8">
        <v>1</v>
      </c>
      <c r="H1084" s="8">
        <v>1</v>
      </c>
      <c r="I1084" s="8">
        <v>0</v>
      </c>
      <c r="J1084" s="8">
        <v>0</v>
      </c>
      <c r="K1084" s="8">
        <v>0</v>
      </c>
    </row>
    <row r="1085" spans="1:11" ht="15" customHeight="1">
      <c r="A1085" s="13">
        <v>27</v>
      </c>
      <c r="B1085" s="14"/>
      <c r="C1085" s="54" t="str">
        <f t="shared" si="16"/>
        <v>000027</v>
      </c>
      <c r="D1085" s="16" t="s">
        <v>1090</v>
      </c>
      <c r="E1085" s="8">
        <v>0</v>
      </c>
      <c r="F1085" s="8">
        <v>0</v>
      </c>
      <c r="G1085" s="8">
        <v>4</v>
      </c>
      <c r="H1085" s="8">
        <v>4</v>
      </c>
      <c r="I1085" s="8">
        <v>0</v>
      </c>
      <c r="J1085" s="8">
        <v>0</v>
      </c>
      <c r="K1085" s="8">
        <v>0</v>
      </c>
    </row>
    <row r="1086" spans="1:11" ht="15" customHeight="1">
      <c r="A1086" s="13">
        <v>28</v>
      </c>
      <c r="B1086" s="14"/>
      <c r="C1086" s="54" t="str">
        <f t="shared" si="16"/>
        <v>000028</v>
      </c>
      <c r="D1086" s="16" t="s">
        <v>1091</v>
      </c>
      <c r="E1086" s="8">
        <v>0</v>
      </c>
      <c r="F1086" s="8">
        <v>0</v>
      </c>
      <c r="G1086" s="8">
        <v>3</v>
      </c>
      <c r="H1086" s="8">
        <v>3</v>
      </c>
      <c r="I1086" s="8">
        <v>0</v>
      </c>
      <c r="J1086" s="8">
        <v>0</v>
      </c>
      <c r="K1086" s="8">
        <v>0</v>
      </c>
    </row>
    <row r="1087" spans="1:11" ht="15" customHeight="1">
      <c r="A1087" s="13">
        <v>29</v>
      </c>
      <c r="B1087" s="14"/>
      <c r="C1087" s="54" t="str">
        <f t="shared" si="16"/>
        <v>000029</v>
      </c>
      <c r="D1087" s="16" t="s">
        <v>1092</v>
      </c>
      <c r="E1087" s="8">
        <v>0</v>
      </c>
      <c r="F1087" s="8">
        <v>0</v>
      </c>
      <c r="G1087" s="8">
        <v>12</v>
      </c>
      <c r="H1087" s="8">
        <v>12</v>
      </c>
      <c r="I1087" s="8">
        <v>0</v>
      </c>
      <c r="J1087" s="8">
        <v>0</v>
      </c>
      <c r="K1087" s="8">
        <v>0</v>
      </c>
    </row>
    <row r="1088" spans="1:11" ht="15" customHeight="1">
      <c r="A1088" s="13">
        <v>30</v>
      </c>
      <c r="B1088" s="14"/>
      <c r="C1088" s="54" t="str">
        <f t="shared" si="16"/>
        <v>000030</v>
      </c>
      <c r="D1088" s="16" t="s">
        <v>1093</v>
      </c>
      <c r="E1088" s="8">
        <v>0</v>
      </c>
      <c r="F1088" s="8">
        <v>0</v>
      </c>
      <c r="G1088" s="8">
        <v>8</v>
      </c>
      <c r="H1088" s="8">
        <v>8</v>
      </c>
      <c r="I1088" s="8">
        <v>0</v>
      </c>
      <c r="J1088" s="8">
        <v>0</v>
      </c>
      <c r="K1088" s="8">
        <v>0</v>
      </c>
    </row>
    <row r="1089" spans="1:11" ht="15" customHeight="1">
      <c r="A1089" s="13">
        <v>31</v>
      </c>
      <c r="B1089" s="14"/>
      <c r="C1089" s="54" t="str">
        <f t="shared" si="16"/>
        <v>000031</v>
      </c>
      <c r="D1089" s="16" t="s">
        <v>1094</v>
      </c>
      <c r="E1089" s="8">
        <v>0</v>
      </c>
      <c r="F1089" s="8">
        <v>0</v>
      </c>
      <c r="G1089" s="8">
        <v>88</v>
      </c>
      <c r="H1089" s="8">
        <v>88</v>
      </c>
      <c r="I1089" s="8">
        <v>0</v>
      </c>
      <c r="J1089" s="8">
        <v>0</v>
      </c>
      <c r="K1089" s="8">
        <v>0</v>
      </c>
    </row>
    <row r="1090" spans="1:11" ht="15" customHeight="1">
      <c r="A1090" s="13">
        <v>32</v>
      </c>
      <c r="B1090" s="14"/>
      <c r="C1090" s="54" t="str">
        <f t="shared" si="16"/>
        <v>000032</v>
      </c>
      <c r="D1090" s="16" t="s">
        <v>1095</v>
      </c>
      <c r="E1090" s="8">
        <v>0</v>
      </c>
      <c r="F1090" s="8">
        <v>0</v>
      </c>
      <c r="G1090" s="8">
        <v>9</v>
      </c>
      <c r="H1090" s="8">
        <v>7</v>
      </c>
      <c r="I1090" s="8">
        <v>2</v>
      </c>
      <c r="J1090" s="8">
        <v>2</v>
      </c>
      <c r="K1090" s="9">
        <v>745454</v>
      </c>
    </row>
    <row r="1091" spans="1:11" ht="15" customHeight="1">
      <c r="A1091" s="13">
        <v>33</v>
      </c>
      <c r="B1091" s="14"/>
      <c r="C1091" s="54" t="str">
        <f t="shared" ref="C1091:C1153" si="17">TEXT(A1091,"000000")</f>
        <v>000033</v>
      </c>
      <c r="D1091" s="16" t="s">
        <v>1096</v>
      </c>
      <c r="E1091" s="8">
        <v>0</v>
      </c>
      <c r="F1091" s="8">
        <v>0</v>
      </c>
      <c r="G1091" s="8">
        <v>50</v>
      </c>
      <c r="H1091" s="8">
        <v>0</v>
      </c>
      <c r="I1091" s="8">
        <v>50</v>
      </c>
      <c r="J1091" s="8">
        <v>50</v>
      </c>
      <c r="K1091" s="9">
        <v>3996000</v>
      </c>
    </row>
    <row r="1092" spans="1:11" ht="15" customHeight="1">
      <c r="A1092" s="13">
        <v>34</v>
      </c>
      <c r="B1092" s="14"/>
      <c r="C1092" s="54" t="str">
        <f t="shared" si="17"/>
        <v>000034</v>
      </c>
      <c r="D1092" s="16" t="s">
        <v>1097</v>
      </c>
      <c r="E1092" s="8">
        <v>0</v>
      </c>
      <c r="F1092" s="8">
        <v>0</v>
      </c>
      <c r="G1092" s="8">
        <v>1</v>
      </c>
      <c r="H1092" s="8">
        <v>1</v>
      </c>
      <c r="I1092" s="8">
        <v>0</v>
      </c>
      <c r="J1092" s="8">
        <v>0</v>
      </c>
      <c r="K1092" s="8">
        <v>0</v>
      </c>
    </row>
    <row r="1093" spans="1:11" ht="15" customHeight="1">
      <c r="A1093" s="13">
        <v>35</v>
      </c>
      <c r="B1093" s="14"/>
      <c r="C1093" s="54" t="str">
        <f t="shared" si="17"/>
        <v>000035</v>
      </c>
      <c r="D1093" s="16" t="s">
        <v>1098</v>
      </c>
      <c r="E1093" s="8">
        <v>0</v>
      </c>
      <c r="F1093" s="8">
        <v>0</v>
      </c>
      <c r="G1093" s="8">
        <v>120</v>
      </c>
      <c r="H1093" s="8">
        <v>120</v>
      </c>
      <c r="I1093" s="8">
        <v>0</v>
      </c>
      <c r="J1093" s="8">
        <v>0</v>
      </c>
      <c r="K1093" s="8">
        <v>0</v>
      </c>
    </row>
    <row r="1094" spans="1:11" ht="15" customHeight="1">
      <c r="A1094" s="13">
        <v>36</v>
      </c>
      <c r="B1094" s="14"/>
      <c r="C1094" s="54" t="str">
        <f t="shared" si="17"/>
        <v>000036</v>
      </c>
      <c r="D1094" s="16" t="s">
        <v>1099</v>
      </c>
      <c r="E1094" s="8">
        <v>0</v>
      </c>
      <c r="F1094" s="8">
        <v>0</v>
      </c>
      <c r="G1094" s="8">
        <v>11</v>
      </c>
      <c r="H1094" s="8">
        <v>11</v>
      </c>
      <c r="I1094" s="8">
        <v>0</v>
      </c>
      <c r="J1094" s="8">
        <v>0</v>
      </c>
      <c r="K1094" s="8">
        <v>0</v>
      </c>
    </row>
    <row r="1095" spans="1:11" ht="15" customHeight="1">
      <c r="A1095" s="13">
        <v>37</v>
      </c>
      <c r="B1095" s="14"/>
      <c r="C1095" s="54" t="str">
        <f t="shared" si="17"/>
        <v>000037</v>
      </c>
      <c r="D1095" s="16" t="s">
        <v>1100</v>
      </c>
      <c r="E1095" s="8">
        <v>0</v>
      </c>
      <c r="F1095" s="8">
        <v>0</v>
      </c>
      <c r="G1095" s="8">
        <v>2</v>
      </c>
      <c r="H1095" s="8">
        <v>2</v>
      </c>
      <c r="I1095" s="8">
        <v>0</v>
      </c>
      <c r="J1095" s="8">
        <v>0</v>
      </c>
      <c r="K1095" s="8">
        <v>0</v>
      </c>
    </row>
    <row r="1096" spans="1:11" ht="15" customHeight="1">
      <c r="A1096" s="13">
        <v>38</v>
      </c>
      <c r="B1096" s="14"/>
      <c r="C1096" s="54" t="str">
        <f t="shared" si="17"/>
        <v>000038</v>
      </c>
      <c r="D1096" s="16" t="s">
        <v>1101</v>
      </c>
      <c r="E1096" s="8">
        <v>0</v>
      </c>
      <c r="F1096" s="8">
        <v>0</v>
      </c>
      <c r="G1096" s="8">
        <v>50</v>
      </c>
      <c r="H1096" s="8">
        <v>14</v>
      </c>
      <c r="I1096" s="8">
        <v>36</v>
      </c>
      <c r="J1096" s="8">
        <v>36</v>
      </c>
      <c r="K1096" s="9">
        <v>48888</v>
      </c>
    </row>
    <row r="1097" spans="1:11" ht="15" customHeight="1">
      <c r="A1097" s="13">
        <v>39</v>
      </c>
      <c r="B1097" s="14"/>
      <c r="C1097" s="54" t="str">
        <f t="shared" si="17"/>
        <v>000039</v>
      </c>
      <c r="D1097" s="16" t="s">
        <v>1102</v>
      </c>
      <c r="E1097" s="8">
        <v>0</v>
      </c>
      <c r="F1097" s="8">
        <v>0</v>
      </c>
      <c r="G1097" s="8">
        <v>8</v>
      </c>
      <c r="H1097" s="8">
        <v>8</v>
      </c>
      <c r="I1097" s="8">
        <v>0</v>
      </c>
      <c r="J1097" s="8">
        <v>0</v>
      </c>
      <c r="K1097" s="8">
        <v>0</v>
      </c>
    </row>
    <row r="1098" spans="1:11" ht="15" customHeight="1">
      <c r="A1098" s="13">
        <v>40</v>
      </c>
      <c r="B1098" s="14"/>
      <c r="C1098" s="54" t="str">
        <f t="shared" si="17"/>
        <v>000040</v>
      </c>
      <c r="D1098" s="16" t="s">
        <v>1103</v>
      </c>
      <c r="E1098" s="8">
        <v>0</v>
      </c>
      <c r="F1098" s="8">
        <v>0</v>
      </c>
      <c r="G1098" s="8">
        <v>5</v>
      </c>
      <c r="H1098" s="8">
        <v>4</v>
      </c>
      <c r="I1098" s="8">
        <v>1</v>
      </c>
      <c r="J1098" s="8">
        <v>1</v>
      </c>
      <c r="K1098" s="9">
        <v>1151400</v>
      </c>
    </row>
    <row r="1099" spans="1:11" ht="15" customHeight="1">
      <c r="A1099" s="13">
        <v>41</v>
      </c>
      <c r="B1099" s="14"/>
      <c r="C1099" s="54" t="str">
        <f t="shared" si="17"/>
        <v>000041</v>
      </c>
      <c r="D1099" s="16" t="s">
        <v>1104</v>
      </c>
      <c r="E1099" s="8">
        <v>0</v>
      </c>
      <c r="F1099" s="8">
        <v>0</v>
      </c>
      <c r="G1099" s="8">
        <v>100</v>
      </c>
      <c r="H1099" s="8">
        <v>93</v>
      </c>
      <c r="I1099" s="8">
        <v>7</v>
      </c>
      <c r="J1099" s="8">
        <v>7</v>
      </c>
      <c r="K1099" s="9">
        <v>1960000</v>
      </c>
    </row>
    <row r="1100" spans="1:11" ht="15" customHeight="1">
      <c r="A1100" s="13">
        <v>42</v>
      </c>
      <c r="B1100" s="14"/>
      <c r="C1100" s="54" t="str">
        <f t="shared" si="17"/>
        <v>000042</v>
      </c>
      <c r="D1100" s="16" t="s">
        <v>1105</v>
      </c>
      <c r="E1100" s="8">
        <v>0</v>
      </c>
      <c r="F1100" s="8">
        <v>0</v>
      </c>
      <c r="G1100" s="9">
        <v>5000</v>
      </c>
      <c r="H1100" s="9">
        <v>4940</v>
      </c>
      <c r="I1100" s="8">
        <v>60</v>
      </c>
      <c r="J1100" s="8">
        <v>60</v>
      </c>
      <c r="K1100" s="9">
        <v>1646160</v>
      </c>
    </row>
    <row r="1101" spans="1:11" ht="15" customHeight="1">
      <c r="A1101" s="13">
        <v>43</v>
      </c>
      <c r="B1101" s="14"/>
      <c r="C1101" s="54" t="str">
        <f t="shared" si="17"/>
        <v>000043</v>
      </c>
      <c r="D1101" s="16" t="s">
        <v>1106</v>
      </c>
      <c r="E1101" s="8">
        <v>0</v>
      </c>
      <c r="F1101" s="8">
        <v>0</v>
      </c>
      <c r="G1101" s="8">
        <v>250</v>
      </c>
      <c r="H1101" s="8">
        <v>184</v>
      </c>
      <c r="I1101" s="8">
        <v>66</v>
      </c>
      <c r="J1101" s="8">
        <v>66</v>
      </c>
      <c r="K1101" s="9">
        <v>11880000</v>
      </c>
    </row>
    <row r="1102" spans="1:11" ht="15" customHeight="1">
      <c r="A1102" s="13">
        <v>45</v>
      </c>
      <c r="B1102" s="14"/>
      <c r="C1102" s="54" t="str">
        <f t="shared" si="17"/>
        <v>000045</v>
      </c>
      <c r="D1102" s="16" t="s">
        <v>1107</v>
      </c>
      <c r="E1102" s="8">
        <v>0</v>
      </c>
      <c r="F1102" s="8">
        <v>0</v>
      </c>
      <c r="G1102" s="8">
        <v>908</v>
      </c>
      <c r="H1102" s="8">
        <v>462</v>
      </c>
      <c r="I1102" s="8">
        <v>446</v>
      </c>
      <c r="J1102" s="8">
        <v>446</v>
      </c>
      <c r="K1102" s="9">
        <v>2108242</v>
      </c>
    </row>
    <row r="1103" spans="1:11" ht="15" customHeight="1">
      <c r="A1103" s="13">
        <v>46</v>
      </c>
      <c r="B1103" s="14"/>
      <c r="C1103" s="54" t="str">
        <f t="shared" si="17"/>
        <v>000046</v>
      </c>
      <c r="D1103" s="16" t="s">
        <v>1108</v>
      </c>
      <c r="E1103" s="7">
        <v>0</v>
      </c>
      <c r="F1103" s="7">
        <v>0</v>
      </c>
      <c r="G1103" s="8">
        <v>5</v>
      </c>
      <c r="H1103" s="8">
        <v>0</v>
      </c>
      <c r="I1103" s="8">
        <v>5</v>
      </c>
      <c r="J1103" s="8">
        <v>5</v>
      </c>
      <c r="K1103" s="9">
        <v>1785</v>
      </c>
    </row>
    <row r="1104" spans="1:11" ht="15" customHeight="1">
      <c r="A1104" s="13">
        <v>1</v>
      </c>
      <c r="B1104" s="14"/>
      <c r="C1104" s="54" t="str">
        <f t="shared" si="17"/>
        <v>000001</v>
      </c>
      <c r="D1104" s="16" t="s">
        <v>1110</v>
      </c>
      <c r="E1104" s="8">
        <v>0</v>
      </c>
      <c r="F1104" s="8">
        <v>0</v>
      </c>
      <c r="G1104" s="8">
        <v>10</v>
      </c>
      <c r="H1104" s="8">
        <v>2</v>
      </c>
      <c r="I1104" s="8">
        <v>8</v>
      </c>
      <c r="J1104" s="8">
        <v>8</v>
      </c>
      <c r="K1104" s="9">
        <v>122900</v>
      </c>
    </row>
    <row r="1105" spans="1:11" ht="15" customHeight="1">
      <c r="A1105" s="13">
        <v>8</v>
      </c>
      <c r="B1105" s="14"/>
      <c r="C1105" s="54" t="str">
        <f t="shared" si="17"/>
        <v>000008</v>
      </c>
      <c r="D1105" s="16" t="s">
        <v>1111</v>
      </c>
      <c r="E1105" s="8">
        <v>171</v>
      </c>
      <c r="F1105" s="9">
        <v>878085</v>
      </c>
      <c r="G1105" s="8">
        <v>649</v>
      </c>
      <c r="H1105" s="8">
        <v>820</v>
      </c>
      <c r="I1105" s="8">
        <v>-171</v>
      </c>
      <c r="J1105" s="8">
        <v>0</v>
      </c>
      <c r="K1105" s="8">
        <v>0</v>
      </c>
    </row>
    <row r="1106" spans="1:11" ht="15" customHeight="1">
      <c r="A1106" s="13">
        <v>10</v>
      </c>
      <c r="B1106" s="14"/>
      <c r="C1106" s="54" t="str">
        <f t="shared" si="17"/>
        <v>000010</v>
      </c>
      <c r="D1106" s="16" t="s">
        <v>1112</v>
      </c>
      <c r="E1106" s="8">
        <v>20</v>
      </c>
      <c r="F1106" s="9">
        <v>411840</v>
      </c>
      <c r="G1106" s="8">
        <v>0</v>
      </c>
      <c r="H1106" s="8">
        <v>2</v>
      </c>
      <c r="I1106" s="8">
        <v>-2</v>
      </c>
      <c r="J1106" s="8">
        <v>18</v>
      </c>
      <c r="K1106" s="9">
        <v>370656</v>
      </c>
    </row>
    <row r="1107" spans="1:11" ht="15" customHeight="1">
      <c r="A1107" s="13">
        <v>11</v>
      </c>
      <c r="B1107" s="14"/>
      <c r="C1107" s="54" t="str">
        <f t="shared" si="17"/>
        <v>000011</v>
      </c>
      <c r="D1107" s="16" t="s">
        <v>1113</v>
      </c>
      <c r="E1107" s="9">
        <v>1695</v>
      </c>
      <c r="F1107" s="9">
        <v>3386610</v>
      </c>
      <c r="G1107" s="9">
        <v>3300</v>
      </c>
      <c r="H1107" s="9">
        <v>4251</v>
      </c>
      <c r="I1107" s="8">
        <v>-951</v>
      </c>
      <c r="J1107" s="8">
        <v>744</v>
      </c>
      <c r="K1107" s="9">
        <v>1486512</v>
      </c>
    </row>
    <row r="1108" spans="1:11" ht="15" customHeight="1">
      <c r="A1108" s="13">
        <v>12</v>
      </c>
      <c r="B1108" s="14"/>
      <c r="C1108" s="54" t="str">
        <f t="shared" si="17"/>
        <v>000012</v>
      </c>
      <c r="D1108" s="16" t="s">
        <v>1114</v>
      </c>
      <c r="E1108" s="8">
        <v>11</v>
      </c>
      <c r="F1108" s="9">
        <v>190575</v>
      </c>
      <c r="G1108" s="8">
        <v>30</v>
      </c>
      <c r="H1108" s="8">
        <v>36</v>
      </c>
      <c r="I1108" s="8">
        <v>-6</v>
      </c>
      <c r="J1108" s="8">
        <v>5</v>
      </c>
      <c r="K1108" s="9">
        <v>87412</v>
      </c>
    </row>
    <row r="1109" spans="1:11" ht="15" customHeight="1">
      <c r="A1109" s="13">
        <v>13</v>
      </c>
      <c r="B1109" s="14"/>
      <c r="C1109" s="54" t="str">
        <f t="shared" si="17"/>
        <v>000013</v>
      </c>
      <c r="D1109" s="16" t="s">
        <v>1115</v>
      </c>
      <c r="E1109" s="8">
        <v>0</v>
      </c>
      <c r="F1109" s="8">
        <v>0</v>
      </c>
      <c r="G1109" s="8">
        <v>445</v>
      </c>
      <c r="H1109" s="8">
        <v>445</v>
      </c>
      <c r="I1109" s="8">
        <v>0</v>
      </c>
      <c r="J1109" s="8">
        <v>0</v>
      </c>
      <c r="K1109" s="8">
        <v>0</v>
      </c>
    </row>
    <row r="1110" spans="1:11" ht="15" customHeight="1">
      <c r="A1110" s="13">
        <v>14</v>
      </c>
      <c r="B1110" s="14"/>
      <c r="C1110" s="54" t="str">
        <f t="shared" si="17"/>
        <v>000014</v>
      </c>
      <c r="D1110" s="16" t="s">
        <v>1116</v>
      </c>
      <c r="E1110" s="8">
        <v>0</v>
      </c>
      <c r="F1110" s="8">
        <v>0</v>
      </c>
      <c r="G1110" s="8">
        <v>60</v>
      </c>
      <c r="H1110" s="8">
        <v>55</v>
      </c>
      <c r="I1110" s="8">
        <v>5</v>
      </c>
      <c r="J1110" s="8">
        <v>5</v>
      </c>
      <c r="K1110" s="9">
        <v>295315</v>
      </c>
    </row>
    <row r="1111" spans="1:11" ht="15" customHeight="1">
      <c r="A1111" s="13">
        <v>15</v>
      </c>
      <c r="B1111" s="14"/>
      <c r="C1111" s="54" t="str">
        <f t="shared" si="17"/>
        <v>000015</v>
      </c>
      <c r="D1111" s="16" t="s">
        <v>1117</v>
      </c>
      <c r="E1111" s="8">
        <v>0</v>
      </c>
      <c r="F1111" s="8">
        <v>0</v>
      </c>
      <c r="G1111" s="8">
        <v>49</v>
      </c>
      <c r="H1111" s="8">
        <v>39</v>
      </c>
      <c r="I1111" s="8">
        <v>10</v>
      </c>
      <c r="J1111" s="8">
        <v>10</v>
      </c>
      <c r="K1111" s="9">
        <v>284710</v>
      </c>
    </row>
    <row r="1112" spans="1:11" ht="15" customHeight="1">
      <c r="A1112" s="13">
        <v>16</v>
      </c>
      <c r="B1112" s="14"/>
      <c r="C1112" s="54" t="str">
        <f t="shared" si="17"/>
        <v>000016</v>
      </c>
      <c r="D1112" s="16" t="s">
        <v>1118</v>
      </c>
      <c r="E1112" s="8">
        <v>12</v>
      </c>
      <c r="F1112" s="9">
        <v>223872</v>
      </c>
      <c r="G1112" s="8">
        <v>60</v>
      </c>
      <c r="H1112" s="8">
        <v>64</v>
      </c>
      <c r="I1112" s="8">
        <v>-4</v>
      </c>
      <c r="J1112" s="8">
        <v>8</v>
      </c>
      <c r="K1112" s="9">
        <v>181152</v>
      </c>
    </row>
    <row r="1113" spans="1:11" ht="15" customHeight="1">
      <c r="A1113" s="13">
        <v>17</v>
      </c>
      <c r="B1113" s="14"/>
      <c r="C1113" s="54" t="str">
        <f t="shared" si="17"/>
        <v>000017</v>
      </c>
      <c r="D1113" s="16" t="s">
        <v>1119</v>
      </c>
      <c r="E1113" s="8">
        <v>3</v>
      </c>
      <c r="F1113" s="9">
        <v>78540</v>
      </c>
      <c r="G1113" s="8">
        <v>7</v>
      </c>
      <c r="H1113" s="8">
        <v>2</v>
      </c>
      <c r="I1113" s="8">
        <v>5</v>
      </c>
      <c r="J1113" s="8">
        <v>8</v>
      </c>
      <c r="K1113" s="9">
        <v>211106</v>
      </c>
    </row>
    <row r="1114" spans="1:11" ht="15" customHeight="1">
      <c r="A1114" s="13">
        <v>18</v>
      </c>
      <c r="B1114" s="14"/>
      <c r="C1114" s="54" t="str">
        <f t="shared" si="17"/>
        <v>000018</v>
      </c>
      <c r="D1114" s="16" t="s">
        <v>1120</v>
      </c>
      <c r="E1114" s="8">
        <v>10</v>
      </c>
      <c r="F1114" s="9">
        <v>294520</v>
      </c>
      <c r="G1114" s="8">
        <v>10</v>
      </c>
      <c r="H1114" s="8">
        <v>20</v>
      </c>
      <c r="I1114" s="8">
        <v>-10</v>
      </c>
      <c r="J1114" s="8">
        <v>0</v>
      </c>
      <c r="K1114" s="8">
        <v>0</v>
      </c>
    </row>
    <row r="1115" spans="1:11" ht="15" customHeight="1">
      <c r="A1115" s="13">
        <v>19</v>
      </c>
      <c r="B1115" s="14"/>
      <c r="C1115" s="54" t="str">
        <f t="shared" si="17"/>
        <v>000019</v>
      </c>
      <c r="D1115" s="16" t="s">
        <v>1121</v>
      </c>
      <c r="E1115" s="8">
        <v>3</v>
      </c>
      <c r="F1115" s="9">
        <v>81624</v>
      </c>
      <c r="G1115" s="8">
        <v>5</v>
      </c>
      <c r="H1115" s="8">
        <v>8</v>
      </c>
      <c r="I1115" s="8">
        <v>-3</v>
      </c>
      <c r="J1115" s="8">
        <v>0</v>
      </c>
      <c r="K1115" s="8">
        <v>0</v>
      </c>
    </row>
    <row r="1116" spans="1:11" ht="15" customHeight="1">
      <c r="A1116" s="13">
        <v>20</v>
      </c>
      <c r="B1116" s="14"/>
      <c r="C1116" s="54" t="str">
        <f t="shared" si="17"/>
        <v>000020</v>
      </c>
      <c r="D1116" s="16" t="s">
        <v>1122</v>
      </c>
      <c r="E1116" s="8">
        <v>3</v>
      </c>
      <c r="F1116" s="9">
        <v>96525</v>
      </c>
      <c r="G1116" s="8">
        <v>50</v>
      </c>
      <c r="H1116" s="8">
        <v>9</v>
      </c>
      <c r="I1116" s="8">
        <v>41</v>
      </c>
      <c r="J1116" s="8">
        <v>44</v>
      </c>
      <c r="K1116" s="9">
        <v>1427400</v>
      </c>
    </row>
    <row r="1117" spans="1:11" ht="15" customHeight="1">
      <c r="A1117" s="13">
        <v>21</v>
      </c>
      <c r="B1117" s="14"/>
      <c r="C1117" s="54" t="str">
        <f t="shared" si="17"/>
        <v>000021</v>
      </c>
      <c r="D1117" s="16" t="s">
        <v>1123</v>
      </c>
      <c r="E1117" s="8">
        <v>1</v>
      </c>
      <c r="F1117" s="9">
        <v>39847</v>
      </c>
      <c r="G1117" s="8">
        <v>15</v>
      </c>
      <c r="H1117" s="8">
        <v>16</v>
      </c>
      <c r="I1117" s="8">
        <v>-1</v>
      </c>
      <c r="J1117" s="8">
        <v>0</v>
      </c>
      <c r="K1117" s="8">
        <v>0</v>
      </c>
    </row>
    <row r="1118" spans="1:11" ht="15" customHeight="1">
      <c r="A1118" s="13">
        <v>23</v>
      </c>
      <c r="B1118" s="14"/>
      <c r="C1118" s="54" t="str">
        <f t="shared" si="17"/>
        <v>000023</v>
      </c>
      <c r="D1118" s="16" t="s">
        <v>1124</v>
      </c>
      <c r="E1118" s="8">
        <v>0</v>
      </c>
      <c r="F1118" s="8">
        <v>0</v>
      </c>
      <c r="G1118" s="8">
        <v>6</v>
      </c>
      <c r="H1118" s="8">
        <v>6</v>
      </c>
      <c r="I1118" s="8">
        <v>0</v>
      </c>
      <c r="J1118" s="8">
        <v>0</v>
      </c>
      <c r="K1118" s="8">
        <v>0</v>
      </c>
    </row>
    <row r="1119" spans="1:11" ht="15" customHeight="1">
      <c r="A1119" s="13">
        <v>24</v>
      </c>
      <c r="B1119" s="14"/>
      <c r="C1119" s="54" t="str">
        <f t="shared" si="17"/>
        <v>000024</v>
      </c>
      <c r="D1119" s="16" t="s">
        <v>1125</v>
      </c>
      <c r="E1119" s="8">
        <v>0</v>
      </c>
      <c r="F1119" s="8">
        <v>0</v>
      </c>
      <c r="G1119" s="8">
        <v>6</v>
      </c>
      <c r="H1119" s="8">
        <v>3</v>
      </c>
      <c r="I1119" s="8">
        <v>3</v>
      </c>
      <c r="J1119" s="8">
        <v>3</v>
      </c>
      <c r="K1119" s="9">
        <v>1837360</v>
      </c>
    </row>
    <row r="1120" spans="1:11" ht="15" customHeight="1">
      <c r="A1120" s="13">
        <v>25</v>
      </c>
      <c r="B1120" s="14"/>
      <c r="C1120" s="54" t="str">
        <f t="shared" si="17"/>
        <v>000025</v>
      </c>
      <c r="D1120" s="16" t="s">
        <v>1126</v>
      </c>
      <c r="E1120" s="8">
        <v>48</v>
      </c>
      <c r="F1120" s="9">
        <v>879120</v>
      </c>
      <c r="G1120" s="8">
        <v>210</v>
      </c>
      <c r="H1120" s="8">
        <v>177</v>
      </c>
      <c r="I1120" s="8">
        <v>33</v>
      </c>
      <c r="J1120" s="8">
        <v>81</v>
      </c>
      <c r="K1120" s="9">
        <v>1497031</v>
      </c>
    </row>
    <row r="1121" spans="1:11" ht="15" customHeight="1">
      <c r="A1121" s="13">
        <v>28</v>
      </c>
      <c r="B1121" s="14"/>
      <c r="C1121" s="54" t="str">
        <f t="shared" si="17"/>
        <v>000028</v>
      </c>
      <c r="D1121" s="16" t="s">
        <v>1127</v>
      </c>
      <c r="E1121" s="8">
        <v>0</v>
      </c>
      <c r="F1121" s="8">
        <v>0</v>
      </c>
      <c r="G1121" s="8">
        <v>85</v>
      </c>
      <c r="H1121" s="8">
        <v>85</v>
      </c>
      <c r="I1121" s="8">
        <v>0</v>
      </c>
      <c r="J1121" s="8">
        <v>0</v>
      </c>
      <c r="K1121" s="8">
        <v>0</v>
      </c>
    </row>
    <row r="1122" spans="1:11" ht="15" customHeight="1">
      <c r="A1122" s="13">
        <v>29</v>
      </c>
      <c r="B1122" s="14"/>
      <c r="C1122" s="54" t="str">
        <f t="shared" si="17"/>
        <v>000029</v>
      </c>
      <c r="D1122" s="16" t="s">
        <v>1128</v>
      </c>
      <c r="E1122" s="8">
        <v>0</v>
      </c>
      <c r="F1122" s="8">
        <v>0</v>
      </c>
      <c r="G1122" s="8">
        <v>20</v>
      </c>
      <c r="H1122" s="8">
        <v>20</v>
      </c>
      <c r="I1122" s="8">
        <v>0</v>
      </c>
      <c r="J1122" s="8">
        <v>0</v>
      </c>
      <c r="K1122" s="8">
        <v>0</v>
      </c>
    </row>
    <row r="1123" spans="1:11" ht="15" customHeight="1">
      <c r="A1123" s="13">
        <v>30</v>
      </c>
      <c r="B1123" s="14"/>
      <c r="C1123" s="54" t="str">
        <f t="shared" si="17"/>
        <v>000030</v>
      </c>
      <c r="D1123" s="16" t="s">
        <v>1129</v>
      </c>
      <c r="E1123" s="8">
        <v>0</v>
      </c>
      <c r="F1123" s="8">
        <v>0</v>
      </c>
      <c r="G1123" s="8">
        <v>192</v>
      </c>
      <c r="H1123" s="8">
        <v>192</v>
      </c>
      <c r="I1123" s="8">
        <v>0</v>
      </c>
      <c r="J1123" s="8">
        <v>0</v>
      </c>
      <c r="K1123" s="8">
        <v>0</v>
      </c>
    </row>
    <row r="1124" spans="1:11" ht="15" customHeight="1">
      <c r="A1124" s="13">
        <v>31</v>
      </c>
      <c r="B1124" s="14"/>
      <c r="C1124" s="54" t="str">
        <f t="shared" si="17"/>
        <v>000031</v>
      </c>
      <c r="D1124" s="16" t="s">
        <v>1130</v>
      </c>
      <c r="E1124" s="8">
        <v>0</v>
      </c>
      <c r="F1124" s="8">
        <v>0</v>
      </c>
      <c r="G1124" s="8">
        <v>11</v>
      </c>
      <c r="H1124" s="8">
        <v>11</v>
      </c>
      <c r="I1124" s="8">
        <v>0</v>
      </c>
      <c r="J1124" s="8">
        <v>0</v>
      </c>
      <c r="K1124" s="8">
        <v>0</v>
      </c>
    </row>
    <row r="1125" spans="1:11" ht="15" customHeight="1">
      <c r="A1125" s="13">
        <v>32</v>
      </c>
      <c r="B1125" s="14"/>
      <c r="C1125" s="54" t="str">
        <f t="shared" si="17"/>
        <v>000032</v>
      </c>
      <c r="D1125" s="16" t="s">
        <v>1131</v>
      </c>
      <c r="E1125" s="8">
        <v>21</v>
      </c>
      <c r="F1125" s="9">
        <v>198807</v>
      </c>
      <c r="G1125" s="8">
        <v>382</v>
      </c>
      <c r="H1125" s="8">
        <v>348</v>
      </c>
      <c r="I1125" s="8">
        <v>34</v>
      </c>
      <c r="J1125" s="8">
        <v>55</v>
      </c>
      <c r="K1125" s="9">
        <v>520685</v>
      </c>
    </row>
    <row r="1126" spans="1:11" ht="15" customHeight="1">
      <c r="A1126" s="13">
        <v>33</v>
      </c>
      <c r="B1126" s="14"/>
      <c r="C1126" s="54" t="str">
        <f t="shared" si="17"/>
        <v>000033</v>
      </c>
      <c r="D1126" s="16" t="s">
        <v>1132</v>
      </c>
      <c r="E1126" s="8">
        <v>28</v>
      </c>
      <c r="F1126" s="9">
        <v>286412</v>
      </c>
      <c r="G1126" s="8">
        <v>672</v>
      </c>
      <c r="H1126" s="8">
        <v>654</v>
      </c>
      <c r="I1126" s="8">
        <v>18</v>
      </c>
      <c r="J1126" s="8">
        <v>46</v>
      </c>
      <c r="K1126" s="9">
        <v>470580</v>
      </c>
    </row>
    <row r="1127" spans="1:11" ht="15" customHeight="1">
      <c r="A1127" s="13">
        <v>34</v>
      </c>
      <c r="B1127" s="14"/>
      <c r="C1127" s="54" t="str">
        <f t="shared" si="17"/>
        <v>000034</v>
      </c>
      <c r="D1127" s="16" t="s">
        <v>1133</v>
      </c>
      <c r="E1127" s="9">
        <v>2000</v>
      </c>
      <c r="F1127" s="9">
        <v>196000</v>
      </c>
      <c r="G1127" s="9">
        <v>45000</v>
      </c>
      <c r="H1127" s="9">
        <v>43000</v>
      </c>
      <c r="I1127" s="9">
        <v>2000</v>
      </c>
      <c r="J1127" s="9">
        <v>4000</v>
      </c>
      <c r="K1127" s="9">
        <v>420000</v>
      </c>
    </row>
    <row r="1128" spans="1:11" ht="15" customHeight="1">
      <c r="A1128" s="13">
        <v>36</v>
      </c>
      <c r="B1128" s="14"/>
      <c r="C1128" s="54" t="str">
        <f t="shared" si="17"/>
        <v>000036</v>
      </c>
      <c r="D1128" s="16" t="s">
        <v>1134</v>
      </c>
      <c r="E1128" s="8">
        <v>200</v>
      </c>
      <c r="F1128" s="9">
        <v>104400</v>
      </c>
      <c r="G1128" s="9">
        <v>4000</v>
      </c>
      <c r="H1128" s="9">
        <v>2400</v>
      </c>
      <c r="I1128" s="9">
        <v>1600</v>
      </c>
      <c r="J1128" s="9">
        <v>1800</v>
      </c>
      <c r="K1128" s="9">
        <v>999000</v>
      </c>
    </row>
    <row r="1129" spans="1:11" ht="15" customHeight="1">
      <c r="A1129" s="13">
        <v>37</v>
      </c>
      <c r="B1129" s="14"/>
      <c r="C1129" s="54" t="str">
        <f t="shared" si="17"/>
        <v>000037</v>
      </c>
      <c r="D1129" s="16" t="s">
        <v>1135</v>
      </c>
      <c r="E1129" s="8">
        <v>28</v>
      </c>
      <c r="F1129" s="9">
        <v>1243004</v>
      </c>
      <c r="G1129" s="8">
        <v>0</v>
      </c>
      <c r="H1129" s="8">
        <v>28</v>
      </c>
      <c r="I1129" s="8">
        <v>-28</v>
      </c>
      <c r="J1129" s="8">
        <v>0</v>
      </c>
      <c r="K1129" s="8">
        <v>0</v>
      </c>
    </row>
    <row r="1130" spans="1:11" ht="15" customHeight="1">
      <c r="A1130" s="13">
        <v>38</v>
      </c>
      <c r="B1130" s="14"/>
      <c r="C1130" s="54" t="str">
        <f t="shared" si="17"/>
        <v>000038</v>
      </c>
      <c r="D1130" s="16" t="s">
        <v>1136</v>
      </c>
      <c r="E1130" s="8">
        <v>0</v>
      </c>
      <c r="F1130" s="8">
        <v>0</v>
      </c>
      <c r="G1130" s="8">
        <v>40</v>
      </c>
      <c r="H1130" s="8">
        <v>28</v>
      </c>
      <c r="I1130" s="8">
        <v>12</v>
      </c>
      <c r="J1130" s="8">
        <v>12</v>
      </c>
      <c r="K1130" s="9">
        <v>260400</v>
      </c>
    </row>
    <row r="1131" spans="1:11" ht="15" customHeight="1">
      <c r="A1131" s="13">
        <v>39</v>
      </c>
      <c r="B1131" s="14"/>
      <c r="C1131" s="54" t="str">
        <f t="shared" si="17"/>
        <v>000039</v>
      </c>
      <c r="D1131" s="16" t="s">
        <v>1137</v>
      </c>
      <c r="E1131" s="8">
        <v>0</v>
      </c>
      <c r="F1131" s="8">
        <v>0</v>
      </c>
      <c r="G1131" s="8">
        <v>40</v>
      </c>
      <c r="H1131" s="8">
        <v>40</v>
      </c>
      <c r="I1131" s="8">
        <v>0</v>
      </c>
      <c r="J1131" s="8">
        <v>0</v>
      </c>
      <c r="K1131" s="8">
        <v>0</v>
      </c>
    </row>
    <row r="1132" spans="1:11" ht="15" customHeight="1">
      <c r="A1132" s="13">
        <v>40</v>
      </c>
      <c r="B1132" s="14"/>
      <c r="C1132" s="54" t="str">
        <f t="shared" si="17"/>
        <v>000040</v>
      </c>
      <c r="D1132" s="16" t="s">
        <v>1138</v>
      </c>
      <c r="E1132" s="8">
        <v>0</v>
      </c>
      <c r="F1132" s="8">
        <v>0</v>
      </c>
      <c r="G1132" s="8">
        <v>40</v>
      </c>
      <c r="H1132" s="8">
        <v>28</v>
      </c>
      <c r="I1132" s="8">
        <v>12</v>
      </c>
      <c r="J1132" s="8">
        <v>12</v>
      </c>
      <c r="K1132" s="9">
        <v>497040</v>
      </c>
    </row>
    <row r="1133" spans="1:11" ht="15" customHeight="1">
      <c r="A1133" s="13">
        <v>41</v>
      </c>
      <c r="B1133" s="14"/>
      <c r="C1133" s="54" t="str">
        <f t="shared" si="17"/>
        <v>000041</v>
      </c>
      <c r="D1133" s="16" t="s">
        <v>1139</v>
      </c>
      <c r="E1133" s="8">
        <v>26</v>
      </c>
      <c r="F1133" s="9">
        <v>99060</v>
      </c>
      <c r="G1133" s="8">
        <v>25</v>
      </c>
      <c r="H1133" s="8">
        <v>28</v>
      </c>
      <c r="I1133" s="8">
        <v>-3</v>
      </c>
      <c r="J1133" s="8">
        <v>23</v>
      </c>
      <c r="K1133" s="9">
        <v>87805</v>
      </c>
    </row>
    <row r="1134" spans="1:11" ht="15" customHeight="1">
      <c r="A1134" s="13">
        <v>42</v>
      </c>
      <c r="B1134" s="14"/>
      <c r="C1134" s="54" t="str">
        <f t="shared" si="17"/>
        <v>000042</v>
      </c>
      <c r="D1134" s="16" t="s">
        <v>1140</v>
      </c>
      <c r="E1134" s="8">
        <v>0</v>
      </c>
      <c r="F1134" s="8">
        <v>0</v>
      </c>
      <c r="G1134" s="8">
        <v>17</v>
      </c>
      <c r="H1134" s="8">
        <v>17</v>
      </c>
      <c r="I1134" s="8">
        <v>0</v>
      </c>
      <c r="J1134" s="8">
        <v>0</v>
      </c>
      <c r="K1134" s="8">
        <v>0</v>
      </c>
    </row>
    <row r="1135" spans="1:11" ht="15" customHeight="1">
      <c r="A1135" s="13">
        <v>43</v>
      </c>
      <c r="B1135" s="14"/>
      <c r="C1135" s="54" t="str">
        <f t="shared" si="17"/>
        <v>000043</v>
      </c>
      <c r="D1135" s="16" t="s">
        <v>1141</v>
      </c>
      <c r="E1135" s="8">
        <v>6</v>
      </c>
      <c r="F1135" s="9">
        <v>310362</v>
      </c>
      <c r="G1135" s="8">
        <v>24</v>
      </c>
      <c r="H1135" s="8">
        <v>27</v>
      </c>
      <c r="I1135" s="8">
        <v>-3</v>
      </c>
      <c r="J1135" s="8">
        <v>3</v>
      </c>
      <c r="K1135" s="9">
        <v>187245</v>
      </c>
    </row>
    <row r="1136" spans="1:11" ht="15" customHeight="1">
      <c r="A1136" s="13">
        <v>44</v>
      </c>
      <c r="B1136" s="14"/>
      <c r="C1136" s="54" t="str">
        <f t="shared" si="17"/>
        <v>000044</v>
      </c>
      <c r="D1136" s="16" t="s">
        <v>1142</v>
      </c>
      <c r="E1136" s="8">
        <v>14</v>
      </c>
      <c r="F1136" s="9">
        <v>200816</v>
      </c>
      <c r="G1136" s="8">
        <v>60</v>
      </c>
      <c r="H1136" s="8">
        <v>74</v>
      </c>
      <c r="I1136" s="8">
        <v>-14</v>
      </c>
      <c r="J1136" s="8">
        <v>0</v>
      </c>
      <c r="K1136" s="8">
        <v>0</v>
      </c>
    </row>
    <row r="1137" spans="1:11" ht="15" customHeight="1">
      <c r="A1137" s="13">
        <v>45</v>
      </c>
      <c r="B1137" s="14"/>
      <c r="C1137" s="54" t="str">
        <f t="shared" si="17"/>
        <v>000045</v>
      </c>
      <c r="D1137" s="16" t="s">
        <v>1143</v>
      </c>
      <c r="E1137" s="8">
        <v>3</v>
      </c>
      <c r="F1137" s="9">
        <v>561330</v>
      </c>
      <c r="G1137" s="8">
        <v>0</v>
      </c>
      <c r="H1137" s="8">
        <v>2</v>
      </c>
      <c r="I1137" s="8">
        <v>-2</v>
      </c>
      <c r="J1137" s="8">
        <v>1</v>
      </c>
      <c r="K1137" s="9">
        <v>187110</v>
      </c>
    </row>
    <row r="1138" spans="1:11" ht="15" customHeight="1">
      <c r="A1138" s="13">
        <v>46</v>
      </c>
      <c r="B1138" s="14"/>
      <c r="C1138" s="54" t="str">
        <f t="shared" si="17"/>
        <v>000046</v>
      </c>
      <c r="D1138" s="16" t="s">
        <v>1144</v>
      </c>
      <c r="E1138" s="8">
        <v>5</v>
      </c>
      <c r="F1138" s="9">
        <v>589050</v>
      </c>
      <c r="G1138" s="8">
        <v>0</v>
      </c>
      <c r="H1138" s="8">
        <v>0</v>
      </c>
      <c r="I1138" s="8">
        <v>0</v>
      </c>
      <c r="J1138" s="8">
        <v>5</v>
      </c>
      <c r="K1138" s="9">
        <v>589050</v>
      </c>
    </row>
    <row r="1139" spans="1:11" ht="15" customHeight="1">
      <c r="A1139" s="13">
        <v>47</v>
      </c>
      <c r="B1139" s="14"/>
      <c r="C1139" s="54" t="str">
        <f t="shared" si="17"/>
        <v>000047</v>
      </c>
      <c r="D1139" s="16" t="s">
        <v>1145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</row>
    <row r="1140" spans="1:11" ht="15" customHeight="1">
      <c r="A1140" s="13">
        <v>48</v>
      </c>
      <c r="B1140" s="14"/>
      <c r="C1140" s="54" t="str">
        <f t="shared" si="17"/>
        <v>000048</v>
      </c>
      <c r="D1140" s="16" t="s">
        <v>1146</v>
      </c>
      <c r="E1140" s="8">
        <v>69</v>
      </c>
      <c r="F1140" s="9">
        <v>1387383</v>
      </c>
      <c r="G1140" s="8">
        <v>160</v>
      </c>
      <c r="H1140" s="8">
        <v>223</v>
      </c>
      <c r="I1140" s="8">
        <v>-63</v>
      </c>
      <c r="J1140" s="8">
        <v>6</v>
      </c>
      <c r="K1140" s="9">
        <v>121734</v>
      </c>
    </row>
    <row r="1141" spans="1:11" ht="15" customHeight="1">
      <c r="A1141" s="13">
        <v>49</v>
      </c>
      <c r="B1141" s="14"/>
      <c r="C1141" s="54" t="str">
        <f t="shared" si="17"/>
        <v>000049</v>
      </c>
      <c r="D1141" s="16" t="s">
        <v>1147</v>
      </c>
      <c r="E1141" s="8">
        <v>72</v>
      </c>
      <c r="F1141" s="9">
        <v>995616</v>
      </c>
      <c r="G1141" s="8">
        <v>215</v>
      </c>
      <c r="H1141" s="8">
        <v>243</v>
      </c>
      <c r="I1141" s="8">
        <v>-28</v>
      </c>
      <c r="J1141" s="8">
        <v>44</v>
      </c>
      <c r="K1141" s="9">
        <v>614180</v>
      </c>
    </row>
    <row r="1142" spans="1:11" ht="15" customHeight="1">
      <c r="A1142" s="13">
        <v>52</v>
      </c>
      <c r="B1142" s="14"/>
      <c r="C1142" s="54" t="str">
        <f t="shared" si="17"/>
        <v>000052</v>
      </c>
      <c r="D1142" s="16" t="s">
        <v>1148</v>
      </c>
      <c r="E1142" s="8">
        <v>7</v>
      </c>
      <c r="F1142" s="9">
        <v>1600830</v>
      </c>
      <c r="G1142" s="8">
        <v>0</v>
      </c>
      <c r="H1142" s="8">
        <v>0</v>
      </c>
      <c r="I1142" s="8">
        <v>0</v>
      </c>
      <c r="J1142" s="8">
        <v>7</v>
      </c>
      <c r="K1142" s="9">
        <v>1600830</v>
      </c>
    </row>
    <row r="1143" spans="1:11" ht="15" customHeight="1">
      <c r="A1143" s="13">
        <v>53</v>
      </c>
      <c r="B1143" s="14"/>
      <c r="C1143" s="54" t="str">
        <f t="shared" si="17"/>
        <v>000053</v>
      </c>
      <c r="D1143" s="16" t="s">
        <v>1149</v>
      </c>
      <c r="E1143" s="8">
        <v>17</v>
      </c>
      <c r="F1143" s="9">
        <v>1075012</v>
      </c>
      <c r="G1143" s="8">
        <v>90</v>
      </c>
      <c r="H1143" s="8">
        <v>81</v>
      </c>
      <c r="I1143" s="8">
        <v>9</v>
      </c>
      <c r="J1143" s="8">
        <v>26</v>
      </c>
      <c r="K1143" s="9">
        <v>1659112</v>
      </c>
    </row>
    <row r="1144" spans="1:11" ht="15" customHeight="1">
      <c r="A1144" s="13">
        <v>54</v>
      </c>
      <c r="B1144" s="14"/>
      <c r="C1144" s="54" t="str">
        <f t="shared" si="17"/>
        <v>000054</v>
      </c>
      <c r="D1144" s="16" t="s">
        <v>1150</v>
      </c>
      <c r="E1144" s="8">
        <v>2</v>
      </c>
      <c r="F1144" s="9">
        <v>24112</v>
      </c>
      <c r="G1144" s="8">
        <v>80</v>
      </c>
      <c r="H1144" s="8">
        <v>82</v>
      </c>
      <c r="I1144" s="8">
        <v>-2</v>
      </c>
      <c r="J1144" s="8">
        <v>0</v>
      </c>
      <c r="K1144" s="8">
        <v>0</v>
      </c>
    </row>
    <row r="1145" spans="1:11" ht="15" customHeight="1">
      <c r="A1145" s="13">
        <v>55</v>
      </c>
      <c r="B1145" s="14"/>
      <c r="C1145" s="54" t="str">
        <f t="shared" si="17"/>
        <v>000055</v>
      </c>
      <c r="D1145" s="16" t="s">
        <v>1151</v>
      </c>
      <c r="E1145" s="8">
        <v>2</v>
      </c>
      <c r="F1145" s="9">
        <v>42822</v>
      </c>
      <c r="G1145" s="8">
        <v>21</v>
      </c>
      <c r="H1145" s="8">
        <v>23</v>
      </c>
      <c r="I1145" s="8">
        <v>-2</v>
      </c>
      <c r="J1145" s="8">
        <v>0</v>
      </c>
      <c r="K1145" s="8">
        <v>0</v>
      </c>
    </row>
    <row r="1146" spans="1:11" ht="15" customHeight="1">
      <c r="A1146" s="13">
        <v>56</v>
      </c>
      <c r="B1146" s="14"/>
      <c r="C1146" s="54" t="str">
        <f t="shared" si="17"/>
        <v>000056</v>
      </c>
      <c r="D1146" s="16" t="s">
        <v>1152</v>
      </c>
      <c r="E1146" s="8">
        <v>4</v>
      </c>
      <c r="F1146" s="9">
        <v>349800</v>
      </c>
      <c r="G1146" s="8">
        <v>0</v>
      </c>
      <c r="H1146" s="8">
        <v>4</v>
      </c>
      <c r="I1146" s="8">
        <v>-4</v>
      </c>
      <c r="J1146" s="8">
        <v>0</v>
      </c>
      <c r="K1146" s="8">
        <v>0</v>
      </c>
    </row>
    <row r="1147" spans="1:11" ht="15" customHeight="1">
      <c r="A1147" s="13">
        <v>57</v>
      </c>
      <c r="B1147" s="14"/>
      <c r="C1147" s="54" t="str">
        <f t="shared" si="17"/>
        <v>000057</v>
      </c>
      <c r="D1147" s="16" t="s">
        <v>1153</v>
      </c>
      <c r="E1147" s="8">
        <v>110</v>
      </c>
      <c r="F1147" s="9">
        <v>209000</v>
      </c>
      <c r="G1147" s="8">
        <v>638</v>
      </c>
      <c r="H1147" s="8">
        <v>530</v>
      </c>
      <c r="I1147" s="8">
        <v>108</v>
      </c>
      <c r="J1147" s="8">
        <v>218</v>
      </c>
      <c r="K1147" s="9">
        <v>414014</v>
      </c>
    </row>
    <row r="1148" spans="1:11" ht="15" customHeight="1">
      <c r="A1148" s="13">
        <v>58</v>
      </c>
      <c r="B1148" s="14"/>
      <c r="C1148" s="54" t="str">
        <f t="shared" si="17"/>
        <v>000058</v>
      </c>
      <c r="D1148" s="16" t="s">
        <v>1154</v>
      </c>
      <c r="E1148" s="8">
        <v>7</v>
      </c>
      <c r="F1148" s="9">
        <v>196350</v>
      </c>
      <c r="G1148" s="8">
        <v>25</v>
      </c>
      <c r="H1148" s="8">
        <v>32</v>
      </c>
      <c r="I1148" s="8">
        <v>-7</v>
      </c>
      <c r="J1148" s="8">
        <v>0</v>
      </c>
      <c r="K1148" s="8">
        <v>0</v>
      </c>
    </row>
    <row r="1149" spans="1:11" ht="15" customHeight="1">
      <c r="A1149" s="13">
        <v>59</v>
      </c>
      <c r="B1149" s="14"/>
      <c r="C1149" s="54" t="str">
        <f t="shared" si="17"/>
        <v>000059</v>
      </c>
      <c r="D1149" s="16" t="s">
        <v>1155</v>
      </c>
      <c r="E1149" s="8">
        <v>6</v>
      </c>
      <c r="F1149" s="9">
        <v>953700</v>
      </c>
      <c r="G1149" s="8">
        <v>20</v>
      </c>
      <c r="H1149" s="8">
        <v>26</v>
      </c>
      <c r="I1149" s="8">
        <v>-6</v>
      </c>
      <c r="J1149" s="8">
        <v>0</v>
      </c>
      <c r="K1149" s="8">
        <v>0</v>
      </c>
    </row>
    <row r="1150" spans="1:11" ht="15" customHeight="1">
      <c r="A1150" s="13">
        <v>60</v>
      </c>
      <c r="B1150" s="14"/>
      <c r="C1150" s="54" t="str">
        <f t="shared" si="17"/>
        <v>000060</v>
      </c>
      <c r="D1150" s="16" t="s">
        <v>1156</v>
      </c>
      <c r="E1150" s="8">
        <v>9</v>
      </c>
      <c r="F1150" s="9">
        <v>423720</v>
      </c>
      <c r="G1150" s="8">
        <v>40</v>
      </c>
      <c r="H1150" s="8">
        <v>47</v>
      </c>
      <c r="I1150" s="8">
        <v>-7</v>
      </c>
      <c r="J1150" s="8">
        <v>2</v>
      </c>
      <c r="K1150" s="9">
        <v>99770</v>
      </c>
    </row>
    <row r="1151" spans="1:11" ht="15" customHeight="1">
      <c r="A1151" s="13">
        <v>61</v>
      </c>
      <c r="B1151" s="14"/>
      <c r="C1151" s="54" t="str">
        <f t="shared" si="17"/>
        <v>000061</v>
      </c>
      <c r="D1151" s="16" t="s">
        <v>1157</v>
      </c>
      <c r="E1151" s="8">
        <v>0</v>
      </c>
      <c r="F1151" s="8">
        <v>0</v>
      </c>
      <c r="G1151" s="8">
        <v>48</v>
      </c>
      <c r="H1151" s="8">
        <v>48</v>
      </c>
      <c r="I1151" s="8">
        <v>0</v>
      </c>
      <c r="J1151" s="8">
        <v>0</v>
      </c>
      <c r="K1151" s="8">
        <v>0</v>
      </c>
    </row>
    <row r="1152" spans="1:11" ht="15" customHeight="1">
      <c r="A1152" s="13">
        <v>63</v>
      </c>
      <c r="B1152" s="14"/>
      <c r="C1152" s="54" t="str">
        <f t="shared" si="17"/>
        <v>000063</v>
      </c>
      <c r="D1152" s="16" t="s">
        <v>1158</v>
      </c>
      <c r="E1152" s="8">
        <v>16</v>
      </c>
      <c r="F1152" s="9">
        <v>1600000</v>
      </c>
      <c r="G1152" s="8">
        <v>0</v>
      </c>
      <c r="H1152" s="8">
        <v>16</v>
      </c>
      <c r="I1152" s="8">
        <v>-16</v>
      </c>
      <c r="J1152" s="8">
        <v>0</v>
      </c>
      <c r="K1152" s="8">
        <v>0</v>
      </c>
    </row>
    <row r="1153" spans="1:11" ht="15" customHeight="1">
      <c r="A1153" s="13">
        <v>64</v>
      </c>
      <c r="B1153" s="14"/>
      <c r="C1153" s="54" t="str">
        <f t="shared" si="17"/>
        <v>000064</v>
      </c>
      <c r="D1153" s="16" t="s">
        <v>1159</v>
      </c>
      <c r="E1153" s="8">
        <v>0</v>
      </c>
      <c r="F1153" s="8">
        <v>0</v>
      </c>
      <c r="G1153" s="8">
        <v>115</v>
      </c>
      <c r="H1153" s="8">
        <v>84</v>
      </c>
      <c r="I1153" s="8">
        <v>31</v>
      </c>
      <c r="J1153" s="8">
        <v>31</v>
      </c>
      <c r="K1153" s="9">
        <v>2297828</v>
      </c>
    </row>
    <row r="1154" spans="1:11" ht="15" customHeight="1">
      <c r="A1154" s="13">
        <v>65</v>
      </c>
      <c r="B1154" s="14"/>
      <c r="C1154" s="54" t="str">
        <f t="shared" ref="C1154:C1216" si="18">TEXT(A1154,"000000")</f>
        <v>000065</v>
      </c>
      <c r="D1154" s="16" t="s">
        <v>1160</v>
      </c>
      <c r="E1154" s="8">
        <v>650</v>
      </c>
      <c r="F1154" s="9">
        <v>1511250</v>
      </c>
      <c r="G1154" s="8">
        <v>364</v>
      </c>
      <c r="H1154" s="8">
        <v>823</v>
      </c>
      <c r="I1154" s="8">
        <v>-459</v>
      </c>
      <c r="J1154" s="8">
        <v>191</v>
      </c>
      <c r="K1154" s="9">
        <v>444075</v>
      </c>
    </row>
    <row r="1155" spans="1:11" ht="15" customHeight="1">
      <c r="A1155" s="13">
        <v>66</v>
      </c>
      <c r="B1155" s="14"/>
      <c r="C1155" s="54" t="str">
        <f t="shared" si="18"/>
        <v>000066</v>
      </c>
      <c r="D1155" s="16" t="s">
        <v>1161</v>
      </c>
      <c r="E1155" s="8">
        <v>216</v>
      </c>
      <c r="F1155" s="9">
        <v>539136</v>
      </c>
      <c r="G1155" s="9">
        <v>1020</v>
      </c>
      <c r="H1155" s="8">
        <v>951</v>
      </c>
      <c r="I1155" s="8">
        <v>69</v>
      </c>
      <c r="J1155" s="8">
        <v>285</v>
      </c>
      <c r="K1155" s="9">
        <v>844740</v>
      </c>
    </row>
    <row r="1156" spans="1:11" ht="15" customHeight="1">
      <c r="A1156" s="13">
        <v>67</v>
      </c>
      <c r="B1156" s="14"/>
      <c r="C1156" s="54" t="str">
        <f t="shared" si="18"/>
        <v>000067</v>
      </c>
      <c r="D1156" s="16" t="s">
        <v>1162</v>
      </c>
      <c r="E1156" s="8">
        <v>3</v>
      </c>
      <c r="F1156" s="9">
        <v>54435</v>
      </c>
      <c r="G1156" s="8">
        <v>25</v>
      </c>
      <c r="H1156" s="8">
        <v>28</v>
      </c>
      <c r="I1156" s="8">
        <v>-3</v>
      </c>
      <c r="J1156" s="8">
        <v>0</v>
      </c>
      <c r="K1156" s="8">
        <v>0</v>
      </c>
    </row>
    <row r="1157" spans="1:11" ht="15" customHeight="1">
      <c r="A1157" s="13">
        <v>68</v>
      </c>
      <c r="B1157" s="14"/>
      <c r="C1157" s="54" t="str">
        <f t="shared" si="18"/>
        <v>000068</v>
      </c>
      <c r="D1157" s="16" t="s">
        <v>1163</v>
      </c>
      <c r="E1157" s="8">
        <v>4</v>
      </c>
      <c r="F1157" s="9">
        <v>77512</v>
      </c>
      <c r="G1157" s="8">
        <v>0</v>
      </c>
      <c r="H1157" s="8">
        <v>4</v>
      </c>
      <c r="I1157" s="8">
        <v>-4</v>
      </c>
      <c r="J1157" s="8">
        <v>0</v>
      </c>
      <c r="K1157" s="8">
        <v>0</v>
      </c>
    </row>
    <row r="1158" spans="1:11" ht="15" customHeight="1">
      <c r="A1158" s="13">
        <v>69</v>
      </c>
      <c r="B1158" s="14"/>
      <c r="C1158" s="54" t="str">
        <f t="shared" si="18"/>
        <v>000069</v>
      </c>
      <c r="D1158" s="16" t="s">
        <v>1164</v>
      </c>
      <c r="E1158" s="8">
        <v>3</v>
      </c>
      <c r="F1158" s="9">
        <v>111375</v>
      </c>
      <c r="G1158" s="8">
        <v>15</v>
      </c>
      <c r="H1158" s="8">
        <v>16</v>
      </c>
      <c r="I1158" s="8">
        <v>-1</v>
      </c>
      <c r="J1158" s="8">
        <v>2</v>
      </c>
      <c r="K1158" s="9">
        <v>74926</v>
      </c>
    </row>
    <row r="1159" spans="1:11" ht="15" customHeight="1">
      <c r="A1159" s="13">
        <v>70</v>
      </c>
      <c r="B1159" s="14"/>
      <c r="C1159" s="54" t="str">
        <f t="shared" si="18"/>
        <v>000070</v>
      </c>
      <c r="D1159" s="16" t="s">
        <v>1165</v>
      </c>
      <c r="E1159" s="8">
        <v>10</v>
      </c>
      <c r="F1159" s="9">
        <v>550990</v>
      </c>
      <c r="G1159" s="8">
        <v>72</v>
      </c>
      <c r="H1159" s="8">
        <v>66</v>
      </c>
      <c r="I1159" s="8">
        <v>6</v>
      </c>
      <c r="J1159" s="8">
        <v>16</v>
      </c>
      <c r="K1159" s="9">
        <v>889616</v>
      </c>
    </row>
    <row r="1160" spans="1:11" ht="15" customHeight="1">
      <c r="A1160" s="13">
        <v>71</v>
      </c>
      <c r="B1160" s="14"/>
      <c r="C1160" s="54" t="str">
        <f t="shared" si="18"/>
        <v>000071</v>
      </c>
      <c r="D1160" s="16" t="s">
        <v>1166</v>
      </c>
      <c r="E1160" s="8">
        <v>5</v>
      </c>
      <c r="F1160" s="9">
        <v>134170</v>
      </c>
      <c r="G1160" s="8">
        <v>15</v>
      </c>
      <c r="H1160" s="8">
        <v>20</v>
      </c>
      <c r="I1160" s="8">
        <v>-5</v>
      </c>
      <c r="J1160" s="8">
        <v>0</v>
      </c>
      <c r="K1160" s="8">
        <v>0</v>
      </c>
    </row>
    <row r="1161" spans="1:11" ht="15" customHeight="1">
      <c r="A1161" s="13">
        <v>72</v>
      </c>
      <c r="B1161" s="14"/>
      <c r="C1161" s="54" t="str">
        <f t="shared" si="18"/>
        <v>000072</v>
      </c>
      <c r="D1161" s="16" t="s">
        <v>1167</v>
      </c>
      <c r="E1161" s="8">
        <v>5</v>
      </c>
      <c r="F1161" s="9">
        <v>165000</v>
      </c>
      <c r="G1161" s="8">
        <v>50</v>
      </c>
      <c r="H1161" s="8">
        <v>47</v>
      </c>
      <c r="I1161" s="8">
        <v>3</v>
      </c>
      <c r="J1161" s="8">
        <v>8</v>
      </c>
      <c r="K1161" s="9">
        <v>266400</v>
      </c>
    </row>
    <row r="1162" spans="1:11" ht="15" customHeight="1">
      <c r="A1162" s="13">
        <v>73</v>
      </c>
      <c r="B1162" s="14"/>
      <c r="C1162" s="54" t="str">
        <f t="shared" si="18"/>
        <v>000073</v>
      </c>
      <c r="D1162" s="16" t="s">
        <v>1168</v>
      </c>
      <c r="E1162" s="8">
        <v>0</v>
      </c>
      <c r="F1162" s="8">
        <v>0</v>
      </c>
      <c r="G1162" s="8">
        <v>20</v>
      </c>
      <c r="H1162" s="8">
        <v>20</v>
      </c>
      <c r="I1162" s="8">
        <v>0</v>
      </c>
      <c r="J1162" s="8">
        <v>0</v>
      </c>
      <c r="K1162" s="8">
        <v>0</v>
      </c>
    </row>
    <row r="1163" spans="1:11" ht="15" customHeight="1">
      <c r="A1163" s="13">
        <v>74</v>
      </c>
      <c r="B1163" s="14"/>
      <c r="C1163" s="54" t="str">
        <f t="shared" si="18"/>
        <v>000074</v>
      </c>
      <c r="D1163" s="16" t="s">
        <v>1169</v>
      </c>
      <c r="E1163" s="8">
        <v>263</v>
      </c>
      <c r="F1163" s="9">
        <v>2288100</v>
      </c>
      <c r="G1163" s="9">
        <v>1044</v>
      </c>
      <c r="H1163" s="9">
        <v>1171</v>
      </c>
      <c r="I1163" s="8">
        <v>-127</v>
      </c>
      <c r="J1163" s="8">
        <v>136</v>
      </c>
      <c r="K1163" s="9">
        <v>1354560</v>
      </c>
    </row>
    <row r="1164" spans="1:11" ht="15" customHeight="1">
      <c r="A1164" s="13">
        <v>75</v>
      </c>
      <c r="B1164" s="14"/>
      <c r="C1164" s="54" t="str">
        <f t="shared" si="18"/>
        <v>000075</v>
      </c>
      <c r="D1164" s="16" t="s">
        <v>1170</v>
      </c>
      <c r="E1164" s="8">
        <v>15</v>
      </c>
      <c r="F1164" s="9">
        <v>1161600</v>
      </c>
      <c r="G1164" s="8">
        <v>20</v>
      </c>
      <c r="H1164" s="8">
        <v>35</v>
      </c>
      <c r="I1164" s="8">
        <v>-15</v>
      </c>
      <c r="J1164" s="8">
        <v>0</v>
      </c>
      <c r="K1164" s="8">
        <v>0</v>
      </c>
    </row>
    <row r="1165" spans="1:11" ht="15" customHeight="1">
      <c r="A1165" s="13">
        <v>76</v>
      </c>
      <c r="B1165" s="14"/>
      <c r="C1165" s="54" t="str">
        <f t="shared" si="18"/>
        <v>000076</v>
      </c>
      <c r="D1165" s="16" t="s">
        <v>1171</v>
      </c>
      <c r="E1165" s="8">
        <v>23</v>
      </c>
      <c r="F1165" s="9">
        <v>1613312</v>
      </c>
      <c r="G1165" s="8">
        <v>0</v>
      </c>
      <c r="H1165" s="8">
        <v>19</v>
      </c>
      <c r="I1165" s="8">
        <v>-19</v>
      </c>
      <c r="J1165" s="8">
        <v>4</v>
      </c>
      <c r="K1165" s="9">
        <v>280576</v>
      </c>
    </row>
    <row r="1166" spans="1:11" ht="15" customHeight="1">
      <c r="A1166" s="13">
        <v>77</v>
      </c>
      <c r="B1166" s="14"/>
      <c r="C1166" s="54" t="str">
        <f t="shared" si="18"/>
        <v>000077</v>
      </c>
      <c r="D1166" s="16" t="s">
        <v>1172</v>
      </c>
      <c r="E1166" s="8">
        <v>11</v>
      </c>
      <c r="F1166" s="9">
        <v>275308</v>
      </c>
      <c r="G1166" s="8">
        <v>20</v>
      </c>
      <c r="H1166" s="8">
        <v>12</v>
      </c>
      <c r="I1166" s="8">
        <v>8</v>
      </c>
      <c r="J1166" s="8">
        <v>19</v>
      </c>
      <c r="K1166" s="9">
        <v>506394</v>
      </c>
    </row>
    <row r="1167" spans="1:11" ht="15" customHeight="1">
      <c r="A1167" s="13">
        <v>78</v>
      </c>
      <c r="B1167" s="14"/>
      <c r="C1167" s="54" t="str">
        <f t="shared" si="18"/>
        <v>000078</v>
      </c>
      <c r="D1167" s="16" t="s">
        <v>1173</v>
      </c>
      <c r="E1167" s="8">
        <v>6</v>
      </c>
      <c r="F1167" s="9">
        <v>107484</v>
      </c>
      <c r="G1167" s="8">
        <v>25</v>
      </c>
      <c r="H1167" s="8">
        <v>29</v>
      </c>
      <c r="I1167" s="8">
        <v>-4</v>
      </c>
      <c r="J1167" s="8">
        <v>2</v>
      </c>
      <c r="K1167" s="9">
        <v>39770</v>
      </c>
    </row>
    <row r="1168" spans="1:11" ht="15" customHeight="1">
      <c r="A1168" s="13">
        <v>79</v>
      </c>
      <c r="B1168" s="14"/>
      <c r="C1168" s="54" t="str">
        <f t="shared" si="18"/>
        <v>000079</v>
      </c>
      <c r="D1168" s="16" t="s">
        <v>1174</v>
      </c>
      <c r="E1168" s="8">
        <v>229</v>
      </c>
      <c r="F1168" s="9">
        <v>990425</v>
      </c>
      <c r="G1168" s="8">
        <v>950</v>
      </c>
      <c r="H1168" s="9">
        <v>1008</v>
      </c>
      <c r="I1168" s="8">
        <v>-58</v>
      </c>
      <c r="J1168" s="8">
        <v>171</v>
      </c>
      <c r="K1168" s="9">
        <v>739575</v>
      </c>
    </row>
    <row r="1169" spans="1:11" ht="15" customHeight="1">
      <c r="A1169" s="13">
        <v>80</v>
      </c>
      <c r="B1169" s="14"/>
      <c r="C1169" s="54" t="str">
        <f t="shared" si="18"/>
        <v>000080</v>
      </c>
      <c r="D1169" s="16" t="s">
        <v>1175</v>
      </c>
      <c r="E1169" s="8">
        <v>5</v>
      </c>
      <c r="F1169" s="9">
        <v>25420</v>
      </c>
      <c r="G1169" s="8">
        <v>60</v>
      </c>
      <c r="H1169" s="8">
        <v>54</v>
      </c>
      <c r="I1169" s="8">
        <v>6</v>
      </c>
      <c r="J1169" s="8">
        <v>11</v>
      </c>
      <c r="K1169" s="9">
        <v>55934</v>
      </c>
    </row>
    <row r="1170" spans="1:11" ht="15" customHeight="1">
      <c r="A1170" s="13">
        <v>81</v>
      </c>
      <c r="B1170" s="14"/>
      <c r="C1170" s="54" t="str">
        <f t="shared" si="18"/>
        <v>000081</v>
      </c>
      <c r="D1170" s="16" t="s">
        <v>1176</v>
      </c>
      <c r="E1170" s="8">
        <v>467</v>
      </c>
      <c r="F1170" s="9">
        <v>35959000</v>
      </c>
      <c r="G1170" s="8">
        <v>723</v>
      </c>
      <c r="H1170" s="9">
        <v>1190</v>
      </c>
      <c r="I1170" s="8">
        <v>-467</v>
      </c>
      <c r="J1170" s="8">
        <v>0</v>
      </c>
      <c r="K1170" s="8">
        <v>0</v>
      </c>
    </row>
    <row r="1171" spans="1:11" ht="15" customHeight="1">
      <c r="A1171" s="13">
        <v>82</v>
      </c>
      <c r="B1171" s="14"/>
      <c r="C1171" s="54" t="str">
        <f t="shared" si="18"/>
        <v>000082</v>
      </c>
      <c r="D1171" s="16" t="s">
        <v>1177</v>
      </c>
      <c r="E1171" s="8">
        <v>334</v>
      </c>
      <c r="F1171" s="9">
        <v>1467596</v>
      </c>
      <c r="G1171" s="9">
        <v>1593</v>
      </c>
      <c r="H1171" s="9">
        <v>1927</v>
      </c>
      <c r="I1171" s="8">
        <v>-334</v>
      </c>
      <c r="J1171" s="8">
        <v>0</v>
      </c>
      <c r="K1171" s="8">
        <v>0</v>
      </c>
    </row>
    <row r="1172" spans="1:11" ht="15" customHeight="1">
      <c r="A1172" s="13">
        <v>83</v>
      </c>
      <c r="B1172" s="14"/>
      <c r="C1172" s="54" t="str">
        <f t="shared" si="18"/>
        <v>000083</v>
      </c>
      <c r="D1172" s="16" t="s">
        <v>1178</v>
      </c>
      <c r="E1172" s="8">
        <v>17</v>
      </c>
      <c r="F1172" s="9">
        <v>605744</v>
      </c>
      <c r="G1172" s="8">
        <v>5</v>
      </c>
      <c r="H1172" s="8">
        <v>18</v>
      </c>
      <c r="I1172" s="8">
        <v>-13</v>
      </c>
      <c r="J1172" s="8">
        <v>4</v>
      </c>
      <c r="K1172" s="9">
        <v>143360</v>
      </c>
    </row>
    <row r="1173" spans="1:11" ht="15" customHeight="1">
      <c r="A1173" s="13">
        <v>84</v>
      </c>
      <c r="B1173" s="14"/>
      <c r="C1173" s="54" t="str">
        <f t="shared" si="18"/>
        <v>000084</v>
      </c>
      <c r="D1173" s="16" t="s">
        <v>1179</v>
      </c>
      <c r="E1173" s="8">
        <v>5</v>
      </c>
      <c r="F1173" s="9">
        <v>129935</v>
      </c>
      <c r="G1173" s="8">
        <v>23</v>
      </c>
      <c r="H1173" s="8">
        <v>22</v>
      </c>
      <c r="I1173" s="8">
        <v>1</v>
      </c>
      <c r="J1173" s="8">
        <v>6</v>
      </c>
      <c r="K1173" s="9">
        <v>157344</v>
      </c>
    </row>
    <row r="1174" spans="1:11" ht="15" customHeight="1">
      <c r="A1174" s="13">
        <v>85</v>
      </c>
      <c r="B1174" s="14"/>
      <c r="C1174" s="54" t="str">
        <f t="shared" si="18"/>
        <v>000085</v>
      </c>
      <c r="D1174" s="16" t="s">
        <v>1180</v>
      </c>
      <c r="E1174" s="8">
        <v>16</v>
      </c>
      <c r="F1174" s="9">
        <v>576176</v>
      </c>
      <c r="G1174" s="8">
        <v>15</v>
      </c>
      <c r="H1174" s="8">
        <v>28</v>
      </c>
      <c r="I1174" s="8">
        <v>-13</v>
      </c>
      <c r="J1174" s="8">
        <v>3</v>
      </c>
      <c r="K1174" s="9">
        <v>109017</v>
      </c>
    </row>
    <row r="1175" spans="1:11" ht="15" customHeight="1">
      <c r="A1175" s="13">
        <v>86</v>
      </c>
      <c r="B1175" s="14"/>
      <c r="C1175" s="54" t="str">
        <f t="shared" si="18"/>
        <v>000086</v>
      </c>
      <c r="D1175" s="16" t="s">
        <v>1181</v>
      </c>
      <c r="E1175" s="8">
        <v>1</v>
      </c>
      <c r="F1175" s="9">
        <v>21656</v>
      </c>
      <c r="G1175" s="8">
        <v>485</v>
      </c>
      <c r="H1175" s="8">
        <v>428</v>
      </c>
      <c r="I1175" s="8">
        <v>57</v>
      </c>
      <c r="J1175" s="8">
        <v>58</v>
      </c>
      <c r="K1175" s="9">
        <v>1267532</v>
      </c>
    </row>
    <row r="1176" spans="1:11" ht="15" customHeight="1">
      <c r="A1176" s="13">
        <v>87</v>
      </c>
      <c r="B1176" s="14"/>
      <c r="C1176" s="54" t="str">
        <f t="shared" si="18"/>
        <v>000087</v>
      </c>
      <c r="D1176" s="16" t="s">
        <v>1182</v>
      </c>
      <c r="E1176" s="8">
        <v>3</v>
      </c>
      <c r="F1176" s="9">
        <v>54384</v>
      </c>
      <c r="G1176" s="8">
        <v>60</v>
      </c>
      <c r="H1176" s="8">
        <v>52</v>
      </c>
      <c r="I1176" s="8">
        <v>8</v>
      </c>
      <c r="J1176" s="8">
        <v>11</v>
      </c>
      <c r="K1176" s="9">
        <v>244200</v>
      </c>
    </row>
    <row r="1177" spans="1:11" ht="15" customHeight="1">
      <c r="A1177" s="13">
        <v>89</v>
      </c>
      <c r="B1177" s="14"/>
      <c r="C1177" s="54" t="str">
        <f t="shared" si="18"/>
        <v>000089</v>
      </c>
      <c r="D1177" s="16" t="s">
        <v>1183</v>
      </c>
      <c r="E1177" s="8">
        <v>0</v>
      </c>
      <c r="F1177" s="8">
        <v>0</v>
      </c>
      <c r="G1177" s="8">
        <v>5</v>
      </c>
      <c r="H1177" s="8">
        <v>4</v>
      </c>
      <c r="I1177" s="8">
        <v>1</v>
      </c>
      <c r="J1177" s="8">
        <v>1</v>
      </c>
      <c r="K1177" s="9">
        <v>21978</v>
      </c>
    </row>
    <row r="1178" spans="1:11" ht="15" customHeight="1">
      <c r="A1178" s="13">
        <v>91</v>
      </c>
      <c r="B1178" s="14"/>
      <c r="C1178" s="54" t="str">
        <f t="shared" si="18"/>
        <v>000091</v>
      </c>
      <c r="D1178" s="16" t="s">
        <v>1184</v>
      </c>
      <c r="E1178" s="8">
        <v>1</v>
      </c>
      <c r="F1178" s="9">
        <v>36080</v>
      </c>
      <c r="G1178" s="8">
        <v>80</v>
      </c>
      <c r="H1178" s="8">
        <v>81</v>
      </c>
      <c r="I1178" s="8">
        <v>-1</v>
      </c>
      <c r="J1178" s="8">
        <v>0</v>
      </c>
      <c r="K1178" s="8">
        <v>0</v>
      </c>
    </row>
    <row r="1179" spans="1:11" ht="15" customHeight="1">
      <c r="A1179" s="13">
        <v>92</v>
      </c>
      <c r="B1179" s="14"/>
      <c r="C1179" s="54" t="str">
        <f t="shared" si="18"/>
        <v>000092</v>
      </c>
      <c r="D1179" s="16" t="s">
        <v>1185</v>
      </c>
      <c r="E1179" s="8">
        <v>19</v>
      </c>
      <c r="F1179" s="9">
        <v>886502</v>
      </c>
      <c r="G1179" s="8">
        <v>65</v>
      </c>
      <c r="H1179" s="8">
        <v>84</v>
      </c>
      <c r="I1179" s="8">
        <v>-19</v>
      </c>
      <c r="J1179" s="8">
        <v>0</v>
      </c>
      <c r="K1179" s="8">
        <v>0</v>
      </c>
    </row>
    <row r="1180" spans="1:11" ht="15" customHeight="1">
      <c r="A1180" s="13">
        <v>93</v>
      </c>
      <c r="B1180" s="14"/>
      <c r="C1180" s="54" t="str">
        <f t="shared" si="18"/>
        <v>000093</v>
      </c>
      <c r="D1180" s="16" t="s">
        <v>1186</v>
      </c>
      <c r="E1180" s="8">
        <v>35</v>
      </c>
      <c r="F1180" s="9">
        <v>113750</v>
      </c>
      <c r="G1180" s="8">
        <v>100</v>
      </c>
      <c r="H1180" s="8">
        <v>96</v>
      </c>
      <c r="I1180" s="8">
        <v>4</v>
      </c>
      <c r="J1180" s="8">
        <v>39</v>
      </c>
      <c r="K1180" s="9">
        <v>127331</v>
      </c>
    </row>
    <row r="1181" spans="1:11" ht="15" customHeight="1">
      <c r="A1181" s="13">
        <v>94</v>
      </c>
      <c r="B1181" s="14"/>
      <c r="C1181" s="54" t="str">
        <f t="shared" si="18"/>
        <v>000094</v>
      </c>
      <c r="D1181" s="16" t="s">
        <v>1187</v>
      </c>
      <c r="E1181" s="8">
        <v>9</v>
      </c>
      <c r="F1181" s="9">
        <v>172656</v>
      </c>
      <c r="G1181" s="8">
        <v>5</v>
      </c>
      <c r="H1181" s="8">
        <v>14</v>
      </c>
      <c r="I1181" s="8">
        <v>-9</v>
      </c>
      <c r="J1181" s="8">
        <v>0</v>
      </c>
      <c r="K1181" s="8">
        <v>0</v>
      </c>
    </row>
    <row r="1182" spans="1:11" ht="15" customHeight="1">
      <c r="A1182" s="13">
        <v>95</v>
      </c>
      <c r="B1182" s="14"/>
      <c r="C1182" s="54" t="str">
        <f t="shared" si="18"/>
        <v>000095</v>
      </c>
      <c r="D1182" s="16" t="s">
        <v>1188</v>
      </c>
      <c r="E1182" s="8">
        <v>2</v>
      </c>
      <c r="F1182" s="9">
        <v>115500</v>
      </c>
      <c r="G1182" s="8">
        <v>45</v>
      </c>
      <c r="H1182" s="8">
        <v>47</v>
      </c>
      <c r="I1182" s="8">
        <v>-2</v>
      </c>
      <c r="J1182" s="8">
        <v>0</v>
      </c>
      <c r="K1182" s="8">
        <v>0</v>
      </c>
    </row>
    <row r="1183" spans="1:11" ht="15" customHeight="1">
      <c r="A1183" s="13">
        <v>98</v>
      </c>
      <c r="B1183" s="14"/>
      <c r="C1183" s="54" t="str">
        <f t="shared" si="18"/>
        <v>000098</v>
      </c>
      <c r="D1183" s="16" t="s">
        <v>1189</v>
      </c>
      <c r="E1183" s="8">
        <v>0</v>
      </c>
      <c r="F1183" s="8">
        <v>0</v>
      </c>
      <c r="G1183" s="8">
        <v>32</v>
      </c>
      <c r="H1183" s="8">
        <v>32</v>
      </c>
      <c r="I1183" s="8">
        <v>0</v>
      </c>
      <c r="J1183" s="8">
        <v>0</v>
      </c>
      <c r="K1183" s="8">
        <v>0</v>
      </c>
    </row>
    <row r="1184" spans="1:11" ht="15" customHeight="1">
      <c r="A1184" s="13">
        <v>99</v>
      </c>
      <c r="B1184" s="14"/>
      <c r="C1184" s="54" t="str">
        <f t="shared" si="18"/>
        <v>000099</v>
      </c>
      <c r="D1184" s="16" t="s">
        <v>1190</v>
      </c>
      <c r="E1184" s="8">
        <v>0</v>
      </c>
      <c r="F1184" s="8">
        <v>0</v>
      </c>
      <c r="G1184" s="9">
        <v>1100</v>
      </c>
      <c r="H1184" s="9">
        <v>1045</v>
      </c>
      <c r="I1184" s="8">
        <v>55</v>
      </c>
      <c r="J1184" s="8">
        <v>55</v>
      </c>
      <c r="K1184" s="9">
        <v>830000</v>
      </c>
    </row>
    <row r="1185" spans="1:11" ht="15" customHeight="1">
      <c r="A1185" s="13">
        <v>100</v>
      </c>
      <c r="B1185" s="14"/>
      <c r="C1185" s="54" t="str">
        <f t="shared" si="18"/>
        <v>000100</v>
      </c>
      <c r="D1185" s="16" t="s">
        <v>1191</v>
      </c>
      <c r="E1185" s="8">
        <v>0</v>
      </c>
      <c r="F1185" s="8">
        <v>0</v>
      </c>
      <c r="G1185" s="8">
        <v>1</v>
      </c>
      <c r="H1185" s="8">
        <v>1</v>
      </c>
      <c r="I1185" s="8">
        <v>0</v>
      </c>
      <c r="J1185" s="8">
        <v>0</v>
      </c>
      <c r="K1185" s="8">
        <v>0</v>
      </c>
    </row>
    <row r="1186" spans="1:11" ht="15" customHeight="1">
      <c r="A1186" s="13">
        <v>101</v>
      </c>
      <c r="B1186" s="14"/>
      <c r="C1186" s="54" t="str">
        <f t="shared" si="18"/>
        <v>000101</v>
      </c>
      <c r="D1186" s="16" t="s">
        <v>1192</v>
      </c>
      <c r="E1186" s="8">
        <v>0</v>
      </c>
      <c r="F1186" s="8">
        <v>0</v>
      </c>
      <c r="G1186" s="8">
        <v>2</v>
      </c>
      <c r="H1186" s="8">
        <v>2</v>
      </c>
      <c r="I1186" s="8">
        <v>0</v>
      </c>
      <c r="J1186" s="8">
        <v>0</v>
      </c>
      <c r="K1186" s="8">
        <v>0</v>
      </c>
    </row>
    <row r="1187" spans="1:11" ht="15" customHeight="1">
      <c r="A1187" s="13">
        <v>102</v>
      </c>
      <c r="B1187" s="14"/>
      <c r="C1187" s="54" t="str">
        <f t="shared" si="18"/>
        <v>000102</v>
      </c>
      <c r="D1187" s="16" t="s">
        <v>1193</v>
      </c>
      <c r="E1187" s="8">
        <v>0</v>
      </c>
      <c r="F1187" s="8">
        <v>0</v>
      </c>
      <c r="G1187" s="8">
        <v>25</v>
      </c>
      <c r="H1187" s="8">
        <v>16</v>
      </c>
      <c r="I1187" s="8">
        <v>9</v>
      </c>
      <c r="J1187" s="8">
        <v>9</v>
      </c>
      <c r="K1187" s="9">
        <v>389097</v>
      </c>
    </row>
    <row r="1188" spans="1:11" ht="15" customHeight="1">
      <c r="A1188" s="13">
        <v>103</v>
      </c>
      <c r="B1188" s="14"/>
      <c r="C1188" s="54" t="str">
        <f t="shared" si="18"/>
        <v>000103</v>
      </c>
      <c r="D1188" s="16" t="s">
        <v>1194</v>
      </c>
      <c r="E1188" s="8">
        <v>0</v>
      </c>
      <c r="F1188" s="8">
        <v>0</v>
      </c>
      <c r="G1188" s="8">
        <v>3</v>
      </c>
      <c r="H1188" s="8">
        <v>3</v>
      </c>
      <c r="I1188" s="8">
        <v>0</v>
      </c>
      <c r="J1188" s="8">
        <v>0</v>
      </c>
      <c r="K1188" s="8">
        <v>0</v>
      </c>
    </row>
    <row r="1189" spans="1:11" ht="15" customHeight="1">
      <c r="A1189" s="13">
        <v>104</v>
      </c>
      <c r="B1189" s="14"/>
      <c r="C1189" s="54" t="str">
        <f t="shared" si="18"/>
        <v>000104</v>
      </c>
      <c r="D1189" s="16" t="s">
        <v>1195</v>
      </c>
      <c r="E1189" s="8">
        <v>0</v>
      </c>
      <c r="F1189" s="8">
        <v>0</v>
      </c>
      <c r="G1189" s="8">
        <v>6</v>
      </c>
      <c r="H1189" s="8">
        <v>6</v>
      </c>
      <c r="I1189" s="8">
        <v>0</v>
      </c>
      <c r="J1189" s="8">
        <v>0</v>
      </c>
      <c r="K1189" s="8">
        <v>0</v>
      </c>
    </row>
    <row r="1190" spans="1:11" ht="15" customHeight="1">
      <c r="A1190" s="13">
        <v>105</v>
      </c>
      <c r="B1190" s="14"/>
      <c r="C1190" s="54" t="str">
        <f t="shared" si="18"/>
        <v>000105</v>
      </c>
      <c r="D1190" s="16" t="s">
        <v>1196</v>
      </c>
      <c r="E1190" s="8">
        <v>0</v>
      </c>
      <c r="F1190" s="8">
        <v>0</v>
      </c>
      <c r="G1190" s="8">
        <v>6</v>
      </c>
      <c r="H1190" s="8">
        <v>6</v>
      </c>
      <c r="I1190" s="8">
        <v>0</v>
      </c>
      <c r="J1190" s="8">
        <v>0</v>
      </c>
      <c r="K1190" s="8">
        <v>0</v>
      </c>
    </row>
    <row r="1191" spans="1:11" ht="15" customHeight="1">
      <c r="A1191" s="13">
        <v>106</v>
      </c>
      <c r="B1191" s="14"/>
      <c r="C1191" s="54" t="str">
        <f t="shared" si="18"/>
        <v>000106</v>
      </c>
      <c r="D1191" s="16" t="s">
        <v>1197</v>
      </c>
      <c r="E1191" s="8">
        <v>0</v>
      </c>
      <c r="F1191" s="8">
        <v>0</v>
      </c>
      <c r="G1191" s="8">
        <v>7</v>
      </c>
      <c r="H1191" s="8">
        <v>7</v>
      </c>
      <c r="I1191" s="8">
        <v>0</v>
      </c>
      <c r="J1191" s="8">
        <v>0</v>
      </c>
      <c r="K1191" s="8">
        <v>0</v>
      </c>
    </row>
    <row r="1192" spans="1:11" ht="15" customHeight="1">
      <c r="A1192" s="13">
        <v>107</v>
      </c>
      <c r="B1192" s="14"/>
      <c r="C1192" s="54" t="str">
        <f t="shared" si="18"/>
        <v>000107</v>
      </c>
      <c r="D1192" s="16" t="s">
        <v>1198</v>
      </c>
      <c r="E1192" s="8">
        <v>0</v>
      </c>
      <c r="F1192" s="8">
        <v>0</v>
      </c>
      <c r="G1192" s="8">
        <v>6</v>
      </c>
      <c r="H1192" s="8">
        <v>6</v>
      </c>
      <c r="I1192" s="8">
        <v>0</v>
      </c>
      <c r="J1192" s="8">
        <v>0</v>
      </c>
      <c r="K1192" s="8">
        <v>0</v>
      </c>
    </row>
    <row r="1193" spans="1:11" ht="15" customHeight="1">
      <c r="A1193" s="13">
        <v>108</v>
      </c>
      <c r="B1193" s="14"/>
      <c r="C1193" s="54" t="str">
        <f t="shared" si="18"/>
        <v>000108</v>
      </c>
      <c r="D1193" s="16" t="s">
        <v>1199</v>
      </c>
      <c r="E1193" s="8">
        <v>0</v>
      </c>
      <c r="F1193" s="8">
        <v>0</v>
      </c>
      <c r="G1193" s="8">
        <v>40</v>
      </c>
      <c r="H1193" s="8">
        <v>8</v>
      </c>
      <c r="I1193" s="8">
        <v>32</v>
      </c>
      <c r="J1193" s="8">
        <v>32</v>
      </c>
      <c r="K1193" s="9">
        <v>3057045</v>
      </c>
    </row>
    <row r="1194" spans="1:11" ht="15" customHeight="1">
      <c r="A1194" s="13">
        <v>109</v>
      </c>
      <c r="B1194" s="14"/>
      <c r="C1194" s="54" t="str">
        <f t="shared" si="18"/>
        <v>000109</v>
      </c>
      <c r="D1194" s="16" t="s">
        <v>1200</v>
      </c>
      <c r="E1194" s="8">
        <v>0</v>
      </c>
      <c r="F1194" s="8">
        <v>0</v>
      </c>
      <c r="G1194" s="8">
        <v>12</v>
      </c>
      <c r="H1194" s="8">
        <v>12</v>
      </c>
      <c r="I1194" s="8">
        <v>0</v>
      </c>
      <c r="J1194" s="8">
        <v>0</v>
      </c>
      <c r="K1194" s="8">
        <v>0</v>
      </c>
    </row>
    <row r="1195" spans="1:11" ht="15" customHeight="1">
      <c r="A1195" s="13">
        <v>110</v>
      </c>
      <c r="B1195" s="14"/>
      <c r="C1195" s="54" t="str">
        <f t="shared" si="18"/>
        <v>000110</v>
      </c>
      <c r="D1195" s="16" t="s">
        <v>1201</v>
      </c>
      <c r="E1195" s="8">
        <v>0</v>
      </c>
      <c r="F1195" s="8">
        <v>0</v>
      </c>
      <c r="G1195" s="8">
        <v>960</v>
      </c>
      <c r="H1195" s="8">
        <v>955</v>
      </c>
      <c r="I1195" s="8">
        <v>5</v>
      </c>
      <c r="J1195" s="8">
        <v>5</v>
      </c>
      <c r="K1195" s="9">
        <v>16475</v>
      </c>
    </row>
    <row r="1196" spans="1:11" ht="15" customHeight="1">
      <c r="A1196" s="13">
        <v>111</v>
      </c>
      <c r="B1196" s="14"/>
      <c r="C1196" s="54" t="str">
        <f t="shared" si="18"/>
        <v>000111</v>
      </c>
      <c r="D1196" s="16" t="s">
        <v>1202</v>
      </c>
      <c r="E1196" s="8">
        <v>0</v>
      </c>
      <c r="F1196" s="8">
        <v>0</v>
      </c>
      <c r="G1196" s="8">
        <v>6</v>
      </c>
      <c r="H1196" s="8">
        <v>6</v>
      </c>
      <c r="I1196" s="8">
        <v>0</v>
      </c>
      <c r="J1196" s="8">
        <v>0</v>
      </c>
      <c r="K1196" s="8">
        <v>0</v>
      </c>
    </row>
    <row r="1197" spans="1:11" ht="15" customHeight="1">
      <c r="A1197" s="13">
        <v>112</v>
      </c>
      <c r="B1197" s="14"/>
      <c r="C1197" s="54" t="str">
        <f t="shared" si="18"/>
        <v>000112</v>
      </c>
      <c r="D1197" s="16" t="s">
        <v>1203</v>
      </c>
      <c r="E1197" s="8">
        <v>0</v>
      </c>
      <c r="F1197" s="8">
        <v>0</v>
      </c>
      <c r="G1197" s="8">
        <v>1</v>
      </c>
      <c r="H1197" s="8">
        <v>1</v>
      </c>
      <c r="I1197" s="8">
        <v>0</v>
      </c>
      <c r="J1197" s="8">
        <v>0</v>
      </c>
      <c r="K1197" s="8">
        <v>0</v>
      </c>
    </row>
    <row r="1198" spans="1:11" ht="15" customHeight="1">
      <c r="A1198" s="13">
        <v>113</v>
      </c>
      <c r="B1198" s="14"/>
      <c r="C1198" s="54" t="str">
        <f t="shared" si="18"/>
        <v>000113</v>
      </c>
      <c r="D1198" s="16" t="s">
        <v>1204</v>
      </c>
      <c r="E1198" s="8">
        <v>0</v>
      </c>
      <c r="F1198" s="8">
        <v>0</v>
      </c>
      <c r="G1198" s="8">
        <v>400</v>
      </c>
      <c r="H1198" s="8">
        <v>374</v>
      </c>
      <c r="I1198" s="8">
        <v>26</v>
      </c>
      <c r="J1198" s="8">
        <v>26</v>
      </c>
      <c r="K1198" s="9">
        <v>1121796</v>
      </c>
    </row>
    <row r="1199" spans="1:11" ht="15" customHeight="1">
      <c r="A1199" s="13">
        <v>114</v>
      </c>
      <c r="B1199" s="14"/>
      <c r="C1199" s="54" t="str">
        <f t="shared" si="18"/>
        <v>000114</v>
      </c>
      <c r="D1199" s="16" t="s">
        <v>1205</v>
      </c>
      <c r="E1199" s="8">
        <v>0</v>
      </c>
      <c r="F1199" s="8">
        <v>0</v>
      </c>
      <c r="G1199" s="8">
        <v>5</v>
      </c>
      <c r="H1199" s="8">
        <v>3</v>
      </c>
      <c r="I1199" s="8">
        <v>2</v>
      </c>
      <c r="J1199" s="8">
        <v>2</v>
      </c>
      <c r="K1199" s="9">
        <v>388500</v>
      </c>
    </row>
    <row r="1200" spans="1:11" ht="15" customHeight="1">
      <c r="A1200" s="13">
        <v>115</v>
      </c>
      <c r="B1200" s="14"/>
      <c r="C1200" s="54" t="str">
        <f t="shared" si="18"/>
        <v>000115</v>
      </c>
      <c r="D1200" s="16" t="s">
        <v>1206</v>
      </c>
      <c r="E1200" s="8">
        <v>0</v>
      </c>
      <c r="F1200" s="8">
        <v>0</v>
      </c>
      <c r="G1200" s="8">
        <v>10</v>
      </c>
      <c r="H1200" s="8">
        <v>0</v>
      </c>
      <c r="I1200" s="8">
        <v>10</v>
      </c>
      <c r="J1200" s="8">
        <v>10</v>
      </c>
      <c r="K1200" s="9">
        <v>157620</v>
      </c>
    </row>
    <row r="1201" spans="1:11" ht="15" customHeight="1">
      <c r="A1201" s="13">
        <v>116</v>
      </c>
      <c r="B1201" s="14"/>
      <c r="C1201" s="54" t="str">
        <f t="shared" si="18"/>
        <v>000116</v>
      </c>
      <c r="D1201" s="16" t="s">
        <v>1207</v>
      </c>
      <c r="E1201" s="8">
        <v>0</v>
      </c>
      <c r="F1201" s="8">
        <v>0</v>
      </c>
      <c r="G1201" s="8">
        <v>30</v>
      </c>
      <c r="H1201" s="8">
        <v>19</v>
      </c>
      <c r="I1201" s="8">
        <v>11</v>
      </c>
      <c r="J1201" s="8">
        <v>11</v>
      </c>
      <c r="K1201" s="9">
        <v>382778</v>
      </c>
    </row>
    <row r="1202" spans="1:11" ht="15" customHeight="1">
      <c r="A1202" s="13">
        <v>117</v>
      </c>
      <c r="B1202" s="14"/>
      <c r="C1202" s="54" t="str">
        <f t="shared" si="18"/>
        <v>000117</v>
      </c>
      <c r="D1202" s="16" t="s">
        <v>1208</v>
      </c>
      <c r="E1202" s="8">
        <v>0</v>
      </c>
      <c r="F1202" s="8">
        <v>0</v>
      </c>
      <c r="G1202" s="8">
        <v>353</v>
      </c>
      <c r="H1202" s="8">
        <v>287</v>
      </c>
      <c r="I1202" s="8">
        <v>66</v>
      </c>
      <c r="J1202" s="8">
        <v>66</v>
      </c>
      <c r="K1202" s="9">
        <v>1123122</v>
      </c>
    </row>
    <row r="1203" spans="1:11" ht="15" customHeight="1">
      <c r="A1203" s="13">
        <v>118</v>
      </c>
      <c r="B1203" s="14"/>
      <c r="C1203" s="54" t="str">
        <f t="shared" si="18"/>
        <v>000118</v>
      </c>
      <c r="D1203" s="16" t="s">
        <v>1209</v>
      </c>
      <c r="E1203" s="8">
        <v>0</v>
      </c>
      <c r="F1203" s="8">
        <v>0</v>
      </c>
      <c r="G1203" s="8">
        <v>5</v>
      </c>
      <c r="H1203" s="8">
        <v>5</v>
      </c>
      <c r="I1203" s="8">
        <v>0</v>
      </c>
      <c r="J1203" s="8">
        <v>0</v>
      </c>
      <c r="K1203" s="8">
        <v>0</v>
      </c>
    </row>
    <row r="1204" spans="1:11" ht="15" customHeight="1">
      <c r="A1204" s="13">
        <v>119</v>
      </c>
      <c r="B1204" s="14"/>
      <c r="C1204" s="54" t="str">
        <f t="shared" si="18"/>
        <v>000119</v>
      </c>
      <c r="D1204" s="16" t="s">
        <v>1210</v>
      </c>
      <c r="E1204" s="8">
        <v>0</v>
      </c>
      <c r="F1204" s="8">
        <v>0</v>
      </c>
      <c r="G1204" s="8">
        <v>5</v>
      </c>
      <c r="H1204" s="8">
        <v>5</v>
      </c>
      <c r="I1204" s="8">
        <v>0</v>
      </c>
      <c r="J1204" s="8">
        <v>0</v>
      </c>
      <c r="K1204" s="8">
        <v>0</v>
      </c>
    </row>
    <row r="1205" spans="1:11" ht="15" customHeight="1">
      <c r="A1205" s="13">
        <v>120</v>
      </c>
      <c r="B1205" s="14"/>
      <c r="C1205" s="54" t="str">
        <f t="shared" si="18"/>
        <v>000120</v>
      </c>
      <c r="D1205" s="16" t="s">
        <v>1211</v>
      </c>
      <c r="E1205" s="8">
        <v>0</v>
      </c>
      <c r="F1205" s="8">
        <v>0</v>
      </c>
      <c r="G1205" s="8">
        <v>10</v>
      </c>
      <c r="H1205" s="8">
        <v>10</v>
      </c>
      <c r="I1205" s="8">
        <v>0</v>
      </c>
      <c r="J1205" s="8">
        <v>0</v>
      </c>
      <c r="K1205" s="8">
        <v>0</v>
      </c>
    </row>
    <row r="1206" spans="1:11" ht="15" customHeight="1">
      <c r="A1206" s="13">
        <v>121</v>
      </c>
      <c r="B1206" s="14"/>
      <c r="C1206" s="54" t="str">
        <f t="shared" si="18"/>
        <v>000121</v>
      </c>
      <c r="D1206" s="16" t="s">
        <v>1212</v>
      </c>
      <c r="E1206" s="8">
        <v>0</v>
      </c>
      <c r="F1206" s="8">
        <v>0</v>
      </c>
      <c r="G1206" s="8">
        <v>5</v>
      </c>
      <c r="H1206" s="8">
        <v>5</v>
      </c>
      <c r="I1206" s="8">
        <v>0</v>
      </c>
      <c r="J1206" s="8">
        <v>0</v>
      </c>
      <c r="K1206" s="8">
        <v>0</v>
      </c>
    </row>
    <row r="1207" spans="1:11" ht="15" customHeight="1">
      <c r="A1207" s="13">
        <v>122</v>
      </c>
      <c r="B1207" s="14"/>
      <c r="C1207" s="54" t="str">
        <f t="shared" si="18"/>
        <v>000122</v>
      </c>
      <c r="D1207" s="16" t="s">
        <v>1213</v>
      </c>
      <c r="E1207" s="8">
        <v>0</v>
      </c>
      <c r="F1207" s="8">
        <v>0</v>
      </c>
      <c r="G1207" s="8">
        <v>2</v>
      </c>
      <c r="H1207" s="8">
        <v>0</v>
      </c>
      <c r="I1207" s="8">
        <v>2</v>
      </c>
      <c r="J1207" s="8">
        <v>2</v>
      </c>
      <c r="K1207" s="9">
        <v>1991000</v>
      </c>
    </row>
    <row r="1208" spans="1:11" ht="15" customHeight="1">
      <c r="A1208" s="13">
        <v>123</v>
      </c>
      <c r="B1208" s="14"/>
      <c r="C1208" s="54" t="str">
        <f t="shared" si="18"/>
        <v>000123</v>
      </c>
      <c r="D1208" s="16" t="s">
        <v>1214</v>
      </c>
      <c r="E1208" s="8">
        <v>0</v>
      </c>
      <c r="F1208" s="8">
        <v>0</v>
      </c>
      <c r="G1208" s="8">
        <v>300</v>
      </c>
      <c r="H1208" s="8">
        <v>247</v>
      </c>
      <c r="I1208" s="8">
        <v>53</v>
      </c>
      <c r="J1208" s="8">
        <v>53</v>
      </c>
      <c r="K1208" s="9">
        <v>385946</v>
      </c>
    </row>
    <row r="1209" spans="1:11" ht="15" customHeight="1">
      <c r="A1209" s="13">
        <v>124</v>
      </c>
      <c r="B1209" s="14"/>
      <c r="C1209" s="54" t="str">
        <f t="shared" si="18"/>
        <v>000124</v>
      </c>
      <c r="D1209" s="16" t="s">
        <v>1215</v>
      </c>
      <c r="E1209" s="7">
        <v>0</v>
      </c>
      <c r="F1209" s="7">
        <v>0</v>
      </c>
      <c r="G1209" s="8">
        <v>20</v>
      </c>
      <c r="H1209" s="8">
        <v>14</v>
      </c>
      <c r="I1209" s="8">
        <v>6</v>
      </c>
      <c r="J1209" s="8">
        <v>6</v>
      </c>
      <c r="K1209" s="9">
        <v>38496</v>
      </c>
    </row>
    <row r="1210" spans="1:11" ht="18" customHeight="1">
      <c r="A1210" s="13">
        <v>6</v>
      </c>
      <c r="B1210" s="14"/>
      <c r="C1210" s="54" t="str">
        <f t="shared" si="18"/>
        <v>000006</v>
      </c>
      <c r="D1210" s="16" t="s">
        <v>1216</v>
      </c>
      <c r="E1210" s="8">
        <v>0</v>
      </c>
      <c r="F1210" s="8">
        <v>0</v>
      </c>
      <c r="G1210" s="9">
        <v>31900</v>
      </c>
      <c r="H1210" s="9">
        <v>31900</v>
      </c>
      <c r="I1210" s="8">
        <v>0</v>
      </c>
      <c r="J1210" s="8">
        <v>0</v>
      </c>
      <c r="K1210" s="8">
        <v>0</v>
      </c>
    </row>
    <row r="1211" spans="1:11" ht="15" customHeight="1">
      <c r="A1211" s="13">
        <v>8</v>
      </c>
      <c r="B1211" s="14"/>
      <c r="C1211" s="54" t="str">
        <f t="shared" si="18"/>
        <v>000008</v>
      </c>
      <c r="D1211" s="16" t="s">
        <v>1217</v>
      </c>
      <c r="E1211" s="8">
        <v>10</v>
      </c>
      <c r="F1211" s="9">
        <v>150700</v>
      </c>
      <c r="G1211" s="8">
        <v>50</v>
      </c>
      <c r="H1211" s="8">
        <v>20</v>
      </c>
      <c r="I1211" s="8">
        <v>30</v>
      </c>
      <c r="J1211" s="8">
        <v>40</v>
      </c>
      <c r="K1211" s="9">
        <v>1181040</v>
      </c>
    </row>
    <row r="1212" spans="1:11" ht="15" customHeight="1">
      <c r="A1212" s="13">
        <v>10</v>
      </c>
      <c r="B1212" s="14"/>
      <c r="C1212" s="54" t="str">
        <f t="shared" si="18"/>
        <v>000010</v>
      </c>
      <c r="D1212" s="16" t="s">
        <v>1218</v>
      </c>
      <c r="E1212" s="8">
        <v>1</v>
      </c>
      <c r="F1212" s="8">
        <v>561</v>
      </c>
      <c r="G1212" s="8">
        <v>0</v>
      </c>
      <c r="H1212" s="8">
        <v>1</v>
      </c>
      <c r="I1212" s="8">
        <v>-1</v>
      </c>
      <c r="J1212" s="8">
        <v>0</v>
      </c>
      <c r="K1212" s="8">
        <v>0</v>
      </c>
    </row>
    <row r="1213" spans="1:11" ht="15" customHeight="1">
      <c r="A1213" s="13">
        <v>12</v>
      </c>
      <c r="B1213" s="14"/>
      <c r="C1213" s="54" t="str">
        <f t="shared" si="18"/>
        <v>000012</v>
      </c>
      <c r="D1213" s="16" t="s">
        <v>1219</v>
      </c>
      <c r="E1213" s="8">
        <v>0</v>
      </c>
      <c r="F1213" s="8">
        <v>0</v>
      </c>
      <c r="G1213" s="8">
        <v>27</v>
      </c>
      <c r="H1213" s="8">
        <v>27</v>
      </c>
      <c r="I1213" s="8">
        <v>0</v>
      </c>
      <c r="J1213" s="8">
        <v>0</v>
      </c>
      <c r="K1213" s="8">
        <v>0</v>
      </c>
    </row>
    <row r="1214" spans="1:11" ht="15" customHeight="1">
      <c r="A1214" s="13">
        <v>13</v>
      </c>
      <c r="B1214" s="14"/>
      <c r="C1214" s="54" t="str">
        <f t="shared" si="18"/>
        <v>000013</v>
      </c>
      <c r="D1214" s="16" t="s">
        <v>1220</v>
      </c>
      <c r="E1214" s="8">
        <v>0</v>
      </c>
      <c r="F1214" s="8">
        <v>0</v>
      </c>
      <c r="G1214" s="8">
        <v>10</v>
      </c>
      <c r="H1214" s="8">
        <v>10</v>
      </c>
      <c r="I1214" s="8">
        <v>0</v>
      </c>
      <c r="J1214" s="8">
        <v>0</v>
      </c>
      <c r="K1214" s="8">
        <v>0</v>
      </c>
    </row>
    <row r="1215" spans="1:11" ht="15" customHeight="1">
      <c r="A1215" s="13">
        <v>14</v>
      </c>
      <c r="B1215" s="14"/>
      <c r="C1215" s="54" t="str">
        <f t="shared" si="18"/>
        <v>000014</v>
      </c>
      <c r="D1215" s="16" t="s">
        <v>1221</v>
      </c>
      <c r="E1215" s="8">
        <v>0</v>
      </c>
      <c r="F1215" s="8">
        <v>0</v>
      </c>
      <c r="G1215" s="8">
        <v>1</v>
      </c>
      <c r="H1215" s="8">
        <v>1</v>
      </c>
      <c r="I1215" s="8">
        <v>0</v>
      </c>
      <c r="J1215" s="8">
        <v>0</v>
      </c>
      <c r="K1215" s="8">
        <v>0</v>
      </c>
    </row>
    <row r="1216" spans="1:11" ht="15" customHeight="1">
      <c r="A1216" s="13">
        <v>16</v>
      </c>
      <c r="B1216" s="14"/>
      <c r="C1216" s="54" t="str">
        <f t="shared" si="18"/>
        <v>000016</v>
      </c>
      <c r="D1216" s="16" t="s">
        <v>1222</v>
      </c>
      <c r="E1216" s="8">
        <v>0</v>
      </c>
      <c r="F1216" s="8">
        <v>0</v>
      </c>
      <c r="G1216" s="8">
        <v>5</v>
      </c>
      <c r="H1216" s="8">
        <v>5</v>
      </c>
      <c r="I1216" s="8">
        <v>0</v>
      </c>
      <c r="J1216" s="8">
        <v>0</v>
      </c>
      <c r="K1216" s="8">
        <v>0</v>
      </c>
    </row>
    <row r="1217" spans="1:11" ht="15" customHeight="1">
      <c r="A1217" s="13">
        <v>17</v>
      </c>
      <c r="B1217" s="14"/>
      <c r="C1217" s="54" t="str">
        <f t="shared" ref="C1217:C1280" si="19">TEXT(A1217,"000000")</f>
        <v>000017</v>
      </c>
      <c r="D1217" s="16" t="s">
        <v>1223</v>
      </c>
      <c r="E1217" s="8">
        <v>0</v>
      </c>
      <c r="F1217" s="8">
        <v>0</v>
      </c>
      <c r="G1217" s="8">
        <v>2</v>
      </c>
      <c r="H1217" s="8">
        <v>2</v>
      </c>
      <c r="I1217" s="8">
        <v>0</v>
      </c>
      <c r="J1217" s="8">
        <v>0</v>
      </c>
      <c r="K1217" s="8">
        <v>0</v>
      </c>
    </row>
    <row r="1218" spans="1:11" ht="15" customHeight="1">
      <c r="A1218" s="13">
        <v>18</v>
      </c>
      <c r="B1218" s="14"/>
      <c r="C1218" s="54" t="str">
        <f t="shared" si="19"/>
        <v>000018</v>
      </c>
      <c r="D1218" s="16" t="s">
        <v>1224</v>
      </c>
      <c r="E1218" s="8">
        <v>0</v>
      </c>
      <c r="F1218" s="8">
        <v>0</v>
      </c>
      <c r="G1218" s="8">
        <v>1</v>
      </c>
      <c r="H1218" s="8">
        <v>1</v>
      </c>
      <c r="I1218" s="8">
        <v>0</v>
      </c>
      <c r="J1218" s="8">
        <v>0</v>
      </c>
      <c r="K1218" s="8">
        <v>0</v>
      </c>
    </row>
    <row r="1219" spans="1:11" ht="15" customHeight="1">
      <c r="A1219" s="13">
        <v>19</v>
      </c>
      <c r="B1219" s="14"/>
      <c r="C1219" s="54" t="str">
        <f t="shared" si="19"/>
        <v>000019</v>
      </c>
      <c r="D1219" s="16" t="s">
        <v>1225</v>
      </c>
      <c r="E1219" s="8">
        <v>6</v>
      </c>
      <c r="F1219" s="9">
        <v>4500000</v>
      </c>
      <c r="G1219" s="8">
        <v>20</v>
      </c>
      <c r="H1219" s="8">
        <v>26</v>
      </c>
      <c r="I1219" s="8">
        <v>-6</v>
      </c>
      <c r="J1219" s="8">
        <v>0</v>
      </c>
      <c r="K1219" s="8">
        <v>0</v>
      </c>
    </row>
    <row r="1220" spans="1:11" ht="15" customHeight="1">
      <c r="A1220" s="13">
        <v>20</v>
      </c>
      <c r="B1220" s="14"/>
      <c r="C1220" s="54" t="str">
        <f t="shared" si="19"/>
        <v>000020</v>
      </c>
      <c r="D1220" s="16" t="s">
        <v>1226</v>
      </c>
      <c r="E1220" s="8">
        <v>0</v>
      </c>
      <c r="F1220" s="8">
        <v>0</v>
      </c>
      <c r="G1220" s="8">
        <v>3</v>
      </c>
      <c r="H1220" s="8">
        <v>3</v>
      </c>
      <c r="I1220" s="8">
        <v>0</v>
      </c>
      <c r="J1220" s="8">
        <v>0</v>
      </c>
      <c r="K1220" s="8">
        <v>0</v>
      </c>
    </row>
    <row r="1221" spans="1:11" ht="15" customHeight="1">
      <c r="A1221" s="13">
        <v>21</v>
      </c>
      <c r="B1221" s="14"/>
      <c r="C1221" s="54" t="str">
        <f t="shared" si="19"/>
        <v>000021</v>
      </c>
      <c r="D1221" s="16" t="s">
        <v>1227</v>
      </c>
      <c r="E1221" s="8">
        <v>0</v>
      </c>
      <c r="F1221" s="8">
        <v>0</v>
      </c>
      <c r="G1221" s="8">
        <v>1</v>
      </c>
      <c r="H1221" s="8">
        <v>1</v>
      </c>
      <c r="I1221" s="8">
        <v>0</v>
      </c>
      <c r="J1221" s="8">
        <v>0</v>
      </c>
      <c r="K1221" s="8">
        <v>0</v>
      </c>
    </row>
    <row r="1222" spans="1:11" ht="15" customHeight="1">
      <c r="A1222" s="13">
        <v>22</v>
      </c>
      <c r="B1222" s="14"/>
      <c r="C1222" s="54" t="str">
        <f t="shared" si="19"/>
        <v>000022</v>
      </c>
      <c r="D1222" s="16" t="s">
        <v>1228</v>
      </c>
      <c r="E1222" s="8">
        <v>0</v>
      </c>
      <c r="F1222" s="8">
        <v>0</v>
      </c>
      <c r="G1222" s="8">
        <v>1</v>
      </c>
      <c r="H1222" s="8">
        <v>1</v>
      </c>
      <c r="I1222" s="8">
        <v>0</v>
      </c>
      <c r="J1222" s="8">
        <v>0</v>
      </c>
      <c r="K1222" s="8">
        <v>0</v>
      </c>
    </row>
    <row r="1223" spans="1:11" ht="15" customHeight="1">
      <c r="A1223" s="13">
        <v>23</v>
      </c>
      <c r="B1223" s="14"/>
      <c r="C1223" s="54" t="str">
        <f t="shared" si="19"/>
        <v>000023</v>
      </c>
      <c r="D1223" s="16" t="s">
        <v>1229</v>
      </c>
      <c r="E1223" s="8">
        <v>0</v>
      </c>
      <c r="F1223" s="8">
        <v>0</v>
      </c>
      <c r="G1223" s="8">
        <v>2</v>
      </c>
      <c r="H1223" s="8">
        <v>2</v>
      </c>
      <c r="I1223" s="8">
        <v>0</v>
      </c>
      <c r="J1223" s="8">
        <v>0</v>
      </c>
      <c r="K1223" s="8">
        <v>0</v>
      </c>
    </row>
    <row r="1224" spans="1:11" ht="15" customHeight="1">
      <c r="A1224" s="13">
        <v>24</v>
      </c>
      <c r="B1224" s="14"/>
      <c r="C1224" s="54" t="str">
        <f t="shared" si="19"/>
        <v>000024</v>
      </c>
      <c r="D1224" s="16" t="s">
        <v>1230</v>
      </c>
      <c r="E1224" s="8">
        <v>0</v>
      </c>
      <c r="F1224" s="8">
        <v>0</v>
      </c>
      <c r="G1224" s="8">
        <v>1</v>
      </c>
      <c r="H1224" s="8">
        <v>1</v>
      </c>
      <c r="I1224" s="8">
        <v>0</v>
      </c>
      <c r="J1224" s="8">
        <v>0</v>
      </c>
      <c r="K1224" s="8">
        <v>0</v>
      </c>
    </row>
    <row r="1225" spans="1:11" ht="20.100000000000001" customHeight="1">
      <c r="A1225" s="13">
        <v>26</v>
      </c>
      <c r="B1225" s="14"/>
      <c r="C1225" s="54" t="str">
        <f t="shared" si="19"/>
        <v>000026</v>
      </c>
      <c r="D1225" s="16" t="s">
        <v>1231</v>
      </c>
      <c r="E1225" s="8">
        <v>0</v>
      </c>
      <c r="F1225" s="8">
        <v>0</v>
      </c>
      <c r="G1225" s="8">
        <v>10</v>
      </c>
      <c r="H1225" s="8">
        <v>10</v>
      </c>
      <c r="I1225" s="8">
        <v>0</v>
      </c>
      <c r="J1225" s="8">
        <v>0</v>
      </c>
      <c r="K1225" s="8">
        <v>0</v>
      </c>
    </row>
    <row r="1226" spans="1:11" ht="15" customHeight="1">
      <c r="A1226" s="13">
        <v>29</v>
      </c>
      <c r="B1226" s="14"/>
      <c r="C1226" s="54" t="str">
        <f t="shared" si="19"/>
        <v>000029</v>
      </c>
      <c r="D1226" s="16" t="s">
        <v>1232</v>
      </c>
      <c r="E1226" s="8">
        <v>0</v>
      </c>
      <c r="F1226" s="8">
        <v>0</v>
      </c>
      <c r="G1226" s="8">
        <v>6</v>
      </c>
      <c r="H1226" s="8">
        <v>6</v>
      </c>
      <c r="I1226" s="8">
        <v>0</v>
      </c>
      <c r="J1226" s="8">
        <v>0</v>
      </c>
      <c r="K1226" s="8">
        <v>0</v>
      </c>
    </row>
    <row r="1227" spans="1:11" ht="15" customHeight="1">
      <c r="A1227" s="13">
        <v>30</v>
      </c>
      <c r="B1227" s="14"/>
      <c r="C1227" s="54" t="str">
        <f t="shared" si="19"/>
        <v>000030</v>
      </c>
      <c r="D1227" s="16" t="s">
        <v>1233</v>
      </c>
      <c r="E1227" s="8">
        <v>0</v>
      </c>
      <c r="F1227" s="8">
        <v>0</v>
      </c>
      <c r="G1227" s="8">
        <v>2</v>
      </c>
      <c r="H1227" s="8">
        <v>2</v>
      </c>
      <c r="I1227" s="8">
        <v>0</v>
      </c>
      <c r="J1227" s="8">
        <v>0</v>
      </c>
      <c r="K1227" s="8">
        <v>0</v>
      </c>
    </row>
    <row r="1228" spans="1:11" ht="15" customHeight="1">
      <c r="A1228" s="13">
        <v>31</v>
      </c>
      <c r="B1228" s="14"/>
      <c r="C1228" s="54" t="str">
        <f t="shared" si="19"/>
        <v>000031</v>
      </c>
      <c r="D1228" s="16" t="s">
        <v>1234</v>
      </c>
      <c r="E1228" s="8">
        <v>0</v>
      </c>
      <c r="F1228" s="8">
        <v>0</v>
      </c>
      <c r="G1228" s="8">
        <v>2</v>
      </c>
      <c r="H1228" s="8">
        <v>2</v>
      </c>
      <c r="I1228" s="8">
        <v>0</v>
      </c>
      <c r="J1228" s="8">
        <v>0</v>
      </c>
      <c r="K1228" s="8">
        <v>0</v>
      </c>
    </row>
    <row r="1229" spans="1:11" ht="15" customHeight="1">
      <c r="A1229" s="13">
        <v>33</v>
      </c>
      <c r="B1229" s="14"/>
      <c r="C1229" s="54" t="str">
        <f t="shared" si="19"/>
        <v>000033</v>
      </c>
      <c r="D1229" s="16" t="s">
        <v>1235</v>
      </c>
      <c r="E1229" s="8">
        <v>0</v>
      </c>
      <c r="F1229" s="8">
        <v>0</v>
      </c>
      <c r="G1229" s="8">
        <v>2</v>
      </c>
      <c r="H1229" s="8">
        <v>2</v>
      </c>
      <c r="I1229" s="8">
        <v>0</v>
      </c>
      <c r="J1229" s="8">
        <v>0</v>
      </c>
      <c r="K1229" s="8">
        <v>0</v>
      </c>
    </row>
    <row r="1230" spans="1:11" ht="15" customHeight="1">
      <c r="A1230" s="13">
        <v>34</v>
      </c>
      <c r="B1230" s="14"/>
      <c r="C1230" s="54" t="str">
        <f t="shared" si="19"/>
        <v>000034</v>
      </c>
      <c r="D1230" s="16" t="s">
        <v>1236</v>
      </c>
      <c r="E1230" s="8">
        <v>0</v>
      </c>
      <c r="F1230" s="8">
        <v>0</v>
      </c>
      <c r="G1230" s="8">
        <v>3</v>
      </c>
      <c r="H1230" s="8">
        <v>3</v>
      </c>
      <c r="I1230" s="8">
        <v>0</v>
      </c>
      <c r="J1230" s="8">
        <v>0</v>
      </c>
      <c r="K1230" s="8">
        <v>0</v>
      </c>
    </row>
    <row r="1231" spans="1:11" ht="15" customHeight="1">
      <c r="A1231" s="13">
        <v>35</v>
      </c>
      <c r="B1231" s="14"/>
      <c r="C1231" s="54" t="str">
        <f t="shared" si="19"/>
        <v>000035</v>
      </c>
      <c r="D1231" s="16" t="s">
        <v>1237</v>
      </c>
      <c r="E1231" s="8">
        <v>0</v>
      </c>
      <c r="F1231" s="8">
        <v>0</v>
      </c>
      <c r="G1231" s="8">
        <v>28</v>
      </c>
      <c r="H1231" s="8">
        <v>28</v>
      </c>
      <c r="I1231" s="8">
        <v>0</v>
      </c>
      <c r="J1231" s="8">
        <v>0</v>
      </c>
      <c r="K1231" s="8">
        <v>0</v>
      </c>
    </row>
    <row r="1232" spans="1:11" ht="15" customHeight="1">
      <c r="A1232" s="13">
        <v>36</v>
      </c>
      <c r="B1232" s="14"/>
      <c r="C1232" s="54" t="str">
        <f t="shared" si="19"/>
        <v>000036</v>
      </c>
      <c r="D1232" s="16" t="s">
        <v>1238</v>
      </c>
      <c r="E1232" s="8">
        <v>0</v>
      </c>
      <c r="F1232" s="8">
        <v>0</v>
      </c>
      <c r="G1232" s="8">
        <v>9</v>
      </c>
      <c r="H1232" s="8">
        <v>9</v>
      </c>
      <c r="I1232" s="8">
        <v>0</v>
      </c>
      <c r="J1232" s="8">
        <v>0</v>
      </c>
      <c r="K1232" s="8">
        <v>0</v>
      </c>
    </row>
    <row r="1233" spans="1:11" ht="15" customHeight="1">
      <c r="A1233" s="13">
        <v>37</v>
      </c>
      <c r="B1233" s="14"/>
      <c r="C1233" s="54" t="str">
        <f t="shared" si="19"/>
        <v>000037</v>
      </c>
      <c r="D1233" s="16" t="s">
        <v>1239</v>
      </c>
      <c r="E1233" s="8">
        <v>0</v>
      </c>
      <c r="F1233" s="8">
        <v>0</v>
      </c>
      <c r="G1233" s="8">
        <v>1</v>
      </c>
      <c r="H1233" s="8">
        <v>1</v>
      </c>
      <c r="I1233" s="8">
        <v>0</v>
      </c>
      <c r="J1233" s="8">
        <v>0</v>
      </c>
      <c r="K1233" s="8">
        <v>0</v>
      </c>
    </row>
    <row r="1234" spans="1:11" ht="15" customHeight="1">
      <c r="A1234" s="13">
        <v>38</v>
      </c>
      <c r="B1234" s="14"/>
      <c r="C1234" s="54" t="str">
        <f t="shared" si="19"/>
        <v>000038</v>
      </c>
      <c r="D1234" s="16" t="s">
        <v>1240</v>
      </c>
      <c r="E1234" s="8">
        <v>0</v>
      </c>
      <c r="F1234" s="8">
        <v>0</v>
      </c>
      <c r="G1234" s="8">
        <v>2</v>
      </c>
      <c r="H1234" s="8">
        <v>2</v>
      </c>
      <c r="I1234" s="8">
        <v>0</v>
      </c>
      <c r="J1234" s="8">
        <v>0</v>
      </c>
      <c r="K1234" s="8">
        <v>0</v>
      </c>
    </row>
    <row r="1235" spans="1:11" ht="15" customHeight="1">
      <c r="A1235" s="13">
        <v>39</v>
      </c>
      <c r="B1235" s="14"/>
      <c r="C1235" s="54" t="str">
        <f t="shared" si="19"/>
        <v>000039</v>
      </c>
      <c r="D1235" s="16" t="s">
        <v>1241</v>
      </c>
      <c r="E1235" s="8">
        <v>0</v>
      </c>
      <c r="F1235" s="8">
        <v>0</v>
      </c>
      <c r="G1235" s="8">
        <v>14</v>
      </c>
      <c r="H1235" s="8">
        <v>13</v>
      </c>
      <c r="I1235" s="8">
        <v>1</v>
      </c>
      <c r="J1235" s="8">
        <v>1</v>
      </c>
      <c r="K1235" s="9">
        <v>6440018</v>
      </c>
    </row>
    <row r="1236" spans="1:11" ht="15" customHeight="1">
      <c r="A1236" s="13">
        <v>42</v>
      </c>
      <c r="B1236" s="14"/>
      <c r="C1236" s="54" t="str">
        <f t="shared" si="19"/>
        <v>000042</v>
      </c>
      <c r="D1236" s="16" t="s">
        <v>1242</v>
      </c>
      <c r="E1236" s="8">
        <v>0</v>
      </c>
      <c r="F1236" s="8">
        <v>0</v>
      </c>
      <c r="G1236" s="8">
        <v>3</v>
      </c>
      <c r="H1236" s="8">
        <v>1</v>
      </c>
      <c r="I1236" s="8">
        <v>2</v>
      </c>
      <c r="J1236" s="8">
        <v>2</v>
      </c>
      <c r="K1236" s="9">
        <v>2511456</v>
      </c>
    </row>
    <row r="1237" spans="1:11" ht="20.100000000000001" customHeight="1">
      <c r="A1237" s="13">
        <v>43</v>
      </c>
      <c r="B1237" s="14"/>
      <c r="C1237" s="54" t="str">
        <f t="shared" si="19"/>
        <v>000043</v>
      </c>
      <c r="D1237" s="16" t="s">
        <v>1243</v>
      </c>
      <c r="E1237" s="8">
        <v>0</v>
      </c>
      <c r="F1237" s="8">
        <v>0</v>
      </c>
      <c r="G1237" s="8">
        <v>20</v>
      </c>
      <c r="H1237" s="8">
        <v>20</v>
      </c>
      <c r="I1237" s="8">
        <v>0</v>
      </c>
      <c r="J1237" s="8">
        <v>0</v>
      </c>
      <c r="K1237" s="8">
        <v>0</v>
      </c>
    </row>
    <row r="1238" spans="1:11" ht="15" customHeight="1">
      <c r="A1238" s="13">
        <v>50</v>
      </c>
      <c r="B1238" s="14"/>
      <c r="C1238" s="54" t="str">
        <f t="shared" si="19"/>
        <v>000050</v>
      </c>
      <c r="D1238" s="16" t="s">
        <v>1244</v>
      </c>
      <c r="E1238" s="8">
        <v>0</v>
      </c>
      <c r="F1238" s="8">
        <v>0</v>
      </c>
      <c r="G1238" s="8">
        <v>450</v>
      </c>
      <c r="H1238" s="8">
        <v>184</v>
      </c>
      <c r="I1238" s="8">
        <v>266</v>
      </c>
      <c r="J1238" s="8">
        <v>266</v>
      </c>
      <c r="K1238" s="9">
        <v>1389850</v>
      </c>
    </row>
    <row r="1239" spans="1:11" ht="15" customHeight="1">
      <c r="A1239" s="13">
        <v>52</v>
      </c>
      <c r="B1239" s="14"/>
      <c r="C1239" s="54" t="str">
        <f t="shared" si="19"/>
        <v>000052</v>
      </c>
      <c r="D1239" s="16" t="s">
        <v>1245</v>
      </c>
      <c r="E1239" s="8">
        <v>0</v>
      </c>
      <c r="F1239" s="8">
        <v>0</v>
      </c>
      <c r="G1239" s="8">
        <v>2</v>
      </c>
      <c r="H1239" s="8">
        <v>2</v>
      </c>
      <c r="I1239" s="8">
        <v>0</v>
      </c>
      <c r="J1239" s="8">
        <v>0</v>
      </c>
      <c r="K1239" s="8">
        <v>0</v>
      </c>
    </row>
    <row r="1240" spans="1:11" ht="15" customHeight="1">
      <c r="A1240" s="13">
        <v>56</v>
      </c>
      <c r="B1240" s="14"/>
      <c r="C1240" s="54" t="str">
        <f t="shared" si="19"/>
        <v>000056</v>
      </c>
      <c r="D1240" s="16" t="s">
        <v>1246</v>
      </c>
      <c r="E1240" s="8">
        <v>0</v>
      </c>
      <c r="F1240" s="8">
        <v>0</v>
      </c>
      <c r="G1240" s="8">
        <v>3</v>
      </c>
      <c r="H1240" s="8">
        <v>3</v>
      </c>
      <c r="I1240" s="8">
        <v>0</v>
      </c>
      <c r="J1240" s="8">
        <v>0</v>
      </c>
      <c r="K1240" s="8">
        <v>0</v>
      </c>
    </row>
    <row r="1241" spans="1:11" ht="15" customHeight="1">
      <c r="A1241" s="13">
        <v>57</v>
      </c>
      <c r="B1241" s="14"/>
      <c r="C1241" s="54" t="str">
        <f t="shared" si="19"/>
        <v>000057</v>
      </c>
      <c r="D1241" s="16" t="s">
        <v>1247</v>
      </c>
      <c r="E1241" s="8">
        <v>0</v>
      </c>
      <c r="F1241" s="8">
        <v>0</v>
      </c>
      <c r="G1241" s="8">
        <v>2</v>
      </c>
      <c r="H1241" s="8">
        <v>2</v>
      </c>
      <c r="I1241" s="8">
        <v>0</v>
      </c>
      <c r="J1241" s="8">
        <v>0</v>
      </c>
      <c r="K1241" s="8">
        <v>0</v>
      </c>
    </row>
    <row r="1242" spans="1:11" ht="15" customHeight="1">
      <c r="A1242" s="13">
        <v>60</v>
      </c>
      <c r="B1242" s="14"/>
      <c r="C1242" s="54" t="str">
        <f t="shared" si="19"/>
        <v>000060</v>
      </c>
      <c r="D1242" s="16" t="s">
        <v>1248</v>
      </c>
      <c r="E1242" s="8">
        <v>0</v>
      </c>
      <c r="F1242" s="8">
        <v>0</v>
      </c>
      <c r="G1242" s="8">
        <v>10</v>
      </c>
      <c r="H1242" s="8">
        <v>10</v>
      </c>
      <c r="I1242" s="8">
        <v>0</v>
      </c>
      <c r="J1242" s="8">
        <v>0</v>
      </c>
      <c r="K1242" s="8">
        <v>0</v>
      </c>
    </row>
    <row r="1243" spans="1:11" ht="15" customHeight="1">
      <c r="A1243" s="13">
        <v>61</v>
      </c>
      <c r="B1243" s="14"/>
      <c r="C1243" s="54" t="str">
        <f t="shared" si="19"/>
        <v>000061</v>
      </c>
      <c r="D1243" s="16" t="s">
        <v>1249</v>
      </c>
      <c r="E1243" s="8">
        <v>0</v>
      </c>
      <c r="F1243" s="8">
        <v>0</v>
      </c>
      <c r="G1243" s="8">
        <v>2</v>
      </c>
      <c r="H1243" s="8">
        <v>2</v>
      </c>
      <c r="I1243" s="8">
        <v>0</v>
      </c>
      <c r="J1243" s="8">
        <v>0</v>
      </c>
      <c r="K1243" s="8">
        <v>0</v>
      </c>
    </row>
    <row r="1244" spans="1:11" ht="15" customHeight="1">
      <c r="A1244" s="13">
        <v>63</v>
      </c>
      <c r="B1244" s="14"/>
      <c r="C1244" s="54" t="str">
        <f t="shared" si="19"/>
        <v>000063</v>
      </c>
      <c r="D1244" s="16" t="s">
        <v>1250</v>
      </c>
      <c r="E1244" s="8">
        <v>0</v>
      </c>
      <c r="F1244" s="8">
        <v>0</v>
      </c>
      <c r="G1244" s="8">
        <v>2</v>
      </c>
      <c r="H1244" s="8">
        <v>2</v>
      </c>
      <c r="I1244" s="8">
        <v>0</v>
      </c>
      <c r="J1244" s="8">
        <v>0</v>
      </c>
      <c r="K1244" s="8">
        <v>0</v>
      </c>
    </row>
    <row r="1245" spans="1:11" ht="15" customHeight="1">
      <c r="A1245" s="13">
        <v>65</v>
      </c>
      <c r="B1245" s="14"/>
      <c r="C1245" s="54" t="str">
        <f t="shared" si="19"/>
        <v>000065</v>
      </c>
      <c r="D1245" s="16" t="s">
        <v>1251</v>
      </c>
      <c r="E1245" s="8">
        <v>2</v>
      </c>
      <c r="F1245" s="9">
        <v>31350000</v>
      </c>
      <c r="G1245" s="8">
        <v>0</v>
      </c>
      <c r="H1245" s="8">
        <v>1</v>
      </c>
      <c r="I1245" s="8">
        <v>-1</v>
      </c>
      <c r="J1245" s="8">
        <v>1</v>
      </c>
      <c r="K1245" s="9">
        <v>15675000</v>
      </c>
    </row>
    <row r="1246" spans="1:11" ht="15" customHeight="1">
      <c r="A1246" s="13">
        <v>74</v>
      </c>
      <c r="B1246" s="14"/>
      <c r="C1246" s="54" t="str">
        <f t="shared" si="19"/>
        <v>000074</v>
      </c>
      <c r="D1246" s="16" t="s">
        <v>1252</v>
      </c>
      <c r="E1246" s="8">
        <v>0</v>
      </c>
      <c r="F1246" s="8">
        <v>0</v>
      </c>
      <c r="G1246" s="8">
        <v>550</v>
      </c>
      <c r="H1246" s="8">
        <v>550</v>
      </c>
      <c r="I1246" s="8">
        <v>0</v>
      </c>
      <c r="J1246" s="8">
        <v>0</v>
      </c>
      <c r="K1246" s="8">
        <v>0</v>
      </c>
    </row>
    <row r="1247" spans="1:11" ht="15" customHeight="1">
      <c r="A1247" s="13">
        <v>75</v>
      </c>
      <c r="B1247" s="14"/>
      <c r="C1247" s="54" t="str">
        <f t="shared" si="19"/>
        <v>000075</v>
      </c>
      <c r="D1247" s="16" t="s">
        <v>1253</v>
      </c>
      <c r="E1247" s="8">
        <v>0</v>
      </c>
      <c r="F1247" s="8">
        <v>0</v>
      </c>
      <c r="G1247" s="8">
        <v>21</v>
      </c>
      <c r="H1247" s="8">
        <v>21</v>
      </c>
      <c r="I1247" s="8">
        <v>0</v>
      </c>
      <c r="J1247" s="8">
        <v>0</v>
      </c>
      <c r="K1247" s="8">
        <v>0</v>
      </c>
    </row>
    <row r="1248" spans="1:11" ht="15" customHeight="1">
      <c r="A1248" s="13">
        <v>78</v>
      </c>
      <c r="B1248" s="14"/>
      <c r="C1248" s="54" t="str">
        <f t="shared" si="19"/>
        <v>000078</v>
      </c>
      <c r="D1248" s="16" t="s">
        <v>1254</v>
      </c>
      <c r="E1248" s="8">
        <v>0</v>
      </c>
      <c r="F1248" s="8">
        <v>0</v>
      </c>
      <c r="G1248" s="8">
        <v>200</v>
      </c>
      <c r="H1248" s="8">
        <v>200</v>
      </c>
      <c r="I1248" s="8">
        <v>0</v>
      </c>
      <c r="J1248" s="8">
        <v>0</v>
      </c>
      <c r="K1248" s="8">
        <v>0</v>
      </c>
    </row>
    <row r="1249" spans="1:11" ht="15" customHeight="1">
      <c r="A1249" s="13">
        <v>81</v>
      </c>
      <c r="B1249" s="14"/>
      <c r="C1249" s="54" t="str">
        <f t="shared" si="19"/>
        <v>000081</v>
      </c>
      <c r="D1249" s="16" t="s">
        <v>1255</v>
      </c>
      <c r="E1249" s="8">
        <v>1</v>
      </c>
      <c r="F1249" s="9">
        <v>87452</v>
      </c>
      <c r="G1249" s="8">
        <v>0</v>
      </c>
      <c r="H1249" s="8">
        <v>1</v>
      </c>
      <c r="I1249" s="8">
        <v>-1</v>
      </c>
      <c r="J1249" s="8">
        <v>0</v>
      </c>
      <c r="K1249" s="8">
        <v>0</v>
      </c>
    </row>
    <row r="1250" spans="1:11" ht="15" customHeight="1">
      <c r="A1250" s="13">
        <v>96</v>
      </c>
      <c r="B1250" s="14"/>
      <c r="C1250" s="54" t="str">
        <f t="shared" si="19"/>
        <v>000096</v>
      </c>
      <c r="D1250" s="16" t="s">
        <v>1256</v>
      </c>
      <c r="E1250" s="8">
        <v>1</v>
      </c>
      <c r="F1250" s="9">
        <v>87450</v>
      </c>
      <c r="G1250" s="8">
        <v>0</v>
      </c>
      <c r="H1250" s="8">
        <v>1</v>
      </c>
      <c r="I1250" s="8">
        <v>-1</v>
      </c>
      <c r="J1250" s="8">
        <v>0</v>
      </c>
      <c r="K1250" s="8">
        <v>0</v>
      </c>
    </row>
    <row r="1251" spans="1:11" ht="20.100000000000001" customHeight="1">
      <c r="A1251" s="13">
        <v>97</v>
      </c>
      <c r="B1251" s="14"/>
      <c r="C1251" s="54" t="str">
        <f t="shared" si="19"/>
        <v>000097</v>
      </c>
      <c r="D1251" s="16" t="s">
        <v>1257</v>
      </c>
      <c r="E1251" s="8">
        <v>0</v>
      </c>
      <c r="F1251" s="8">
        <v>0</v>
      </c>
      <c r="G1251" s="8">
        <v>6</v>
      </c>
      <c r="H1251" s="8">
        <v>6</v>
      </c>
      <c r="I1251" s="8">
        <v>0</v>
      </c>
      <c r="J1251" s="8">
        <v>0</v>
      </c>
      <c r="K1251" s="8">
        <v>0</v>
      </c>
    </row>
    <row r="1252" spans="1:11" ht="20.100000000000001" customHeight="1">
      <c r="A1252" s="13">
        <v>99</v>
      </c>
      <c r="B1252" s="14"/>
      <c r="C1252" s="54" t="str">
        <f t="shared" si="19"/>
        <v>000099</v>
      </c>
      <c r="D1252" s="16" t="s">
        <v>1258</v>
      </c>
      <c r="E1252" s="8">
        <v>0</v>
      </c>
      <c r="F1252" s="8">
        <v>0</v>
      </c>
      <c r="G1252" s="8">
        <v>1</v>
      </c>
      <c r="H1252" s="8">
        <v>1</v>
      </c>
      <c r="I1252" s="8">
        <v>0</v>
      </c>
      <c r="J1252" s="8">
        <v>0</v>
      </c>
      <c r="K1252" s="8">
        <v>0</v>
      </c>
    </row>
    <row r="1253" spans="1:11" ht="15" customHeight="1">
      <c r="A1253" s="13">
        <v>101</v>
      </c>
      <c r="B1253" s="14"/>
      <c r="C1253" s="54" t="str">
        <f t="shared" si="19"/>
        <v>000101</v>
      </c>
      <c r="D1253" s="16" t="s">
        <v>1259</v>
      </c>
      <c r="E1253" s="8">
        <v>0</v>
      </c>
      <c r="F1253" s="8">
        <v>0</v>
      </c>
      <c r="G1253" s="8">
        <v>69</v>
      </c>
      <c r="H1253" s="8">
        <v>69</v>
      </c>
      <c r="I1253" s="8">
        <v>0</v>
      </c>
      <c r="J1253" s="8">
        <v>0</v>
      </c>
      <c r="K1253" s="8">
        <v>0</v>
      </c>
    </row>
    <row r="1254" spans="1:11" ht="15" customHeight="1">
      <c r="A1254" s="13">
        <v>102</v>
      </c>
      <c r="B1254" s="14"/>
      <c r="C1254" s="54" t="str">
        <f t="shared" si="19"/>
        <v>000102</v>
      </c>
      <c r="D1254" s="16" t="s">
        <v>1260</v>
      </c>
      <c r="E1254" s="8">
        <v>0</v>
      </c>
      <c r="F1254" s="8">
        <v>0</v>
      </c>
      <c r="G1254" s="8">
        <v>2</v>
      </c>
      <c r="H1254" s="8">
        <v>2</v>
      </c>
      <c r="I1254" s="8">
        <v>0</v>
      </c>
      <c r="J1254" s="8">
        <v>0</v>
      </c>
      <c r="K1254" s="8">
        <v>0</v>
      </c>
    </row>
    <row r="1255" spans="1:11" ht="15" customHeight="1">
      <c r="A1255" s="13">
        <v>104</v>
      </c>
      <c r="B1255" s="14"/>
      <c r="C1255" s="54" t="str">
        <f t="shared" si="19"/>
        <v>000104</v>
      </c>
      <c r="D1255" s="16" t="s">
        <v>1261</v>
      </c>
      <c r="E1255" s="8">
        <v>0</v>
      </c>
      <c r="F1255" s="8">
        <v>0</v>
      </c>
      <c r="G1255" s="8">
        <v>19</v>
      </c>
      <c r="H1255" s="8">
        <v>19</v>
      </c>
      <c r="I1255" s="8">
        <v>0</v>
      </c>
      <c r="J1255" s="8">
        <v>0</v>
      </c>
      <c r="K1255" s="8">
        <v>0</v>
      </c>
    </row>
    <row r="1256" spans="1:11" ht="15" customHeight="1">
      <c r="A1256" s="13">
        <v>105</v>
      </c>
      <c r="B1256" s="14"/>
      <c r="C1256" s="54" t="str">
        <f t="shared" si="19"/>
        <v>000105</v>
      </c>
      <c r="D1256" s="16" t="s">
        <v>1262</v>
      </c>
      <c r="E1256" s="8">
        <v>0</v>
      </c>
      <c r="F1256" s="8">
        <v>0</v>
      </c>
      <c r="G1256" s="8">
        <v>23</v>
      </c>
      <c r="H1256" s="8">
        <v>23</v>
      </c>
      <c r="I1256" s="8">
        <v>0</v>
      </c>
      <c r="J1256" s="8">
        <v>0</v>
      </c>
      <c r="K1256" s="8">
        <v>0</v>
      </c>
    </row>
    <row r="1257" spans="1:11" ht="15" customHeight="1">
      <c r="A1257" s="13">
        <v>106</v>
      </c>
      <c r="B1257" s="14"/>
      <c r="C1257" s="54" t="str">
        <f t="shared" si="19"/>
        <v>000106</v>
      </c>
      <c r="D1257" s="16" t="s">
        <v>1263</v>
      </c>
      <c r="E1257" s="8">
        <v>0</v>
      </c>
      <c r="F1257" s="8">
        <v>0</v>
      </c>
      <c r="G1257" s="8">
        <v>3</v>
      </c>
      <c r="H1257" s="8">
        <v>3</v>
      </c>
      <c r="I1257" s="8">
        <v>0</v>
      </c>
      <c r="J1257" s="8">
        <v>0</v>
      </c>
      <c r="K1257" s="8">
        <v>0</v>
      </c>
    </row>
    <row r="1258" spans="1:11" ht="15" customHeight="1">
      <c r="A1258" s="13">
        <v>107</v>
      </c>
      <c r="B1258" s="14"/>
      <c r="C1258" s="54" t="str">
        <f t="shared" si="19"/>
        <v>000107</v>
      </c>
      <c r="D1258" s="16" t="s">
        <v>1264</v>
      </c>
      <c r="E1258" s="8">
        <v>0</v>
      </c>
      <c r="F1258" s="8">
        <v>0</v>
      </c>
      <c r="G1258" s="8">
        <v>2</v>
      </c>
      <c r="H1258" s="8">
        <v>2</v>
      </c>
      <c r="I1258" s="8">
        <v>0</v>
      </c>
      <c r="J1258" s="8">
        <v>0</v>
      </c>
      <c r="K1258" s="8">
        <v>0</v>
      </c>
    </row>
    <row r="1259" spans="1:11" ht="15" customHeight="1">
      <c r="A1259" s="13">
        <v>108</v>
      </c>
      <c r="B1259" s="14"/>
      <c r="C1259" s="54" t="str">
        <f t="shared" si="19"/>
        <v>000108</v>
      </c>
      <c r="D1259" s="16" t="s">
        <v>1265</v>
      </c>
      <c r="E1259" s="8">
        <v>0</v>
      </c>
      <c r="F1259" s="8">
        <v>0</v>
      </c>
      <c r="G1259" s="8">
        <v>1</v>
      </c>
      <c r="H1259" s="8">
        <v>1</v>
      </c>
      <c r="I1259" s="8">
        <v>0</v>
      </c>
      <c r="J1259" s="8">
        <v>0</v>
      </c>
      <c r="K1259" s="8">
        <v>0</v>
      </c>
    </row>
    <row r="1260" spans="1:11" ht="15" customHeight="1">
      <c r="A1260" s="13">
        <v>110</v>
      </c>
      <c r="B1260" s="14"/>
      <c r="C1260" s="54" t="str">
        <f t="shared" si="19"/>
        <v>000110</v>
      </c>
      <c r="D1260" s="16" t="s">
        <v>1266</v>
      </c>
      <c r="E1260" s="8">
        <v>3</v>
      </c>
      <c r="F1260" s="9">
        <v>3664968</v>
      </c>
      <c r="G1260" s="8">
        <v>5</v>
      </c>
      <c r="H1260" s="8">
        <v>3</v>
      </c>
      <c r="I1260" s="8">
        <v>2</v>
      </c>
      <c r="J1260" s="8">
        <v>5</v>
      </c>
      <c r="K1260" s="9">
        <v>6108280</v>
      </c>
    </row>
    <row r="1261" spans="1:11" ht="15" customHeight="1">
      <c r="A1261" s="13">
        <v>117</v>
      </c>
      <c r="B1261" s="14"/>
      <c r="C1261" s="54" t="str">
        <f t="shared" si="19"/>
        <v>000117</v>
      </c>
      <c r="D1261" s="16" t="s">
        <v>1267</v>
      </c>
      <c r="E1261" s="9">
        <v>5244</v>
      </c>
      <c r="F1261" s="9">
        <v>3513480</v>
      </c>
      <c r="G1261" s="9">
        <v>2400</v>
      </c>
      <c r="H1261" s="9">
        <v>7405</v>
      </c>
      <c r="I1261" s="9">
        <v>-5005</v>
      </c>
      <c r="J1261" s="8">
        <v>239</v>
      </c>
      <c r="K1261" s="9">
        <v>160369</v>
      </c>
    </row>
    <row r="1262" spans="1:11" ht="15" customHeight="1">
      <c r="A1262" s="13">
        <v>119</v>
      </c>
      <c r="B1262" s="14"/>
      <c r="C1262" s="54" t="str">
        <f t="shared" si="19"/>
        <v>000119</v>
      </c>
      <c r="D1262" s="16" t="s">
        <v>1268</v>
      </c>
      <c r="E1262" s="8">
        <v>0</v>
      </c>
      <c r="F1262" s="8">
        <v>0</v>
      </c>
      <c r="G1262" s="8">
        <v>80</v>
      </c>
      <c r="H1262" s="8">
        <v>80</v>
      </c>
      <c r="I1262" s="8">
        <v>0</v>
      </c>
      <c r="J1262" s="8">
        <v>0</v>
      </c>
      <c r="K1262" s="8">
        <v>0</v>
      </c>
    </row>
    <row r="1263" spans="1:11" ht="20.100000000000001" customHeight="1">
      <c r="A1263" s="13">
        <v>121</v>
      </c>
      <c r="B1263" s="14"/>
      <c r="C1263" s="54" t="str">
        <f t="shared" si="19"/>
        <v>000121</v>
      </c>
      <c r="D1263" s="16" t="s">
        <v>1269</v>
      </c>
      <c r="E1263" s="8">
        <v>45</v>
      </c>
      <c r="F1263" s="9">
        <v>1242000</v>
      </c>
      <c r="G1263" s="8">
        <v>100</v>
      </c>
      <c r="H1263" s="8">
        <v>46</v>
      </c>
      <c r="I1263" s="8">
        <v>54</v>
      </c>
      <c r="J1263" s="8">
        <v>99</v>
      </c>
      <c r="K1263" s="9">
        <v>2881296</v>
      </c>
    </row>
    <row r="1264" spans="1:11" ht="15" customHeight="1">
      <c r="A1264" s="13">
        <v>122</v>
      </c>
      <c r="B1264" s="14"/>
      <c r="C1264" s="54" t="str">
        <f t="shared" si="19"/>
        <v>000122</v>
      </c>
      <c r="D1264" s="16" t="s">
        <v>1270</v>
      </c>
      <c r="E1264" s="8">
        <v>100</v>
      </c>
      <c r="F1264" s="9">
        <v>412500</v>
      </c>
      <c r="G1264" s="8">
        <v>200</v>
      </c>
      <c r="H1264" s="8">
        <v>300</v>
      </c>
      <c r="I1264" s="8">
        <v>-100</v>
      </c>
      <c r="J1264" s="8">
        <v>0</v>
      </c>
      <c r="K1264" s="8">
        <v>0</v>
      </c>
    </row>
    <row r="1265" spans="1:11" ht="22.5" customHeight="1">
      <c r="A1265" s="13">
        <v>127</v>
      </c>
      <c r="B1265" s="14"/>
      <c r="C1265" s="54" t="str">
        <f t="shared" si="19"/>
        <v>000127</v>
      </c>
      <c r="D1265" s="24" t="s">
        <v>4970</v>
      </c>
      <c r="E1265" s="8">
        <v>0</v>
      </c>
      <c r="F1265" s="8">
        <v>0</v>
      </c>
      <c r="G1265" s="8">
        <v>6</v>
      </c>
      <c r="H1265" s="8">
        <v>6</v>
      </c>
      <c r="I1265" s="8">
        <v>0</v>
      </c>
      <c r="J1265" s="8">
        <v>0</v>
      </c>
      <c r="K1265" s="8">
        <v>0</v>
      </c>
    </row>
    <row r="1266" spans="1:11" ht="15" customHeight="1">
      <c r="A1266" s="13">
        <v>130</v>
      </c>
      <c r="B1266" s="14"/>
      <c r="C1266" s="54" t="str">
        <f t="shared" si="19"/>
        <v>000130</v>
      </c>
      <c r="D1266" s="16" t="s">
        <v>1271</v>
      </c>
      <c r="E1266" s="8">
        <v>0</v>
      </c>
      <c r="F1266" s="8">
        <v>0</v>
      </c>
      <c r="G1266" s="8">
        <v>70</v>
      </c>
      <c r="H1266" s="8">
        <v>70</v>
      </c>
      <c r="I1266" s="8">
        <v>0</v>
      </c>
      <c r="J1266" s="8">
        <v>0</v>
      </c>
      <c r="K1266" s="8">
        <v>0</v>
      </c>
    </row>
    <row r="1267" spans="1:11" ht="15" customHeight="1">
      <c r="A1267" s="13">
        <v>150</v>
      </c>
      <c r="B1267" s="14"/>
      <c r="C1267" s="54" t="str">
        <f t="shared" si="19"/>
        <v>000150</v>
      </c>
      <c r="D1267" s="16" t="s">
        <v>1272</v>
      </c>
      <c r="E1267" s="9">
        <v>1500</v>
      </c>
      <c r="F1267" s="9">
        <v>3792000</v>
      </c>
      <c r="G1267" s="8">
        <v>0</v>
      </c>
      <c r="H1267" s="8">
        <v>0</v>
      </c>
      <c r="I1267" s="8">
        <v>0</v>
      </c>
      <c r="J1267" s="9">
        <v>1500</v>
      </c>
      <c r="K1267" s="9">
        <v>3792000</v>
      </c>
    </row>
    <row r="1268" spans="1:11" ht="15" customHeight="1">
      <c r="A1268" s="13">
        <v>151</v>
      </c>
      <c r="B1268" s="14"/>
      <c r="C1268" s="54" t="str">
        <f t="shared" si="19"/>
        <v>000151</v>
      </c>
      <c r="D1268" s="16" t="s">
        <v>1273</v>
      </c>
      <c r="E1268" s="8">
        <v>0</v>
      </c>
      <c r="F1268" s="8">
        <v>0</v>
      </c>
      <c r="G1268" s="8">
        <v>1</v>
      </c>
      <c r="H1268" s="8">
        <v>1</v>
      </c>
      <c r="I1268" s="8">
        <v>0</v>
      </c>
      <c r="J1268" s="8">
        <v>0</v>
      </c>
      <c r="K1268" s="8">
        <v>0</v>
      </c>
    </row>
    <row r="1269" spans="1:11" ht="15" customHeight="1">
      <c r="A1269" s="13">
        <v>155</v>
      </c>
      <c r="B1269" s="14"/>
      <c r="C1269" s="54" t="str">
        <f t="shared" si="19"/>
        <v>000155</v>
      </c>
      <c r="D1269" s="16" t="s">
        <v>1274</v>
      </c>
      <c r="E1269" s="8">
        <v>0</v>
      </c>
      <c r="F1269" s="8">
        <v>0</v>
      </c>
      <c r="G1269" s="8">
        <v>50</v>
      </c>
      <c r="H1269" s="8">
        <v>50</v>
      </c>
      <c r="I1269" s="8">
        <v>0</v>
      </c>
      <c r="J1269" s="8">
        <v>0</v>
      </c>
      <c r="K1269" s="8">
        <v>0</v>
      </c>
    </row>
    <row r="1270" spans="1:11" ht="15" customHeight="1">
      <c r="A1270" s="13">
        <v>160</v>
      </c>
      <c r="B1270" s="14"/>
      <c r="C1270" s="54" t="str">
        <f t="shared" si="19"/>
        <v>000160</v>
      </c>
      <c r="D1270" s="16" t="s">
        <v>1275</v>
      </c>
      <c r="E1270" s="8">
        <v>0</v>
      </c>
      <c r="F1270" s="8">
        <v>0</v>
      </c>
      <c r="G1270" s="8">
        <v>10</v>
      </c>
      <c r="H1270" s="8">
        <v>10</v>
      </c>
      <c r="I1270" s="8">
        <v>0</v>
      </c>
      <c r="J1270" s="8">
        <v>0</v>
      </c>
      <c r="K1270" s="8">
        <v>0</v>
      </c>
    </row>
    <row r="1271" spans="1:11" ht="15" customHeight="1">
      <c r="A1271" s="13">
        <v>162</v>
      </c>
      <c r="B1271" s="14"/>
      <c r="C1271" s="54" t="str">
        <f t="shared" si="19"/>
        <v>000162</v>
      </c>
      <c r="D1271" s="16" t="s">
        <v>1276</v>
      </c>
      <c r="E1271" s="8">
        <v>6</v>
      </c>
      <c r="F1271" s="9">
        <v>4115496</v>
      </c>
      <c r="G1271" s="8">
        <v>0</v>
      </c>
      <c r="H1271" s="8">
        <v>6</v>
      </c>
      <c r="I1271" s="8">
        <v>-6</v>
      </c>
      <c r="J1271" s="8">
        <v>0</v>
      </c>
      <c r="K1271" s="8">
        <v>0</v>
      </c>
    </row>
    <row r="1272" spans="1:11" ht="15" customHeight="1">
      <c r="A1272" s="13">
        <v>163</v>
      </c>
      <c r="B1272" s="14"/>
      <c r="C1272" s="54" t="str">
        <f t="shared" si="19"/>
        <v>000163</v>
      </c>
      <c r="D1272" s="16" t="s">
        <v>1277</v>
      </c>
      <c r="E1272" s="8">
        <v>20</v>
      </c>
      <c r="F1272" s="9">
        <v>4360000</v>
      </c>
      <c r="G1272" s="8">
        <v>0</v>
      </c>
      <c r="H1272" s="8">
        <v>15</v>
      </c>
      <c r="I1272" s="8">
        <v>-15</v>
      </c>
      <c r="J1272" s="8">
        <v>5</v>
      </c>
      <c r="K1272" s="9">
        <v>1090000</v>
      </c>
    </row>
    <row r="1273" spans="1:11" ht="15" customHeight="1">
      <c r="A1273" s="13">
        <v>164</v>
      </c>
      <c r="B1273" s="14"/>
      <c r="C1273" s="54" t="str">
        <f t="shared" si="19"/>
        <v>000164</v>
      </c>
      <c r="D1273" s="16" t="s">
        <v>1278</v>
      </c>
      <c r="E1273" s="8">
        <v>20</v>
      </c>
      <c r="F1273" s="9">
        <v>404800</v>
      </c>
      <c r="G1273" s="8">
        <v>320</v>
      </c>
      <c r="H1273" s="8">
        <v>340</v>
      </c>
      <c r="I1273" s="8">
        <v>-20</v>
      </c>
      <c r="J1273" s="8">
        <v>0</v>
      </c>
      <c r="K1273" s="8">
        <v>0</v>
      </c>
    </row>
    <row r="1274" spans="1:11" ht="15" customHeight="1">
      <c r="A1274" s="13">
        <v>165</v>
      </c>
      <c r="B1274" s="14"/>
      <c r="C1274" s="54" t="str">
        <f t="shared" si="19"/>
        <v>000165</v>
      </c>
      <c r="D1274" s="16" t="s">
        <v>1279</v>
      </c>
      <c r="E1274" s="8">
        <v>1</v>
      </c>
      <c r="F1274" s="9">
        <v>15152500</v>
      </c>
      <c r="G1274" s="8">
        <v>0</v>
      </c>
      <c r="H1274" s="8">
        <v>1</v>
      </c>
      <c r="I1274" s="8">
        <v>-1</v>
      </c>
      <c r="J1274" s="8">
        <v>0</v>
      </c>
      <c r="K1274" s="8">
        <v>0</v>
      </c>
    </row>
    <row r="1275" spans="1:11" ht="15" customHeight="1">
      <c r="A1275" s="13">
        <v>166</v>
      </c>
      <c r="B1275" s="14"/>
      <c r="C1275" s="54" t="str">
        <f t="shared" si="19"/>
        <v>000166</v>
      </c>
      <c r="D1275" s="16" t="s">
        <v>1280</v>
      </c>
      <c r="E1275" s="8">
        <v>1</v>
      </c>
      <c r="F1275" s="9">
        <v>15675000</v>
      </c>
      <c r="G1275" s="8">
        <v>0</v>
      </c>
      <c r="H1275" s="8">
        <v>0</v>
      </c>
      <c r="I1275" s="8">
        <v>0</v>
      </c>
      <c r="J1275" s="8">
        <v>1</v>
      </c>
      <c r="K1275" s="9">
        <v>15675000</v>
      </c>
    </row>
    <row r="1276" spans="1:11" ht="15" customHeight="1">
      <c r="A1276" s="13">
        <v>167</v>
      </c>
      <c r="B1276" s="14"/>
      <c r="C1276" s="54" t="str">
        <f t="shared" si="19"/>
        <v>000167</v>
      </c>
      <c r="D1276" s="16" t="s">
        <v>1281</v>
      </c>
      <c r="E1276" s="8">
        <v>1</v>
      </c>
      <c r="F1276" s="9">
        <v>5793700</v>
      </c>
      <c r="G1276" s="8">
        <v>0</v>
      </c>
      <c r="H1276" s="8">
        <v>0</v>
      </c>
      <c r="I1276" s="8">
        <v>0</v>
      </c>
      <c r="J1276" s="8">
        <v>1</v>
      </c>
      <c r="K1276" s="9">
        <v>5793700</v>
      </c>
    </row>
    <row r="1277" spans="1:11" ht="15" customHeight="1">
      <c r="A1277" s="13">
        <v>172</v>
      </c>
      <c r="B1277" s="14"/>
      <c r="C1277" s="54" t="str">
        <f t="shared" si="19"/>
        <v>000172</v>
      </c>
      <c r="D1277" s="16" t="s">
        <v>1282</v>
      </c>
      <c r="E1277" s="8">
        <v>1</v>
      </c>
      <c r="F1277" s="9">
        <v>6917000</v>
      </c>
      <c r="G1277" s="8">
        <v>0</v>
      </c>
      <c r="H1277" s="8">
        <v>1</v>
      </c>
      <c r="I1277" s="8">
        <v>-1</v>
      </c>
      <c r="J1277" s="8">
        <v>0</v>
      </c>
      <c r="K1277" s="8">
        <v>0</v>
      </c>
    </row>
    <row r="1278" spans="1:11" ht="15" customHeight="1">
      <c r="A1278" s="13">
        <v>179</v>
      </c>
      <c r="B1278" s="14"/>
      <c r="C1278" s="54" t="str">
        <f t="shared" si="19"/>
        <v>000179</v>
      </c>
      <c r="D1278" s="16" t="s">
        <v>1283</v>
      </c>
      <c r="E1278" s="8">
        <v>0</v>
      </c>
      <c r="F1278" s="8">
        <v>0</v>
      </c>
      <c r="G1278" s="9">
        <v>1500</v>
      </c>
      <c r="H1278" s="8">
        <v>895</v>
      </c>
      <c r="I1278" s="8">
        <v>605</v>
      </c>
      <c r="J1278" s="8">
        <v>605</v>
      </c>
      <c r="K1278" s="9">
        <v>17702300</v>
      </c>
    </row>
    <row r="1279" spans="1:11" ht="15" customHeight="1">
      <c r="A1279" s="13">
        <v>183</v>
      </c>
      <c r="B1279" s="14"/>
      <c r="C1279" s="54" t="str">
        <f t="shared" si="19"/>
        <v>000183</v>
      </c>
      <c r="D1279" s="16" t="s">
        <v>1284</v>
      </c>
      <c r="E1279" s="8">
        <v>100</v>
      </c>
      <c r="F1279" s="9">
        <v>412500</v>
      </c>
      <c r="G1279" s="8">
        <v>100</v>
      </c>
      <c r="H1279" s="8">
        <v>100</v>
      </c>
      <c r="I1279" s="8">
        <v>0</v>
      </c>
      <c r="J1279" s="8">
        <v>100</v>
      </c>
      <c r="K1279" s="9">
        <v>416250</v>
      </c>
    </row>
    <row r="1280" spans="1:11" ht="15" customHeight="1">
      <c r="A1280" s="13">
        <v>184</v>
      </c>
      <c r="B1280" s="14"/>
      <c r="C1280" s="54" t="str">
        <f t="shared" si="19"/>
        <v>000184</v>
      </c>
      <c r="D1280" s="16" t="s">
        <v>1285</v>
      </c>
      <c r="E1280" s="8">
        <v>25</v>
      </c>
      <c r="F1280" s="9">
        <v>3287500</v>
      </c>
      <c r="G1280" s="8">
        <v>10</v>
      </c>
      <c r="H1280" s="8">
        <v>12</v>
      </c>
      <c r="I1280" s="8">
        <v>-2</v>
      </c>
      <c r="J1280" s="8">
        <v>23</v>
      </c>
      <c r="K1280" s="9">
        <v>3024500</v>
      </c>
    </row>
    <row r="1281" spans="1:11" ht="15" customHeight="1">
      <c r="A1281" s="13">
        <v>185</v>
      </c>
      <c r="B1281" s="14"/>
      <c r="C1281" s="54" t="str">
        <f t="shared" ref="C1281:C1344" si="20">TEXT(A1281,"000000")</f>
        <v>000185</v>
      </c>
      <c r="D1281" s="16" t="s">
        <v>1286</v>
      </c>
      <c r="E1281" s="8">
        <v>3</v>
      </c>
      <c r="F1281" s="9">
        <v>12629187</v>
      </c>
      <c r="G1281" s="8">
        <v>0</v>
      </c>
      <c r="H1281" s="8">
        <v>2</v>
      </c>
      <c r="I1281" s="8">
        <v>-2</v>
      </c>
      <c r="J1281" s="8">
        <v>1</v>
      </c>
      <c r="K1281" s="9">
        <v>4209729</v>
      </c>
    </row>
    <row r="1282" spans="1:11" ht="15" customHeight="1">
      <c r="A1282" s="13">
        <v>190</v>
      </c>
      <c r="B1282" s="14"/>
      <c r="C1282" s="54" t="str">
        <f t="shared" si="20"/>
        <v>000190</v>
      </c>
      <c r="D1282" s="16" t="s">
        <v>1287</v>
      </c>
      <c r="E1282" s="8">
        <v>0</v>
      </c>
      <c r="F1282" s="8">
        <v>0</v>
      </c>
      <c r="G1282" s="8">
        <v>15</v>
      </c>
      <c r="H1282" s="8">
        <v>15</v>
      </c>
      <c r="I1282" s="8">
        <v>0</v>
      </c>
      <c r="J1282" s="8">
        <v>0</v>
      </c>
      <c r="K1282" s="8">
        <v>0</v>
      </c>
    </row>
    <row r="1283" spans="1:11" ht="15" customHeight="1">
      <c r="A1283" s="13">
        <v>191</v>
      </c>
      <c r="B1283" s="14"/>
      <c r="C1283" s="54" t="str">
        <f t="shared" si="20"/>
        <v>000191</v>
      </c>
      <c r="D1283" s="16" t="s">
        <v>1288</v>
      </c>
      <c r="E1283" s="8">
        <v>0</v>
      </c>
      <c r="F1283" s="8">
        <v>0</v>
      </c>
      <c r="G1283" s="9">
        <v>13000</v>
      </c>
      <c r="H1283" s="9">
        <v>10559</v>
      </c>
      <c r="I1283" s="9">
        <v>2441</v>
      </c>
      <c r="J1283" s="9">
        <v>2441</v>
      </c>
      <c r="K1283" s="9">
        <v>34952679</v>
      </c>
    </row>
    <row r="1284" spans="1:11" ht="15" customHeight="1">
      <c r="A1284" s="13">
        <v>192</v>
      </c>
      <c r="B1284" s="14"/>
      <c r="C1284" s="54" t="str">
        <f t="shared" si="20"/>
        <v>000192</v>
      </c>
      <c r="D1284" s="16" t="s">
        <v>1289</v>
      </c>
      <c r="E1284" s="8">
        <v>0</v>
      </c>
      <c r="F1284" s="8">
        <v>0</v>
      </c>
      <c r="G1284" s="9">
        <v>29000</v>
      </c>
      <c r="H1284" s="9">
        <v>29000</v>
      </c>
      <c r="I1284" s="8">
        <v>0</v>
      </c>
      <c r="J1284" s="8">
        <v>0</v>
      </c>
      <c r="K1284" s="8">
        <v>0</v>
      </c>
    </row>
    <row r="1285" spans="1:11" ht="15" customHeight="1">
      <c r="A1285" s="13">
        <v>195</v>
      </c>
      <c r="B1285" s="14"/>
      <c r="C1285" s="54" t="str">
        <f t="shared" si="20"/>
        <v>000195</v>
      </c>
      <c r="D1285" s="16" t="s">
        <v>1290</v>
      </c>
      <c r="E1285" s="8">
        <v>0</v>
      </c>
      <c r="F1285" s="8">
        <v>0</v>
      </c>
      <c r="G1285" s="9">
        <v>1100</v>
      </c>
      <c r="H1285" s="9">
        <v>1100</v>
      </c>
      <c r="I1285" s="8">
        <v>0</v>
      </c>
      <c r="J1285" s="8">
        <v>0</v>
      </c>
      <c r="K1285" s="8">
        <v>0</v>
      </c>
    </row>
    <row r="1286" spans="1:11" ht="22.5" customHeight="1">
      <c r="A1286" s="13">
        <v>198</v>
      </c>
      <c r="B1286" s="14"/>
      <c r="C1286" s="54" t="str">
        <f t="shared" si="20"/>
        <v>000198</v>
      </c>
      <c r="D1286" s="24" t="s">
        <v>4971</v>
      </c>
      <c r="E1286" s="8">
        <v>0</v>
      </c>
      <c r="F1286" s="8">
        <v>0</v>
      </c>
      <c r="G1286" s="8">
        <v>6</v>
      </c>
      <c r="H1286" s="8">
        <v>6</v>
      </c>
      <c r="I1286" s="8">
        <v>0</v>
      </c>
      <c r="J1286" s="8">
        <v>0</v>
      </c>
      <c r="K1286" s="8">
        <v>0</v>
      </c>
    </row>
    <row r="1287" spans="1:11" ht="15" customHeight="1">
      <c r="A1287" s="13">
        <v>199</v>
      </c>
      <c r="B1287" s="14"/>
      <c r="C1287" s="54" t="str">
        <f t="shared" si="20"/>
        <v>000199</v>
      </c>
      <c r="D1287" s="16" t="s">
        <v>1291</v>
      </c>
      <c r="E1287" s="8">
        <v>10</v>
      </c>
      <c r="F1287" s="9">
        <v>25600</v>
      </c>
      <c r="G1287" s="8">
        <v>0</v>
      </c>
      <c r="H1287" s="8">
        <v>10</v>
      </c>
      <c r="I1287" s="8">
        <v>-10</v>
      </c>
      <c r="J1287" s="8">
        <v>0</v>
      </c>
      <c r="K1287" s="8">
        <v>0</v>
      </c>
    </row>
    <row r="1288" spans="1:11" ht="15" customHeight="1">
      <c r="A1288" s="13">
        <v>201</v>
      </c>
      <c r="B1288" s="14"/>
      <c r="C1288" s="54" t="str">
        <f t="shared" si="20"/>
        <v>000201</v>
      </c>
      <c r="D1288" s="16" t="s">
        <v>1292</v>
      </c>
      <c r="E1288" s="8">
        <v>19</v>
      </c>
      <c r="F1288" s="9">
        <v>518681</v>
      </c>
      <c r="G1288" s="8">
        <v>0</v>
      </c>
      <c r="H1288" s="8">
        <v>19</v>
      </c>
      <c r="I1288" s="8">
        <v>-19</v>
      </c>
      <c r="J1288" s="8">
        <v>0</v>
      </c>
      <c r="K1288" s="8">
        <v>0</v>
      </c>
    </row>
    <row r="1289" spans="1:11" ht="15" customHeight="1">
      <c r="A1289" s="13">
        <v>203</v>
      </c>
      <c r="B1289" s="14"/>
      <c r="C1289" s="54" t="str">
        <f t="shared" si="20"/>
        <v>000203</v>
      </c>
      <c r="D1289" s="16" t="s">
        <v>1293</v>
      </c>
      <c r="E1289" s="8">
        <v>0</v>
      </c>
      <c r="F1289" s="8">
        <v>0</v>
      </c>
      <c r="G1289" s="9">
        <v>1000</v>
      </c>
      <c r="H1289" s="8">
        <v>311</v>
      </c>
      <c r="I1289" s="8">
        <v>689</v>
      </c>
      <c r="J1289" s="8">
        <v>689</v>
      </c>
      <c r="K1289" s="9">
        <v>10428704</v>
      </c>
    </row>
    <row r="1290" spans="1:11" ht="15" customHeight="1">
      <c r="A1290" s="13">
        <v>214</v>
      </c>
      <c r="B1290" s="14"/>
      <c r="C1290" s="54" t="str">
        <f t="shared" si="20"/>
        <v>000214</v>
      </c>
      <c r="D1290" s="16" t="s">
        <v>1294</v>
      </c>
      <c r="E1290" s="8">
        <v>0</v>
      </c>
      <c r="F1290" s="8">
        <v>0</v>
      </c>
      <c r="G1290" s="8">
        <v>1</v>
      </c>
      <c r="H1290" s="8">
        <v>1</v>
      </c>
      <c r="I1290" s="8">
        <v>0</v>
      </c>
      <c r="J1290" s="8">
        <v>0</v>
      </c>
      <c r="K1290" s="8">
        <v>0</v>
      </c>
    </row>
    <row r="1291" spans="1:11" ht="15" customHeight="1">
      <c r="A1291" s="13">
        <v>220</v>
      </c>
      <c r="B1291" s="14"/>
      <c r="C1291" s="54" t="str">
        <f t="shared" si="20"/>
        <v>000220</v>
      </c>
      <c r="D1291" s="16" t="s">
        <v>1295</v>
      </c>
      <c r="E1291" s="8">
        <v>0</v>
      </c>
      <c r="F1291" s="8">
        <v>0</v>
      </c>
      <c r="G1291" s="8">
        <v>2</v>
      </c>
      <c r="H1291" s="8">
        <v>2</v>
      </c>
      <c r="I1291" s="8">
        <v>0</v>
      </c>
      <c r="J1291" s="8">
        <v>0</v>
      </c>
      <c r="K1291" s="8">
        <v>0</v>
      </c>
    </row>
    <row r="1292" spans="1:11" ht="15" customHeight="1">
      <c r="A1292" s="13">
        <v>221</v>
      </c>
      <c r="B1292" s="14"/>
      <c r="C1292" s="54" t="str">
        <f t="shared" si="20"/>
        <v>000221</v>
      </c>
      <c r="D1292" s="16" t="s">
        <v>1296</v>
      </c>
      <c r="E1292" s="8">
        <v>0</v>
      </c>
      <c r="F1292" s="8">
        <v>0</v>
      </c>
      <c r="G1292" s="8">
        <v>3</v>
      </c>
      <c r="H1292" s="8">
        <v>3</v>
      </c>
      <c r="I1292" s="8">
        <v>0</v>
      </c>
      <c r="J1292" s="8">
        <v>0</v>
      </c>
      <c r="K1292" s="8">
        <v>0</v>
      </c>
    </row>
    <row r="1293" spans="1:11" ht="15" customHeight="1">
      <c r="A1293" s="13">
        <v>224</v>
      </c>
      <c r="B1293" s="14"/>
      <c r="C1293" s="54" t="str">
        <f t="shared" si="20"/>
        <v>000224</v>
      </c>
      <c r="D1293" s="16" t="s">
        <v>1297</v>
      </c>
      <c r="E1293" s="8">
        <v>0</v>
      </c>
      <c r="F1293" s="8">
        <v>0</v>
      </c>
      <c r="G1293" s="8">
        <v>9</v>
      </c>
      <c r="H1293" s="8">
        <v>4</v>
      </c>
      <c r="I1293" s="8">
        <v>5</v>
      </c>
      <c r="J1293" s="8">
        <v>5</v>
      </c>
      <c r="K1293" s="9">
        <v>23476500</v>
      </c>
    </row>
    <row r="1294" spans="1:11" ht="15" customHeight="1">
      <c r="A1294" s="13">
        <v>225</v>
      </c>
      <c r="B1294" s="14"/>
      <c r="C1294" s="54" t="str">
        <f t="shared" si="20"/>
        <v>000225</v>
      </c>
      <c r="D1294" s="16" t="s">
        <v>1298</v>
      </c>
      <c r="E1294" s="8">
        <v>0</v>
      </c>
      <c r="F1294" s="8">
        <v>0</v>
      </c>
      <c r="G1294" s="8">
        <v>1</v>
      </c>
      <c r="H1294" s="8">
        <v>1</v>
      </c>
      <c r="I1294" s="8">
        <v>0</v>
      </c>
      <c r="J1294" s="8">
        <v>0</v>
      </c>
      <c r="K1294" s="8">
        <v>0</v>
      </c>
    </row>
    <row r="1295" spans="1:11" ht="15" customHeight="1">
      <c r="A1295" s="13">
        <v>227</v>
      </c>
      <c r="B1295" s="14"/>
      <c r="C1295" s="54" t="str">
        <f t="shared" si="20"/>
        <v>000227</v>
      </c>
      <c r="D1295" s="16" t="s">
        <v>1299</v>
      </c>
      <c r="E1295" s="8">
        <v>5</v>
      </c>
      <c r="F1295" s="9">
        <v>62700</v>
      </c>
      <c r="G1295" s="8">
        <v>0</v>
      </c>
      <c r="H1295" s="8">
        <v>5</v>
      </c>
      <c r="I1295" s="8">
        <v>-5</v>
      </c>
      <c r="J1295" s="8">
        <v>0</v>
      </c>
      <c r="K1295" s="8">
        <v>0</v>
      </c>
    </row>
    <row r="1296" spans="1:11" ht="15" customHeight="1">
      <c r="A1296" s="13">
        <v>228</v>
      </c>
      <c r="B1296" s="14"/>
      <c r="C1296" s="54" t="str">
        <f t="shared" si="20"/>
        <v>000228</v>
      </c>
      <c r="D1296" s="16" t="s">
        <v>1300</v>
      </c>
      <c r="E1296" s="8">
        <v>8</v>
      </c>
      <c r="F1296" s="9">
        <v>1755600</v>
      </c>
      <c r="G1296" s="8">
        <v>0</v>
      </c>
      <c r="H1296" s="8">
        <v>8</v>
      </c>
      <c r="I1296" s="8">
        <v>-8</v>
      </c>
      <c r="J1296" s="8">
        <v>0</v>
      </c>
      <c r="K1296" s="8">
        <v>0</v>
      </c>
    </row>
    <row r="1297" spans="1:11" ht="15" customHeight="1">
      <c r="A1297" s="13">
        <v>229</v>
      </c>
      <c r="B1297" s="14"/>
      <c r="C1297" s="54" t="str">
        <f t="shared" si="20"/>
        <v>000229</v>
      </c>
      <c r="D1297" s="16" t="s">
        <v>1301</v>
      </c>
      <c r="E1297" s="8">
        <v>3</v>
      </c>
      <c r="F1297" s="9">
        <v>5778300</v>
      </c>
      <c r="G1297" s="8">
        <v>0</v>
      </c>
      <c r="H1297" s="8">
        <v>3</v>
      </c>
      <c r="I1297" s="8">
        <v>-3</v>
      </c>
      <c r="J1297" s="8">
        <v>0</v>
      </c>
      <c r="K1297" s="8">
        <v>0</v>
      </c>
    </row>
    <row r="1298" spans="1:11" ht="15" customHeight="1">
      <c r="A1298" s="13">
        <v>230</v>
      </c>
      <c r="B1298" s="14"/>
      <c r="C1298" s="54" t="str">
        <f t="shared" si="20"/>
        <v>000230</v>
      </c>
      <c r="D1298" s="16" t="s">
        <v>1302</v>
      </c>
      <c r="E1298" s="8">
        <v>0</v>
      </c>
      <c r="F1298" s="8">
        <v>0</v>
      </c>
      <c r="G1298" s="8">
        <v>2</v>
      </c>
      <c r="H1298" s="8">
        <v>2</v>
      </c>
      <c r="I1298" s="8">
        <v>0</v>
      </c>
      <c r="J1298" s="8">
        <v>0</v>
      </c>
      <c r="K1298" s="8">
        <v>0</v>
      </c>
    </row>
    <row r="1299" spans="1:11" ht="15" customHeight="1">
      <c r="A1299" s="13">
        <v>231</v>
      </c>
      <c r="B1299" s="14"/>
      <c r="C1299" s="54" t="str">
        <f t="shared" si="20"/>
        <v>000231</v>
      </c>
      <c r="D1299" s="16" t="s">
        <v>1303</v>
      </c>
      <c r="E1299" s="8">
        <v>0</v>
      </c>
      <c r="F1299" s="8">
        <v>0</v>
      </c>
      <c r="G1299" s="8">
        <v>17</v>
      </c>
      <c r="H1299" s="8">
        <v>17</v>
      </c>
      <c r="I1299" s="8">
        <v>0</v>
      </c>
      <c r="J1299" s="8">
        <v>0</v>
      </c>
      <c r="K1299" s="8">
        <v>0</v>
      </c>
    </row>
    <row r="1300" spans="1:11" ht="15" customHeight="1">
      <c r="A1300" s="13">
        <v>232</v>
      </c>
      <c r="B1300" s="14"/>
      <c r="C1300" s="54" t="str">
        <f t="shared" si="20"/>
        <v>000232</v>
      </c>
      <c r="D1300" s="16" t="s">
        <v>1304</v>
      </c>
      <c r="E1300" s="8">
        <v>35</v>
      </c>
      <c r="F1300" s="9">
        <v>1232000</v>
      </c>
      <c r="G1300" s="8">
        <v>40</v>
      </c>
      <c r="H1300" s="8">
        <v>3</v>
      </c>
      <c r="I1300" s="8">
        <v>37</v>
      </c>
      <c r="J1300" s="8">
        <v>72</v>
      </c>
      <c r="K1300" s="9">
        <v>1992600</v>
      </c>
    </row>
    <row r="1301" spans="1:11" ht="15" customHeight="1">
      <c r="A1301" s="13">
        <v>233</v>
      </c>
      <c r="B1301" s="14"/>
      <c r="C1301" s="54" t="str">
        <f t="shared" si="20"/>
        <v>000233</v>
      </c>
      <c r="D1301" s="16" t="s">
        <v>1305</v>
      </c>
      <c r="E1301" s="8">
        <v>10</v>
      </c>
      <c r="F1301" s="9">
        <v>5181000</v>
      </c>
      <c r="G1301" s="8">
        <v>0</v>
      </c>
      <c r="H1301" s="8">
        <v>10</v>
      </c>
      <c r="I1301" s="8">
        <v>-10</v>
      </c>
      <c r="J1301" s="8">
        <v>0</v>
      </c>
      <c r="K1301" s="8">
        <v>0</v>
      </c>
    </row>
    <row r="1302" spans="1:11" ht="15" customHeight="1">
      <c r="A1302" s="13">
        <v>235</v>
      </c>
      <c r="B1302" s="14"/>
      <c r="C1302" s="54" t="str">
        <f t="shared" si="20"/>
        <v>000235</v>
      </c>
      <c r="D1302" s="16" t="s">
        <v>1306</v>
      </c>
      <c r="E1302" s="8">
        <v>0</v>
      </c>
      <c r="F1302" s="8">
        <v>0</v>
      </c>
      <c r="G1302" s="8">
        <v>122</v>
      </c>
      <c r="H1302" s="8">
        <v>0</v>
      </c>
      <c r="I1302" s="8">
        <v>122</v>
      </c>
      <c r="J1302" s="8">
        <v>122</v>
      </c>
      <c r="K1302" s="9">
        <v>23344262</v>
      </c>
    </row>
    <row r="1303" spans="1:11" ht="15" customHeight="1">
      <c r="A1303" s="13">
        <v>245</v>
      </c>
      <c r="B1303" s="14"/>
      <c r="C1303" s="54" t="str">
        <f t="shared" si="20"/>
        <v>000245</v>
      </c>
      <c r="D1303" s="16" t="s">
        <v>1307</v>
      </c>
      <c r="E1303" s="8">
        <v>0</v>
      </c>
      <c r="F1303" s="8">
        <v>0</v>
      </c>
      <c r="G1303" s="8">
        <v>4</v>
      </c>
      <c r="H1303" s="8">
        <v>4</v>
      </c>
      <c r="I1303" s="8">
        <v>0</v>
      </c>
      <c r="J1303" s="8">
        <v>0</v>
      </c>
      <c r="K1303" s="8">
        <v>0</v>
      </c>
    </row>
    <row r="1304" spans="1:11" ht="15" customHeight="1">
      <c r="A1304" s="13">
        <v>260</v>
      </c>
      <c r="B1304" s="14"/>
      <c r="C1304" s="54" t="str">
        <f t="shared" si="20"/>
        <v>000260</v>
      </c>
      <c r="D1304" s="16" t="s">
        <v>1308</v>
      </c>
      <c r="E1304" s="8">
        <v>0</v>
      </c>
      <c r="F1304" s="8">
        <v>0</v>
      </c>
      <c r="G1304" s="8">
        <v>1</v>
      </c>
      <c r="H1304" s="8">
        <v>1</v>
      </c>
      <c r="I1304" s="8">
        <v>0</v>
      </c>
      <c r="J1304" s="8">
        <v>0</v>
      </c>
      <c r="K1304" s="8">
        <v>0</v>
      </c>
    </row>
    <row r="1305" spans="1:11" ht="15" customHeight="1">
      <c r="A1305" s="13">
        <v>267</v>
      </c>
      <c r="B1305" s="14"/>
      <c r="C1305" s="54" t="str">
        <f t="shared" si="20"/>
        <v>000267</v>
      </c>
      <c r="D1305" s="16" t="s">
        <v>1309</v>
      </c>
      <c r="E1305" s="8">
        <v>0</v>
      </c>
      <c r="F1305" s="8">
        <v>0</v>
      </c>
      <c r="G1305" s="8">
        <v>17</v>
      </c>
      <c r="H1305" s="8">
        <v>14</v>
      </c>
      <c r="I1305" s="8">
        <v>3</v>
      </c>
      <c r="J1305" s="8">
        <v>3</v>
      </c>
      <c r="K1305" s="9">
        <v>13736250</v>
      </c>
    </row>
    <row r="1306" spans="1:11" ht="15" customHeight="1">
      <c r="A1306" s="13">
        <v>268</v>
      </c>
      <c r="B1306" s="14"/>
      <c r="C1306" s="54" t="str">
        <f t="shared" si="20"/>
        <v>000268</v>
      </c>
      <c r="D1306" s="16" t="s">
        <v>1310</v>
      </c>
      <c r="E1306" s="8">
        <v>15</v>
      </c>
      <c r="F1306" s="9">
        <v>2843940</v>
      </c>
      <c r="G1306" s="8">
        <v>70</v>
      </c>
      <c r="H1306" s="8">
        <v>80</v>
      </c>
      <c r="I1306" s="8">
        <v>-10</v>
      </c>
      <c r="J1306" s="8">
        <v>5</v>
      </c>
      <c r="K1306" s="9">
        <v>1014532</v>
      </c>
    </row>
    <row r="1307" spans="1:11" ht="15" customHeight="1">
      <c r="A1307" s="13">
        <v>269</v>
      </c>
      <c r="B1307" s="14"/>
      <c r="C1307" s="54" t="str">
        <f t="shared" si="20"/>
        <v>000269</v>
      </c>
      <c r="D1307" s="16" t="s">
        <v>1311</v>
      </c>
      <c r="E1307" s="8">
        <v>0</v>
      </c>
      <c r="F1307" s="8">
        <v>0</v>
      </c>
      <c r="G1307" s="8">
        <v>12</v>
      </c>
      <c r="H1307" s="8">
        <v>12</v>
      </c>
      <c r="I1307" s="8">
        <v>0</v>
      </c>
      <c r="J1307" s="8">
        <v>0</v>
      </c>
      <c r="K1307" s="8">
        <v>0</v>
      </c>
    </row>
    <row r="1308" spans="1:11" ht="15" customHeight="1">
      <c r="A1308" s="13">
        <v>270</v>
      </c>
      <c r="B1308" s="14"/>
      <c r="C1308" s="54" t="str">
        <f t="shared" si="20"/>
        <v>000270</v>
      </c>
      <c r="D1308" s="16" t="s">
        <v>1312</v>
      </c>
      <c r="E1308" s="8">
        <v>0</v>
      </c>
      <c r="F1308" s="8">
        <v>0</v>
      </c>
      <c r="G1308" s="8">
        <v>12</v>
      </c>
      <c r="H1308" s="8">
        <v>12</v>
      </c>
      <c r="I1308" s="8">
        <v>0</v>
      </c>
      <c r="J1308" s="8">
        <v>0</v>
      </c>
      <c r="K1308" s="8">
        <v>0</v>
      </c>
    </row>
    <row r="1309" spans="1:11" ht="15" customHeight="1">
      <c r="A1309" s="13">
        <v>271</v>
      </c>
      <c r="B1309" s="14"/>
      <c r="C1309" s="54" t="str">
        <f t="shared" si="20"/>
        <v>000271</v>
      </c>
      <c r="D1309" s="16" t="s">
        <v>1313</v>
      </c>
      <c r="E1309" s="8">
        <v>0</v>
      </c>
      <c r="F1309" s="8">
        <v>0</v>
      </c>
      <c r="G1309" s="8">
        <v>4</v>
      </c>
      <c r="H1309" s="8">
        <v>4</v>
      </c>
      <c r="I1309" s="8">
        <v>0</v>
      </c>
      <c r="J1309" s="8">
        <v>0</v>
      </c>
      <c r="K1309" s="8">
        <v>0</v>
      </c>
    </row>
    <row r="1310" spans="1:11" ht="15" customHeight="1">
      <c r="A1310" s="13">
        <v>278</v>
      </c>
      <c r="B1310" s="14"/>
      <c r="C1310" s="54" t="str">
        <f t="shared" si="20"/>
        <v>000278</v>
      </c>
      <c r="D1310" s="16" t="s">
        <v>1314</v>
      </c>
      <c r="E1310" s="8">
        <v>0</v>
      </c>
      <c r="F1310" s="8">
        <v>0</v>
      </c>
      <c r="G1310" s="8">
        <v>43</v>
      </c>
      <c r="H1310" s="8">
        <v>43</v>
      </c>
      <c r="I1310" s="8">
        <v>0</v>
      </c>
      <c r="J1310" s="8">
        <v>0</v>
      </c>
      <c r="K1310" s="8">
        <v>0</v>
      </c>
    </row>
    <row r="1311" spans="1:11" ht="15" customHeight="1">
      <c r="A1311" s="13">
        <v>280</v>
      </c>
      <c r="B1311" s="14"/>
      <c r="C1311" s="54" t="str">
        <f t="shared" si="20"/>
        <v>000280</v>
      </c>
      <c r="D1311" s="16" t="s">
        <v>1315</v>
      </c>
      <c r="E1311" s="8">
        <v>0</v>
      </c>
      <c r="F1311" s="8">
        <v>0</v>
      </c>
      <c r="G1311" s="8">
        <v>1</v>
      </c>
      <c r="H1311" s="8">
        <v>1</v>
      </c>
      <c r="I1311" s="8">
        <v>0</v>
      </c>
      <c r="J1311" s="8">
        <v>0</v>
      </c>
      <c r="K1311" s="8">
        <v>0</v>
      </c>
    </row>
    <row r="1312" spans="1:11" ht="15" customHeight="1">
      <c r="A1312" s="13">
        <v>281</v>
      </c>
      <c r="B1312" s="14"/>
      <c r="C1312" s="54" t="str">
        <f t="shared" si="20"/>
        <v>000281</v>
      </c>
      <c r="D1312" s="16" t="s">
        <v>1316</v>
      </c>
      <c r="E1312" s="8">
        <v>0</v>
      </c>
      <c r="F1312" s="8">
        <v>0</v>
      </c>
      <c r="G1312" s="8">
        <v>68</v>
      </c>
      <c r="H1312" s="8">
        <v>68</v>
      </c>
      <c r="I1312" s="8">
        <v>0</v>
      </c>
      <c r="J1312" s="8">
        <v>0</v>
      </c>
      <c r="K1312" s="8">
        <v>0</v>
      </c>
    </row>
    <row r="1313" spans="1:11" ht="15" customHeight="1">
      <c r="A1313" s="13">
        <v>288</v>
      </c>
      <c r="B1313" s="14"/>
      <c r="C1313" s="54" t="str">
        <f t="shared" si="20"/>
        <v>000288</v>
      </c>
      <c r="D1313" s="16" t="s">
        <v>1317</v>
      </c>
      <c r="E1313" s="8">
        <v>0</v>
      </c>
      <c r="F1313" s="8">
        <v>0</v>
      </c>
      <c r="G1313" s="8">
        <v>4</v>
      </c>
      <c r="H1313" s="8">
        <v>4</v>
      </c>
      <c r="I1313" s="8">
        <v>0</v>
      </c>
      <c r="J1313" s="8">
        <v>0</v>
      </c>
      <c r="K1313" s="8">
        <v>0</v>
      </c>
    </row>
    <row r="1314" spans="1:11" ht="15" customHeight="1">
      <c r="A1314" s="13">
        <v>289</v>
      </c>
      <c r="B1314" s="14"/>
      <c r="C1314" s="54" t="str">
        <f t="shared" si="20"/>
        <v>000289</v>
      </c>
      <c r="D1314" s="16" t="s">
        <v>1318</v>
      </c>
      <c r="E1314" s="8">
        <v>0</v>
      </c>
      <c r="F1314" s="8">
        <v>0</v>
      </c>
      <c r="G1314" s="8">
        <v>1</v>
      </c>
      <c r="H1314" s="8">
        <v>1</v>
      </c>
      <c r="I1314" s="8">
        <v>0</v>
      </c>
      <c r="J1314" s="8">
        <v>0</v>
      </c>
      <c r="K1314" s="8">
        <v>0</v>
      </c>
    </row>
    <row r="1315" spans="1:11" ht="15" customHeight="1">
      <c r="A1315" s="13">
        <v>295</v>
      </c>
      <c r="B1315" s="14"/>
      <c r="C1315" s="54" t="str">
        <f t="shared" si="20"/>
        <v>000295</v>
      </c>
      <c r="D1315" s="16" t="s">
        <v>1319</v>
      </c>
      <c r="E1315" s="8">
        <v>0</v>
      </c>
      <c r="F1315" s="8">
        <v>0</v>
      </c>
      <c r="G1315" s="8">
        <v>1</v>
      </c>
      <c r="H1315" s="8">
        <v>1</v>
      </c>
      <c r="I1315" s="8">
        <v>0</v>
      </c>
      <c r="J1315" s="8">
        <v>0</v>
      </c>
      <c r="K1315" s="8">
        <v>0</v>
      </c>
    </row>
    <row r="1316" spans="1:11" ht="15" customHeight="1">
      <c r="A1316" s="13">
        <v>296</v>
      </c>
      <c r="B1316" s="14"/>
      <c r="C1316" s="54" t="str">
        <f t="shared" si="20"/>
        <v>000296</v>
      </c>
      <c r="D1316" s="16" t="s">
        <v>1320</v>
      </c>
      <c r="E1316" s="8">
        <v>0</v>
      </c>
      <c r="F1316" s="8">
        <v>0</v>
      </c>
      <c r="G1316" s="8">
        <v>32</v>
      </c>
      <c r="H1316" s="8">
        <v>30</v>
      </c>
      <c r="I1316" s="8">
        <v>2</v>
      </c>
      <c r="J1316" s="8">
        <v>2</v>
      </c>
      <c r="K1316" s="9">
        <v>803846</v>
      </c>
    </row>
    <row r="1317" spans="1:11" ht="15" customHeight="1">
      <c r="A1317" s="13">
        <v>297</v>
      </c>
      <c r="B1317" s="14"/>
      <c r="C1317" s="54" t="str">
        <f t="shared" si="20"/>
        <v>000297</v>
      </c>
      <c r="D1317" s="16" t="s">
        <v>1321</v>
      </c>
      <c r="E1317" s="8">
        <v>0</v>
      </c>
      <c r="F1317" s="8">
        <v>0</v>
      </c>
      <c r="G1317" s="8">
        <v>21</v>
      </c>
      <c r="H1317" s="8">
        <v>21</v>
      </c>
      <c r="I1317" s="8">
        <v>0</v>
      </c>
      <c r="J1317" s="8">
        <v>0</v>
      </c>
      <c r="K1317" s="8">
        <v>0</v>
      </c>
    </row>
    <row r="1318" spans="1:11" ht="15" customHeight="1">
      <c r="A1318" s="13">
        <v>298</v>
      </c>
      <c r="B1318" s="14"/>
      <c r="C1318" s="54" t="str">
        <f t="shared" si="20"/>
        <v>000298</v>
      </c>
      <c r="D1318" s="16" t="s">
        <v>1322</v>
      </c>
      <c r="E1318" s="8">
        <v>0</v>
      </c>
      <c r="F1318" s="8">
        <v>0</v>
      </c>
      <c r="G1318" s="8">
        <v>4</v>
      </c>
      <c r="H1318" s="8">
        <v>4</v>
      </c>
      <c r="I1318" s="8">
        <v>0</v>
      </c>
      <c r="J1318" s="8">
        <v>0</v>
      </c>
      <c r="K1318" s="8">
        <v>0</v>
      </c>
    </row>
    <row r="1319" spans="1:11" ht="15" customHeight="1">
      <c r="A1319" s="13">
        <v>299</v>
      </c>
      <c r="B1319" s="14"/>
      <c r="C1319" s="54" t="str">
        <f t="shared" si="20"/>
        <v>000299</v>
      </c>
      <c r="D1319" s="16" t="s">
        <v>1323</v>
      </c>
      <c r="E1319" s="8">
        <v>0</v>
      </c>
      <c r="F1319" s="8">
        <v>0</v>
      </c>
      <c r="G1319" s="8">
        <v>39</v>
      </c>
      <c r="H1319" s="8">
        <v>39</v>
      </c>
      <c r="I1319" s="8">
        <v>0</v>
      </c>
      <c r="J1319" s="8">
        <v>0</v>
      </c>
      <c r="K1319" s="8">
        <v>0</v>
      </c>
    </row>
    <row r="1320" spans="1:11" ht="15" customHeight="1">
      <c r="A1320" s="13">
        <v>300</v>
      </c>
      <c r="B1320" s="14"/>
      <c r="C1320" s="54" t="str">
        <f t="shared" si="20"/>
        <v>000300</v>
      </c>
      <c r="D1320" s="16" t="s">
        <v>1324</v>
      </c>
      <c r="E1320" s="8">
        <v>0</v>
      </c>
      <c r="F1320" s="8">
        <v>0</v>
      </c>
      <c r="G1320" s="8">
        <v>10</v>
      </c>
      <c r="H1320" s="8">
        <v>10</v>
      </c>
      <c r="I1320" s="8">
        <v>0</v>
      </c>
      <c r="J1320" s="8">
        <v>0</v>
      </c>
      <c r="K1320" s="8">
        <v>0</v>
      </c>
    </row>
    <row r="1321" spans="1:11" ht="15" customHeight="1">
      <c r="A1321" s="13">
        <v>301</v>
      </c>
      <c r="B1321" s="14"/>
      <c r="C1321" s="54" t="str">
        <f t="shared" si="20"/>
        <v>000301</v>
      </c>
      <c r="D1321" s="16" t="s">
        <v>1325</v>
      </c>
      <c r="E1321" s="8">
        <v>0</v>
      </c>
      <c r="F1321" s="8">
        <v>0</v>
      </c>
      <c r="G1321" s="8">
        <v>12</v>
      </c>
      <c r="H1321" s="8">
        <v>4</v>
      </c>
      <c r="I1321" s="8">
        <v>8</v>
      </c>
      <c r="J1321" s="8">
        <v>8</v>
      </c>
      <c r="K1321" s="9">
        <v>24206880</v>
      </c>
    </row>
    <row r="1322" spans="1:11" ht="15" customHeight="1">
      <c r="A1322" s="13">
        <v>303</v>
      </c>
      <c r="B1322" s="14"/>
      <c r="C1322" s="54" t="str">
        <f t="shared" si="20"/>
        <v>000303</v>
      </c>
      <c r="D1322" s="16" t="s">
        <v>1326</v>
      </c>
      <c r="E1322" s="8">
        <v>84</v>
      </c>
      <c r="F1322" s="9">
        <v>5271588</v>
      </c>
      <c r="G1322" s="8">
        <v>240</v>
      </c>
      <c r="H1322" s="8">
        <v>276</v>
      </c>
      <c r="I1322" s="8">
        <v>-36</v>
      </c>
      <c r="J1322" s="8">
        <v>48</v>
      </c>
      <c r="K1322" s="9">
        <v>3351024</v>
      </c>
    </row>
    <row r="1323" spans="1:11" ht="15" customHeight="1">
      <c r="A1323" s="13">
        <v>304</v>
      </c>
      <c r="B1323" s="14"/>
      <c r="C1323" s="54" t="str">
        <f t="shared" si="20"/>
        <v>000304</v>
      </c>
      <c r="D1323" s="16" t="s">
        <v>1327</v>
      </c>
      <c r="E1323" s="8">
        <v>0</v>
      </c>
      <c r="F1323" s="8">
        <v>0</v>
      </c>
      <c r="G1323" s="9">
        <v>1631</v>
      </c>
      <c r="H1323" s="9">
        <v>1631</v>
      </c>
      <c r="I1323" s="8">
        <v>0</v>
      </c>
      <c r="J1323" s="8">
        <v>0</v>
      </c>
      <c r="K1323" s="8">
        <v>0</v>
      </c>
    </row>
    <row r="1324" spans="1:11" ht="15" customHeight="1">
      <c r="A1324" s="13">
        <v>307</v>
      </c>
      <c r="B1324" s="14"/>
      <c r="C1324" s="54" t="str">
        <f t="shared" si="20"/>
        <v>000307</v>
      </c>
      <c r="D1324" s="16" t="s">
        <v>1328</v>
      </c>
      <c r="E1324" s="8">
        <v>0</v>
      </c>
      <c r="F1324" s="8">
        <v>0</v>
      </c>
      <c r="G1324" s="8">
        <v>250</v>
      </c>
      <c r="H1324" s="8">
        <v>0</v>
      </c>
      <c r="I1324" s="8">
        <v>250</v>
      </c>
      <c r="J1324" s="8">
        <v>250</v>
      </c>
      <c r="K1324" s="9">
        <v>6545000</v>
      </c>
    </row>
    <row r="1325" spans="1:11" ht="15" customHeight="1">
      <c r="A1325" s="13">
        <v>311</v>
      </c>
      <c r="B1325" s="14"/>
      <c r="C1325" s="54" t="str">
        <f t="shared" si="20"/>
        <v>000311</v>
      </c>
      <c r="D1325" s="16" t="s">
        <v>1329</v>
      </c>
      <c r="E1325" s="8">
        <v>0</v>
      </c>
      <c r="F1325" s="8">
        <v>0</v>
      </c>
      <c r="G1325" s="9">
        <v>6000</v>
      </c>
      <c r="H1325" s="9">
        <v>6000</v>
      </c>
      <c r="I1325" s="8">
        <v>0</v>
      </c>
      <c r="J1325" s="8">
        <v>0</v>
      </c>
      <c r="K1325" s="8">
        <v>0</v>
      </c>
    </row>
    <row r="1326" spans="1:11" ht="15" customHeight="1">
      <c r="A1326" s="13">
        <v>316</v>
      </c>
      <c r="B1326" s="14"/>
      <c r="C1326" s="54" t="str">
        <f t="shared" si="20"/>
        <v>000316</v>
      </c>
      <c r="D1326" s="16" t="s">
        <v>1330</v>
      </c>
      <c r="E1326" s="8">
        <v>0</v>
      </c>
      <c r="F1326" s="8">
        <v>0</v>
      </c>
      <c r="G1326" s="8">
        <v>100</v>
      </c>
      <c r="H1326" s="8">
        <v>100</v>
      </c>
      <c r="I1326" s="8">
        <v>0</v>
      </c>
      <c r="J1326" s="8">
        <v>0</v>
      </c>
      <c r="K1326" s="8">
        <v>0</v>
      </c>
    </row>
    <row r="1327" spans="1:11" ht="15" customHeight="1">
      <c r="A1327" s="13">
        <v>317</v>
      </c>
      <c r="B1327" s="14"/>
      <c r="C1327" s="54" t="str">
        <f t="shared" si="20"/>
        <v>000317</v>
      </c>
      <c r="D1327" s="16" t="s">
        <v>1331</v>
      </c>
      <c r="E1327" s="8">
        <v>0</v>
      </c>
      <c r="F1327" s="8">
        <v>0</v>
      </c>
      <c r="G1327" s="9">
        <v>2200</v>
      </c>
      <c r="H1327" s="9">
        <v>2200</v>
      </c>
      <c r="I1327" s="8">
        <v>0</v>
      </c>
      <c r="J1327" s="8">
        <v>0</v>
      </c>
      <c r="K1327" s="8">
        <v>0</v>
      </c>
    </row>
    <row r="1328" spans="1:11" ht="15" customHeight="1">
      <c r="A1328" s="13">
        <v>318</v>
      </c>
      <c r="B1328" s="14"/>
      <c r="C1328" s="54" t="str">
        <f t="shared" si="20"/>
        <v>000318</v>
      </c>
      <c r="D1328" s="16" t="s">
        <v>1332</v>
      </c>
      <c r="E1328" s="8">
        <v>0</v>
      </c>
      <c r="F1328" s="8">
        <v>0</v>
      </c>
      <c r="G1328" s="8">
        <v>350</v>
      </c>
      <c r="H1328" s="8">
        <v>350</v>
      </c>
      <c r="I1328" s="8">
        <v>0</v>
      </c>
      <c r="J1328" s="8">
        <v>0</v>
      </c>
      <c r="K1328" s="8">
        <v>0</v>
      </c>
    </row>
    <row r="1329" spans="1:11" ht="15" customHeight="1">
      <c r="A1329" s="13">
        <v>322</v>
      </c>
      <c r="B1329" s="14"/>
      <c r="C1329" s="54" t="str">
        <f t="shared" si="20"/>
        <v>000322</v>
      </c>
      <c r="D1329" s="16" t="s">
        <v>1333</v>
      </c>
      <c r="E1329" s="8">
        <v>0</v>
      </c>
      <c r="F1329" s="8">
        <v>0</v>
      </c>
      <c r="G1329" s="9">
        <v>3555</v>
      </c>
      <c r="H1329" s="9">
        <v>3555</v>
      </c>
      <c r="I1329" s="8">
        <v>0</v>
      </c>
      <c r="J1329" s="8">
        <v>0</v>
      </c>
      <c r="K1329" s="8">
        <v>0</v>
      </c>
    </row>
    <row r="1330" spans="1:11" ht="15" customHeight="1">
      <c r="A1330" s="13">
        <v>323</v>
      </c>
      <c r="B1330" s="14"/>
      <c r="C1330" s="54" t="str">
        <f t="shared" si="20"/>
        <v>000323</v>
      </c>
      <c r="D1330" s="16" t="s">
        <v>1334</v>
      </c>
      <c r="E1330" s="8">
        <v>0</v>
      </c>
      <c r="F1330" s="8">
        <v>0</v>
      </c>
      <c r="G1330" s="9">
        <v>4881</v>
      </c>
      <c r="H1330" s="9">
        <v>4881</v>
      </c>
      <c r="I1330" s="8">
        <v>0</v>
      </c>
      <c r="J1330" s="8">
        <v>0</v>
      </c>
      <c r="K1330" s="8">
        <v>0</v>
      </c>
    </row>
    <row r="1331" spans="1:11" ht="15" customHeight="1">
      <c r="A1331" s="13">
        <v>324</v>
      </c>
      <c r="B1331" s="14"/>
      <c r="C1331" s="54" t="str">
        <f t="shared" si="20"/>
        <v>000324</v>
      </c>
      <c r="D1331" s="16" t="s">
        <v>1335</v>
      </c>
      <c r="E1331" s="8">
        <v>0</v>
      </c>
      <c r="F1331" s="8">
        <v>0</v>
      </c>
      <c r="G1331" s="9">
        <v>2000</v>
      </c>
      <c r="H1331" s="9">
        <v>2000</v>
      </c>
      <c r="I1331" s="8">
        <v>0</v>
      </c>
      <c r="J1331" s="8">
        <v>0</v>
      </c>
      <c r="K1331" s="8">
        <v>0</v>
      </c>
    </row>
    <row r="1332" spans="1:11" ht="15" customHeight="1">
      <c r="A1332" s="13">
        <v>329</v>
      </c>
      <c r="B1332" s="14"/>
      <c r="C1332" s="54" t="str">
        <f t="shared" si="20"/>
        <v>000329</v>
      </c>
      <c r="D1332" s="16" t="s">
        <v>1336</v>
      </c>
      <c r="E1332" s="8">
        <v>0</v>
      </c>
      <c r="F1332" s="8">
        <v>0</v>
      </c>
      <c r="G1332" s="8">
        <v>85</v>
      </c>
      <c r="H1332" s="8">
        <v>85</v>
      </c>
      <c r="I1332" s="8">
        <v>0</v>
      </c>
      <c r="J1332" s="8">
        <v>0</v>
      </c>
      <c r="K1332" s="8">
        <v>0</v>
      </c>
    </row>
    <row r="1333" spans="1:11" ht="15" customHeight="1">
      <c r="A1333" s="13">
        <v>335</v>
      </c>
      <c r="B1333" s="14"/>
      <c r="C1333" s="54" t="str">
        <f t="shared" si="20"/>
        <v>000335</v>
      </c>
      <c r="D1333" s="16" t="s">
        <v>1337</v>
      </c>
      <c r="E1333" s="8">
        <v>0</v>
      </c>
      <c r="F1333" s="8">
        <v>0</v>
      </c>
      <c r="G1333" s="8">
        <v>200</v>
      </c>
      <c r="H1333" s="8">
        <v>200</v>
      </c>
      <c r="I1333" s="8">
        <v>0</v>
      </c>
      <c r="J1333" s="8">
        <v>0</v>
      </c>
      <c r="K1333" s="8">
        <v>0</v>
      </c>
    </row>
    <row r="1334" spans="1:11" ht="15" customHeight="1">
      <c r="A1334" s="13">
        <v>336</v>
      </c>
      <c r="B1334" s="14"/>
      <c r="C1334" s="54" t="str">
        <f t="shared" si="20"/>
        <v>000336</v>
      </c>
      <c r="D1334" s="16" t="s">
        <v>1338</v>
      </c>
      <c r="E1334" s="8">
        <v>0</v>
      </c>
      <c r="F1334" s="8">
        <v>0</v>
      </c>
      <c r="G1334" s="8">
        <v>300</v>
      </c>
      <c r="H1334" s="8">
        <v>300</v>
      </c>
      <c r="I1334" s="8">
        <v>0</v>
      </c>
      <c r="J1334" s="8">
        <v>0</v>
      </c>
      <c r="K1334" s="8">
        <v>0</v>
      </c>
    </row>
    <row r="1335" spans="1:11" ht="15" customHeight="1">
      <c r="A1335" s="13">
        <v>337</v>
      </c>
      <c r="B1335" s="14"/>
      <c r="C1335" s="54" t="str">
        <f t="shared" si="20"/>
        <v>000337</v>
      </c>
      <c r="D1335" s="16" t="s">
        <v>1339</v>
      </c>
      <c r="E1335" s="8">
        <v>0</v>
      </c>
      <c r="F1335" s="8">
        <v>0</v>
      </c>
      <c r="G1335" s="9">
        <v>1450</v>
      </c>
      <c r="H1335" s="9">
        <v>1450</v>
      </c>
      <c r="I1335" s="8">
        <v>0</v>
      </c>
      <c r="J1335" s="8">
        <v>0</v>
      </c>
      <c r="K1335" s="8">
        <v>0</v>
      </c>
    </row>
    <row r="1336" spans="1:11" ht="15" customHeight="1">
      <c r="A1336" s="13">
        <v>338</v>
      </c>
      <c r="B1336" s="14"/>
      <c r="C1336" s="54" t="str">
        <f t="shared" si="20"/>
        <v>000338</v>
      </c>
      <c r="D1336" s="16" t="s">
        <v>1340</v>
      </c>
      <c r="E1336" s="8">
        <v>0</v>
      </c>
      <c r="F1336" s="8">
        <v>0</v>
      </c>
      <c r="G1336" s="9">
        <v>15100</v>
      </c>
      <c r="H1336" s="9">
        <v>15100</v>
      </c>
      <c r="I1336" s="8">
        <v>0</v>
      </c>
      <c r="J1336" s="8">
        <v>0</v>
      </c>
      <c r="K1336" s="8">
        <v>0</v>
      </c>
    </row>
    <row r="1337" spans="1:11" ht="20.100000000000001" customHeight="1">
      <c r="A1337" s="13">
        <v>343</v>
      </c>
      <c r="B1337" s="14"/>
      <c r="C1337" s="54" t="str">
        <f t="shared" si="20"/>
        <v>000343</v>
      </c>
      <c r="D1337" s="16" t="s">
        <v>1341</v>
      </c>
      <c r="E1337" s="8">
        <v>0</v>
      </c>
      <c r="F1337" s="8">
        <v>0</v>
      </c>
      <c r="G1337" s="8">
        <v>465</v>
      </c>
      <c r="H1337" s="8">
        <v>465</v>
      </c>
      <c r="I1337" s="8">
        <v>0</v>
      </c>
      <c r="J1337" s="8">
        <v>0</v>
      </c>
      <c r="K1337" s="8">
        <v>0</v>
      </c>
    </row>
    <row r="1338" spans="1:11" ht="22.5" customHeight="1">
      <c r="A1338" s="13">
        <v>352</v>
      </c>
      <c r="B1338" s="14"/>
      <c r="C1338" s="54" t="str">
        <f t="shared" si="20"/>
        <v>000352</v>
      </c>
      <c r="D1338" s="24" t="s">
        <v>4972</v>
      </c>
      <c r="E1338" s="8">
        <v>0</v>
      </c>
      <c r="F1338" s="8">
        <v>0</v>
      </c>
      <c r="G1338" s="8">
        <v>350</v>
      </c>
      <c r="H1338" s="8">
        <v>350</v>
      </c>
      <c r="I1338" s="8">
        <v>0</v>
      </c>
      <c r="J1338" s="8">
        <v>0</v>
      </c>
      <c r="K1338" s="8">
        <v>0</v>
      </c>
    </row>
    <row r="1339" spans="1:11" ht="15" customHeight="1">
      <c r="A1339" s="13">
        <v>356</v>
      </c>
      <c r="B1339" s="14"/>
      <c r="C1339" s="54" t="str">
        <f t="shared" si="20"/>
        <v>000356</v>
      </c>
      <c r="D1339" s="16" t="s">
        <v>1342</v>
      </c>
      <c r="E1339" s="8">
        <v>0</v>
      </c>
      <c r="F1339" s="8">
        <v>0</v>
      </c>
      <c r="G1339" s="8">
        <v>132</v>
      </c>
      <c r="H1339" s="8">
        <v>132</v>
      </c>
      <c r="I1339" s="8">
        <v>0</v>
      </c>
      <c r="J1339" s="8">
        <v>0</v>
      </c>
      <c r="K1339" s="8">
        <v>0</v>
      </c>
    </row>
    <row r="1340" spans="1:11" ht="22.5" customHeight="1">
      <c r="A1340" s="13">
        <v>361</v>
      </c>
      <c r="B1340" s="14"/>
      <c r="C1340" s="54" t="str">
        <f t="shared" si="20"/>
        <v>000361</v>
      </c>
      <c r="D1340" s="24" t="s">
        <v>4973</v>
      </c>
      <c r="E1340" s="8">
        <v>0</v>
      </c>
      <c r="F1340" s="8">
        <v>0</v>
      </c>
      <c r="G1340" s="8">
        <v>4</v>
      </c>
      <c r="H1340" s="8">
        <v>4</v>
      </c>
      <c r="I1340" s="8">
        <v>0</v>
      </c>
      <c r="J1340" s="8">
        <v>0</v>
      </c>
      <c r="K1340" s="8">
        <v>0</v>
      </c>
    </row>
    <row r="1341" spans="1:11" ht="15" customHeight="1">
      <c r="A1341" s="13">
        <v>365</v>
      </c>
      <c r="B1341" s="14"/>
      <c r="C1341" s="54" t="str">
        <f t="shared" si="20"/>
        <v>000365</v>
      </c>
      <c r="D1341" s="16" t="s">
        <v>1343</v>
      </c>
      <c r="E1341" s="8">
        <v>0</v>
      </c>
      <c r="F1341" s="8">
        <v>0</v>
      </c>
      <c r="G1341" s="9">
        <v>2900</v>
      </c>
      <c r="H1341" s="9">
        <v>2900</v>
      </c>
      <c r="I1341" s="8">
        <v>0</v>
      </c>
      <c r="J1341" s="8">
        <v>0</v>
      </c>
      <c r="K1341" s="8">
        <v>0</v>
      </c>
    </row>
    <row r="1342" spans="1:11" ht="15" customHeight="1">
      <c r="A1342" s="13">
        <v>367</v>
      </c>
      <c r="B1342" s="14"/>
      <c r="C1342" s="54" t="str">
        <f t="shared" si="20"/>
        <v>000367</v>
      </c>
      <c r="D1342" s="16" t="s">
        <v>1344</v>
      </c>
      <c r="E1342" s="8">
        <v>0</v>
      </c>
      <c r="F1342" s="8">
        <v>0</v>
      </c>
      <c r="G1342" s="8">
        <v>300</v>
      </c>
      <c r="H1342" s="8">
        <v>300</v>
      </c>
      <c r="I1342" s="8">
        <v>0</v>
      </c>
      <c r="J1342" s="8">
        <v>0</v>
      </c>
      <c r="K1342" s="8">
        <v>0</v>
      </c>
    </row>
    <row r="1343" spans="1:11" ht="20.100000000000001" customHeight="1">
      <c r="A1343" s="13">
        <v>385</v>
      </c>
      <c r="B1343" s="14"/>
      <c r="C1343" s="54" t="str">
        <f t="shared" si="20"/>
        <v>000385</v>
      </c>
      <c r="D1343" s="16" t="s">
        <v>1345</v>
      </c>
      <c r="E1343" s="8">
        <v>0</v>
      </c>
      <c r="F1343" s="8">
        <v>0</v>
      </c>
      <c r="G1343" s="8">
        <v>550</v>
      </c>
      <c r="H1343" s="8">
        <v>550</v>
      </c>
      <c r="I1343" s="8">
        <v>0</v>
      </c>
      <c r="J1343" s="8">
        <v>0</v>
      </c>
      <c r="K1343" s="8">
        <v>0</v>
      </c>
    </row>
    <row r="1344" spans="1:11" ht="15" customHeight="1">
      <c r="A1344" s="13">
        <v>386</v>
      </c>
      <c r="B1344" s="14"/>
      <c r="C1344" s="54" t="str">
        <f t="shared" si="20"/>
        <v>000386</v>
      </c>
      <c r="D1344" s="16" t="s">
        <v>1346</v>
      </c>
      <c r="E1344" s="8">
        <v>0</v>
      </c>
      <c r="F1344" s="8">
        <v>0</v>
      </c>
      <c r="G1344" s="8">
        <v>50</v>
      </c>
      <c r="H1344" s="8">
        <v>50</v>
      </c>
      <c r="I1344" s="8">
        <v>0</v>
      </c>
      <c r="J1344" s="8">
        <v>0</v>
      </c>
      <c r="K1344" s="8">
        <v>0</v>
      </c>
    </row>
    <row r="1345" spans="1:11" ht="22.5" customHeight="1">
      <c r="A1345" s="13">
        <v>390</v>
      </c>
      <c r="B1345" s="14"/>
      <c r="C1345" s="54" t="str">
        <f t="shared" ref="C1345:C1408" si="21">TEXT(A1345,"000000")</f>
        <v>000390</v>
      </c>
      <c r="D1345" s="24" t="s">
        <v>4974</v>
      </c>
      <c r="E1345" s="8">
        <v>0</v>
      </c>
      <c r="F1345" s="8">
        <v>0</v>
      </c>
      <c r="G1345" s="8">
        <v>200</v>
      </c>
      <c r="H1345" s="8">
        <v>200</v>
      </c>
      <c r="I1345" s="8">
        <v>0</v>
      </c>
      <c r="J1345" s="8">
        <v>0</v>
      </c>
      <c r="K1345" s="8">
        <v>0</v>
      </c>
    </row>
    <row r="1346" spans="1:11" ht="15" customHeight="1">
      <c r="A1346" s="13">
        <v>395</v>
      </c>
      <c r="B1346" s="14"/>
      <c r="C1346" s="54" t="str">
        <f t="shared" si="21"/>
        <v>000395</v>
      </c>
      <c r="D1346" s="16" t="s">
        <v>1347</v>
      </c>
      <c r="E1346" s="8">
        <v>0</v>
      </c>
      <c r="F1346" s="8">
        <v>0</v>
      </c>
      <c r="G1346" s="8">
        <v>500</v>
      </c>
      <c r="H1346" s="8">
        <v>500</v>
      </c>
      <c r="I1346" s="8">
        <v>0</v>
      </c>
      <c r="J1346" s="8">
        <v>0</v>
      </c>
      <c r="K1346" s="8">
        <v>0</v>
      </c>
    </row>
    <row r="1347" spans="1:11" ht="15" customHeight="1">
      <c r="A1347" s="13">
        <v>397</v>
      </c>
      <c r="B1347" s="14"/>
      <c r="C1347" s="54" t="str">
        <f t="shared" si="21"/>
        <v>000397</v>
      </c>
      <c r="D1347" s="16" t="s">
        <v>1348</v>
      </c>
      <c r="E1347" s="8">
        <v>0</v>
      </c>
      <c r="F1347" s="8">
        <v>0</v>
      </c>
      <c r="G1347" s="8">
        <v>504</v>
      </c>
      <c r="H1347" s="8">
        <v>504</v>
      </c>
      <c r="I1347" s="8">
        <v>0</v>
      </c>
      <c r="J1347" s="8">
        <v>0</v>
      </c>
      <c r="K1347" s="8">
        <v>0</v>
      </c>
    </row>
    <row r="1348" spans="1:11" ht="15" customHeight="1">
      <c r="A1348" s="13">
        <v>398</v>
      </c>
      <c r="B1348" s="14"/>
      <c r="C1348" s="54" t="str">
        <f t="shared" si="21"/>
        <v>000398</v>
      </c>
      <c r="D1348" s="16" t="s">
        <v>1349</v>
      </c>
      <c r="E1348" s="8">
        <v>0</v>
      </c>
      <c r="F1348" s="8">
        <v>0</v>
      </c>
      <c r="G1348" s="9">
        <v>35010</v>
      </c>
      <c r="H1348" s="9">
        <v>35010</v>
      </c>
      <c r="I1348" s="8">
        <v>0</v>
      </c>
      <c r="J1348" s="8">
        <v>0</v>
      </c>
      <c r="K1348" s="8">
        <v>0</v>
      </c>
    </row>
    <row r="1349" spans="1:11" ht="15" customHeight="1">
      <c r="A1349" s="13">
        <v>399</v>
      </c>
      <c r="B1349" s="14"/>
      <c r="C1349" s="54" t="str">
        <f t="shared" si="21"/>
        <v>000399</v>
      </c>
      <c r="D1349" s="16" t="s">
        <v>1350</v>
      </c>
      <c r="E1349" s="8">
        <v>0</v>
      </c>
      <c r="F1349" s="8">
        <v>0</v>
      </c>
      <c r="G1349" s="9">
        <v>8000</v>
      </c>
      <c r="H1349" s="9">
        <v>8000</v>
      </c>
      <c r="I1349" s="8">
        <v>0</v>
      </c>
      <c r="J1349" s="8">
        <v>0</v>
      </c>
      <c r="K1349" s="8">
        <v>0</v>
      </c>
    </row>
    <row r="1350" spans="1:11" ht="15" customHeight="1">
      <c r="A1350" s="13">
        <v>404</v>
      </c>
      <c r="B1350" s="14"/>
      <c r="C1350" s="54" t="str">
        <f t="shared" si="21"/>
        <v>000404</v>
      </c>
      <c r="D1350" s="16" t="s">
        <v>1351</v>
      </c>
      <c r="E1350" s="8">
        <v>0</v>
      </c>
      <c r="F1350" s="8">
        <v>0</v>
      </c>
      <c r="G1350" s="9">
        <v>380000</v>
      </c>
      <c r="H1350" s="9">
        <v>380000</v>
      </c>
      <c r="I1350" s="8">
        <v>0</v>
      </c>
      <c r="J1350" s="8">
        <v>0</v>
      </c>
      <c r="K1350" s="8">
        <v>0</v>
      </c>
    </row>
    <row r="1351" spans="1:11" ht="15" customHeight="1">
      <c r="A1351" s="13">
        <v>405</v>
      </c>
      <c r="B1351" s="14"/>
      <c r="C1351" s="54" t="str">
        <f t="shared" si="21"/>
        <v>000405</v>
      </c>
      <c r="D1351" s="16" t="s">
        <v>1352</v>
      </c>
      <c r="E1351" s="8">
        <v>0</v>
      </c>
      <c r="F1351" s="8">
        <v>0</v>
      </c>
      <c r="G1351" s="8">
        <v>390</v>
      </c>
      <c r="H1351" s="8">
        <v>390</v>
      </c>
      <c r="I1351" s="8">
        <v>0</v>
      </c>
      <c r="J1351" s="8">
        <v>0</v>
      </c>
      <c r="K1351" s="8">
        <v>0</v>
      </c>
    </row>
    <row r="1352" spans="1:11" ht="15" customHeight="1">
      <c r="A1352" s="13">
        <v>410</v>
      </c>
      <c r="B1352" s="14"/>
      <c r="C1352" s="54" t="str">
        <f t="shared" si="21"/>
        <v>000410</v>
      </c>
      <c r="D1352" s="16" t="s">
        <v>1353</v>
      </c>
      <c r="E1352" s="8">
        <v>500</v>
      </c>
      <c r="F1352" s="9">
        <v>5170000</v>
      </c>
      <c r="G1352" s="8">
        <v>0</v>
      </c>
      <c r="H1352" s="8">
        <v>50</v>
      </c>
      <c r="I1352" s="8">
        <v>-50</v>
      </c>
      <c r="J1352" s="8">
        <v>450</v>
      </c>
      <c r="K1352" s="9">
        <v>4653000</v>
      </c>
    </row>
    <row r="1353" spans="1:11" ht="15" customHeight="1">
      <c r="A1353" s="13">
        <v>411</v>
      </c>
      <c r="B1353" s="14"/>
      <c r="C1353" s="54" t="str">
        <f t="shared" si="21"/>
        <v>000411</v>
      </c>
      <c r="D1353" s="16" t="s">
        <v>1354</v>
      </c>
      <c r="E1353" s="9">
        <v>3082</v>
      </c>
      <c r="F1353" s="9">
        <v>4595262</v>
      </c>
      <c r="G1353" s="9">
        <v>4000</v>
      </c>
      <c r="H1353" s="9">
        <v>5680</v>
      </c>
      <c r="I1353" s="9">
        <v>-1680</v>
      </c>
      <c r="J1353" s="9">
        <v>1402</v>
      </c>
      <c r="K1353" s="9">
        <v>2090382</v>
      </c>
    </row>
    <row r="1354" spans="1:11" ht="15" customHeight="1">
      <c r="A1354" s="13">
        <v>412</v>
      </c>
      <c r="B1354" s="14"/>
      <c r="C1354" s="54" t="str">
        <f t="shared" si="21"/>
        <v>000412</v>
      </c>
      <c r="D1354" s="16" t="s">
        <v>1355</v>
      </c>
      <c r="E1354" s="8">
        <v>50</v>
      </c>
      <c r="F1354" s="9">
        <v>20750</v>
      </c>
      <c r="G1354" s="8">
        <v>0</v>
      </c>
      <c r="H1354" s="8">
        <v>50</v>
      </c>
      <c r="I1354" s="8">
        <v>-50</v>
      </c>
      <c r="J1354" s="8">
        <v>0</v>
      </c>
      <c r="K1354" s="8">
        <v>0</v>
      </c>
    </row>
    <row r="1355" spans="1:11" ht="15" customHeight="1">
      <c r="A1355" s="13">
        <v>413</v>
      </c>
      <c r="B1355" s="14"/>
      <c r="C1355" s="54" t="str">
        <f t="shared" si="21"/>
        <v>000413</v>
      </c>
      <c r="D1355" s="16" t="s">
        <v>1356</v>
      </c>
      <c r="E1355" s="8">
        <v>28</v>
      </c>
      <c r="F1355" s="9">
        <v>1064000</v>
      </c>
      <c r="G1355" s="9">
        <v>3555</v>
      </c>
      <c r="H1355" s="9">
        <v>3182</v>
      </c>
      <c r="I1355" s="8">
        <v>373</v>
      </c>
      <c r="J1355" s="8">
        <v>401</v>
      </c>
      <c r="K1355" s="9">
        <v>12759018</v>
      </c>
    </row>
    <row r="1356" spans="1:11" ht="15" customHeight="1">
      <c r="A1356" s="13">
        <v>414</v>
      </c>
      <c r="B1356" s="14"/>
      <c r="C1356" s="54" t="str">
        <f t="shared" si="21"/>
        <v>000414</v>
      </c>
      <c r="D1356" s="16" t="s">
        <v>1357</v>
      </c>
      <c r="E1356" s="9">
        <v>1142</v>
      </c>
      <c r="F1356" s="9">
        <v>53674000</v>
      </c>
      <c r="G1356" s="9">
        <v>4881</v>
      </c>
      <c r="H1356" s="9">
        <v>5403</v>
      </c>
      <c r="I1356" s="8">
        <v>-522</v>
      </c>
      <c r="J1356" s="8">
        <v>620</v>
      </c>
      <c r="K1356" s="9">
        <v>25363580</v>
      </c>
    </row>
    <row r="1357" spans="1:11" ht="15" customHeight="1">
      <c r="A1357" s="13">
        <v>415</v>
      </c>
      <c r="B1357" s="14"/>
      <c r="C1357" s="54" t="str">
        <f t="shared" si="21"/>
        <v>000415</v>
      </c>
      <c r="D1357" s="16" t="s">
        <v>1358</v>
      </c>
      <c r="E1357" s="8">
        <v>152</v>
      </c>
      <c r="F1357" s="9">
        <v>4712000</v>
      </c>
      <c r="G1357" s="9">
        <v>2000</v>
      </c>
      <c r="H1357" s="9">
        <v>1856</v>
      </c>
      <c r="I1357" s="8">
        <v>144</v>
      </c>
      <c r="J1357" s="8">
        <v>296</v>
      </c>
      <c r="K1357" s="9">
        <v>8072808</v>
      </c>
    </row>
    <row r="1358" spans="1:11" ht="15" customHeight="1">
      <c r="A1358" s="13">
        <v>416</v>
      </c>
      <c r="B1358" s="14"/>
      <c r="C1358" s="54" t="str">
        <f t="shared" si="21"/>
        <v>000416</v>
      </c>
      <c r="D1358" s="16" t="s">
        <v>1359</v>
      </c>
      <c r="E1358" s="8">
        <v>9</v>
      </c>
      <c r="F1358" s="9">
        <v>37660050</v>
      </c>
      <c r="G1358" s="8">
        <v>0</v>
      </c>
      <c r="H1358" s="8">
        <v>0</v>
      </c>
      <c r="I1358" s="8">
        <v>0</v>
      </c>
      <c r="J1358" s="8">
        <v>9</v>
      </c>
      <c r="K1358" s="9">
        <v>37660050</v>
      </c>
    </row>
    <row r="1359" spans="1:11" ht="15" customHeight="1">
      <c r="A1359" s="13">
        <v>420</v>
      </c>
      <c r="B1359" s="14"/>
      <c r="C1359" s="54" t="str">
        <f t="shared" si="21"/>
        <v>000420</v>
      </c>
      <c r="D1359" s="16" t="s">
        <v>1360</v>
      </c>
      <c r="E1359" s="8">
        <v>13</v>
      </c>
      <c r="F1359" s="9">
        <v>867867</v>
      </c>
      <c r="G1359" s="8">
        <v>85</v>
      </c>
      <c r="H1359" s="8">
        <v>73</v>
      </c>
      <c r="I1359" s="8">
        <v>12</v>
      </c>
      <c r="J1359" s="8">
        <v>25</v>
      </c>
      <c r="K1359" s="9">
        <v>1703225</v>
      </c>
    </row>
    <row r="1360" spans="1:11" ht="15" customHeight="1">
      <c r="A1360" s="13">
        <v>421</v>
      </c>
      <c r="B1360" s="14"/>
      <c r="C1360" s="54" t="str">
        <f t="shared" si="21"/>
        <v>000421</v>
      </c>
      <c r="D1360" s="16" t="s">
        <v>1361</v>
      </c>
      <c r="E1360" s="8">
        <v>21</v>
      </c>
      <c r="F1360" s="9">
        <v>5526255</v>
      </c>
      <c r="G1360" s="8">
        <v>105</v>
      </c>
      <c r="H1360" s="8">
        <v>59</v>
      </c>
      <c r="I1360" s="8">
        <v>46</v>
      </c>
      <c r="J1360" s="8">
        <v>67</v>
      </c>
      <c r="K1360" s="9">
        <v>14647875</v>
      </c>
    </row>
    <row r="1361" spans="1:11" ht="15" customHeight="1">
      <c r="A1361" s="13">
        <v>422</v>
      </c>
      <c r="B1361" s="14"/>
      <c r="C1361" s="54" t="str">
        <f t="shared" si="21"/>
        <v>000422</v>
      </c>
      <c r="D1361" s="16" t="s">
        <v>1362</v>
      </c>
      <c r="E1361" s="8">
        <v>13</v>
      </c>
      <c r="F1361" s="9">
        <v>469040</v>
      </c>
      <c r="G1361" s="8">
        <v>0</v>
      </c>
      <c r="H1361" s="8">
        <v>0</v>
      </c>
      <c r="I1361" s="8">
        <v>0</v>
      </c>
      <c r="J1361" s="8">
        <v>13</v>
      </c>
      <c r="K1361" s="9">
        <v>469040</v>
      </c>
    </row>
    <row r="1362" spans="1:11" ht="15" customHeight="1">
      <c r="A1362" s="13">
        <v>423</v>
      </c>
      <c r="B1362" s="14"/>
      <c r="C1362" s="54" t="str">
        <f t="shared" si="21"/>
        <v>000423</v>
      </c>
      <c r="D1362" s="16" t="s">
        <v>1363</v>
      </c>
      <c r="E1362" s="8">
        <v>20</v>
      </c>
      <c r="F1362" s="9">
        <v>515680</v>
      </c>
      <c r="G1362" s="8">
        <v>0</v>
      </c>
      <c r="H1362" s="8">
        <v>20</v>
      </c>
      <c r="I1362" s="8">
        <v>-20</v>
      </c>
      <c r="J1362" s="8">
        <v>0</v>
      </c>
      <c r="K1362" s="8">
        <v>0</v>
      </c>
    </row>
    <row r="1363" spans="1:11" ht="15" customHeight="1">
      <c r="A1363" s="13">
        <v>424</v>
      </c>
      <c r="B1363" s="14"/>
      <c r="C1363" s="54" t="str">
        <f t="shared" si="21"/>
        <v>000424</v>
      </c>
      <c r="D1363" s="16" t="s">
        <v>1364</v>
      </c>
      <c r="E1363" s="8">
        <v>71</v>
      </c>
      <c r="F1363" s="9">
        <v>1409989</v>
      </c>
      <c r="G1363" s="8">
        <v>0</v>
      </c>
      <c r="H1363" s="8">
        <v>0</v>
      </c>
      <c r="I1363" s="8">
        <v>0</v>
      </c>
      <c r="J1363" s="8">
        <v>71</v>
      </c>
      <c r="K1363" s="9">
        <v>1409989</v>
      </c>
    </row>
    <row r="1364" spans="1:11" ht="15" customHeight="1">
      <c r="A1364" s="13">
        <v>426</v>
      </c>
      <c r="B1364" s="14"/>
      <c r="C1364" s="54" t="str">
        <f t="shared" si="21"/>
        <v>000426</v>
      </c>
      <c r="D1364" s="16" t="s">
        <v>1365</v>
      </c>
      <c r="E1364" s="8">
        <v>31</v>
      </c>
      <c r="F1364" s="9">
        <v>6112921</v>
      </c>
      <c r="G1364" s="8">
        <v>120</v>
      </c>
      <c r="H1364" s="8">
        <v>70</v>
      </c>
      <c r="I1364" s="8">
        <v>50</v>
      </c>
      <c r="J1364" s="8">
        <v>81</v>
      </c>
      <c r="K1364" s="9">
        <v>14509368</v>
      </c>
    </row>
    <row r="1365" spans="1:11" ht="15" customHeight="1">
      <c r="A1365" s="13">
        <v>428</v>
      </c>
      <c r="B1365" s="14"/>
      <c r="C1365" s="54" t="str">
        <f t="shared" si="21"/>
        <v>000428</v>
      </c>
      <c r="D1365" s="16" t="s">
        <v>1366</v>
      </c>
      <c r="E1365" s="8">
        <v>114</v>
      </c>
      <c r="F1365" s="9">
        <v>456000</v>
      </c>
      <c r="G1365" s="8">
        <v>250</v>
      </c>
      <c r="H1365" s="8">
        <v>264</v>
      </c>
      <c r="I1365" s="8">
        <v>-14</v>
      </c>
      <c r="J1365" s="8">
        <v>100</v>
      </c>
      <c r="K1365" s="9">
        <v>332960</v>
      </c>
    </row>
    <row r="1366" spans="1:11" ht="15" customHeight="1">
      <c r="A1366" s="13">
        <v>429</v>
      </c>
      <c r="B1366" s="14"/>
      <c r="C1366" s="54" t="str">
        <f t="shared" si="21"/>
        <v>000429</v>
      </c>
      <c r="D1366" s="16" t="s">
        <v>1367</v>
      </c>
      <c r="E1366" s="8">
        <v>587</v>
      </c>
      <c r="F1366" s="9">
        <v>398573</v>
      </c>
      <c r="G1366" s="9">
        <v>1200</v>
      </c>
      <c r="H1366" s="8">
        <v>581</v>
      </c>
      <c r="I1366" s="8">
        <v>619</v>
      </c>
      <c r="J1366" s="9">
        <v>1206</v>
      </c>
      <c r="K1366" s="9">
        <v>636074</v>
      </c>
    </row>
    <row r="1367" spans="1:11" ht="15" customHeight="1">
      <c r="A1367" s="13">
        <v>430</v>
      </c>
      <c r="B1367" s="14"/>
      <c r="C1367" s="54" t="str">
        <f t="shared" si="21"/>
        <v>000430</v>
      </c>
      <c r="D1367" s="16" t="s">
        <v>1368</v>
      </c>
      <c r="E1367" s="9">
        <v>1300</v>
      </c>
      <c r="F1367" s="9">
        <v>2717000</v>
      </c>
      <c r="G1367" s="9">
        <v>1200</v>
      </c>
      <c r="H1367" s="9">
        <v>2488</v>
      </c>
      <c r="I1367" s="9">
        <v>-1288</v>
      </c>
      <c r="J1367" s="8">
        <v>12</v>
      </c>
      <c r="K1367" s="9">
        <v>26640</v>
      </c>
    </row>
    <row r="1368" spans="1:11" ht="15" customHeight="1">
      <c r="A1368" s="13">
        <v>431</v>
      </c>
      <c r="B1368" s="14"/>
      <c r="C1368" s="54" t="str">
        <f t="shared" si="21"/>
        <v>000431</v>
      </c>
      <c r="D1368" s="16" t="s">
        <v>1369</v>
      </c>
      <c r="E1368" s="8">
        <v>766</v>
      </c>
      <c r="F1368" s="9">
        <v>559946</v>
      </c>
      <c r="G1368" s="8">
        <v>500</v>
      </c>
      <c r="H1368" s="9">
        <v>1057</v>
      </c>
      <c r="I1368" s="8">
        <v>-557</v>
      </c>
      <c r="J1368" s="8">
        <v>209</v>
      </c>
      <c r="K1368" s="9">
        <v>173988</v>
      </c>
    </row>
    <row r="1369" spans="1:11" ht="15" customHeight="1">
      <c r="A1369" s="13">
        <v>432</v>
      </c>
      <c r="B1369" s="14"/>
      <c r="C1369" s="54" t="str">
        <f t="shared" si="21"/>
        <v>000432</v>
      </c>
      <c r="D1369" s="16" t="s">
        <v>1370</v>
      </c>
      <c r="E1369" s="8">
        <v>911</v>
      </c>
      <c r="F1369" s="9">
        <v>1481869</v>
      </c>
      <c r="G1369" s="9">
        <v>2450</v>
      </c>
      <c r="H1369" s="9">
        <v>3092</v>
      </c>
      <c r="I1369" s="8">
        <v>-642</v>
      </c>
      <c r="J1369" s="8">
        <v>269</v>
      </c>
      <c r="K1369" s="9">
        <v>394354</v>
      </c>
    </row>
    <row r="1370" spans="1:11" ht="15" customHeight="1">
      <c r="A1370" s="13">
        <v>433</v>
      </c>
      <c r="B1370" s="14"/>
      <c r="C1370" s="54" t="str">
        <f t="shared" si="21"/>
        <v>000433</v>
      </c>
      <c r="D1370" s="16" t="s">
        <v>1371</v>
      </c>
      <c r="E1370" s="9">
        <v>1518</v>
      </c>
      <c r="F1370" s="9">
        <v>1628520</v>
      </c>
      <c r="G1370" s="9">
        <v>21100</v>
      </c>
      <c r="H1370" s="9">
        <v>19106</v>
      </c>
      <c r="I1370" s="9">
        <v>1994</v>
      </c>
      <c r="J1370" s="9">
        <v>3512</v>
      </c>
      <c r="K1370" s="9">
        <v>3312328</v>
      </c>
    </row>
    <row r="1371" spans="1:11" ht="15" customHeight="1">
      <c r="A1371" s="13">
        <v>434</v>
      </c>
      <c r="B1371" s="14"/>
      <c r="C1371" s="54" t="str">
        <f t="shared" si="21"/>
        <v>000434</v>
      </c>
      <c r="D1371" s="16" t="s">
        <v>1372</v>
      </c>
      <c r="E1371" s="8">
        <v>88</v>
      </c>
      <c r="F1371" s="9">
        <v>9680000</v>
      </c>
      <c r="G1371" s="8">
        <v>294</v>
      </c>
      <c r="H1371" s="8">
        <v>376</v>
      </c>
      <c r="I1371" s="8">
        <v>-82</v>
      </c>
      <c r="J1371" s="8">
        <v>6</v>
      </c>
      <c r="K1371" s="9">
        <v>539022</v>
      </c>
    </row>
    <row r="1372" spans="1:11" ht="15" customHeight="1">
      <c r="A1372" s="13">
        <v>435</v>
      </c>
      <c r="B1372" s="14"/>
      <c r="C1372" s="54" t="str">
        <f t="shared" si="21"/>
        <v>000435</v>
      </c>
      <c r="D1372" s="16" t="s">
        <v>1373</v>
      </c>
      <c r="E1372" s="8">
        <v>201</v>
      </c>
      <c r="F1372" s="9">
        <v>32059500</v>
      </c>
      <c r="G1372" s="8">
        <v>820</v>
      </c>
      <c r="H1372" s="8">
        <v>746</v>
      </c>
      <c r="I1372" s="8">
        <v>74</v>
      </c>
      <c r="J1372" s="8">
        <v>275</v>
      </c>
      <c r="K1372" s="9">
        <v>35835250</v>
      </c>
    </row>
    <row r="1373" spans="1:11" ht="15" customHeight="1">
      <c r="A1373" s="13">
        <v>436</v>
      </c>
      <c r="B1373" s="14"/>
      <c r="C1373" s="54" t="str">
        <f t="shared" si="21"/>
        <v>000436</v>
      </c>
      <c r="D1373" s="16" t="s">
        <v>1374</v>
      </c>
      <c r="E1373" s="8">
        <v>873</v>
      </c>
      <c r="F1373" s="9">
        <v>4609440</v>
      </c>
      <c r="G1373" s="8">
        <v>0</v>
      </c>
      <c r="H1373" s="8">
        <v>873</v>
      </c>
      <c r="I1373" s="8">
        <v>-873</v>
      </c>
      <c r="J1373" s="8">
        <v>0</v>
      </c>
      <c r="K1373" s="8">
        <v>0</v>
      </c>
    </row>
    <row r="1374" spans="1:11" ht="15" customHeight="1">
      <c r="A1374" s="13">
        <v>437</v>
      </c>
      <c r="B1374" s="14"/>
      <c r="C1374" s="54" t="str">
        <f t="shared" si="21"/>
        <v>000437</v>
      </c>
      <c r="D1374" s="16" t="s">
        <v>1375</v>
      </c>
      <c r="E1374" s="8">
        <v>662</v>
      </c>
      <c r="F1374" s="9">
        <v>5229800</v>
      </c>
      <c r="G1374" s="9">
        <v>4150</v>
      </c>
      <c r="H1374" s="9">
        <v>3875</v>
      </c>
      <c r="I1374" s="8">
        <v>275</v>
      </c>
      <c r="J1374" s="8">
        <v>937</v>
      </c>
      <c r="K1374" s="9">
        <v>7020941</v>
      </c>
    </row>
    <row r="1375" spans="1:11" ht="15" customHeight="1">
      <c r="A1375" s="13">
        <v>438</v>
      </c>
      <c r="B1375" s="14"/>
      <c r="C1375" s="54" t="str">
        <f t="shared" si="21"/>
        <v>000438</v>
      </c>
      <c r="D1375" s="16" t="s">
        <v>1376</v>
      </c>
      <c r="E1375" s="9">
        <v>1252</v>
      </c>
      <c r="F1375" s="9">
        <v>39438000</v>
      </c>
      <c r="G1375" s="9">
        <v>1360</v>
      </c>
      <c r="H1375" s="9">
        <v>1947</v>
      </c>
      <c r="I1375" s="8">
        <v>-587</v>
      </c>
      <c r="J1375" s="8">
        <v>665</v>
      </c>
      <c r="K1375" s="9">
        <v>18136545</v>
      </c>
    </row>
    <row r="1376" spans="1:11" ht="15" customHeight="1">
      <c r="A1376" s="13">
        <v>439</v>
      </c>
      <c r="B1376" s="14"/>
      <c r="C1376" s="54" t="str">
        <f t="shared" si="21"/>
        <v>000439</v>
      </c>
      <c r="D1376" s="16" t="s">
        <v>1377</v>
      </c>
      <c r="E1376" s="8">
        <v>61</v>
      </c>
      <c r="F1376" s="9">
        <v>1042612</v>
      </c>
      <c r="G1376" s="8">
        <v>750</v>
      </c>
      <c r="H1376" s="8">
        <v>264</v>
      </c>
      <c r="I1376" s="8">
        <v>486</v>
      </c>
      <c r="J1376" s="8">
        <v>547</v>
      </c>
      <c r="K1376" s="9">
        <v>10180950</v>
      </c>
    </row>
    <row r="1377" spans="1:11" ht="15" customHeight="1">
      <c r="A1377" s="13">
        <v>440</v>
      </c>
      <c r="B1377" s="14"/>
      <c r="C1377" s="54" t="str">
        <f t="shared" si="21"/>
        <v>000440</v>
      </c>
      <c r="D1377" s="16" t="s">
        <v>1378</v>
      </c>
      <c r="E1377" s="8">
        <v>361</v>
      </c>
      <c r="F1377" s="9">
        <v>4574953</v>
      </c>
      <c r="G1377" s="9">
        <v>1300</v>
      </c>
      <c r="H1377" s="9">
        <v>1139</v>
      </c>
      <c r="I1377" s="8">
        <v>161</v>
      </c>
      <c r="J1377" s="8">
        <v>522</v>
      </c>
      <c r="K1377" s="9">
        <v>7305390</v>
      </c>
    </row>
    <row r="1378" spans="1:11" ht="15" customHeight="1">
      <c r="A1378" s="13">
        <v>441</v>
      </c>
      <c r="B1378" s="14"/>
      <c r="C1378" s="54" t="str">
        <f t="shared" si="21"/>
        <v>000441</v>
      </c>
      <c r="D1378" s="16" t="s">
        <v>1379</v>
      </c>
      <c r="E1378" s="9">
        <v>4366</v>
      </c>
      <c r="F1378" s="9">
        <v>14189500</v>
      </c>
      <c r="G1378" s="9">
        <v>64500</v>
      </c>
      <c r="H1378" s="9">
        <v>65588</v>
      </c>
      <c r="I1378" s="9">
        <v>-1088</v>
      </c>
      <c r="J1378" s="9">
        <v>3278</v>
      </c>
      <c r="K1378" s="9">
        <v>9535702</v>
      </c>
    </row>
    <row r="1379" spans="1:11" ht="15" customHeight="1">
      <c r="A1379" s="13">
        <v>442</v>
      </c>
      <c r="B1379" s="14"/>
      <c r="C1379" s="54" t="str">
        <f t="shared" si="21"/>
        <v>000442</v>
      </c>
      <c r="D1379" s="16" t="s">
        <v>1380</v>
      </c>
      <c r="E1379" s="8">
        <v>300</v>
      </c>
      <c r="F1379" s="9">
        <v>27600</v>
      </c>
      <c r="G1379" s="9">
        <v>2000</v>
      </c>
      <c r="H1379" s="9">
        <v>1700</v>
      </c>
      <c r="I1379" s="8">
        <v>300</v>
      </c>
      <c r="J1379" s="8">
        <v>600</v>
      </c>
      <c r="K1379" s="9">
        <v>50400</v>
      </c>
    </row>
    <row r="1380" spans="1:11" ht="15" customHeight="1">
      <c r="A1380" s="13">
        <v>443</v>
      </c>
      <c r="B1380" s="14"/>
      <c r="C1380" s="54" t="str">
        <f t="shared" si="21"/>
        <v>000443</v>
      </c>
      <c r="D1380" s="16" t="s">
        <v>1381</v>
      </c>
      <c r="E1380" s="8">
        <v>8</v>
      </c>
      <c r="F1380" s="9">
        <v>62480</v>
      </c>
      <c r="G1380" s="8">
        <v>0</v>
      </c>
      <c r="H1380" s="8">
        <v>8</v>
      </c>
      <c r="I1380" s="8">
        <v>-8</v>
      </c>
      <c r="J1380" s="8">
        <v>0</v>
      </c>
      <c r="K1380" s="8">
        <v>0</v>
      </c>
    </row>
    <row r="1381" spans="1:11" ht="15" customHeight="1">
      <c r="A1381" s="13">
        <v>444</v>
      </c>
      <c r="B1381" s="14"/>
      <c r="C1381" s="54" t="str">
        <f t="shared" si="21"/>
        <v>000444</v>
      </c>
      <c r="D1381" s="16" t="s">
        <v>1382</v>
      </c>
      <c r="E1381" s="8">
        <v>30</v>
      </c>
      <c r="F1381" s="9">
        <v>1299000</v>
      </c>
      <c r="G1381" s="8">
        <v>465</v>
      </c>
      <c r="H1381" s="8">
        <v>448</v>
      </c>
      <c r="I1381" s="8">
        <v>17</v>
      </c>
      <c r="J1381" s="8">
        <v>47</v>
      </c>
      <c r="K1381" s="9">
        <v>2059157</v>
      </c>
    </row>
    <row r="1382" spans="1:11" ht="15" customHeight="1">
      <c r="A1382" s="13">
        <v>445</v>
      </c>
      <c r="B1382" s="14"/>
      <c r="C1382" s="54" t="str">
        <f t="shared" si="21"/>
        <v>000445</v>
      </c>
      <c r="D1382" s="16" t="s">
        <v>1383</v>
      </c>
      <c r="E1382" s="8">
        <v>16</v>
      </c>
      <c r="F1382" s="9">
        <v>1353184</v>
      </c>
      <c r="G1382" s="8">
        <v>600</v>
      </c>
      <c r="H1382" s="8">
        <v>361</v>
      </c>
      <c r="I1382" s="8">
        <v>239</v>
      </c>
      <c r="J1382" s="8">
        <v>255</v>
      </c>
      <c r="K1382" s="9">
        <v>21762903</v>
      </c>
    </row>
    <row r="1383" spans="1:11" ht="15" customHeight="1">
      <c r="A1383" s="13">
        <v>446</v>
      </c>
      <c r="B1383" s="14"/>
      <c r="C1383" s="54" t="str">
        <f t="shared" si="21"/>
        <v>000446</v>
      </c>
      <c r="D1383" s="16" t="s">
        <v>1384</v>
      </c>
      <c r="E1383" s="9">
        <v>124090</v>
      </c>
      <c r="F1383" s="9">
        <v>1861350</v>
      </c>
      <c r="G1383" s="8">
        <v>0</v>
      </c>
      <c r="H1383" s="9">
        <v>79347</v>
      </c>
      <c r="I1383" s="9">
        <v>-79347</v>
      </c>
      <c r="J1383" s="9">
        <v>44743</v>
      </c>
      <c r="K1383" s="9">
        <v>671145</v>
      </c>
    </row>
    <row r="1384" spans="1:11" ht="15" customHeight="1">
      <c r="A1384" s="13">
        <v>447</v>
      </c>
      <c r="B1384" s="14"/>
      <c r="C1384" s="54" t="str">
        <f t="shared" si="21"/>
        <v>000447</v>
      </c>
      <c r="D1384" s="16" t="s">
        <v>1385</v>
      </c>
      <c r="E1384" s="8">
        <v>972</v>
      </c>
      <c r="F1384" s="9">
        <v>7163640</v>
      </c>
      <c r="G1384" s="8">
        <v>0</v>
      </c>
      <c r="H1384" s="8">
        <v>716</v>
      </c>
      <c r="I1384" s="8">
        <v>-716</v>
      </c>
      <c r="J1384" s="8">
        <v>256</v>
      </c>
      <c r="K1384" s="9">
        <v>1886720</v>
      </c>
    </row>
    <row r="1385" spans="1:11" ht="15" customHeight="1">
      <c r="A1385" s="13">
        <v>449</v>
      </c>
      <c r="B1385" s="14"/>
      <c r="C1385" s="54" t="str">
        <f t="shared" si="21"/>
        <v>000449</v>
      </c>
      <c r="D1385" s="16" t="s">
        <v>1386</v>
      </c>
      <c r="E1385" s="8">
        <v>2</v>
      </c>
      <c r="F1385" s="9">
        <v>51480</v>
      </c>
      <c r="G1385" s="8">
        <v>0</v>
      </c>
      <c r="H1385" s="8">
        <v>2</v>
      </c>
      <c r="I1385" s="8">
        <v>-2</v>
      </c>
      <c r="J1385" s="8">
        <v>0</v>
      </c>
      <c r="K1385" s="8">
        <v>0</v>
      </c>
    </row>
    <row r="1386" spans="1:11" ht="15" customHeight="1">
      <c r="A1386" s="13">
        <v>450</v>
      </c>
      <c r="B1386" s="14"/>
      <c r="C1386" s="54" t="str">
        <f t="shared" si="21"/>
        <v>000450</v>
      </c>
      <c r="D1386" s="16" t="s">
        <v>1387</v>
      </c>
      <c r="E1386" s="8">
        <v>7</v>
      </c>
      <c r="F1386" s="9">
        <v>118972</v>
      </c>
      <c r="G1386" s="8">
        <v>0</v>
      </c>
      <c r="H1386" s="8">
        <v>7</v>
      </c>
      <c r="I1386" s="8">
        <v>-7</v>
      </c>
      <c r="J1386" s="8">
        <v>0</v>
      </c>
      <c r="K1386" s="8">
        <v>0</v>
      </c>
    </row>
    <row r="1387" spans="1:11" ht="15" customHeight="1">
      <c r="A1387" s="13">
        <v>451</v>
      </c>
      <c r="B1387" s="14"/>
      <c r="C1387" s="54" t="str">
        <f t="shared" si="21"/>
        <v>000451</v>
      </c>
      <c r="D1387" s="16" t="s">
        <v>1388</v>
      </c>
      <c r="E1387" s="8">
        <v>66</v>
      </c>
      <c r="F1387" s="9">
        <v>3338478</v>
      </c>
      <c r="G1387" s="8">
        <v>0</v>
      </c>
      <c r="H1387" s="8">
        <v>66</v>
      </c>
      <c r="I1387" s="8">
        <v>-66</v>
      </c>
      <c r="J1387" s="8">
        <v>0</v>
      </c>
      <c r="K1387" s="8">
        <v>0</v>
      </c>
    </row>
    <row r="1388" spans="1:11" ht="15" customHeight="1">
      <c r="A1388" s="13">
        <v>452</v>
      </c>
      <c r="B1388" s="14"/>
      <c r="C1388" s="54" t="str">
        <f t="shared" si="21"/>
        <v>000452</v>
      </c>
      <c r="D1388" s="16" t="s">
        <v>1389</v>
      </c>
      <c r="E1388" s="8">
        <v>53</v>
      </c>
      <c r="F1388" s="9">
        <v>4828618</v>
      </c>
      <c r="G1388" s="8">
        <v>850</v>
      </c>
      <c r="H1388" s="8">
        <v>697</v>
      </c>
      <c r="I1388" s="8">
        <v>153</v>
      </c>
      <c r="J1388" s="8">
        <v>206</v>
      </c>
      <c r="K1388" s="9">
        <v>18938966</v>
      </c>
    </row>
    <row r="1389" spans="1:11" ht="15" customHeight="1">
      <c r="A1389" s="13">
        <v>453</v>
      </c>
      <c r="B1389" s="14"/>
      <c r="C1389" s="54" t="str">
        <f t="shared" si="21"/>
        <v>000453</v>
      </c>
      <c r="D1389" s="16" t="s">
        <v>1390</v>
      </c>
      <c r="E1389" s="8">
        <v>44</v>
      </c>
      <c r="F1389" s="9">
        <v>2094752</v>
      </c>
      <c r="G1389" s="8">
        <v>350</v>
      </c>
      <c r="H1389" s="8">
        <v>221</v>
      </c>
      <c r="I1389" s="8">
        <v>129</v>
      </c>
      <c r="J1389" s="8">
        <v>173</v>
      </c>
      <c r="K1389" s="9">
        <v>8810349</v>
      </c>
    </row>
    <row r="1390" spans="1:11" ht="15" customHeight="1">
      <c r="A1390" s="13">
        <v>454</v>
      </c>
      <c r="B1390" s="14"/>
      <c r="C1390" s="54" t="str">
        <f t="shared" si="21"/>
        <v>000454</v>
      </c>
      <c r="D1390" s="16" t="s">
        <v>1391</v>
      </c>
      <c r="E1390" s="8">
        <v>652</v>
      </c>
      <c r="F1390" s="9">
        <v>40026280</v>
      </c>
      <c r="G1390" s="8">
        <v>100</v>
      </c>
      <c r="H1390" s="8">
        <v>506</v>
      </c>
      <c r="I1390" s="8">
        <v>-406</v>
      </c>
      <c r="J1390" s="8">
        <v>246</v>
      </c>
      <c r="K1390" s="9">
        <v>14508440</v>
      </c>
    </row>
    <row r="1391" spans="1:11" ht="15" customHeight="1">
      <c r="A1391" s="13">
        <v>456</v>
      </c>
      <c r="B1391" s="14"/>
      <c r="C1391" s="54" t="str">
        <f t="shared" si="21"/>
        <v>000456</v>
      </c>
      <c r="D1391" s="16" t="s">
        <v>1392</v>
      </c>
      <c r="E1391" s="8">
        <v>4</v>
      </c>
      <c r="F1391" s="9">
        <v>415256</v>
      </c>
      <c r="G1391" s="8">
        <v>0</v>
      </c>
      <c r="H1391" s="8">
        <v>2</v>
      </c>
      <c r="I1391" s="8">
        <v>-2</v>
      </c>
      <c r="J1391" s="8">
        <v>2</v>
      </c>
      <c r="K1391" s="9">
        <v>207628</v>
      </c>
    </row>
    <row r="1392" spans="1:11" ht="15" customHeight="1">
      <c r="A1392" s="13">
        <v>457</v>
      </c>
      <c r="B1392" s="14"/>
      <c r="C1392" s="54" t="str">
        <f t="shared" si="21"/>
        <v>000457</v>
      </c>
      <c r="D1392" s="16" t="s">
        <v>1393</v>
      </c>
      <c r="E1392" s="8">
        <v>47</v>
      </c>
      <c r="F1392" s="9">
        <v>7565167</v>
      </c>
      <c r="G1392" s="9">
        <v>1271</v>
      </c>
      <c r="H1392" s="8">
        <v>496</v>
      </c>
      <c r="I1392" s="8">
        <v>775</v>
      </c>
      <c r="J1392" s="8">
        <v>822</v>
      </c>
      <c r="K1392" s="9">
        <v>136562145</v>
      </c>
    </row>
    <row r="1393" spans="1:11" ht="15" customHeight="1">
      <c r="A1393" s="13">
        <v>458</v>
      </c>
      <c r="B1393" s="14"/>
      <c r="C1393" s="54" t="str">
        <f t="shared" si="21"/>
        <v>000458</v>
      </c>
      <c r="D1393" s="16" t="s">
        <v>1394</v>
      </c>
      <c r="E1393" s="8">
        <v>466</v>
      </c>
      <c r="F1393" s="9">
        <v>43105000</v>
      </c>
      <c r="G1393" s="8">
        <v>134</v>
      </c>
      <c r="H1393" s="8">
        <v>337</v>
      </c>
      <c r="I1393" s="8">
        <v>-203</v>
      </c>
      <c r="J1393" s="8">
        <v>263</v>
      </c>
      <c r="K1393" s="9">
        <v>23191986</v>
      </c>
    </row>
    <row r="1394" spans="1:11" ht="15" customHeight="1">
      <c r="A1394" s="13">
        <v>459</v>
      </c>
      <c r="B1394" s="14"/>
      <c r="C1394" s="54" t="str">
        <f t="shared" si="21"/>
        <v>000459</v>
      </c>
      <c r="D1394" s="16" t="s">
        <v>1395</v>
      </c>
      <c r="E1394" s="9">
        <v>1428</v>
      </c>
      <c r="F1394" s="9">
        <v>73656000</v>
      </c>
      <c r="G1394" s="8">
        <v>0</v>
      </c>
      <c r="H1394" s="8">
        <v>453</v>
      </c>
      <c r="I1394" s="8">
        <v>-453</v>
      </c>
      <c r="J1394" s="8">
        <v>975</v>
      </c>
      <c r="K1394" s="9">
        <v>53625000</v>
      </c>
    </row>
    <row r="1395" spans="1:11" ht="15" customHeight="1">
      <c r="A1395" s="13">
        <v>460</v>
      </c>
      <c r="B1395" s="14"/>
      <c r="C1395" s="54" t="str">
        <f t="shared" si="21"/>
        <v>000460</v>
      </c>
      <c r="D1395" s="16" t="s">
        <v>1396</v>
      </c>
      <c r="E1395" s="8">
        <v>11</v>
      </c>
      <c r="F1395" s="9">
        <v>375540</v>
      </c>
      <c r="G1395" s="8">
        <v>100</v>
      </c>
      <c r="H1395" s="8">
        <v>14</v>
      </c>
      <c r="I1395" s="8">
        <v>86</v>
      </c>
      <c r="J1395" s="8">
        <v>97</v>
      </c>
      <c r="K1395" s="9">
        <v>3438118</v>
      </c>
    </row>
    <row r="1396" spans="1:11" ht="15" customHeight="1">
      <c r="A1396" s="13">
        <v>461</v>
      </c>
      <c r="B1396" s="14"/>
      <c r="C1396" s="54" t="str">
        <f t="shared" si="21"/>
        <v>000461</v>
      </c>
      <c r="D1396" s="16" t="s">
        <v>1397</v>
      </c>
      <c r="E1396" s="8">
        <v>500</v>
      </c>
      <c r="F1396" s="9">
        <v>48000000</v>
      </c>
      <c r="G1396" s="9">
        <v>1300</v>
      </c>
      <c r="H1396" s="9">
        <v>1425</v>
      </c>
      <c r="I1396" s="8">
        <v>-125</v>
      </c>
      <c r="J1396" s="8">
        <v>375</v>
      </c>
      <c r="K1396" s="9">
        <v>34391250</v>
      </c>
    </row>
    <row r="1397" spans="1:11" ht="15" customHeight="1">
      <c r="A1397" s="13">
        <v>462</v>
      </c>
      <c r="B1397" s="14"/>
      <c r="C1397" s="54" t="str">
        <f t="shared" si="21"/>
        <v>000462</v>
      </c>
      <c r="D1397" s="16" t="s">
        <v>1398</v>
      </c>
      <c r="E1397" s="8">
        <v>385</v>
      </c>
      <c r="F1397" s="9">
        <v>4658500</v>
      </c>
      <c r="G1397" s="9">
        <v>2000</v>
      </c>
      <c r="H1397" s="9">
        <v>1333</v>
      </c>
      <c r="I1397" s="8">
        <v>667</v>
      </c>
      <c r="J1397" s="9">
        <v>1052</v>
      </c>
      <c r="K1397" s="9">
        <v>11572000</v>
      </c>
    </row>
    <row r="1398" spans="1:11" ht="15" customHeight="1">
      <c r="A1398" s="13">
        <v>463</v>
      </c>
      <c r="B1398" s="14"/>
      <c r="C1398" s="54" t="str">
        <f t="shared" si="21"/>
        <v>000463</v>
      </c>
      <c r="D1398" s="16" t="s">
        <v>1399</v>
      </c>
      <c r="E1398" s="8">
        <v>559</v>
      </c>
      <c r="F1398" s="9">
        <v>1460108</v>
      </c>
      <c r="G1398" s="8">
        <v>400</v>
      </c>
      <c r="H1398" s="8">
        <v>756</v>
      </c>
      <c r="I1398" s="8">
        <v>-356</v>
      </c>
      <c r="J1398" s="8">
        <v>203</v>
      </c>
      <c r="K1398" s="9">
        <v>530439</v>
      </c>
    </row>
    <row r="1399" spans="1:11" ht="15" customHeight="1">
      <c r="A1399" s="13">
        <v>464</v>
      </c>
      <c r="B1399" s="14"/>
      <c r="C1399" s="54" t="str">
        <f t="shared" si="21"/>
        <v>000464</v>
      </c>
      <c r="D1399" s="16" t="s">
        <v>1400</v>
      </c>
      <c r="E1399" s="8">
        <v>29</v>
      </c>
      <c r="F1399" s="9">
        <v>75748</v>
      </c>
      <c r="G1399" s="8">
        <v>100</v>
      </c>
      <c r="H1399" s="8">
        <v>126</v>
      </c>
      <c r="I1399" s="8">
        <v>-26</v>
      </c>
      <c r="J1399" s="8">
        <v>3</v>
      </c>
      <c r="K1399" s="9">
        <v>7839</v>
      </c>
    </row>
    <row r="1400" spans="1:11" ht="15" customHeight="1">
      <c r="A1400" s="13">
        <v>465</v>
      </c>
      <c r="B1400" s="14"/>
      <c r="C1400" s="54" t="str">
        <f t="shared" si="21"/>
        <v>000465</v>
      </c>
      <c r="D1400" s="16" t="s">
        <v>1401</v>
      </c>
      <c r="E1400" s="8">
        <v>336</v>
      </c>
      <c r="F1400" s="9">
        <v>1117200</v>
      </c>
      <c r="G1400" s="9">
        <v>4000</v>
      </c>
      <c r="H1400" s="9">
        <v>4124</v>
      </c>
      <c r="I1400" s="8">
        <v>-124</v>
      </c>
      <c r="J1400" s="8">
        <v>212</v>
      </c>
      <c r="K1400" s="9">
        <v>482936</v>
      </c>
    </row>
    <row r="1401" spans="1:11" ht="15" customHeight="1">
      <c r="A1401" s="13">
        <v>466</v>
      </c>
      <c r="B1401" s="14"/>
      <c r="C1401" s="54" t="str">
        <f t="shared" si="21"/>
        <v>000466</v>
      </c>
      <c r="D1401" s="16" t="s">
        <v>1402</v>
      </c>
      <c r="E1401" s="8">
        <v>50</v>
      </c>
      <c r="F1401" s="9">
        <v>200000</v>
      </c>
      <c r="G1401" s="8">
        <v>500</v>
      </c>
      <c r="H1401" s="8">
        <v>550</v>
      </c>
      <c r="I1401" s="8">
        <v>-50</v>
      </c>
      <c r="J1401" s="8">
        <v>0</v>
      </c>
      <c r="K1401" s="8">
        <v>0</v>
      </c>
    </row>
    <row r="1402" spans="1:11" ht="15" customHeight="1">
      <c r="A1402" s="13">
        <v>467</v>
      </c>
      <c r="B1402" s="14"/>
      <c r="C1402" s="54" t="str">
        <f t="shared" si="21"/>
        <v>000467</v>
      </c>
      <c r="D1402" s="16" t="s">
        <v>1403</v>
      </c>
      <c r="E1402" s="8">
        <v>835</v>
      </c>
      <c r="F1402" s="9">
        <v>1791075</v>
      </c>
      <c r="G1402" s="8">
        <v>200</v>
      </c>
      <c r="H1402" s="9">
        <v>1035</v>
      </c>
      <c r="I1402" s="8">
        <v>-835</v>
      </c>
      <c r="J1402" s="8">
        <v>0</v>
      </c>
      <c r="K1402" s="8">
        <v>0</v>
      </c>
    </row>
    <row r="1403" spans="1:11" ht="15" customHeight="1">
      <c r="A1403" s="13">
        <v>468</v>
      </c>
      <c r="B1403" s="14"/>
      <c r="C1403" s="54" t="str">
        <f t="shared" si="21"/>
        <v>000468</v>
      </c>
      <c r="D1403" s="16" t="s">
        <v>1404</v>
      </c>
      <c r="E1403" s="8">
        <v>16</v>
      </c>
      <c r="F1403" s="9">
        <v>20336000</v>
      </c>
      <c r="G1403" s="8">
        <v>4</v>
      </c>
      <c r="H1403" s="8">
        <v>20</v>
      </c>
      <c r="I1403" s="8">
        <v>-16</v>
      </c>
      <c r="J1403" s="8">
        <v>0</v>
      </c>
      <c r="K1403" s="8">
        <v>0</v>
      </c>
    </row>
    <row r="1404" spans="1:11" ht="15" customHeight="1">
      <c r="A1404" s="13">
        <v>469</v>
      </c>
      <c r="B1404" s="14"/>
      <c r="C1404" s="54" t="str">
        <f t="shared" si="21"/>
        <v>000469</v>
      </c>
      <c r="D1404" s="16" t="s">
        <v>1405</v>
      </c>
      <c r="E1404" s="8">
        <v>12</v>
      </c>
      <c r="F1404" s="9">
        <v>13516800</v>
      </c>
      <c r="G1404" s="8">
        <v>20</v>
      </c>
      <c r="H1404" s="8">
        <v>32</v>
      </c>
      <c r="I1404" s="8">
        <v>-12</v>
      </c>
      <c r="J1404" s="8">
        <v>0</v>
      </c>
      <c r="K1404" s="8">
        <v>0</v>
      </c>
    </row>
    <row r="1405" spans="1:11" ht="15" customHeight="1">
      <c r="A1405" s="13">
        <v>470</v>
      </c>
      <c r="B1405" s="14"/>
      <c r="C1405" s="54" t="str">
        <f t="shared" si="21"/>
        <v>000470</v>
      </c>
      <c r="D1405" s="16" t="s">
        <v>1406</v>
      </c>
      <c r="E1405" s="8">
        <v>14</v>
      </c>
      <c r="F1405" s="9">
        <v>21588000</v>
      </c>
      <c r="G1405" s="8">
        <v>6</v>
      </c>
      <c r="H1405" s="8">
        <v>20</v>
      </c>
      <c r="I1405" s="8">
        <v>-14</v>
      </c>
      <c r="J1405" s="8">
        <v>0</v>
      </c>
      <c r="K1405" s="8">
        <v>0</v>
      </c>
    </row>
    <row r="1406" spans="1:11" ht="15" customHeight="1">
      <c r="A1406" s="13">
        <v>473</v>
      </c>
      <c r="B1406" s="14"/>
      <c r="C1406" s="54" t="str">
        <f t="shared" si="21"/>
        <v>000473</v>
      </c>
      <c r="D1406" s="16" t="s">
        <v>1407</v>
      </c>
      <c r="E1406" s="8">
        <v>6</v>
      </c>
      <c r="F1406" s="9">
        <v>8355594</v>
      </c>
      <c r="G1406" s="8">
        <v>0</v>
      </c>
      <c r="H1406" s="8">
        <v>6</v>
      </c>
      <c r="I1406" s="8">
        <v>-6</v>
      </c>
      <c r="J1406" s="8">
        <v>0</v>
      </c>
      <c r="K1406" s="8">
        <v>0</v>
      </c>
    </row>
    <row r="1407" spans="1:11" ht="15" customHeight="1">
      <c r="A1407" s="13">
        <v>475</v>
      </c>
      <c r="B1407" s="14"/>
      <c r="C1407" s="54" t="str">
        <f t="shared" si="21"/>
        <v>000475</v>
      </c>
      <c r="D1407" s="16" t="s">
        <v>1408</v>
      </c>
      <c r="E1407" s="8">
        <v>0</v>
      </c>
      <c r="F1407" s="8">
        <v>0</v>
      </c>
      <c r="G1407" s="9">
        <v>2500</v>
      </c>
      <c r="H1407" s="8">
        <v>0</v>
      </c>
      <c r="I1407" s="9">
        <v>2500</v>
      </c>
      <c r="J1407" s="9">
        <v>2500</v>
      </c>
      <c r="K1407" s="9">
        <v>965000</v>
      </c>
    </row>
    <row r="1408" spans="1:11" ht="15" customHeight="1">
      <c r="A1408" s="13">
        <v>477</v>
      </c>
      <c r="B1408" s="14"/>
      <c r="C1408" s="54" t="str">
        <f t="shared" si="21"/>
        <v>000477</v>
      </c>
      <c r="D1408" s="16" t="s">
        <v>1409</v>
      </c>
      <c r="E1408" s="8">
        <v>0</v>
      </c>
      <c r="F1408" s="8">
        <v>0</v>
      </c>
      <c r="G1408" s="8">
        <v>300</v>
      </c>
      <c r="H1408" s="8">
        <v>278</v>
      </c>
      <c r="I1408" s="8">
        <v>22</v>
      </c>
      <c r="J1408" s="8">
        <v>22</v>
      </c>
      <c r="K1408" s="9">
        <v>2129930</v>
      </c>
    </row>
    <row r="1409" spans="1:11" ht="15" customHeight="1">
      <c r="A1409" s="13">
        <v>478</v>
      </c>
      <c r="B1409" s="14"/>
      <c r="C1409" s="54" t="str">
        <f t="shared" ref="C1409:C1472" si="22">TEXT(A1409,"000000")</f>
        <v>000478</v>
      </c>
      <c r="D1409" s="16" t="s">
        <v>1410</v>
      </c>
      <c r="E1409" s="8">
        <v>179</v>
      </c>
      <c r="F1409" s="9">
        <v>1524006</v>
      </c>
      <c r="G1409" s="8">
        <v>0</v>
      </c>
      <c r="H1409" s="8">
        <v>84</v>
      </c>
      <c r="I1409" s="8">
        <v>-84</v>
      </c>
      <c r="J1409" s="8">
        <v>95</v>
      </c>
      <c r="K1409" s="9">
        <v>808830</v>
      </c>
    </row>
    <row r="1410" spans="1:11" ht="15" customHeight="1">
      <c r="A1410" s="13">
        <v>479</v>
      </c>
      <c r="B1410" s="14"/>
      <c r="C1410" s="54" t="str">
        <f t="shared" si="22"/>
        <v>000479</v>
      </c>
      <c r="D1410" s="16" t="s">
        <v>1411</v>
      </c>
      <c r="E1410" s="8">
        <v>2</v>
      </c>
      <c r="F1410" s="9">
        <v>18216</v>
      </c>
      <c r="G1410" s="8">
        <v>0</v>
      </c>
      <c r="H1410" s="8">
        <v>2</v>
      </c>
      <c r="I1410" s="8">
        <v>-2</v>
      </c>
      <c r="J1410" s="8">
        <v>0</v>
      </c>
      <c r="K1410" s="8">
        <v>0</v>
      </c>
    </row>
    <row r="1411" spans="1:11" ht="15" customHeight="1">
      <c r="A1411" s="13">
        <v>480</v>
      </c>
      <c r="B1411" s="14"/>
      <c r="C1411" s="54" t="str">
        <f t="shared" si="22"/>
        <v>000480</v>
      </c>
      <c r="D1411" s="16" t="s">
        <v>1412</v>
      </c>
      <c r="E1411" s="8">
        <v>7</v>
      </c>
      <c r="F1411" s="9">
        <v>63756</v>
      </c>
      <c r="G1411" s="8">
        <v>0</v>
      </c>
      <c r="H1411" s="8">
        <v>7</v>
      </c>
      <c r="I1411" s="8">
        <v>-7</v>
      </c>
      <c r="J1411" s="8">
        <v>0</v>
      </c>
      <c r="K1411" s="8">
        <v>0</v>
      </c>
    </row>
    <row r="1412" spans="1:11" ht="15" customHeight="1">
      <c r="A1412" s="13">
        <v>481</v>
      </c>
      <c r="B1412" s="14"/>
      <c r="C1412" s="54" t="str">
        <f t="shared" si="22"/>
        <v>000481</v>
      </c>
      <c r="D1412" s="16" t="s">
        <v>1413</v>
      </c>
      <c r="E1412" s="8">
        <v>27</v>
      </c>
      <c r="F1412" s="9">
        <v>10692000</v>
      </c>
      <c r="G1412" s="8">
        <v>155</v>
      </c>
      <c r="H1412" s="8">
        <v>170</v>
      </c>
      <c r="I1412" s="8">
        <v>-15</v>
      </c>
      <c r="J1412" s="8">
        <v>12</v>
      </c>
      <c r="K1412" s="9">
        <v>4795200</v>
      </c>
    </row>
    <row r="1413" spans="1:11" ht="15" customHeight="1">
      <c r="A1413" s="13">
        <v>482</v>
      </c>
      <c r="B1413" s="14"/>
      <c r="C1413" s="54" t="str">
        <f t="shared" si="22"/>
        <v>000482</v>
      </c>
      <c r="D1413" s="16" t="s">
        <v>1414</v>
      </c>
      <c r="E1413" s="8">
        <v>136</v>
      </c>
      <c r="F1413" s="9">
        <v>13464000</v>
      </c>
      <c r="G1413" s="8">
        <v>878</v>
      </c>
      <c r="H1413" s="8">
        <v>926</v>
      </c>
      <c r="I1413" s="8">
        <v>-48</v>
      </c>
      <c r="J1413" s="8">
        <v>88</v>
      </c>
      <c r="K1413" s="9">
        <v>8791200</v>
      </c>
    </row>
    <row r="1414" spans="1:11" ht="15" customHeight="1">
      <c r="A1414" s="13">
        <v>483</v>
      </c>
      <c r="B1414" s="14"/>
      <c r="C1414" s="54" t="str">
        <f t="shared" si="22"/>
        <v>000483</v>
      </c>
      <c r="D1414" s="16" t="s">
        <v>1415</v>
      </c>
      <c r="E1414" s="8">
        <v>40</v>
      </c>
      <c r="F1414" s="9">
        <v>240000</v>
      </c>
      <c r="G1414" s="8">
        <v>0</v>
      </c>
      <c r="H1414" s="8">
        <v>0</v>
      </c>
      <c r="I1414" s="8">
        <v>0</v>
      </c>
      <c r="J1414" s="8">
        <v>40</v>
      </c>
      <c r="K1414" s="9">
        <v>240000</v>
      </c>
    </row>
    <row r="1415" spans="1:11" ht="15" customHeight="1">
      <c r="A1415" s="13">
        <v>484</v>
      </c>
      <c r="B1415" s="14"/>
      <c r="C1415" s="54" t="str">
        <f t="shared" si="22"/>
        <v>000484</v>
      </c>
      <c r="D1415" s="16" t="s">
        <v>1416</v>
      </c>
      <c r="E1415" s="8">
        <v>40</v>
      </c>
      <c r="F1415" s="9">
        <v>240000</v>
      </c>
      <c r="G1415" s="8">
        <v>0</v>
      </c>
      <c r="H1415" s="8">
        <v>0</v>
      </c>
      <c r="I1415" s="8">
        <v>0</v>
      </c>
      <c r="J1415" s="8">
        <v>40</v>
      </c>
      <c r="K1415" s="9">
        <v>240000</v>
      </c>
    </row>
    <row r="1416" spans="1:11" ht="15" customHeight="1">
      <c r="A1416" s="13">
        <v>485</v>
      </c>
      <c r="B1416" s="14"/>
      <c r="C1416" s="54" t="str">
        <f t="shared" si="22"/>
        <v>000485</v>
      </c>
      <c r="D1416" s="16" t="s">
        <v>1417</v>
      </c>
      <c r="E1416" s="8">
        <v>0</v>
      </c>
      <c r="F1416" s="8">
        <v>0</v>
      </c>
      <c r="G1416" s="8">
        <v>700</v>
      </c>
      <c r="H1416" s="8">
        <v>49</v>
      </c>
      <c r="I1416" s="8">
        <v>651</v>
      </c>
      <c r="J1416" s="8">
        <v>651</v>
      </c>
      <c r="K1416" s="9">
        <v>13795341</v>
      </c>
    </row>
    <row r="1417" spans="1:11" ht="15" customHeight="1">
      <c r="A1417" s="13">
        <v>487</v>
      </c>
      <c r="B1417" s="14"/>
      <c r="C1417" s="54" t="str">
        <f t="shared" si="22"/>
        <v>000487</v>
      </c>
      <c r="D1417" s="16" t="s">
        <v>1418</v>
      </c>
      <c r="E1417" s="8">
        <v>0</v>
      </c>
      <c r="F1417" s="8">
        <v>0</v>
      </c>
      <c r="G1417" s="8">
        <v>50</v>
      </c>
      <c r="H1417" s="8">
        <v>0</v>
      </c>
      <c r="I1417" s="8">
        <v>50</v>
      </c>
      <c r="J1417" s="8">
        <v>50</v>
      </c>
      <c r="K1417" s="9">
        <v>1059550</v>
      </c>
    </row>
    <row r="1418" spans="1:11" ht="15" customHeight="1">
      <c r="A1418" s="13">
        <v>488</v>
      </c>
      <c r="B1418" s="14"/>
      <c r="C1418" s="54" t="str">
        <f t="shared" si="22"/>
        <v>000488</v>
      </c>
      <c r="D1418" s="16" t="s">
        <v>1419</v>
      </c>
      <c r="E1418" s="8">
        <v>2</v>
      </c>
      <c r="F1418" s="9">
        <v>35200</v>
      </c>
      <c r="G1418" s="8">
        <v>0</v>
      </c>
      <c r="H1418" s="8">
        <v>1</v>
      </c>
      <c r="I1418" s="8">
        <v>-1</v>
      </c>
      <c r="J1418" s="8">
        <v>1</v>
      </c>
      <c r="K1418" s="9">
        <v>17600</v>
      </c>
    </row>
    <row r="1419" spans="1:11" ht="15" customHeight="1">
      <c r="A1419" s="13">
        <v>489</v>
      </c>
      <c r="B1419" s="14"/>
      <c r="C1419" s="54" t="str">
        <f t="shared" si="22"/>
        <v>000489</v>
      </c>
      <c r="D1419" s="16" t="s">
        <v>1420</v>
      </c>
      <c r="E1419" s="8">
        <v>2</v>
      </c>
      <c r="F1419" s="9">
        <v>31350000</v>
      </c>
      <c r="G1419" s="8">
        <v>0</v>
      </c>
      <c r="H1419" s="8">
        <v>2</v>
      </c>
      <c r="I1419" s="8">
        <v>-2</v>
      </c>
      <c r="J1419" s="8">
        <v>0</v>
      </c>
      <c r="K1419" s="8">
        <v>0</v>
      </c>
    </row>
    <row r="1420" spans="1:11" ht="15" customHeight="1">
      <c r="A1420" s="13">
        <v>490</v>
      </c>
      <c r="B1420" s="14"/>
      <c r="C1420" s="54" t="str">
        <f t="shared" si="22"/>
        <v>000490</v>
      </c>
      <c r="D1420" s="16" t="s">
        <v>1421</v>
      </c>
      <c r="E1420" s="8">
        <v>2</v>
      </c>
      <c r="F1420" s="9">
        <v>76190</v>
      </c>
      <c r="G1420" s="8">
        <v>0</v>
      </c>
      <c r="H1420" s="8">
        <v>2</v>
      </c>
      <c r="I1420" s="8">
        <v>-2</v>
      </c>
      <c r="J1420" s="8">
        <v>0</v>
      </c>
      <c r="K1420" s="8">
        <v>0</v>
      </c>
    </row>
    <row r="1421" spans="1:11" ht="15" customHeight="1">
      <c r="A1421" s="13">
        <v>492</v>
      </c>
      <c r="B1421" s="14"/>
      <c r="C1421" s="54" t="str">
        <f t="shared" si="22"/>
        <v>000492</v>
      </c>
      <c r="D1421" s="16" t="s">
        <v>1422</v>
      </c>
      <c r="E1421" s="8">
        <v>95</v>
      </c>
      <c r="F1421" s="9">
        <v>11010025</v>
      </c>
      <c r="G1421" s="8">
        <v>0</v>
      </c>
      <c r="H1421" s="8">
        <v>27</v>
      </c>
      <c r="I1421" s="8">
        <v>-27</v>
      </c>
      <c r="J1421" s="8">
        <v>68</v>
      </c>
      <c r="K1421" s="9">
        <v>7880860</v>
      </c>
    </row>
    <row r="1422" spans="1:11" ht="15" customHeight="1">
      <c r="A1422" s="13">
        <v>493</v>
      </c>
      <c r="B1422" s="14"/>
      <c r="C1422" s="54" t="str">
        <f t="shared" si="22"/>
        <v>000493</v>
      </c>
      <c r="D1422" s="16" t="s">
        <v>1423</v>
      </c>
      <c r="E1422" s="8">
        <v>2</v>
      </c>
      <c r="F1422" s="9">
        <v>299200</v>
      </c>
      <c r="G1422" s="8">
        <v>0</v>
      </c>
      <c r="H1422" s="8">
        <v>2</v>
      </c>
      <c r="I1422" s="8">
        <v>-2</v>
      </c>
      <c r="J1422" s="8">
        <v>0</v>
      </c>
      <c r="K1422" s="8">
        <v>0</v>
      </c>
    </row>
    <row r="1423" spans="1:11" ht="15" customHeight="1">
      <c r="A1423" s="13">
        <v>494</v>
      </c>
      <c r="B1423" s="14"/>
      <c r="C1423" s="54" t="str">
        <f t="shared" si="22"/>
        <v>000494</v>
      </c>
      <c r="D1423" s="16" t="s">
        <v>1424</v>
      </c>
      <c r="E1423" s="8">
        <v>1</v>
      </c>
      <c r="F1423" s="9">
        <v>149600</v>
      </c>
      <c r="G1423" s="8">
        <v>0</v>
      </c>
      <c r="H1423" s="8">
        <v>1</v>
      </c>
      <c r="I1423" s="8">
        <v>-1</v>
      </c>
      <c r="J1423" s="8">
        <v>0</v>
      </c>
      <c r="K1423" s="8">
        <v>0</v>
      </c>
    </row>
    <row r="1424" spans="1:11" ht="15" customHeight="1">
      <c r="A1424" s="13">
        <v>495</v>
      </c>
      <c r="B1424" s="14"/>
      <c r="C1424" s="54" t="str">
        <f t="shared" si="22"/>
        <v>000495</v>
      </c>
      <c r="D1424" s="16" t="s">
        <v>1425</v>
      </c>
      <c r="E1424" s="8">
        <v>5</v>
      </c>
      <c r="F1424" s="9">
        <v>1560470</v>
      </c>
      <c r="G1424" s="8">
        <v>13</v>
      </c>
      <c r="H1424" s="8">
        <v>11</v>
      </c>
      <c r="I1424" s="8">
        <v>2</v>
      </c>
      <c r="J1424" s="8">
        <v>7</v>
      </c>
      <c r="K1424" s="9">
        <v>2695000</v>
      </c>
    </row>
    <row r="1425" spans="1:11" ht="15" customHeight="1">
      <c r="A1425" s="13">
        <v>496</v>
      </c>
      <c r="B1425" s="14"/>
      <c r="C1425" s="54" t="str">
        <f t="shared" si="22"/>
        <v>000496</v>
      </c>
      <c r="D1425" s="16" t="s">
        <v>1426</v>
      </c>
      <c r="E1425" s="8">
        <v>48</v>
      </c>
      <c r="F1425" s="9">
        <v>18545820</v>
      </c>
      <c r="G1425" s="8">
        <v>0</v>
      </c>
      <c r="H1425" s="8">
        <v>43</v>
      </c>
      <c r="I1425" s="8">
        <v>-43</v>
      </c>
      <c r="J1425" s="8">
        <v>5</v>
      </c>
      <c r="K1425" s="9">
        <v>2368825</v>
      </c>
    </row>
    <row r="1426" spans="1:11" ht="15" customHeight="1">
      <c r="A1426" s="13">
        <v>497</v>
      </c>
      <c r="B1426" s="14"/>
      <c r="C1426" s="54" t="str">
        <f t="shared" si="22"/>
        <v>000497</v>
      </c>
      <c r="D1426" s="16" t="s">
        <v>1427</v>
      </c>
      <c r="E1426" s="8">
        <v>58</v>
      </c>
      <c r="F1426" s="9">
        <v>197200</v>
      </c>
      <c r="G1426" s="8">
        <v>0</v>
      </c>
      <c r="H1426" s="8">
        <v>58</v>
      </c>
      <c r="I1426" s="8">
        <v>-58</v>
      </c>
      <c r="J1426" s="8">
        <v>0</v>
      </c>
      <c r="K1426" s="8">
        <v>0</v>
      </c>
    </row>
    <row r="1427" spans="1:11" ht="15" customHeight="1">
      <c r="A1427" s="13">
        <v>498</v>
      </c>
      <c r="B1427" s="14"/>
      <c r="C1427" s="54" t="str">
        <f t="shared" si="22"/>
        <v>000498</v>
      </c>
      <c r="D1427" s="16" t="s">
        <v>1428</v>
      </c>
      <c r="E1427" s="8">
        <v>15</v>
      </c>
      <c r="F1427" s="9">
        <v>13537920</v>
      </c>
      <c r="G1427" s="8">
        <v>0</v>
      </c>
      <c r="H1427" s="8">
        <v>2</v>
      </c>
      <c r="I1427" s="8">
        <v>-2</v>
      </c>
      <c r="J1427" s="8">
        <v>13</v>
      </c>
      <c r="K1427" s="9">
        <v>11732864</v>
      </c>
    </row>
    <row r="1428" spans="1:11" ht="15" customHeight="1">
      <c r="A1428" s="13">
        <v>499</v>
      </c>
      <c r="B1428" s="14"/>
      <c r="C1428" s="54" t="str">
        <f t="shared" si="22"/>
        <v>000499</v>
      </c>
      <c r="D1428" s="16" t="s">
        <v>1429</v>
      </c>
      <c r="E1428" s="8">
        <v>2</v>
      </c>
      <c r="F1428" s="9">
        <v>486200</v>
      </c>
      <c r="G1428" s="8">
        <v>54</v>
      </c>
      <c r="H1428" s="8">
        <v>56</v>
      </c>
      <c r="I1428" s="8">
        <v>-2</v>
      </c>
      <c r="J1428" s="8">
        <v>0</v>
      </c>
      <c r="K1428" s="8">
        <v>0</v>
      </c>
    </row>
    <row r="1429" spans="1:11" ht="15" customHeight="1">
      <c r="A1429" s="13">
        <v>500</v>
      </c>
      <c r="B1429" s="14"/>
      <c r="C1429" s="54" t="str">
        <f t="shared" si="22"/>
        <v>000500</v>
      </c>
      <c r="D1429" s="16" t="s">
        <v>1430</v>
      </c>
      <c r="E1429" s="8">
        <v>16</v>
      </c>
      <c r="F1429" s="9">
        <v>2376000</v>
      </c>
      <c r="G1429" s="8">
        <v>90</v>
      </c>
      <c r="H1429" s="8">
        <v>106</v>
      </c>
      <c r="I1429" s="8">
        <v>-16</v>
      </c>
      <c r="J1429" s="8">
        <v>0</v>
      </c>
      <c r="K1429" s="8">
        <v>0</v>
      </c>
    </row>
    <row r="1430" spans="1:11" ht="15" customHeight="1">
      <c r="A1430" s="13">
        <v>501</v>
      </c>
      <c r="B1430" s="14"/>
      <c r="C1430" s="54" t="str">
        <f t="shared" si="22"/>
        <v>000501</v>
      </c>
      <c r="D1430" s="16" t="s">
        <v>1431</v>
      </c>
      <c r="E1430" s="8">
        <v>4</v>
      </c>
      <c r="F1430" s="9">
        <v>1200320</v>
      </c>
      <c r="G1430" s="8">
        <v>0</v>
      </c>
      <c r="H1430" s="8">
        <v>2</v>
      </c>
      <c r="I1430" s="8">
        <v>-2</v>
      </c>
      <c r="J1430" s="8">
        <v>2</v>
      </c>
      <c r="K1430" s="9">
        <v>600160</v>
      </c>
    </row>
    <row r="1431" spans="1:11" ht="15" customHeight="1">
      <c r="A1431" s="13">
        <v>502</v>
      </c>
      <c r="B1431" s="14"/>
      <c r="C1431" s="54" t="str">
        <f t="shared" si="22"/>
        <v>000502</v>
      </c>
      <c r="D1431" s="16" t="s">
        <v>1432</v>
      </c>
      <c r="E1431" s="8">
        <v>4</v>
      </c>
      <c r="F1431" s="9">
        <v>1129744</v>
      </c>
      <c r="G1431" s="8">
        <v>0</v>
      </c>
      <c r="H1431" s="8">
        <v>4</v>
      </c>
      <c r="I1431" s="8">
        <v>-4</v>
      </c>
      <c r="J1431" s="8">
        <v>0</v>
      </c>
      <c r="K1431" s="8">
        <v>0</v>
      </c>
    </row>
    <row r="1432" spans="1:11" ht="15" customHeight="1">
      <c r="A1432" s="13">
        <v>505</v>
      </c>
      <c r="B1432" s="14"/>
      <c r="C1432" s="54" t="str">
        <f t="shared" si="22"/>
        <v>000505</v>
      </c>
      <c r="D1432" s="16" t="s">
        <v>1433</v>
      </c>
      <c r="E1432" s="8">
        <v>30</v>
      </c>
      <c r="F1432" s="9">
        <v>11101080</v>
      </c>
      <c r="G1432" s="8">
        <v>0</v>
      </c>
      <c r="H1432" s="8">
        <v>5</v>
      </c>
      <c r="I1432" s="8">
        <v>-5</v>
      </c>
      <c r="J1432" s="8">
        <v>25</v>
      </c>
      <c r="K1432" s="9">
        <v>9250900</v>
      </c>
    </row>
    <row r="1433" spans="1:11" ht="15" customHeight="1">
      <c r="A1433" s="13">
        <v>506</v>
      </c>
      <c r="B1433" s="14"/>
      <c r="C1433" s="54" t="str">
        <f t="shared" si="22"/>
        <v>000506</v>
      </c>
      <c r="D1433" s="16" t="s">
        <v>1434</v>
      </c>
      <c r="E1433" s="8">
        <v>18</v>
      </c>
      <c r="F1433" s="9">
        <v>5653440</v>
      </c>
      <c r="G1433" s="8">
        <v>11</v>
      </c>
      <c r="H1433" s="8">
        <v>29</v>
      </c>
      <c r="I1433" s="8">
        <v>-18</v>
      </c>
      <c r="J1433" s="8">
        <v>0</v>
      </c>
      <c r="K1433" s="8">
        <v>0</v>
      </c>
    </row>
    <row r="1434" spans="1:11" ht="15" customHeight="1">
      <c r="A1434" s="13">
        <v>507</v>
      </c>
      <c r="B1434" s="14"/>
      <c r="C1434" s="54" t="str">
        <f t="shared" si="22"/>
        <v>000507</v>
      </c>
      <c r="D1434" s="16" t="s">
        <v>1435</v>
      </c>
      <c r="E1434" s="8">
        <v>4</v>
      </c>
      <c r="F1434" s="9">
        <v>1895060</v>
      </c>
      <c r="G1434" s="8">
        <v>52</v>
      </c>
      <c r="H1434" s="8">
        <v>55</v>
      </c>
      <c r="I1434" s="8">
        <v>-3</v>
      </c>
      <c r="J1434" s="8">
        <v>1</v>
      </c>
      <c r="K1434" s="9">
        <v>430696</v>
      </c>
    </row>
    <row r="1435" spans="1:11" ht="15" customHeight="1">
      <c r="A1435" s="13">
        <v>508</v>
      </c>
      <c r="B1435" s="14"/>
      <c r="C1435" s="54" t="str">
        <f t="shared" si="22"/>
        <v>000508</v>
      </c>
      <c r="D1435" s="16" t="s">
        <v>1436</v>
      </c>
      <c r="E1435" s="8">
        <v>9</v>
      </c>
      <c r="F1435" s="9">
        <v>3086649</v>
      </c>
      <c r="G1435" s="8">
        <v>10</v>
      </c>
      <c r="H1435" s="8">
        <v>18</v>
      </c>
      <c r="I1435" s="8">
        <v>-8</v>
      </c>
      <c r="J1435" s="8">
        <v>1</v>
      </c>
      <c r="K1435" s="9">
        <v>430695</v>
      </c>
    </row>
    <row r="1436" spans="1:11" ht="15" customHeight="1">
      <c r="A1436" s="13">
        <v>509</v>
      </c>
      <c r="B1436" s="14"/>
      <c r="C1436" s="54" t="str">
        <f t="shared" si="22"/>
        <v>000509</v>
      </c>
      <c r="D1436" s="16" t="s">
        <v>1437</v>
      </c>
      <c r="E1436" s="8">
        <v>10</v>
      </c>
      <c r="F1436" s="9">
        <v>8303260</v>
      </c>
      <c r="G1436" s="8">
        <v>0</v>
      </c>
      <c r="H1436" s="8">
        <v>0</v>
      </c>
      <c r="I1436" s="8">
        <v>0</v>
      </c>
      <c r="J1436" s="8">
        <v>10</v>
      </c>
      <c r="K1436" s="9">
        <v>8303260</v>
      </c>
    </row>
    <row r="1437" spans="1:11" ht="15" customHeight="1">
      <c r="A1437" s="13">
        <v>510</v>
      </c>
      <c r="B1437" s="14"/>
      <c r="C1437" s="54" t="str">
        <f t="shared" si="22"/>
        <v>000510</v>
      </c>
      <c r="D1437" s="16" t="s">
        <v>1438</v>
      </c>
      <c r="E1437" s="8">
        <v>2</v>
      </c>
      <c r="F1437" s="9">
        <v>15654</v>
      </c>
      <c r="G1437" s="8">
        <v>0</v>
      </c>
      <c r="H1437" s="8">
        <v>2</v>
      </c>
      <c r="I1437" s="8">
        <v>-2</v>
      </c>
      <c r="J1437" s="8">
        <v>0</v>
      </c>
      <c r="K1437" s="8">
        <v>0</v>
      </c>
    </row>
    <row r="1438" spans="1:11" ht="15" customHeight="1">
      <c r="A1438" s="13">
        <v>511</v>
      </c>
      <c r="B1438" s="14"/>
      <c r="C1438" s="54" t="str">
        <f t="shared" si="22"/>
        <v>000511</v>
      </c>
      <c r="D1438" s="16" t="s">
        <v>1439</v>
      </c>
      <c r="E1438" s="8">
        <v>801</v>
      </c>
      <c r="F1438" s="9">
        <v>10605240</v>
      </c>
      <c r="G1438" s="8">
        <v>0</v>
      </c>
      <c r="H1438" s="8">
        <v>795</v>
      </c>
      <c r="I1438" s="8">
        <v>-795</v>
      </c>
      <c r="J1438" s="8">
        <v>6</v>
      </c>
      <c r="K1438" s="9">
        <v>79440</v>
      </c>
    </row>
    <row r="1439" spans="1:11" ht="15" customHeight="1">
      <c r="A1439" s="13">
        <v>512</v>
      </c>
      <c r="B1439" s="14"/>
      <c r="C1439" s="54" t="str">
        <f t="shared" si="22"/>
        <v>000512</v>
      </c>
      <c r="D1439" s="16" t="s">
        <v>1440</v>
      </c>
      <c r="E1439" s="8">
        <v>97</v>
      </c>
      <c r="F1439" s="9">
        <v>6871480</v>
      </c>
      <c r="G1439" s="8">
        <v>350</v>
      </c>
      <c r="H1439" s="8">
        <v>364</v>
      </c>
      <c r="I1439" s="8">
        <v>-14</v>
      </c>
      <c r="J1439" s="8">
        <v>83</v>
      </c>
      <c r="K1439" s="9">
        <v>5933172</v>
      </c>
    </row>
    <row r="1440" spans="1:11" ht="15" customHeight="1">
      <c r="A1440" s="13">
        <v>513</v>
      </c>
      <c r="B1440" s="14"/>
      <c r="C1440" s="54" t="str">
        <f t="shared" si="22"/>
        <v>000513</v>
      </c>
      <c r="D1440" s="16" t="s">
        <v>1441</v>
      </c>
      <c r="E1440" s="8">
        <v>9</v>
      </c>
      <c r="F1440" s="9">
        <v>7128000</v>
      </c>
      <c r="G1440" s="8">
        <v>0</v>
      </c>
      <c r="H1440" s="8">
        <v>9</v>
      </c>
      <c r="I1440" s="8">
        <v>-9</v>
      </c>
      <c r="J1440" s="8">
        <v>0</v>
      </c>
      <c r="K1440" s="8">
        <v>0</v>
      </c>
    </row>
    <row r="1441" spans="1:11" ht="15" customHeight="1">
      <c r="A1441" s="13">
        <v>514</v>
      </c>
      <c r="B1441" s="14"/>
      <c r="C1441" s="54" t="str">
        <f t="shared" si="22"/>
        <v>000514</v>
      </c>
      <c r="D1441" s="16" t="s">
        <v>1442</v>
      </c>
      <c r="E1441" s="8">
        <v>25</v>
      </c>
      <c r="F1441" s="9">
        <v>738725</v>
      </c>
      <c r="G1441" s="8">
        <v>75</v>
      </c>
      <c r="H1441" s="8">
        <v>93</v>
      </c>
      <c r="I1441" s="8">
        <v>-18</v>
      </c>
      <c r="J1441" s="8">
        <v>7</v>
      </c>
      <c r="K1441" s="9">
        <v>210469</v>
      </c>
    </row>
    <row r="1442" spans="1:11" ht="15" customHeight="1">
      <c r="A1442" s="13">
        <v>515</v>
      </c>
      <c r="B1442" s="14"/>
      <c r="C1442" s="54" t="str">
        <f t="shared" si="22"/>
        <v>000515</v>
      </c>
      <c r="D1442" s="16" t="s">
        <v>1443</v>
      </c>
      <c r="E1442" s="8">
        <v>0</v>
      </c>
      <c r="F1442" s="8">
        <v>0</v>
      </c>
      <c r="G1442" s="8">
        <v>35</v>
      </c>
      <c r="H1442" s="8">
        <v>23</v>
      </c>
      <c r="I1442" s="8">
        <v>12</v>
      </c>
      <c r="J1442" s="8">
        <v>12</v>
      </c>
      <c r="K1442" s="9">
        <v>1848000</v>
      </c>
    </row>
    <row r="1443" spans="1:11" ht="15" customHeight="1">
      <c r="A1443" s="13">
        <v>516</v>
      </c>
      <c r="B1443" s="14"/>
      <c r="C1443" s="54" t="str">
        <f t="shared" si="22"/>
        <v>000516</v>
      </c>
      <c r="D1443" s="16" t="s">
        <v>1444</v>
      </c>
      <c r="E1443" s="8">
        <v>33</v>
      </c>
      <c r="F1443" s="9">
        <v>5635575</v>
      </c>
      <c r="G1443" s="8">
        <v>222</v>
      </c>
      <c r="H1443" s="8">
        <v>205</v>
      </c>
      <c r="I1443" s="8">
        <v>17</v>
      </c>
      <c r="J1443" s="8">
        <v>50</v>
      </c>
      <c r="K1443" s="9">
        <v>8616400</v>
      </c>
    </row>
    <row r="1444" spans="1:11" ht="15" customHeight="1">
      <c r="A1444" s="13">
        <v>517</v>
      </c>
      <c r="B1444" s="14"/>
      <c r="C1444" s="54" t="str">
        <f t="shared" si="22"/>
        <v>000517</v>
      </c>
      <c r="D1444" s="16" t="s">
        <v>1445</v>
      </c>
      <c r="E1444" s="8">
        <v>0</v>
      </c>
      <c r="F1444" s="8">
        <v>0</v>
      </c>
      <c r="G1444" s="8">
        <v>9</v>
      </c>
      <c r="H1444" s="8">
        <v>6</v>
      </c>
      <c r="I1444" s="8">
        <v>3</v>
      </c>
      <c r="J1444" s="8">
        <v>3</v>
      </c>
      <c r="K1444" s="9">
        <v>7848480</v>
      </c>
    </row>
    <row r="1445" spans="1:11" ht="15" customHeight="1">
      <c r="A1445" s="13">
        <v>518</v>
      </c>
      <c r="B1445" s="14"/>
      <c r="C1445" s="54" t="str">
        <f t="shared" si="22"/>
        <v>000518</v>
      </c>
      <c r="D1445" s="16" t="s">
        <v>1446</v>
      </c>
      <c r="E1445" s="8">
        <v>3</v>
      </c>
      <c r="F1445" s="9">
        <v>1733598</v>
      </c>
      <c r="G1445" s="8">
        <v>6</v>
      </c>
      <c r="H1445" s="8">
        <v>1</v>
      </c>
      <c r="I1445" s="8">
        <v>5</v>
      </c>
      <c r="J1445" s="8">
        <v>8</v>
      </c>
      <c r="K1445" s="9">
        <v>5004324</v>
      </c>
    </row>
    <row r="1446" spans="1:11" ht="15" customHeight="1">
      <c r="A1446" s="13">
        <v>519</v>
      </c>
      <c r="B1446" s="14"/>
      <c r="C1446" s="54" t="str">
        <f t="shared" si="22"/>
        <v>000519</v>
      </c>
      <c r="D1446" s="16" t="s">
        <v>1447</v>
      </c>
      <c r="E1446" s="8">
        <v>2</v>
      </c>
      <c r="F1446" s="9">
        <v>712800</v>
      </c>
      <c r="G1446" s="8">
        <v>6</v>
      </c>
      <c r="H1446" s="8">
        <v>6</v>
      </c>
      <c r="I1446" s="8">
        <v>0</v>
      </c>
      <c r="J1446" s="8">
        <v>2</v>
      </c>
      <c r="K1446" s="9">
        <v>712800</v>
      </c>
    </row>
    <row r="1447" spans="1:11" ht="15" customHeight="1">
      <c r="A1447" s="13">
        <v>520</v>
      </c>
      <c r="B1447" s="14"/>
      <c r="C1447" s="54" t="str">
        <f t="shared" si="22"/>
        <v>000520</v>
      </c>
      <c r="D1447" s="16" t="s">
        <v>1448</v>
      </c>
      <c r="E1447" s="8">
        <v>40</v>
      </c>
      <c r="F1447" s="9">
        <v>45322400</v>
      </c>
      <c r="G1447" s="8">
        <v>172</v>
      </c>
      <c r="H1447" s="8">
        <v>212</v>
      </c>
      <c r="I1447" s="8">
        <v>-40</v>
      </c>
      <c r="J1447" s="8">
        <v>0</v>
      </c>
      <c r="K1447" s="8">
        <v>0</v>
      </c>
    </row>
    <row r="1448" spans="1:11" ht="15" customHeight="1">
      <c r="A1448" s="13">
        <v>521</v>
      </c>
      <c r="B1448" s="14"/>
      <c r="C1448" s="54" t="str">
        <f t="shared" si="22"/>
        <v>000521</v>
      </c>
      <c r="D1448" s="16" t="s">
        <v>1449</v>
      </c>
      <c r="E1448" s="8">
        <v>26</v>
      </c>
      <c r="F1448" s="9">
        <v>6237000</v>
      </c>
      <c r="G1448" s="8">
        <v>10</v>
      </c>
      <c r="H1448" s="8">
        <v>27</v>
      </c>
      <c r="I1448" s="8">
        <v>-17</v>
      </c>
      <c r="J1448" s="8">
        <v>9</v>
      </c>
      <c r="K1448" s="9">
        <v>2286900</v>
      </c>
    </row>
    <row r="1449" spans="1:11" ht="15" customHeight="1">
      <c r="A1449" s="13">
        <v>522</v>
      </c>
      <c r="B1449" s="14"/>
      <c r="C1449" s="54" t="str">
        <f t="shared" si="22"/>
        <v>000522</v>
      </c>
      <c r="D1449" s="16" t="s">
        <v>1450</v>
      </c>
      <c r="E1449" s="8">
        <v>53</v>
      </c>
      <c r="F1449" s="9">
        <v>15449500</v>
      </c>
      <c r="G1449" s="8">
        <v>445</v>
      </c>
      <c r="H1449" s="8">
        <v>468</v>
      </c>
      <c r="I1449" s="8">
        <v>-23</v>
      </c>
      <c r="J1449" s="8">
        <v>30</v>
      </c>
      <c r="K1449" s="9">
        <v>8745000</v>
      </c>
    </row>
    <row r="1450" spans="1:11" ht="15" customHeight="1">
      <c r="A1450" s="13">
        <v>523</v>
      </c>
      <c r="B1450" s="14"/>
      <c r="C1450" s="54" t="str">
        <f t="shared" si="22"/>
        <v>000523</v>
      </c>
      <c r="D1450" s="16" t="s">
        <v>1451</v>
      </c>
      <c r="E1450" s="9">
        <v>1815</v>
      </c>
      <c r="F1450" s="9">
        <v>98338515</v>
      </c>
      <c r="G1450" s="8">
        <v>0</v>
      </c>
      <c r="H1450" s="8">
        <v>0</v>
      </c>
      <c r="I1450" s="8">
        <v>0</v>
      </c>
      <c r="J1450" s="9">
        <v>1815</v>
      </c>
      <c r="K1450" s="9">
        <v>98338515</v>
      </c>
    </row>
    <row r="1451" spans="1:11" ht="15" customHeight="1">
      <c r="A1451" s="13">
        <v>525</v>
      </c>
      <c r="B1451" s="14"/>
      <c r="C1451" s="54" t="str">
        <f t="shared" si="22"/>
        <v>000525</v>
      </c>
      <c r="D1451" s="16" t="s">
        <v>1452</v>
      </c>
      <c r="E1451" s="8">
        <v>353</v>
      </c>
      <c r="F1451" s="9">
        <v>74975435</v>
      </c>
      <c r="G1451" s="8">
        <v>840</v>
      </c>
      <c r="H1451" s="9">
        <v>1110</v>
      </c>
      <c r="I1451" s="8">
        <v>-270</v>
      </c>
      <c r="J1451" s="8">
        <v>83</v>
      </c>
      <c r="K1451" s="9">
        <v>17845000</v>
      </c>
    </row>
    <row r="1452" spans="1:11" ht="15" customHeight="1">
      <c r="A1452" s="13">
        <v>526</v>
      </c>
      <c r="B1452" s="14"/>
      <c r="C1452" s="54" t="str">
        <f t="shared" si="22"/>
        <v>000526</v>
      </c>
      <c r="D1452" s="16" t="s">
        <v>1453</v>
      </c>
      <c r="E1452" s="8">
        <v>45</v>
      </c>
      <c r="F1452" s="9">
        <v>7920000</v>
      </c>
      <c r="G1452" s="8">
        <v>0</v>
      </c>
      <c r="H1452" s="8">
        <v>45</v>
      </c>
      <c r="I1452" s="8">
        <v>-45</v>
      </c>
      <c r="J1452" s="8">
        <v>0</v>
      </c>
      <c r="K1452" s="8">
        <v>0</v>
      </c>
    </row>
    <row r="1453" spans="1:11" ht="15" customHeight="1">
      <c r="A1453" s="13">
        <v>527</v>
      </c>
      <c r="B1453" s="14"/>
      <c r="C1453" s="54" t="str">
        <f t="shared" si="22"/>
        <v>000527</v>
      </c>
      <c r="D1453" s="16" t="s">
        <v>1454</v>
      </c>
      <c r="E1453" s="8">
        <v>255</v>
      </c>
      <c r="F1453" s="9">
        <v>4727190</v>
      </c>
      <c r="G1453" s="8">
        <v>0</v>
      </c>
      <c r="H1453" s="8">
        <v>37</v>
      </c>
      <c r="I1453" s="8">
        <v>-37</v>
      </c>
      <c r="J1453" s="8">
        <v>218</v>
      </c>
      <c r="K1453" s="9">
        <v>4041284</v>
      </c>
    </row>
    <row r="1454" spans="1:11" ht="15" customHeight="1">
      <c r="A1454" s="13">
        <v>528</v>
      </c>
      <c r="B1454" s="14"/>
      <c r="C1454" s="54" t="str">
        <f t="shared" si="22"/>
        <v>000528</v>
      </c>
      <c r="D1454" s="16" t="s">
        <v>1455</v>
      </c>
      <c r="E1454" s="8">
        <v>5</v>
      </c>
      <c r="F1454" s="9">
        <v>29885498</v>
      </c>
      <c r="G1454" s="8">
        <v>0</v>
      </c>
      <c r="H1454" s="8">
        <v>1</v>
      </c>
      <c r="I1454" s="8">
        <v>-1</v>
      </c>
      <c r="J1454" s="8">
        <v>4</v>
      </c>
      <c r="K1454" s="9">
        <v>24403600</v>
      </c>
    </row>
    <row r="1455" spans="1:11" ht="15" customHeight="1">
      <c r="A1455" s="13">
        <v>529</v>
      </c>
      <c r="B1455" s="14"/>
      <c r="C1455" s="54" t="str">
        <f t="shared" si="22"/>
        <v>000529</v>
      </c>
      <c r="D1455" s="16" t="s">
        <v>1456</v>
      </c>
      <c r="E1455" s="8">
        <v>935</v>
      </c>
      <c r="F1455" s="9">
        <v>29517950</v>
      </c>
      <c r="G1455" s="9">
        <v>6735</v>
      </c>
      <c r="H1455" s="9">
        <v>7376</v>
      </c>
      <c r="I1455" s="8">
        <v>-641</v>
      </c>
      <c r="J1455" s="8">
        <v>294</v>
      </c>
      <c r="K1455" s="9">
        <v>8897616</v>
      </c>
    </row>
    <row r="1456" spans="1:11" ht="15" customHeight="1">
      <c r="A1456" s="13">
        <v>530</v>
      </c>
      <c r="B1456" s="14"/>
      <c r="C1456" s="54" t="str">
        <f t="shared" si="22"/>
        <v>000530</v>
      </c>
      <c r="D1456" s="16" t="s">
        <v>1457</v>
      </c>
      <c r="E1456" s="8">
        <v>222</v>
      </c>
      <c r="F1456" s="9">
        <v>798534</v>
      </c>
      <c r="G1456" s="8">
        <v>500</v>
      </c>
      <c r="H1456" s="8">
        <v>721</v>
      </c>
      <c r="I1456" s="8">
        <v>-221</v>
      </c>
      <c r="J1456" s="8">
        <v>1</v>
      </c>
      <c r="K1456" s="9">
        <v>3950</v>
      </c>
    </row>
    <row r="1457" spans="1:11" ht="15" customHeight="1">
      <c r="A1457" s="13">
        <v>531</v>
      </c>
      <c r="B1457" s="14"/>
      <c r="C1457" s="54" t="str">
        <f t="shared" si="22"/>
        <v>000531</v>
      </c>
      <c r="D1457" s="16" t="s">
        <v>1458</v>
      </c>
      <c r="E1457" s="8">
        <v>250</v>
      </c>
      <c r="F1457" s="9">
        <v>156750</v>
      </c>
      <c r="G1457" s="8">
        <v>0</v>
      </c>
      <c r="H1457" s="8">
        <v>250</v>
      </c>
      <c r="I1457" s="8">
        <v>-250</v>
      </c>
      <c r="J1457" s="8">
        <v>0</v>
      </c>
      <c r="K1457" s="8">
        <v>0</v>
      </c>
    </row>
    <row r="1458" spans="1:11" ht="15" customHeight="1">
      <c r="A1458" s="13">
        <v>532</v>
      </c>
      <c r="B1458" s="14"/>
      <c r="C1458" s="54" t="str">
        <f t="shared" si="22"/>
        <v>000532</v>
      </c>
      <c r="D1458" s="16" t="s">
        <v>1459</v>
      </c>
      <c r="E1458" s="8">
        <v>111</v>
      </c>
      <c r="F1458" s="9">
        <v>399267</v>
      </c>
      <c r="G1458" s="9">
        <v>5000</v>
      </c>
      <c r="H1458" s="9">
        <v>5101</v>
      </c>
      <c r="I1458" s="8">
        <v>-101</v>
      </c>
      <c r="J1458" s="8">
        <v>10</v>
      </c>
      <c r="K1458" s="9">
        <v>39500</v>
      </c>
    </row>
    <row r="1459" spans="1:11" ht="15" customHeight="1">
      <c r="A1459" s="13">
        <v>533</v>
      </c>
      <c r="B1459" s="14"/>
      <c r="C1459" s="54" t="str">
        <f t="shared" si="22"/>
        <v>000533</v>
      </c>
      <c r="D1459" s="16" t="s">
        <v>1460</v>
      </c>
      <c r="E1459" s="9">
        <v>1988</v>
      </c>
      <c r="F1459" s="9">
        <v>9687524</v>
      </c>
      <c r="G1459" s="9">
        <v>4200</v>
      </c>
      <c r="H1459" s="9">
        <v>6176</v>
      </c>
      <c r="I1459" s="9">
        <v>-1976</v>
      </c>
      <c r="J1459" s="8">
        <v>12</v>
      </c>
      <c r="K1459" s="9">
        <v>59004</v>
      </c>
    </row>
    <row r="1460" spans="1:11" ht="15" customHeight="1">
      <c r="A1460" s="13">
        <v>534</v>
      </c>
      <c r="B1460" s="14"/>
      <c r="C1460" s="54" t="str">
        <f t="shared" si="22"/>
        <v>000534</v>
      </c>
      <c r="D1460" s="16" t="s">
        <v>1461</v>
      </c>
      <c r="E1460" s="8">
        <v>190</v>
      </c>
      <c r="F1460" s="9">
        <v>925870</v>
      </c>
      <c r="G1460" s="9">
        <v>1000</v>
      </c>
      <c r="H1460" s="9">
        <v>1190</v>
      </c>
      <c r="I1460" s="8">
        <v>-190</v>
      </c>
      <c r="J1460" s="8">
        <v>0</v>
      </c>
      <c r="K1460" s="8">
        <v>0</v>
      </c>
    </row>
    <row r="1461" spans="1:11" ht="15" customHeight="1">
      <c r="A1461" s="13">
        <v>535</v>
      </c>
      <c r="B1461" s="14"/>
      <c r="C1461" s="54" t="str">
        <f t="shared" si="22"/>
        <v>000535</v>
      </c>
      <c r="D1461" s="16" t="s">
        <v>1462</v>
      </c>
      <c r="E1461" s="8">
        <v>52</v>
      </c>
      <c r="F1461" s="9">
        <v>253396</v>
      </c>
      <c r="G1461" s="9">
        <v>6000</v>
      </c>
      <c r="H1461" s="9">
        <v>6052</v>
      </c>
      <c r="I1461" s="8">
        <v>-52</v>
      </c>
      <c r="J1461" s="8">
        <v>0</v>
      </c>
      <c r="K1461" s="8">
        <v>0</v>
      </c>
    </row>
    <row r="1462" spans="1:11" ht="15" customHeight="1">
      <c r="A1462" s="13">
        <v>536</v>
      </c>
      <c r="B1462" s="14"/>
      <c r="C1462" s="54" t="str">
        <f t="shared" si="22"/>
        <v>000536</v>
      </c>
      <c r="D1462" s="16" t="s">
        <v>1463</v>
      </c>
      <c r="E1462" s="8">
        <v>5</v>
      </c>
      <c r="F1462" s="9">
        <v>3760500</v>
      </c>
      <c r="G1462" s="8">
        <v>22</v>
      </c>
      <c r="H1462" s="8">
        <v>11</v>
      </c>
      <c r="I1462" s="8">
        <v>11</v>
      </c>
      <c r="J1462" s="8">
        <v>16</v>
      </c>
      <c r="K1462" s="9">
        <v>11758908</v>
      </c>
    </row>
    <row r="1463" spans="1:11" ht="15" customHeight="1">
      <c r="A1463" s="13">
        <v>537</v>
      </c>
      <c r="B1463" s="14"/>
      <c r="C1463" s="54" t="str">
        <f t="shared" si="22"/>
        <v>000537</v>
      </c>
      <c r="D1463" s="16" t="s">
        <v>1464</v>
      </c>
      <c r="E1463" s="8">
        <v>17</v>
      </c>
      <c r="F1463" s="9">
        <v>4243965</v>
      </c>
      <c r="G1463" s="8">
        <v>0</v>
      </c>
      <c r="H1463" s="8">
        <v>17</v>
      </c>
      <c r="I1463" s="8">
        <v>-17</v>
      </c>
      <c r="J1463" s="8">
        <v>0</v>
      </c>
      <c r="K1463" s="8">
        <v>0</v>
      </c>
    </row>
    <row r="1464" spans="1:11" ht="15" customHeight="1">
      <c r="A1464" s="13">
        <v>538</v>
      </c>
      <c r="B1464" s="14"/>
      <c r="C1464" s="54" t="str">
        <f t="shared" si="22"/>
        <v>000538</v>
      </c>
      <c r="D1464" s="16" t="s">
        <v>1465</v>
      </c>
      <c r="E1464" s="8">
        <v>100</v>
      </c>
      <c r="F1464" s="9">
        <v>36500</v>
      </c>
      <c r="G1464" s="8">
        <v>250</v>
      </c>
      <c r="H1464" s="8">
        <v>350</v>
      </c>
      <c r="I1464" s="8">
        <v>-100</v>
      </c>
      <c r="J1464" s="8">
        <v>0</v>
      </c>
      <c r="K1464" s="8">
        <v>0</v>
      </c>
    </row>
    <row r="1465" spans="1:11" ht="15" customHeight="1">
      <c r="A1465" s="13">
        <v>539</v>
      </c>
      <c r="B1465" s="14"/>
      <c r="C1465" s="54" t="str">
        <f t="shared" si="22"/>
        <v>000539</v>
      </c>
      <c r="D1465" s="16" t="s">
        <v>1466</v>
      </c>
      <c r="E1465" s="8">
        <v>39</v>
      </c>
      <c r="F1465" s="9">
        <v>1089361</v>
      </c>
      <c r="G1465" s="8">
        <v>75</v>
      </c>
      <c r="H1465" s="8">
        <v>94</v>
      </c>
      <c r="I1465" s="8">
        <v>-19</v>
      </c>
      <c r="J1465" s="8">
        <v>20</v>
      </c>
      <c r="K1465" s="9">
        <v>601340</v>
      </c>
    </row>
    <row r="1466" spans="1:11" ht="15" customHeight="1">
      <c r="A1466" s="13">
        <v>540</v>
      </c>
      <c r="B1466" s="14"/>
      <c r="C1466" s="54" t="str">
        <f t="shared" si="22"/>
        <v>000540</v>
      </c>
      <c r="D1466" s="16" t="s">
        <v>1467</v>
      </c>
      <c r="E1466" s="8">
        <v>38</v>
      </c>
      <c r="F1466" s="9">
        <v>297806</v>
      </c>
      <c r="G1466" s="8">
        <v>450</v>
      </c>
      <c r="H1466" s="8">
        <v>371</v>
      </c>
      <c r="I1466" s="8">
        <v>79</v>
      </c>
      <c r="J1466" s="8">
        <v>117</v>
      </c>
      <c r="K1466" s="9">
        <v>916869</v>
      </c>
    </row>
    <row r="1467" spans="1:11" ht="15" customHeight="1">
      <c r="A1467" s="13">
        <v>541</v>
      </c>
      <c r="B1467" s="14"/>
      <c r="C1467" s="54" t="str">
        <f t="shared" si="22"/>
        <v>000541</v>
      </c>
      <c r="D1467" s="16" t="s">
        <v>1468</v>
      </c>
      <c r="E1467" s="8">
        <v>61</v>
      </c>
      <c r="F1467" s="9">
        <v>1147410</v>
      </c>
      <c r="G1467" s="8">
        <v>200</v>
      </c>
      <c r="H1467" s="8">
        <v>196</v>
      </c>
      <c r="I1467" s="8">
        <v>4</v>
      </c>
      <c r="J1467" s="8">
        <v>65</v>
      </c>
      <c r="K1467" s="9">
        <v>975000</v>
      </c>
    </row>
    <row r="1468" spans="1:11" ht="15" customHeight="1">
      <c r="A1468" s="13">
        <v>542</v>
      </c>
      <c r="B1468" s="14"/>
      <c r="C1468" s="54" t="str">
        <f t="shared" si="22"/>
        <v>000542</v>
      </c>
      <c r="D1468" s="16" t="s">
        <v>1469</v>
      </c>
      <c r="E1468" s="8">
        <v>2</v>
      </c>
      <c r="F1468" s="9">
        <v>73150</v>
      </c>
      <c r="G1468" s="8">
        <v>250</v>
      </c>
      <c r="H1468" s="8">
        <v>177</v>
      </c>
      <c r="I1468" s="8">
        <v>73</v>
      </c>
      <c r="J1468" s="8">
        <v>75</v>
      </c>
      <c r="K1468" s="9">
        <v>2625000</v>
      </c>
    </row>
    <row r="1469" spans="1:11" ht="15" customHeight="1">
      <c r="A1469" s="13">
        <v>543</v>
      </c>
      <c r="B1469" s="14"/>
      <c r="C1469" s="54" t="str">
        <f t="shared" si="22"/>
        <v>000543</v>
      </c>
      <c r="D1469" s="16" t="s">
        <v>1470</v>
      </c>
      <c r="E1469" s="8">
        <v>112</v>
      </c>
      <c r="F1469" s="9">
        <v>760704</v>
      </c>
      <c r="G1469" s="8">
        <v>610</v>
      </c>
      <c r="H1469" s="8">
        <v>621</v>
      </c>
      <c r="I1469" s="8">
        <v>-11</v>
      </c>
      <c r="J1469" s="8">
        <v>101</v>
      </c>
      <c r="K1469" s="9">
        <v>606000</v>
      </c>
    </row>
    <row r="1470" spans="1:11" ht="15" customHeight="1">
      <c r="A1470" s="13">
        <v>544</v>
      </c>
      <c r="B1470" s="14"/>
      <c r="C1470" s="54" t="str">
        <f t="shared" si="22"/>
        <v>000544</v>
      </c>
      <c r="D1470" s="16" t="s">
        <v>1471</v>
      </c>
      <c r="E1470" s="8">
        <v>3</v>
      </c>
      <c r="F1470" s="9">
        <v>109725</v>
      </c>
      <c r="G1470" s="8">
        <v>440</v>
      </c>
      <c r="H1470" s="8">
        <v>343</v>
      </c>
      <c r="I1470" s="8">
        <v>97</v>
      </c>
      <c r="J1470" s="8">
        <v>100</v>
      </c>
      <c r="K1470" s="9">
        <v>4000000</v>
      </c>
    </row>
    <row r="1471" spans="1:11" ht="15" customHeight="1">
      <c r="A1471" s="13">
        <v>545</v>
      </c>
      <c r="B1471" s="14"/>
      <c r="C1471" s="54" t="str">
        <f t="shared" si="22"/>
        <v>000545</v>
      </c>
      <c r="D1471" s="16" t="s">
        <v>1472</v>
      </c>
      <c r="E1471" s="8">
        <v>792</v>
      </c>
      <c r="F1471" s="9">
        <v>413424</v>
      </c>
      <c r="G1471" s="9">
        <v>1000</v>
      </c>
      <c r="H1471" s="8">
        <v>826</v>
      </c>
      <c r="I1471" s="8">
        <v>174</v>
      </c>
      <c r="J1471" s="8">
        <v>966</v>
      </c>
      <c r="K1471" s="9">
        <v>505218</v>
      </c>
    </row>
    <row r="1472" spans="1:11" ht="15" customHeight="1">
      <c r="A1472" s="13">
        <v>546</v>
      </c>
      <c r="B1472" s="14"/>
      <c r="C1472" s="54" t="str">
        <f t="shared" si="22"/>
        <v>000546</v>
      </c>
      <c r="D1472" s="16" t="s">
        <v>1473</v>
      </c>
      <c r="E1472" s="8">
        <v>7</v>
      </c>
      <c r="F1472" s="9">
        <v>92400</v>
      </c>
      <c r="G1472" s="8">
        <v>0</v>
      </c>
      <c r="H1472" s="8">
        <v>0</v>
      </c>
      <c r="I1472" s="8">
        <v>0</v>
      </c>
      <c r="J1472" s="8">
        <v>7</v>
      </c>
      <c r="K1472" s="9">
        <v>92400</v>
      </c>
    </row>
    <row r="1473" spans="1:11" ht="15" customHeight="1">
      <c r="A1473" s="13">
        <v>547</v>
      </c>
      <c r="B1473" s="14"/>
      <c r="C1473" s="54" t="str">
        <f t="shared" ref="C1473:C1536" si="23">TEXT(A1473,"000000")</f>
        <v>000547</v>
      </c>
      <c r="D1473" s="16" t="s">
        <v>1474</v>
      </c>
      <c r="E1473" s="8">
        <v>234</v>
      </c>
      <c r="F1473" s="9">
        <v>2908620</v>
      </c>
      <c r="G1473" s="8">
        <v>200</v>
      </c>
      <c r="H1473" s="8">
        <v>423</v>
      </c>
      <c r="I1473" s="8">
        <v>-223</v>
      </c>
      <c r="J1473" s="8">
        <v>11</v>
      </c>
      <c r="K1473" s="9">
        <v>137973</v>
      </c>
    </row>
    <row r="1474" spans="1:11" ht="15" customHeight="1">
      <c r="A1474" s="13">
        <v>548</v>
      </c>
      <c r="B1474" s="14"/>
      <c r="C1474" s="54" t="str">
        <f t="shared" si="23"/>
        <v>000548</v>
      </c>
      <c r="D1474" s="16" t="s">
        <v>1475</v>
      </c>
      <c r="E1474" s="9">
        <v>1123</v>
      </c>
      <c r="F1474" s="9">
        <v>5233180</v>
      </c>
      <c r="G1474" s="8">
        <v>400</v>
      </c>
      <c r="H1474" s="9">
        <v>1389</v>
      </c>
      <c r="I1474" s="8">
        <v>-989</v>
      </c>
      <c r="J1474" s="8">
        <v>134</v>
      </c>
      <c r="K1474" s="9">
        <v>745174</v>
      </c>
    </row>
    <row r="1475" spans="1:11" ht="15" customHeight="1">
      <c r="A1475" s="13">
        <v>549</v>
      </c>
      <c r="B1475" s="14"/>
      <c r="C1475" s="54" t="str">
        <f t="shared" si="23"/>
        <v>000549</v>
      </c>
      <c r="D1475" s="16" t="s">
        <v>1476</v>
      </c>
      <c r="E1475" s="8">
        <v>801</v>
      </c>
      <c r="F1475" s="9">
        <v>8831015</v>
      </c>
      <c r="G1475" s="9">
        <v>5050</v>
      </c>
      <c r="H1475" s="9">
        <v>5650</v>
      </c>
      <c r="I1475" s="8">
        <v>-600</v>
      </c>
      <c r="J1475" s="8">
        <v>201</v>
      </c>
      <c r="K1475" s="9">
        <v>2521143</v>
      </c>
    </row>
    <row r="1476" spans="1:11" ht="15" customHeight="1">
      <c r="A1476" s="13">
        <v>550</v>
      </c>
      <c r="B1476" s="14"/>
      <c r="C1476" s="54" t="str">
        <f t="shared" si="23"/>
        <v>000550</v>
      </c>
      <c r="D1476" s="16" t="s">
        <v>1477</v>
      </c>
      <c r="E1476" s="8">
        <v>428</v>
      </c>
      <c r="F1476" s="9">
        <v>5320040</v>
      </c>
      <c r="G1476" s="9">
        <v>3109</v>
      </c>
      <c r="H1476" s="9">
        <v>2945</v>
      </c>
      <c r="I1476" s="8">
        <v>164</v>
      </c>
      <c r="J1476" s="8">
        <v>592</v>
      </c>
      <c r="K1476" s="9">
        <v>7425579</v>
      </c>
    </row>
    <row r="1477" spans="1:11" ht="15" customHeight="1">
      <c r="A1477" s="13">
        <v>551</v>
      </c>
      <c r="B1477" s="14"/>
      <c r="C1477" s="54" t="str">
        <f t="shared" si="23"/>
        <v>000551</v>
      </c>
      <c r="D1477" s="16" t="s">
        <v>1478</v>
      </c>
      <c r="E1477" s="8">
        <v>153</v>
      </c>
      <c r="F1477" s="9">
        <v>1737808</v>
      </c>
      <c r="G1477" s="8">
        <v>259</v>
      </c>
      <c r="H1477" s="8">
        <v>350</v>
      </c>
      <c r="I1477" s="8">
        <v>-91</v>
      </c>
      <c r="J1477" s="8">
        <v>62</v>
      </c>
      <c r="K1477" s="9">
        <v>711630</v>
      </c>
    </row>
    <row r="1478" spans="1:11" ht="15" customHeight="1">
      <c r="A1478" s="13">
        <v>552</v>
      </c>
      <c r="B1478" s="14"/>
      <c r="C1478" s="54" t="str">
        <f t="shared" si="23"/>
        <v>000552</v>
      </c>
      <c r="D1478" s="16" t="s">
        <v>1479</v>
      </c>
      <c r="E1478" s="8">
        <v>71</v>
      </c>
      <c r="F1478" s="9">
        <v>1530760</v>
      </c>
      <c r="G1478" s="8">
        <v>0</v>
      </c>
      <c r="H1478" s="8">
        <v>67</v>
      </c>
      <c r="I1478" s="8">
        <v>-67</v>
      </c>
      <c r="J1478" s="8">
        <v>4</v>
      </c>
      <c r="K1478" s="9">
        <v>86240</v>
      </c>
    </row>
    <row r="1479" spans="1:11" ht="15" customHeight="1">
      <c r="A1479" s="13">
        <v>553</v>
      </c>
      <c r="B1479" s="14"/>
      <c r="C1479" s="54" t="str">
        <f t="shared" si="23"/>
        <v>000553</v>
      </c>
      <c r="D1479" s="16" t="s">
        <v>1480</v>
      </c>
      <c r="E1479" s="8">
        <v>631</v>
      </c>
      <c r="F1479" s="9">
        <v>19277050</v>
      </c>
      <c r="G1479" s="9">
        <v>1375</v>
      </c>
      <c r="H1479" s="9">
        <v>1920</v>
      </c>
      <c r="I1479" s="8">
        <v>-545</v>
      </c>
      <c r="J1479" s="8">
        <v>86</v>
      </c>
      <c r="K1479" s="9">
        <v>2576818</v>
      </c>
    </row>
    <row r="1480" spans="1:11" ht="15" customHeight="1">
      <c r="A1480" s="13">
        <v>554</v>
      </c>
      <c r="B1480" s="14"/>
      <c r="C1480" s="54" t="str">
        <f t="shared" si="23"/>
        <v>000554</v>
      </c>
      <c r="D1480" s="16" t="s">
        <v>1481</v>
      </c>
      <c r="E1480" s="8">
        <v>404</v>
      </c>
      <c r="F1480" s="9">
        <v>12342200</v>
      </c>
      <c r="G1480" s="9">
        <v>1000</v>
      </c>
      <c r="H1480" s="9">
        <v>1316</v>
      </c>
      <c r="I1480" s="8">
        <v>-316</v>
      </c>
      <c r="J1480" s="8">
        <v>88</v>
      </c>
      <c r="K1480" s="9">
        <v>2708992</v>
      </c>
    </row>
    <row r="1481" spans="1:11" ht="15" customHeight="1">
      <c r="A1481" s="13">
        <v>555</v>
      </c>
      <c r="B1481" s="14"/>
      <c r="C1481" s="54" t="str">
        <f t="shared" si="23"/>
        <v>000555</v>
      </c>
      <c r="D1481" s="16" t="s">
        <v>1482</v>
      </c>
      <c r="E1481" s="8">
        <v>87</v>
      </c>
      <c r="F1481" s="9">
        <v>2673363</v>
      </c>
      <c r="G1481" s="8">
        <v>0</v>
      </c>
      <c r="H1481" s="8">
        <v>33</v>
      </c>
      <c r="I1481" s="8">
        <v>-33</v>
      </c>
      <c r="J1481" s="8">
        <v>54</v>
      </c>
      <c r="K1481" s="9">
        <v>1604196</v>
      </c>
    </row>
    <row r="1482" spans="1:11" ht="15" customHeight="1">
      <c r="A1482" s="13">
        <v>556</v>
      </c>
      <c r="B1482" s="14"/>
      <c r="C1482" s="54" t="str">
        <f t="shared" si="23"/>
        <v>000556</v>
      </c>
      <c r="D1482" s="16" t="s">
        <v>1483</v>
      </c>
      <c r="E1482" s="8">
        <v>1</v>
      </c>
      <c r="F1482" s="9">
        <v>1085238</v>
      </c>
      <c r="G1482" s="8">
        <v>0</v>
      </c>
      <c r="H1482" s="8">
        <v>1</v>
      </c>
      <c r="I1482" s="8">
        <v>-1</v>
      </c>
      <c r="J1482" s="8">
        <v>0</v>
      </c>
      <c r="K1482" s="8">
        <v>0</v>
      </c>
    </row>
    <row r="1483" spans="1:11" ht="15" customHeight="1">
      <c r="A1483" s="13">
        <v>557</v>
      </c>
      <c r="B1483" s="14"/>
      <c r="C1483" s="54" t="str">
        <f t="shared" si="23"/>
        <v>000557</v>
      </c>
      <c r="D1483" s="16" t="s">
        <v>1484</v>
      </c>
      <c r="E1483" s="8">
        <v>13</v>
      </c>
      <c r="F1483" s="9">
        <v>2852850</v>
      </c>
      <c r="G1483" s="8">
        <v>16</v>
      </c>
      <c r="H1483" s="8">
        <v>29</v>
      </c>
      <c r="I1483" s="8">
        <v>-13</v>
      </c>
      <c r="J1483" s="8">
        <v>0</v>
      </c>
      <c r="K1483" s="8">
        <v>0</v>
      </c>
    </row>
    <row r="1484" spans="1:11" ht="15" customHeight="1">
      <c r="A1484" s="13">
        <v>558</v>
      </c>
      <c r="B1484" s="14"/>
      <c r="C1484" s="54" t="str">
        <f t="shared" si="23"/>
        <v>000558</v>
      </c>
      <c r="D1484" s="16" t="s">
        <v>1485</v>
      </c>
      <c r="E1484" s="8">
        <v>5</v>
      </c>
      <c r="F1484" s="9">
        <v>862400</v>
      </c>
      <c r="G1484" s="8">
        <v>25</v>
      </c>
      <c r="H1484" s="8">
        <v>30</v>
      </c>
      <c r="I1484" s="8">
        <v>-5</v>
      </c>
      <c r="J1484" s="8">
        <v>0</v>
      </c>
      <c r="K1484" s="8">
        <v>0</v>
      </c>
    </row>
    <row r="1485" spans="1:11" ht="15" customHeight="1">
      <c r="A1485" s="13">
        <v>561</v>
      </c>
      <c r="B1485" s="14"/>
      <c r="C1485" s="54" t="str">
        <f t="shared" si="23"/>
        <v>000561</v>
      </c>
      <c r="D1485" s="16" t="s">
        <v>1486</v>
      </c>
      <c r="E1485" s="8">
        <v>1</v>
      </c>
      <c r="F1485" s="9">
        <v>167200</v>
      </c>
      <c r="G1485" s="8">
        <v>0</v>
      </c>
      <c r="H1485" s="8">
        <v>1</v>
      </c>
      <c r="I1485" s="8">
        <v>-1</v>
      </c>
      <c r="J1485" s="8">
        <v>0</v>
      </c>
      <c r="K1485" s="8">
        <v>0</v>
      </c>
    </row>
    <row r="1486" spans="1:11" ht="15" customHeight="1">
      <c r="A1486" s="13">
        <v>563</v>
      </c>
      <c r="B1486" s="14"/>
      <c r="C1486" s="54" t="str">
        <f t="shared" si="23"/>
        <v>000563</v>
      </c>
      <c r="D1486" s="16" t="s">
        <v>1487</v>
      </c>
      <c r="E1486" s="8">
        <v>0</v>
      </c>
      <c r="F1486" s="8">
        <v>0</v>
      </c>
      <c r="G1486" s="8">
        <v>55</v>
      </c>
      <c r="H1486" s="8">
        <v>55</v>
      </c>
      <c r="I1486" s="8">
        <v>0</v>
      </c>
      <c r="J1486" s="8">
        <v>0</v>
      </c>
      <c r="K1486" s="8">
        <v>0</v>
      </c>
    </row>
    <row r="1487" spans="1:11" ht="15" customHeight="1">
      <c r="A1487" s="13">
        <v>564</v>
      </c>
      <c r="B1487" s="14"/>
      <c r="C1487" s="54" t="str">
        <f t="shared" si="23"/>
        <v>000564</v>
      </c>
      <c r="D1487" s="16" t="s">
        <v>1488</v>
      </c>
      <c r="E1487" s="8">
        <v>2</v>
      </c>
      <c r="F1487" s="9">
        <v>1122000</v>
      </c>
      <c r="G1487" s="8">
        <v>0</v>
      </c>
      <c r="H1487" s="8">
        <v>0</v>
      </c>
      <c r="I1487" s="8">
        <v>0</v>
      </c>
      <c r="J1487" s="8">
        <v>2</v>
      </c>
      <c r="K1487" s="9">
        <v>1122000</v>
      </c>
    </row>
    <row r="1488" spans="1:11" ht="15" customHeight="1">
      <c r="A1488" s="13">
        <v>565</v>
      </c>
      <c r="B1488" s="14"/>
      <c r="C1488" s="54" t="str">
        <f t="shared" si="23"/>
        <v>000565</v>
      </c>
      <c r="D1488" s="16" t="s">
        <v>1489</v>
      </c>
      <c r="E1488" s="8">
        <v>1</v>
      </c>
      <c r="F1488" s="9">
        <v>561000</v>
      </c>
      <c r="G1488" s="8">
        <v>0</v>
      </c>
      <c r="H1488" s="8">
        <v>1</v>
      </c>
      <c r="I1488" s="8">
        <v>-1</v>
      </c>
      <c r="J1488" s="8">
        <v>0</v>
      </c>
      <c r="K1488" s="8">
        <v>0</v>
      </c>
    </row>
    <row r="1489" spans="1:11" ht="15" customHeight="1">
      <c r="A1489" s="13">
        <v>567</v>
      </c>
      <c r="B1489" s="14"/>
      <c r="C1489" s="54" t="str">
        <f t="shared" si="23"/>
        <v>000567</v>
      </c>
      <c r="D1489" s="16" t="s">
        <v>1490</v>
      </c>
      <c r="E1489" s="8">
        <v>17</v>
      </c>
      <c r="F1489" s="9">
        <v>5400730</v>
      </c>
      <c r="G1489" s="8">
        <v>226</v>
      </c>
      <c r="H1489" s="8">
        <v>209</v>
      </c>
      <c r="I1489" s="8">
        <v>17</v>
      </c>
      <c r="J1489" s="8">
        <v>34</v>
      </c>
      <c r="K1489" s="9">
        <v>12480856</v>
      </c>
    </row>
    <row r="1490" spans="1:11" ht="15" customHeight="1">
      <c r="A1490" s="13">
        <v>568</v>
      </c>
      <c r="B1490" s="14"/>
      <c r="C1490" s="54" t="str">
        <f t="shared" si="23"/>
        <v>000568</v>
      </c>
      <c r="D1490" s="16" t="s">
        <v>1491</v>
      </c>
      <c r="E1490" s="8">
        <v>57</v>
      </c>
      <c r="F1490" s="9">
        <v>15258330</v>
      </c>
      <c r="G1490" s="8">
        <v>238</v>
      </c>
      <c r="H1490" s="8">
        <v>274</v>
      </c>
      <c r="I1490" s="8">
        <v>-36</v>
      </c>
      <c r="J1490" s="8">
        <v>21</v>
      </c>
      <c r="K1490" s="9">
        <v>8253000</v>
      </c>
    </row>
    <row r="1491" spans="1:11" ht="15" customHeight="1">
      <c r="A1491" s="13">
        <v>569</v>
      </c>
      <c r="B1491" s="14"/>
      <c r="C1491" s="54" t="str">
        <f t="shared" si="23"/>
        <v>000569</v>
      </c>
      <c r="D1491" s="16" t="s">
        <v>1492</v>
      </c>
      <c r="E1491" s="8">
        <v>1</v>
      </c>
      <c r="F1491" s="9">
        <v>311143</v>
      </c>
      <c r="G1491" s="8">
        <v>58</v>
      </c>
      <c r="H1491" s="8">
        <v>41</v>
      </c>
      <c r="I1491" s="8">
        <v>17</v>
      </c>
      <c r="J1491" s="8">
        <v>18</v>
      </c>
      <c r="K1491" s="9">
        <v>5972570</v>
      </c>
    </row>
    <row r="1492" spans="1:11" ht="15" customHeight="1">
      <c r="A1492" s="13">
        <v>570</v>
      </c>
      <c r="B1492" s="14"/>
      <c r="C1492" s="54" t="str">
        <f t="shared" si="23"/>
        <v>000570</v>
      </c>
      <c r="D1492" s="16" t="s">
        <v>1493</v>
      </c>
      <c r="E1492" s="8">
        <v>23</v>
      </c>
      <c r="F1492" s="9">
        <v>8578965</v>
      </c>
      <c r="G1492" s="8">
        <v>17</v>
      </c>
      <c r="H1492" s="8">
        <v>21</v>
      </c>
      <c r="I1492" s="8">
        <v>-4</v>
      </c>
      <c r="J1492" s="8">
        <v>19</v>
      </c>
      <c r="K1492" s="9">
        <v>7662750</v>
      </c>
    </row>
    <row r="1493" spans="1:11" ht="15" customHeight="1">
      <c r="A1493" s="13">
        <v>571</v>
      </c>
      <c r="B1493" s="14"/>
      <c r="C1493" s="54" t="str">
        <f t="shared" si="23"/>
        <v>000571</v>
      </c>
      <c r="D1493" s="16" t="s">
        <v>1494</v>
      </c>
      <c r="E1493" s="8">
        <v>1</v>
      </c>
      <c r="F1493" s="9">
        <v>490875</v>
      </c>
      <c r="G1493" s="8">
        <v>15</v>
      </c>
      <c r="H1493" s="8">
        <v>6</v>
      </c>
      <c r="I1493" s="8">
        <v>9</v>
      </c>
      <c r="J1493" s="8">
        <v>10</v>
      </c>
      <c r="K1493" s="9">
        <v>3930000</v>
      </c>
    </row>
    <row r="1494" spans="1:11" ht="15" customHeight="1">
      <c r="A1494" s="13">
        <v>572</v>
      </c>
      <c r="B1494" s="14"/>
      <c r="C1494" s="54" t="str">
        <f t="shared" si="23"/>
        <v>000572</v>
      </c>
      <c r="D1494" s="16" t="s">
        <v>1495</v>
      </c>
      <c r="E1494" s="8">
        <v>24</v>
      </c>
      <c r="F1494" s="9">
        <v>6424560</v>
      </c>
      <c r="G1494" s="8">
        <v>0</v>
      </c>
      <c r="H1494" s="8">
        <v>24</v>
      </c>
      <c r="I1494" s="8">
        <v>-24</v>
      </c>
      <c r="J1494" s="8">
        <v>0</v>
      </c>
      <c r="K1494" s="8">
        <v>0</v>
      </c>
    </row>
    <row r="1495" spans="1:11" ht="15" customHeight="1">
      <c r="A1495" s="13">
        <v>574</v>
      </c>
      <c r="B1495" s="14"/>
      <c r="C1495" s="54" t="str">
        <f t="shared" si="23"/>
        <v>000574</v>
      </c>
      <c r="D1495" s="16" t="s">
        <v>1496</v>
      </c>
      <c r="E1495" s="8">
        <v>4</v>
      </c>
      <c r="F1495" s="9">
        <v>1760000</v>
      </c>
      <c r="G1495" s="8">
        <v>0</v>
      </c>
      <c r="H1495" s="8">
        <v>4</v>
      </c>
      <c r="I1495" s="8">
        <v>-4</v>
      </c>
      <c r="J1495" s="8">
        <v>0</v>
      </c>
      <c r="K1495" s="8">
        <v>0</v>
      </c>
    </row>
    <row r="1496" spans="1:11" ht="20.100000000000001" customHeight="1">
      <c r="A1496" s="13">
        <v>575</v>
      </c>
      <c r="B1496" s="14"/>
      <c r="C1496" s="54" t="str">
        <f t="shared" si="23"/>
        <v>000575</v>
      </c>
      <c r="D1496" s="16" t="s">
        <v>1497</v>
      </c>
      <c r="E1496" s="8">
        <v>11</v>
      </c>
      <c r="F1496" s="9">
        <v>245091</v>
      </c>
      <c r="G1496" s="8">
        <v>0</v>
      </c>
      <c r="H1496" s="8">
        <v>0</v>
      </c>
      <c r="I1496" s="8">
        <v>0</v>
      </c>
      <c r="J1496" s="8">
        <v>11</v>
      </c>
      <c r="K1496" s="9">
        <v>245091</v>
      </c>
    </row>
    <row r="1497" spans="1:11" ht="15" customHeight="1">
      <c r="A1497" s="13">
        <v>576</v>
      </c>
      <c r="B1497" s="14"/>
      <c r="C1497" s="54" t="str">
        <f t="shared" si="23"/>
        <v>000576</v>
      </c>
      <c r="D1497" s="16" t="s">
        <v>1498</v>
      </c>
      <c r="E1497" s="8">
        <v>15</v>
      </c>
      <c r="F1497" s="9">
        <v>348645</v>
      </c>
      <c r="G1497" s="8">
        <v>1</v>
      </c>
      <c r="H1497" s="8">
        <v>2</v>
      </c>
      <c r="I1497" s="8">
        <v>-1</v>
      </c>
      <c r="J1497" s="8">
        <v>14</v>
      </c>
      <c r="K1497" s="9">
        <v>325402</v>
      </c>
    </row>
    <row r="1498" spans="1:11" ht="15" customHeight="1">
      <c r="A1498" s="13">
        <v>577</v>
      </c>
      <c r="B1498" s="14"/>
      <c r="C1498" s="54" t="str">
        <f t="shared" si="23"/>
        <v>000577</v>
      </c>
      <c r="D1498" s="16" t="s">
        <v>1499</v>
      </c>
      <c r="E1498" s="8">
        <v>23</v>
      </c>
      <c r="F1498" s="9">
        <v>534589</v>
      </c>
      <c r="G1498" s="8">
        <v>0</v>
      </c>
      <c r="H1498" s="8">
        <v>1</v>
      </c>
      <c r="I1498" s="8">
        <v>-1</v>
      </c>
      <c r="J1498" s="8">
        <v>22</v>
      </c>
      <c r="K1498" s="9">
        <v>511346</v>
      </c>
    </row>
    <row r="1499" spans="1:11" ht="15" customHeight="1">
      <c r="A1499" s="13">
        <v>578</v>
      </c>
      <c r="B1499" s="14"/>
      <c r="C1499" s="54" t="str">
        <f t="shared" si="23"/>
        <v>000578</v>
      </c>
      <c r="D1499" s="16" t="s">
        <v>1500</v>
      </c>
      <c r="E1499" s="8">
        <v>21</v>
      </c>
      <c r="F1499" s="9">
        <v>815850</v>
      </c>
      <c r="G1499" s="8">
        <v>0</v>
      </c>
      <c r="H1499" s="8">
        <v>1</v>
      </c>
      <c r="I1499" s="8">
        <v>-1</v>
      </c>
      <c r="J1499" s="8">
        <v>20</v>
      </c>
      <c r="K1499" s="9">
        <v>777000</v>
      </c>
    </row>
    <row r="1500" spans="1:11" ht="15" customHeight="1">
      <c r="A1500" s="13">
        <v>579</v>
      </c>
      <c r="B1500" s="14"/>
      <c r="C1500" s="54" t="str">
        <f t="shared" si="23"/>
        <v>000579</v>
      </c>
      <c r="D1500" s="16" t="s">
        <v>1501</v>
      </c>
      <c r="E1500" s="8">
        <v>46</v>
      </c>
      <c r="F1500" s="9">
        <v>36536604</v>
      </c>
      <c r="G1500" s="8">
        <v>0</v>
      </c>
      <c r="H1500" s="8">
        <v>11</v>
      </c>
      <c r="I1500" s="8">
        <v>-11</v>
      </c>
      <c r="J1500" s="8">
        <v>35</v>
      </c>
      <c r="K1500" s="9">
        <v>27799590</v>
      </c>
    </row>
    <row r="1501" spans="1:11" ht="15" customHeight="1">
      <c r="A1501" s="13">
        <v>582</v>
      </c>
      <c r="B1501" s="14"/>
      <c r="C1501" s="54" t="str">
        <f t="shared" si="23"/>
        <v>000582</v>
      </c>
      <c r="D1501" s="16" t="s">
        <v>1502</v>
      </c>
      <c r="E1501" s="8">
        <v>1</v>
      </c>
      <c r="F1501" s="9">
        <v>654165</v>
      </c>
      <c r="G1501" s="8">
        <v>33</v>
      </c>
      <c r="H1501" s="8">
        <v>34</v>
      </c>
      <c r="I1501" s="8">
        <v>-1</v>
      </c>
      <c r="J1501" s="8">
        <v>0</v>
      </c>
      <c r="K1501" s="8">
        <v>0</v>
      </c>
    </row>
    <row r="1502" spans="1:11" ht="15" customHeight="1">
      <c r="A1502" s="13">
        <v>583</v>
      </c>
      <c r="B1502" s="14"/>
      <c r="C1502" s="54" t="str">
        <f t="shared" si="23"/>
        <v>000583</v>
      </c>
      <c r="D1502" s="16" t="s">
        <v>1503</v>
      </c>
      <c r="E1502" s="8">
        <v>0</v>
      </c>
      <c r="F1502" s="8">
        <v>0</v>
      </c>
      <c r="G1502" s="8">
        <v>30</v>
      </c>
      <c r="H1502" s="8">
        <v>30</v>
      </c>
      <c r="I1502" s="8">
        <v>0</v>
      </c>
      <c r="J1502" s="8">
        <v>0</v>
      </c>
      <c r="K1502" s="8">
        <v>0</v>
      </c>
    </row>
    <row r="1503" spans="1:11" ht="15" customHeight="1">
      <c r="A1503" s="13">
        <v>584</v>
      </c>
      <c r="B1503" s="14"/>
      <c r="C1503" s="54" t="str">
        <f t="shared" si="23"/>
        <v>000584</v>
      </c>
      <c r="D1503" s="16" t="s">
        <v>1504</v>
      </c>
      <c r="E1503" s="8">
        <v>7</v>
      </c>
      <c r="F1503" s="9">
        <v>5183640</v>
      </c>
      <c r="G1503" s="8">
        <v>3</v>
      </c>
      <c r="H1503" s="8">
        <v>10</v>
      </c>
      <c r="I1503" s="8">
        <v>-7</v>
      </c>
      <c r="J1503" s="8">
        <v>0</v>
      </c>
      <c r="K1503" s="8">
        <v>0</v>
      </c>
    </row>
    <row r="1504" spans="1:11" ht="15" customHeight="1">
      <c r="A1504" s="13">
        <v>585</v>
      </c>
      <c r="B1504" s="14"/>
      <c r="C1504" s="54" t="str">
        <f t="shared" si="23"/>
        <v>000585</v>
      </c>
      <c r="D1504" s="16" t="s">
        <v>1505</v>
      </c>
      <c r="E1504" s="8">
        <v>125</v>
      </c>
      <c r="F1504" s="9">
        <v>10312500</v>
      </c>
      <c r="G1504" s="8">
        <v>400</v>
      </c>
      <c r="H1504" s="8">
        <v>482</v>
      </c>
      <c r="I1504" s="8">
        <v>-82</v>
      </c>
      <c r="J1504" s="8">
        <v>43</v>
      </c>
      <c r="K1504" s="9">
        <v>3555000</v>
      </c>
    </row>
    <row r="1505" spans="1:11" ht="15" customHeight="1">
      <c r="A1505" s="13">
        <v>586</v>
      </c>
      <c r="B1505" s="14"/>
      <c r="C1505" s="54" t="str">
        <f t="shared" si="23"/>
        <v>000586</v>
      </c>
      <c r="D1505" s="16" t="s">
        <v>1506</v>
      </c>
      <c r="E1505" s="8">
        <v>16</v>
      </c>
      <c r="F1505" s="9">
        <v>3497008</v>
      </c>
      <c r="G1505" s="8">
        <v>3</v>
      </c>
      <c r="H1505" s="8">
        <v>16</v>
      </c>
      <c r="I1505" s="8">
        <v>-13</v>
      </c>
      <c r="J1505" s="8">
        <v>3</v>
      </c>
      <c r="K1505" s="9">
        <v>611289</v>
      </c>
    </row>
    <row r="1506" spans="1:11" ht="15" customHeight="1">
      <c r="A1506" s="13">
        <v>587</v>
      </c>
      <c r="B1506" s="14"/>
      <c r="C1506" s="54" t="str">
        <f t="shared" si="23"/>
        <v>000587</v>
      </c>
      <c r="D1506" s="16" t="s">
        <v>1507</v>
      </c>
      <c r="E1506" s="8">
        <v>4</v>
      </c>
      <c r="F1506" s="9">
        <v>1722600</v>
      </c>
      <c r="G1506" s="8">
        <v>3</v>
      </c>
      <c r="H1506" s="8">
        <v>3</v>
      </c>
      <c r="I1506" s="8">
        <v>0</v>
      </c>
      <c r="J1506" s="8">
        <v>4</v>
      </c>
      <c r="K1506" s="9">
        <v>1722600</v>
      </c>
    </row>
    <row r="1507" spans="1:11" ht="15" customHeight="1">
      <c r="A1507" s="13">
        <v>588</v>
      </c>
      <c r="B1507" s="14"/>
      <c r="C1507" s="54" t="str">
        <f t="shared" si="23"/>
        <v>000588</v>
      </c>
      <c r="D1507" s="16" t="s">
        <v>1508</v>
      </c>
      <c r="E1507" s="8">
        <v>14</v>
      </c>
      <c r="F1507" s="9">
        <v>2746940</v>
      </c>
      <c r="G1507" s="8">
        <v>0</v>
      </c>
      <c r="H1507" s="8">
        <v>4</v>
      </c>
      <c r="I1507" s="8">
        <v>-4</v>
      </c>
      <c r="J1507" s="8">
        <v>10</v>
      </c>
      <c r="K1507" s="9">
        <v>1962100</v>
      </c>
    </row>
    <row r="1508" spans="1:11" ht="15" customHeight="1">
      <c r="A1508" s="13">
        <v>589</v>
      </c>
      <c r="B1508" s="14"/>
      <c r="C1508" s="54" t="str">
        <f t="shared" si="23"/>
        <v>000589</v>
      </c>
      <c r="D1508" s="16" t="s">
        <v>1509</v>
      </c>
      <c r="E1508" s="8">
        <v>1</v>
      </c>
      <c r="F1508" s="9">
        <v>430650</v>
      </c>
      <c r="G1508" s="8">
        <v>3</v>
      </c>
      <c r="H1508" s="8">
        <v>1</v>
      </c>
      <c r="I1508" s="8">
        <v>2</v>
      </c>
      <c r="J1508" s="8">
        <v>3</v>
      </c>
      <c r="K1508" s="9">
        <v>1291950</v>
      </c>
    </row>
    <row r="1509" spans="1:11" ht="15" customHeight="1">
      <c r="A1509" s="13">
        <v>590</v>
      </c>
      <c r="B1509" s="14"/>
      <c r="C1509" s="54" t="str">
        <f t="shared" si="23"/>
        <v>000590</v>
      </c>
      <c r="D1509" s="16" t="s">
        <v>1510</v>
      </c>
      <c r="E1509" s="8">
        <v>3</v>
      </c>
      <c r="F1509" s="9">
        <v>625242</v>
      </c>
      <c r="G1509" s="8">
        <v>2</v>
      </c>
      <c r="H1509" s="8">
        <v>2</v>
      </c>
      <c r="I1509" s="8">
        <v>0</v>
      </c>
      <c r="J1509" s="8">
        <v>3</v>
      </c>
      <c r="K1509" s="9">
        <v>625242</v>
      </c>
    </row>
    <row r="1510" spans="1:11" ht="15" customHeight="1">
      <c r="A1510" s="13">
        <v>591</v>
      </c>
      <c r="B1510" s="14"/>
      <c r="C1510" s="54" t="str">
        <f t="shared" si="23"/>
        <v>000591</v>
      </c>
      <c r="D1510" s="16" t="s">
        <v>1511</v>
      </c>
      <c r="E1510" s="8">
        <v>1</v>
      </c>
      <c r="F1510" s="9">
        <v>679250</v>
      </c>
      <c r="G1510" s="8">
        <v>26</v>
      </c>
      <c r="H1510" s="8">
        <v>24</v>
      </c>
      <c r="I1510" s="8">
        <v>2</v>
      </c>
      <c r="J1510" s="8">
        <v>3</v>
      </c>
      <c r="K1510" s="9">
        <v>1998000</v>
      </c>
    </row>
    <row r="1511" spans="1:11" ht="15" customHeight="1">
      <c r="A1511" s="13">
        <v>592</v>
      </c>
      <c r="B1511" s="14"/>
      <c r="C1511" s="54" t="str">
        <f t="shared" si="23"/>
        <v>000592</v>
      </c>
      <c r="D1511" s="16" t="s">
        <v>1512</v>
      </c>
      <c r="E1511" s="8">
        <v>4</v>
      </c>
      <c r="F1511" s="9">
        <v>198000</v>
      </c>
      <c r="G1511" s="8">
        <v>0</v>
      </c>
      <c r="H1511" s="8">
        <v>0</v>
      </c>
      <c r="I1511" s="8">
        <v>0</v>
      </c>
      <c r="J1511" s="8">
        <v>4</v>
      </c>
      <c r="K1511" s="9">
        <v>198000</v>
      </c>
    </row>
    <row r="1512" spans="1:11" ht="15" customHeight="1">
      <c r="A1512" s="13">
        <v>593</v>
      </c>
      <c r="B1512" s="14"/>
      <c r="C1512" s="54" t="str">
        <f t="shared" si="23"/>
        <v>000593</v>
      </c>
      <c r="D1512" s="16" t="s">
        <v>1513</v>
      </c>
      <c r="E1512" s="8">
        <v>9</v>
      </c>
      <c r="F1512" s="9">
        <v>15102</v>
      </c>
      <c r="G1512" s="8">
        <v>0</v>
      </c>
      <c r="H1512" s="8">
        <v>0</v>
      </c>
      <c r="I1512" s="8">
        <v>0</v>
      </c>
      <c r="J1512" s="8">
        <v>9</v>
      </c>
      <c r="K1512" s="9">
        <v>15102</v>
      </c>
    </row>
    <row r="1513" spans="1:11" ht="15" customHeight="1">
      <c r="A1513" s="13">
        <v>594</v>
      </c>
      <c r="B1513" s="14"/>
      <c r="C1513" s="54" t="str">
        <f t="shared" si="23"/>
        <v>000594</v>
      </c>
      <c r="D1513" s="16" t="s">
        <v>1514</v>
      </c>
      <c r="E1513" s="8">
        <v>51</v>
      </c>
      <c r="F1513" s="9">
        <v>43197612</v>
      </c>
      <c r="G1513" s="8">
        <v>0</v>
      </c>
      <c r="H1513" s="8">
        <v>25</v>
      </c>
      <c r="I1513" s="8">
        <v>-25</v>
      </c>
      <c r="J1513" s="8">
        <v>26</v>
      </c>
      <c r="K1513" s="9">
        <v>22022312</v>
      </c>
    </row>
    <row r="1514" spans="1:11" ht="15" customHeight="1">
      <c r="A1514" s="13">
        <v>595</v>
      </c>
      <c r="B1514" s="14"/>
      <c r="C1514" s="54" t="str">
        <f t="shared" si="23"/>
        <v>000595</v>
      </c>
      <c r="D1514" s="16" t="s">
        <v>1515</v>
      </c>
      <c r="E1514" s="8">
        <v>74</v>
      </c>
      <c r="F1514" s="9">
        <v>6105000</v>
      </c>
      <c r="G1514" s="8">
        <v>960</v>
      </c>
      <c r="H1514" s="8">
        <v>987</v>
      </c>
      <c r="I1514" s="8">
        <v>-27</v>
      </c>
      <c r="J1514" s="8">
        <v>47</v>
      </c>
      <c r="K1514" s="9">
        <v>3912750</v>
      </c>
    </row>
    <row r="1515" spans="1:11" ht="15" customHeight="1">
      <c r="A1515" s="13">
        <v>596</v>
      </c>
      <c r="B1515" s="14"/>
      <c r="C1515" s="54" t="str">
        <f t="shared" si="23"/>
        <v>000596</v>
      </c>
      <c r="D1515" s="16" t="s">
        <v>1516</v>
      </c>
      <c r="E1515" s="8">
        <v>115</v>
      </c>
      <c r="F1515" s="9">
        <v>132135</v>
      </c>
      <c r="G1515" s="8">
        <v>0</v>
      </c>
      <c r="H1515" s="8">
        <v>40</v>
      </c>
      <c r="I1515" s="8">
        <v>-40</v>
      </c>
      <c r="J1515" s="8">
        <v>75</v>
      </c>
      <c r="K1515" s="9">
        <v>86175</v>
      </c>
    </row>
    <row r="1516" spans="1:11" ht="15" customHeight="1">
      <c r="A1516" s="13">
        <v>598</v>
      </c>
      <c r="B1516" s="14"/>
      <c r="C1516" s="54" t="str">
        <f t="shared" si="23"/>
        <v>000598</v>
      </c>
      <c r="D1516" s="16" t="s">
        <v>1517</v>
      </c>
      <c r="E1516" s="9">
        <v>4088</v>
      </c>
      <c r="F1516" s="9">
        <v>82409992</v>
      </c>
      <c r="G1516" s="9">
        <v>31890</v>
      </c>
      <c r="H1516" s="9">
        <v>34231</v>
      </c>
      <c r="I1516" s="9">
        <v>-2341</v>
      </c>
      <c r="J1516" s="9">
        <v>1747</v>
      </c>
      <c r="K1516" s="9">
        <v>36313142</v>
      </c>
    </row>
    <row r="1517" spans="1:11" ht="15" customHeight="1">
      <c r="A1517" s="13">
        <v>599</v>
      </c>
      <c r="B1517" s="14"/>
      <c r="C1517" s="54" t="str">
        <f t="shared" si="23"/>
        <v>000599</v>
      </c>
      <c r="D1517" s="16" t="s">
        <v>1518</v>
      </c>
      <c r="E1517" s="8">
        <v>19</v>
      </c>
      <c r="F1517" s="9">
        <v>12364440</v>
      </c>
      <c r="G1517" s="8">
        <v>121</v>
      </c>
      <c r="H1517" s="8">
        <v>124</v>
      </c>
      <c r="I1517" s="8">
        <v>-3</v>
      </c>
      <c r="J1517" s="8">
        <v>16</v>
      </c>
      <c r="K1517" s="9">
        <v>10506816</v>
      </c>
    </row>
    <row r="1518" spans="1:11" ht="15" customHeight="1">
      <c r="A1518" s="13">
        <v>600</v>
      </c>
      <c r="B1518" s="14"/>
      <c r="C1518" s="54" t="str">
        <f t="shared" si="23"/>
        <v>000600</v>
      </c>
      <c r="D1518" s="16" t="s">
        <v>1519</v>
      </c>
      <c r="E1518" s="8">
        <v>35</v>
      </c>
      <c r="F1518" s="9">
        <v>7674520</v>
      </c>
      <c r="G1518" s="8">
        <v>85</v>
      </c>
      <c r="H1518" s="8">
        <v>110</v>
      </c>
      <c r="I1518" s="8">
        <v>-25</v>
      </c>
      <c r="J1518" s="8">
        <v>10</v>
      </c>
      <c r="K1518" s="9">
        <v>3253500</v>
      </c>
    </row>
    <row r="1519" spans="1:11" ht="20.100000000000001" customHeight="1">
      <c r="A1519" s="13">
        <v>602</v>
      </c>
      <c r="B1519" s="14"/>
      <c r="C1519" s="54" t="str">
        <f t="shared" si="23"/>
        <v>000602</v>
      </c>
      <c r="D1519" s="16" t="s">
        <v>1520</v>
      </c>
      <c r="E1519" s="8">
        <v>1</v>
      </c>
      <c r="F1519" s="9">
        <v>1530842</v>
      </c>
      <c r="G1519" s="8">
        <v>165</v>
      </c>
      <c r="H1519" s="8">
        <v>118</v>
      </c>
      <c r="I1519" s="8">
        <v>47</v>
      </c>
      <c r="J1519" s="8">
        <v>48</v>
      </c>
      <c r="K1519" s="9">
        <v>87739902</v>
      </c>
    </row>
    <row r="1520" spans="1:11" ht="15" customHeight="1">
      <c r="A1520" s="13">
        <v>603</v>
      </c>
      <c r="B1520" s="14"/>
      <c r="C1520" s="54" t="str">
        <f t="shared" si="23"/>
        <v>000603</v>
      </c>
      <c r="D1520" s="16" t="s">
        <v>1521</v>
      </c>
      <c r="E1520" s="8">
        <v>63</v>
      </c>
      <c r="F1520" s="9">
        <v>33642</v>
      </c>
      <c r="G1520" s="8">
        <v>45</v>
      </c>
      <c r="H1520" s="8">
        <v>63</v>
      </c>
      <c r="I1520" s="8">
        <v>-18</v>
      </c>
      <c r="J1520" s="8">
        <v>45</v>
      </c>
      <c r="K1520" s="9">
        <v>24030</v>
      </c>
    </row>
    <row r="1521" spans="1:11" ht="15" customHeight="1">
      <c r="A1521" s="13">
        <v>604</v>
      </c>
      <c r="B1521" s="14"/>
      <c r="C1521" s="54" t="str">
        <f t="shared" si="23"/>
        <v>000604</v>
      </c>
      <c r="D1521" s="16" t="s">
        <v>1522</v>
      </c>
      <c r="E1521" s="8">
        <v>5</v>
      </c>
      <c r="F1521" s="9">
        <v>2536500</v>
      </c>
      <c r="G1521" s="8">
        <v>5</v>
      </c>
      <c r="H1521" s="8">
        <v>4</v>
      </c>
      <c r="I1521" s="8">
        <v>1</v>
      </c>
      <c r="J1521" s="8">
        <v>6</v>
      </c>
      <c r="K1521" s="9">
        <v>2407300</v>
      </c>
    </row>
    <row r="1522" spans="1:11" ht="15" customHeight="1">
      <c r="A1522" s="13">
        <v>605</v>
      </c>
      <c r="B1522" s="14"/>
      <c r="C1522" s="54" t="str">
        <f t="shared" si="23"/>
        <v>000605</v>
      </c>
      <c r="D1522" s="16" t="s">
        <v>1523</v>
      </c>
      <c r="E1522" s="8">
        <v>37</v>
      </c>
      <c r="F1522" s="9">
        <v>5087500</v>
      </c>
      <c r="G1522" s="8">
        <v>120</v>
      </c>
      <c r="H1522" s="8">
        <v>152</v>
      </c>
      <c r="I1522" s="8">
        <v>-32</v>
      </c>
      <c r="J1522" s="8">
        <v>5</v>
      </c>
      <c r="K1522" s="9">
        <v>693750</v>
      </c>
    </row>
    <row r="1523" spans="1:11" ht="15" customHeight="1">
      <c r="A1523" s="13">
        <v>606</v>
      </c>
      <c r="B1523" s="14"/>
      <c r="C1523" s="54" t="str">
        <f t="shared" si="23"/>
        <v>000606</v>
      </c>
      <c r="D1523" s="16" t="s">
        <v>1524</v>
      </c>
      <c r="E1523" s="8">
        <v>1</v>
      </c>
      <c r="F1523" s="9">
        <v>9350</v>
      </c>
      <c r="G1523" s="8">
        <v>0</v>
      </c>
      <c r="H1523" s="8">
        <v>1</v>
      </c>
      <c r="I1523" s="8">
        <v>-1</v>
      </c>
      <c r="J1523" s="8">
        <v>0</v>
      </c>
      <c r="K1523" s="8">
        <v>0</v>
      </c>
    </row>
    <row r="1524" spans="1:11" ht="15" customHeight="1">
      <c r="A1524" s="13">
        <v>608</v>
      </c>
      <c r="B1524" s="14"/>
      <c r="C1524" s="54" t="str">
        <f t="shared" si="23"/>
        <v>000608</v>
      </c>
      <c r="D1524" s="16" t="s">
        <v>1525</v>
      </c>
      <c r="E1524" s="8">
        <v>20</v>
      </c>
      <c r="F1524" s="9">
        <v>2376000</v>
      </c>
      <c r="G1524" s="8">
        <v>0</v>
      </c>
      <c r="H1524" s="8">
        <v>6</v>
      </c>
      <c r="I1524" s="8">
        <v>-6</v>
      </c>
      <c r="J1524" s="8">
        <v>14</v>
      </c>
      <c r="K1524" s="9">
        <v>1663200</v>
      </c>
    </row>
    <row r="1525" spans="1:11" ht="15" customHeight="1">
      <c r="A1525" s="13">
        <v>609</v>
      </c>
      <c r="B1525" s="14"/>
      <c r="C1525" s="54" t="str">
        <f t="shared" si="23"/>
        <v>000609</v>
      </c>
      <c r="D1525" s="16" t="s">
        <v>1526</v>
      </c>
      <c r="E1525" s="8">
        <v>20</v>
      </c>
      <c r="F1525" s="9">
        <v>2376000</v>
      </c>
      <c r="G1525" s="8">
        <v>0</v>
      </c>
      <c r="H1525" s="8">
        <v>3</v>
      </c>
      <c r="I1525" s="8">
        <v>-3</v>
      </c>
      <c r="J1525" s="8">
        <v>17</v>
      </c>
      <c r="K1525" s="9">
        <v>2019600</v>
      </c>
    </row>
    <row r="1526" spans="1:11" ht="15" customHeight="1">
      <c r="A1526" s="13">
        <v>610</v>
      </c>
      <c r="B1526" s="14"/>
      <c r="C1526" s="54" t="str">
        <f t="shared" si="23"/>
        <v>000610</v>
      </c>
      <c r="D1526" s="16" t="s">
        <v>1527</v>
      </c>
      <c r="E1526" s="8">
        <v>21</v>
      </c>
      <c r="F1526" s="9">
        <v>1247400</v>
      </c>
      <c r="G1526" s="8">
        <v>0</v>
      </c>
      <c r="H1526" s="8">
        <v>2</v>
      </c>
      <c r="I1526" s="8">
        <v>-2</v>
      </c>
      <c r="J1526" s="8">
        <v>19</v>
      </c>
      <c r="K1526" s="9">
        <v>1128600</v>
      </c>
    </row>
    <row r="1527" spans="1:11" ht="15" customHeight="1">
      <c r="A1527" s="13">
        <v>611</v>
      </c>
      <c r="B1527" s="14"/>
      <c r="C1527" s="54" t="str">
        <f t="shared" si="23"/>
        <v>000611</v>
      </c>
      <c r="D1527" s="16" t="s">
        <v>1528</v>
      </c>
      <c r="E1527" s="8">
        <v>6</v>
      </c>
      <c r="F1527" s="9">
        <v>311850</v>
      </c>
      <c r="G1527" s="8">
        <v>0</v>
      </c>
      <c r="H1527" s="8">
        <v>2</v>
      </c>
      <c r="I1527" s="8">
        <v>-2</v>
      </c>
      <c r="J1527" s="8">
        <v>4</v>
      </c>
      <c r="K1527" s="9">
        <v>207900</v>
      </c>
    </row>
    <row r="1528" spans="1:11" ht="15" customHeight="1">
      <c r="A1528" s="13">
        <v>612</v>
      </c>
      <c r="B1528" s="14"/>
      <c r="C1528" s="54" t="str">
        <f t="shared" si="23"/>
        <v>000612</v>
      </c>
      <c r="D1528" s="16" t="s">
        <v>1529</v>
      </c>
      <c r="E1528" s="8">
        <v>21</v>
      </c>
      <c r="F1528" s="9">
        <v>5142900</v>
      </c>
      <c r="G1528" s="8">
        <v>132</v>
      </c>
      <c r="H1528" s="8">
        <v>142</v>
      </c>
      <c r="I1528" s="8">
        <v>-10</v>
      </c>
      <c r="J1528" s="8">
        <v>11</v>
      </c>
      <c r="K1528" s="9">
        <v>2693900</v>
      </c>
    </row>
    <row r="1529" spans="1:11" ht="15" customHeight="1">
      <c r="A1529" s="13">
        <v>613</v>
      </c>
      <c r="B1529" s="14"/>
      <c r="C1529" s="54" t="str">
        <f t="shared" si="23"/>
        <v>000613</v>
      </c>
      <c r="D1529" s="16" t="s">
        <v>1530</v>
      </c>
      <c r="E1529" s="8">
        <v>10</v>
      </c>
      <c r="F1529" s="9">
        <v>508200</v>
      </c>
      <c r="G1529" s="8">
        <v>0</v>
      </c>
      <c r="H1529" s="8">
        <v>3</v>
      </c>
      <c r="I1529" s="8">
        <v>-3</v>
      </c>
      <c r="J1529" s="8">
        <v>7</v>
      </c>
      <c r="K1529" s="9">
        <v>355740</v>
      </c>
    </row>
    <row r="1530" spans="1:11" ht="15" customHeight="1">
      <c r="A1530" s="13">
        <v>614</v>
      </c>
      <c r="B1530" s="14"/>
      <c r="C1530" s="54" t="str">
        <f t="shared" si="23"/>
        <v>000614</v>
      </c>
      <c r="D1530" s="16" t="s">
        <v>1531</v>
      </c>
      <c r="E1530" s="8">
        <v>173</v>
      </c>
      <c r="F1530" s="9">
        <v>5504514</v>
      </c>
      <c r="G1530" s="8">
        <v>0</v>
      </c>
      <c r="H1530" s="8">
        <v>158</v>
      </c>
      <c r="I1530" s="8">
        <v>-158</v>
      </c>
      <c r="J1530" s="8">
        <v>15</v>
      </c>
      <c r="K1530" s="9">
        <v>477270</v>
      </c>
    </row>
    <row r="1531" spans="1:11" ht="15" customHeight="1">
      <c r="A1531" s="13">
        <v>615</v>
      </c>
      <c r="B1531" s="14"/>
      <c r="C1531" s="54" t="str">
        <f t="shared" si="23"/>
        <v>000615</v>
      </c>
      <c r="D1531" s="16" t="s">
        <v>1532</v>
      </c>
      <c r="E1531" s="8">
        <v>29</v>
      </c>
      <c r="F1531" s="9">
        <v>401940</v>
      </c>
      <c r="G1531" s="8">
        <v>0</v>
      </c>
      <c r="H1531" s="8">
        <v>4</v>
      </c>
      <c r="I1531" s="8">
        <v>-4</v>
      </c>
      <c r="J1531" s="8">
        <v>25</v>
      </c>
      <c r="K1531" s="9">
        <v>346500</v>
      </c>
    </row>
    <row r="1532" spans="1:11" ht="15" customHeight="1">
      <c r="A1532" s="13">
        <v>617</v>
      </c>
      <c r="B1532" s="14"/>
      <c r="C1532" s="54" t="str">
        <f t="shared" si="23"/>
        <v>000617</v>
      </c>
      <c r="D1532" s="16" t="s">
        <v>1533</v>
      </c>
      <c r="E1532" s="8">
        <v>1</v>
      </c>
      <c r="F1532" s="9">
        <v>30388</v>
      </c>
      <c r="G1532" s="8">
        <v>0</v>
      </c>
      <c r="H1532" s="8">
        <v>1</v>
      </c>
      <c r="I1532" s="8">
        <v>-1</v>
      </c>
      <c r="J1532" s="8">
        <v>0</v>
      </c>
      <c r="K1532" s="8">
        <v>0</v>
      </c>
    </row>
    <row r="1533" spans="1:11" ht="15" customHeight="1">
      <c r="A1533" s="13">
        <v>618</v>
      </c>
      <c r="B1533" s="14"/>
      <c r="C1533" s="54" t="str">
        <f t="shared" si="23"/>
        <v>000618</v>
      </c>
      <c r="D1533" s="16" t="s">
        <v>1534</v>
      </c>
      <c r="E1533" s="8">
        <v>55</v>
      </c>
      <c r="F1533" s="9">
        <v>2285195</v>
      </c>
      <c r="G1533" s="8">
        <v>0</v>
      </c>
      <c r="H1533" s="8">
        <v>30</v>
      </c>
      <c r="I1533" s="8">
        <v>-30</v>
      </c>
      <c r="J1533" s="8">
        <v>25</v>
      </c>
      <c r="K1533" s="9">
        <v>1038725</v>
      </c>
    </row>
    <row r="1534" spans="1:11" ht="15" customHeight="1">
      <c r="A1534" s="13">
        <v>619</v>
      </c>
      <c r="B1534" s="14"/>
      <c r="C1534" s="54" t="str">
        <f t="shared" si="23"/>
        <v>000619</v>
      </c>
      <c r="D1534" s="16" t="s">
        <v>1535</v>
      </c>
      <c r="E1534" s="8">
        <v>23</v>
      </c>
      <c r="F1534" s="9">
        <v>495236</v>
      </c>
      <c r="G1534" s="8">
        <v>6</v>
      </c>
      <c r="H1534" s="8">
        <v>0</v>
      </c>
      <c r="I1534" s="8">
        <v>6</v>
      </c>
      <c r="J1534" s="8">
        <v>29</v>
      </c>
      <c r="K1534" s="9">
        <v>624428</v>
      </c>
    </row>
    <row r="1535" spans="1:11" ht="15" customHeight="1">
      <c r="A1535" s="13">
        <v>620</v>
      </c>
      <c r="B1535" s="14"/>
      <c r="C1535" s="54" t="str">
        <f t="shared" si="23"/>
        <v>000620</v>
      </c>
      <c r="D1535" s="16" t="s">
        <v>1536</v>
      </c>
      <c r="E1535" s="8">
        <v>10</v>
      </c>
      <c r="F1535" s="9">
        <v>437580</v>
      </c>
      <c r="G1535" s="8">
        <v>0</v>
      </c>
      <c r="H1535" s="8">
        <v>10</v>
      </c>
      <c r="I1535" s="8">
        <v>-10</v>
      </c>
      <c r="J1535" s="8">
        <v>0</v>
      </c>
      <c r="K1535" s="8">
        <v>0</v>
      </c>
    </row>
    <row r="1536" spans="1:11" ht="15" customHeight="1">
      <c r="A1536" s="13">
        <v>621</v>
      </c>
      <c r="B1536" s="14"/>
      <c r="C1536" s="54" t="str">
        <f t="shared" si="23"/>
        <v>000621</v>
      </c>
      <c r="D1536" s="16" t="s">
        <v>1537</v>
      </c>
      <c r="E1536" s="8">
        <v>853</v>
      </c>
      <c r="F1536" s="9">
        <v>18479392</v>
      </c>
      <c r="G1536" s="8">
        <v>0</v>
      </c>
      <c r="H1536" s="8">
        <v>202</v>
      </c>
      <c r="I1536" s="8">
        <v>-202</v>
      </c>
      <c r="J1536" s="8">
        <v>651</v>
      </c>
      <c r="K1536" s="9">
        <v>14103264</v>
      </c>
    </row>
    <row r="1537" spans="1:11" ht="15" customHeight="1">
      <c r="A1537" s="13">
        <v>622</v>
      </c>
      <c r="B1537" s="14"/>
      <c r="C1537" s="54" t="str">
        <f t="shared" ref="C1537:C1600" si="24">TEXT(A1537,"000000")</f>
        <v>000622</v>
      </c>
      <c r="D1537" s="16" t="s">
        <v>1538</v>
      </c>
      <c r="E1537" s="8">
        <v>38</v>
      </c>
      <c r="F1537" s="9">
        <v>229900</v>
      </c>
      <c r="G1537" s="8">
        <v>0</v>
      </c>
      <c r="H1537" s="8">
        <v>1</v>
      </c>
      <c r="I1537" s="8">
        <v>-1</v>
      </c>
      <c r="J1537" s="8">
        <v>37</v>
      </c>
      <c r="K1537" s="9">
        <v>223850</v>
      </c>
    </row>
    <row r="1538" spans="1:11" ht="15" customHeight="1">
      <c r="A1538" s="13">
        <v>623</v>
      </c>
      <c r="B1538" s="14"/>
      <c r="C1538" s="54" t="str">
        <f t="shared" si="24"/>
        <v>000623</v>
      </c>
      <c r="D1538" s="16" t="s">
        <v>1539</v>
      </c>
      <c r="E1538" s="8">
        <v>387</v>
      </c>
      <c r="F1538" s="9">
        <v>5877756</v>
      </c>
      <c r="G1538" s="9">
        <v>5150</v>
      </c>
      <c r="H1538" s="9">
        <v>5238</v>
      </c>
      <c r="I1538" s="8">
        <v>-88</v>
      </c>
      <c r="J1538" s="8">
        <v>299</v>
      </c>
      <c r="K1538" s="9">
        <v>5052502</v>
      </c>
    </row>
    <row r="1539" spans="1:11" ht="15" customHeight="1">
      <c r="A1539" s="13">
        <v>624</v>
      </c>
      <c r="B1539" s="14"/>
      <c r="C1539" s="54" t="str">
        <f t="shared" si="24"/>
        <v>000624</v>
      </c>
      <c r="D1539" s="16" t="s">
        <v>1540</v>
      </c>
      <c r="E1539" s="8">
        <v>1</v>
      </c>
      <c r="F1539" s="9">
        <v>3877268</v>
      </c>
      <c r="G1539" s="8">
        <v>0</v>
      </c>
      <c r="H1539" s="8">
        <v>0</v>
      </c>
      <c r="I1539" s="8">
        <v>0</v>
      </c>
      <c r="J1539" s="8">
        <v>1</v>
      </c>
      <c r="K1539" s="9">
        <v>3877268</v>
      </c>
    </row>
    <row r="1540" spans="1:11" ht="15" customHeight="1">
      <c r="A1540" s="13">
        <v>625</v>
      </c>
      <c r="B1540" s="14"/>
      <c r="C1540" s="54" t="str">
        <f t="shared" si="24"/>
        <v>000625</v>
      </c>
      <c r="D1540" s="16" t="s">
        <v>1541</v>
      </c>
      <c r="E1540" s="8">
        <v>15</v>
      </c>
      <c r="F1540" s="9">
        <v>37028195</v>
      </c>
      <c r="G1540" s="8">
        <v>15</v>
      </c>
      <c r="H1540" s="8">
        <v>18</v>
      </c>
      <c r="I1540" s="8">
        <v>-3</v>
      </c>
      <c r="J1540" s="8">
        <v>12</v>
      </c>
      <c r="K1540" s="9">
        <v>33014292</v>
      </c>
    </row>
    <row r="1541" spans="1:11" ht="15" customHeight="1">
      <c r="A1541" s="13">
        <v>626</v>
      </c>
      <c r="B1541" s="14"/>
      <c r="C1541" s="54" t="str">
        <f t="shared" si="24"/>
        <v>000626</v>
      </c>
      <c r="D1541" s="16" t="s">
        <v>1542</v>
      </c>
      <c r="E1541" s="9">
        <v>1841</v>
      </c>
      <c r="F1541" s="9">
        <v>36258495</v>
      </c>
      <c r="G1541" s="8">
        <v>0</v>
      </c>
      <c r="H1541" s="9">
        <v>1841</v>
      </c>
      <c r="I1541" s="9">
        <v>-1841</v>
      </c>
      <c r="J1541" s="8">
        <v>0</v>
      </c>
      <c r="K1541" s="8">
        <v>0</v>
      </c>
    </row>
    <row r="1542" spans="1:11" ht="15" customHeight="1">
      <c r="A1542" s="13">
        <v>627</v>
      </c>
      <c r="B1542" s="14"/>
      <c r="C1542" s="54" t="str">
        <f t="shared" si="24"/>
        <v>000627</v>
      </c>
      <c r="D1542" s="16" t="s">
        <v>1543</v>
      </c>
      <c r="E1542" s="8">
        <v>136</v>
      </c>
      <c r="F1542" s="9">
        <v>3400000</v>
      </c>
      <c r="G1542" s="9">
        <v>1250</v>
      </c>
      <c r="H1542" s="9">
        <v>1301</v>
      </c>
      <c r="I1542" s="8">
        <v>-51</v>
      </c>
      <c r="J1542" s="8">
        <v>85</v>
      </c>
      <c r="K1542" s="9">
        <v>2125000</v>
      </c>
    </row>
    <row r="1543" spans="1:11" ht="15" customHeight="1">
      <c r="A1543" s="13">
        <v>628</v>
      </c>
      <c r="B1543" s="14"/>
      <c r="C1543" s="54" t="str">
        <f t="shared" si="24"/>
        <v>000628</v>
      </c>
      <c r="D1543" s="16" t="s">
        <v>1544</v>
      </c>
      <c r="E1543" s="8">
        <v>200</v>
      </c>
      <c r="F1543" s="9">
        <v>500200</v>
      </c>
      <c r="G1543" s="8">
        <v>0</v>
      </c>
      <c r="H1543" s="8">
        <v>47</v>
      </c>
      <c r="I1543" s="8">
        <v>-47</v>
      </c>
      <c r="J1543" s="8">
        <v>153</v>
      </c>
      <c r="K1543" s="9">
        <v>382653</v>
      </c>
    </row>
    <row r="1544" spans="1:11" ht="15" customHeight="1">
      <c r="A1544" s="13">
        <v>629</v>
      </c>
      <c r="B1544" s="14"/>
      <c r="C1544" s="54" t="str">
        <f t="shared" si="24"/>
        <v>000629</v>
      </c>
      <c r="D1544" s="16" t="s">
        <v>1545</v>
      </c>
      <c r="E1544" s="8">
        <v>966</v>
      </c>
      <c r="F1544" s="9">
        <v>2415966</v>
      </c>
      <c r="G1544" s="9">
        <v>4600</v>
      </c>
      <c r="H1544" s="9">
        <v>4327</v>
      </c>
      <c r="I1544" s="8">
        <v>273</v>
      </c>
      <c r="J1544" s="9">
        <v>1239</v>
      </c>
      <c r="K1544" s="9">
        <v>3865774</v>
      </c>
    </row>
    <row r="1545" spans="1:11" ht="15" customHeight="1">
      <c r="A1545" s="13">
        <v>630</v>
      </c>
      <c r="B1545" s="14"/>
      <c r="C1545" s="54" t="str">
        <f t="shared" si="24"/>
        <v>000630</v>
      </c>
      <c r="D1545" s="16" t="s">
        <v>1546</v>
      </c>
      <c r="E1545" s="8">
        <v>19</v>
      </c>
      <c r="F1545" s="9">
        <v>53010</v>
      </c>
      <c r="G1545" s="8">
        <v>200</v>
      </c>
      <c r="H1545" s="8">
        <v>114</v>
      </c>
      <c r="I1545" s="8">
        <v>86</v>
      </c>
      <c r="J1545" s="8">
        <v>105</v>
      </c>
      <c r="K1545" s="9">
        <v>299105</v>
      </c>
    </row>
    <row r="1546" spans="1:11" ht="15" customHeight="1">
      <c r="A1546" s="13">
        <v>631</v>
      </c>
      <c r="B1546" s="14"/>
      <c r="C1546" s="54" t="str">
        <f t="shared" si="24"/>
        <v>000631</v>
      </c>
      <c r="D1546" s="16" t="s">
        <v>1547</v>
      </c>
      <c r="E1546" s="8">
        <v>300</v>
      </c>
      <c r="F1546" s="9">
        <v>4158000</v>
      </c>
      <c r="G1546" s="8">
        <v>300</v>
      </c>
      <c r="H1546" s="8">
        <v>500</v>
      </c>
      <c r="I1546" s="8">
        <v>-200</v>
      </c>
      <c r="J1546" s="8">
        <v>100</v>
      </c>
      <c r="K1546" s="9">
        <v>1398600</v>
      </c>
    </row>
    <row r="1547" spans="1:11" ht="15" customHeight="1">
      <c r="A1547" s="13">
        <v>632</v>
      </c>
      <c r="B1547" s="14"/>
      <c r="C1547" s="54" t="str">
        <f t="shared" si="24"/>
        <v>000632</v>
      </c>
      <c r="D1547" s="16" t="s">
        <v>1548</v>
      </c>
      <c r="E1547" s="8">
        <v>41</v>
      </c>
      <c r="F1547" s="9">
        <v>2715020</v>
      </c>
      <c r="G1547" s="8">
        <v>85</v>
      </c>
      <c r="H1547" s="8">
        <v>67</v>
      </c>
      <c r="I1547" s="8">
        <v>18</v>
      </c>
      <c r="J1547" s="8">
        <v>59</v>
      </c>
      <c r="K1547" s="9">
        <v>3810630</v>
      </c>
    </row>
    <row r="1548" spans="1:11" ht="15" customHeight="1">
      <c r="A1548" s="13">
        <v>633</v>
      </c>
      <c r="B1548" s="14"/>
      <c r="C1548" s="54" t="str">
        <f t="shared" si="24"/>
        <v>000633</v>
      </c>
      <c r="D1548" s="16" t="s">
        <v>1549</v>
      </c>
      <c r="E1548" s="8">
        <v>25</v>
      </c>
      <c r="F1548" s="9">
        <v>5136550</v>
      </c>
      <c r="G1548" s="8">
        <v>63</v>
      </c>
      <c r="H1548" s="8">
        <v>78</v>
      </c>
      <c r="I1548" s="8">
        <v>-15</v>
      </c>
      <c r="J1548" s="8">
        <v>10</v>
      </c>
      <c r="K1548" s="9">
        <v>2235410</v>
      </c>
    </row>
    <row r="1549" spans="1:11" ht="15" customHeight="1">
      <c r="A1549" s="13">
        <v>634</v>
      </c>
      <c r="B1549" s="14"/>
      <c r="C1549" s="54" t="str">
        <f t="shared" si="24"/>
        <v>000634</v>
      </c>
      <c r="D1549" s="16" t="s">
        <v>1550</v>
      </c>
      <c r="E1549" s="8">
        <v>523</v>
      </c>
      <c r="F1549" s="9">
        <v>57772149</v>
      </c>
      <c r="G1549" s="8">
        <v>550</v>
      </c>
      <c r="H1549" s="8">
        <v>770</v>
      </c>
      <c r="I1549" s="8">
        <v>-220</v>
      </c>
      <c r="J1549" s="8">
        <v>303</v>
      </c>
      <c r="K1549" s="9">
        <v>33726627</v>
      </c>
    </row>
    <row r="1550" spans="1:11" ht="15" customHeight="1">
      <c r="A1550" s="13">
        <v>635</v>
      </c>
      <c r="B1550" s="14"/>
      <c r="C1550" s="54" t="str">
        <f t="shared" si="24"/>
        <v>000635</v>
      </c>
      <c r="D1550" s="16" t="s">
        <v>1551</v>
      </c>
      <c r="E1550" s="9">
        <v>1299</v>
      </c>
      <c r="F1550" s="9">
        <v>3248799</v>
      </c>
      <c r="G1550" s="9">
        <v>3200</v>
      </c>
      <c r="H1550" s="9">
        <v>3949</v>
      </c>
      <c r="I1550" s="8">
        <v>-749</v>
      </c>
      <c r="J1550" s="8">
        <v>550</v>
      </c>
      <c r="K1550" s="9">
        <v>1733700</v>
      </c>
    </row>
    <row r="1551" spans="1:11" ht="15" customHeight="1">
      <c r="A1551" s="13">
        <v>636</v>
      </c>
      <c r="B1551" s="14"/>
      <c r="C1551" s="54" t="str">
        <f t="shared" si="24"/>
        <v>000636</v>
      </c>
      <c r="D1551" s="16" t="s">
        <v>1552</v>
      </c>
      <c r="E1551" s="8">
        <v>169</v>
      </c>
      <c r="F1551" s="9">
        <v>422669</v>
      </c>
      <c r="G1551" s="8">
        <v>200</v>
      </c>
      <c r="H1551" s="8">
        <v>130</v>
      </c>
      <c r="I1551" s="8">
        <v>70</v>
      </c>
      <c r="J1551" s="8">
        <v>239</v>
      </c>
      <c r="K1551" s="9">
        <v>597739</v>
      </c>
    </row>
    <row r="1552" spans="1:11" ht="15" customHeight="1">
      <c r="A1552" s="13">
        <v>637</v>
      </c>
      <c r="B1552" s="14"/>
      <c r="C1552" s="54" t="str">
        <f t="shared" si="24"/>
        <v>000637</v>
      </c>
      <c r="D1552" s="16" t="s">
        <v>1553</v>
      </c>
      <c r="E1552" s="9">
        <v>1050</v>
      </c>
      <c r="F1552" s="9">
        <v>2626050</v>
      </c>
      <c r="G1552" s="9">
        <v>4800</v>
      </c>
      <c r="H1552" s="9">
        <v>4958</v>
      </c>
      <c r="I1552" s="8">
        <v>-158</v>
      </c>
      <c r="J1552" s="8">
        <v>892</v>
      </c>
      <c r="K1552" s="9">
        <v>2871272</v>
      </c>
    </row>
    <row r="1553" spans="1:11" ht="15" customHeight="1">
      <c r="A1553" s="13">
        <v>638</v>
      </c>
      <c r="B1553" s="14"/>
      <c r="C1553" s="54" t="str">
        <f t="shared" si="24"/>
        <v>000638</v>
      </c>
      <c r="D1553" s="16" t="s">
        <v>1554</v>
      </c>
      <c r="E1553" s="8">
        <v>630</v>
      </c>
      <c r="F1553" s="9">
        <v>1575630</v>
      </c>
      <c r="G1553" s="9">
        <v>2300</v>
      </c>
      <c r="H1553" s="9">
        <v>2688</v>
      </c>
      <c r="I1553" s="8">
        <v>-388</v>
      </c>
      <c r="J1553" s="8">
        <v>242</v>
      </c>
      <c r="K1553" s="9">
        <v>693572</v>
      </c>
    </row>
    <row r="1554" spans="1:11" ht="15" customHeight="1">
      <c r="A1554" s="13">
        <v>639</v>
      </c>
      <c r="B1554" s="14"/>
      <c r="C1554" s="54" t="str">
        <f t="shared" si="24"/>
        <v>000639</v>
      </c>
      <c r="D1554" s="16" t="s">
        <v>1555</v>
      </c>
      <c r="E1554" s="8">
        <v>17</v>
      </c>
      <c r="F1554" s="9">
        <v>42517</v>
      </c>
      <c r="G1554" s="8">
        <v>700</v>
      </c>
      <c r="H1554" s="8">
        <v>458</v>
      </c>
      <c r="I1554" s="8">
        <v>242</v>
      </c>
      <c r="J1554" s="8">
        <v>259</v>
      </c>
      <c r="K1554" s="9">
        <v>647759</v>
      </c>
    </row>
    <row r="1555" spans="1:11" ht="15" customHeight="1">
      <c r="A1555" s="13">
        <v>640</v>
      </c>
      <c r="B1555" s="14"/>
      <c r="C1555" s="54" t="str">
        <f t="shared" si="24"/>
        <v>000640</v>
      </c>
      <c r="D1555" s="16" t="s">
        <v>1556</v>
      </c>
      <c r="E1555" s="8">
        <v>1</v>
      </c>
      <c r="F1555" s="9">
        <v>448513</v>
      </c>
      <c r="G1555" s="8">
        <v>0</v>
      </c>
      <c r="H1555" s="8">
        <v>1</v>
      </c>
      <c r="I1555" s="8">
        <v>-1</v>
      </c>
      <c r="J1555" s="8">
        <v>0</v>
      </c>
      <c r="K1555" s="8">
        <v>0</v>
      </c>
    </row>
    <row r="1556" spans="1:11" ht="15" customHeight="1">
      <c r="A1556" s="13">
        <v>642</v>
      </c>
      <c r="B1556" s="14"/>
      <c r="C1556" s="54" t="str">
        <f t="shared" si="24"/>
        <v>000642</v>
      </c>
      <c r="D1556" s="16" t="s">
        <v>1557</v>
      </c>
      <c r="E1556" s="8">
        <v>7</v>
      </c>
      <c r="F1556" s="9">
        <v>26134717</v>
      </c>
      <c r="G1556" s="8">
        <v>8</v>
      </c>
      <c r="H1556" s="8">
        <v>13</v>
      </c>
      <c r="I1556" s="8">
        <v>-5</v>
      </c>
      <c r="J1556" s="8">
        <v>2</v>
      </c>
      <c r="K1556" s="9">
        <v>8104956</v>
      </c>
    </row>
    <row r="1557" spans="1:11" ht="20.100000000000001" customHeight="1">
      <c r="A1557" s="13">
        <v>643</v>
      </c>
      <c r="B1557" s="14"/>
      <c r="C1557" s="54" t="str">
        <f t="shared" si="24"/>
        <v>000643</v>
      </c>
      <c r="D1557" s="16" t="s">
        <v>1558</v>
      </c>
      <c r="E1557" s="8">
        <v>12</v>
      </c>
      <c r="F1557" s="9">
        <v>12310282</v>
      </c>
      <c r="G1557" s="8">
        <v>0</v>
      </c>
      <c r="H1557" s="8">
        <v>10</v>
      </c>
      <c r="I1557" s="8">
        <v>-10</v>
      </c>
      <c r="J1557" s="8">
        <v>2</v>
      </c>
      <c r="K1557" s="9">
        <v>1706756</v>
      </c>
    </row>
    <row r="1558" spans="1:11" ht="15" customHeight="1">
      <c r="A1558" s="13">
        <v>644</v>
      </c>
      <c r="B1558" s="14"/>
      <c r="C1558" s="54" t="str">
        <f t="shared" si="24"/>
        <v>000644</v>
      </c>
      <c r="D1558" s="16" t="s">
        <v>1559</v>
      </c>
      <c r="E1558" s="8">
        <v>7</v>
      </c>
      <c r="F1558" s="9">
        <v>24138870</v>
      </c>
      <c r="G1558" s="8">
        <v>0</v>
      </c>
      <c r="H1558" s="8">
        <v>1</v>
      </c>
      <c r="I1558" s="8">
        <v>-1</v>
      </c>
      <c r="J1558" s="8">
        <v>6</v>
      </c>
      <c r="K1558" s="9">
        <v>19931330</v>
      </c>
    </row>
    <row r="1559" spans="1:11" ht="15" customHeight="1">
      <c r="A1559" s="13">
        <v>645</v>
      </c>
      <c r="B1559" s="14"/>
      <c r="C1559" s="54" t="str">
        <f t="shared" si="24"/>
        <v>000645</v>
      </c>
      <c r="D1559" s="16" t="s">
        <v>1560</v>
      </c>
      <c r="E1559" s="8">
        <v>124</v>
      </c>
      <c r="F1559" s="9">
        <v>127999248</v>
      </c>
      <c r="G1559" s="8">
        <v>206</v>
      </c>
      <c r="H1559" s="8">
        <v>271</v>
      </c>
      <c r="I1559" s="8">
        <v>-65</v>
      </c>
      <c r="J1559" s="8">
        <v>59</v>
      </c>
      <c r="K1559" s="9">
        <v>68143836</v>
      </c>
    </row>
    <row r="1560" spans="1:11" ht="20.100000000000001" customHeight="1">
      <c r="A1560" s="13">
        <v>646</v>
      </c>
      <c r="B1560" s="14"/>
      <c r="C1560" s="54" t="str">
        <f t="shared" si="24"/>
        <v>000646</v>
      </c>
      <c r="D1560" s="16" t="s">
        <v>1561</v>
      </c>
      <c r="E1560" s="8">
        <v>8</v>
      </c>
      <c r="F1560" s="9">
        <v>5498496</v>
      </c>
      <c r="G1560" s="8">
        <v>25</v>
      </c>
      <c r="H1560" s="8">
        <v>27</v>
      </c>
      <c r="I1560" s="8">
        <v>-2</v>
      </c>
      <c r="J1560" s="8">
        <v>6</v>
      </c>
      <c r="K1560" s="9">
        <v>6255408</v>
      </c>
    </row>
    <row r="1561" spans="1:11" ht="15" customHeight="1">
      <c r="A1561" s="13">
        <v>647</v>
      </c>
      <c r="B1561" s="14"/>
      <c r="C1561" s="54" t="str">
        <f t="shared" si="24"/>
        <v>000647</v>
      </c>
      <c r="D1561" s="16" t="s">
        <v>1562</v>
      </c>
      <c r="E1561" s="8">
        <v>19</v>
      </c>
      <c r="F1561" s="9">
        <v>3656949</v>
      </c>
      <c r="G1561" s="8">
        <v>0</v>
      </c>
      <c r="H1561" s="8">
        <v>15</v>
      </c>
      <c r="I1561" s="8">
        <v>-15</v>
      </c>
      <c r="J1561" s="8">
        <v>4</v>
      </c>
      <c r="K1561" s="9">
        <v>769884</v>
      </c>
    </row>
    <row r="1562" spans="1:11" ht="15" customHeight="1">
      <c r="A1562" s="13">
        <v>648</v>
      </c>
      <c r="B1562" s="14"/>
      <c r="C1562" s="54" t="str">
        <f t="shared" si="24"/>
        <v>000648</v>
      </c>
      <c r="D1562" s="16" t="s">
        <v>1563</v>
      </c>
      <c r="E1562" s="8">
        <v>47</v>
      </c>
      <c r="F1562" s="9">
        <v>9046137</v>
      </c>
      <c r="G1562" s="8">
        <v>0</v>
      </c>
      <c r="H1562" s="8">
        <v>46</v>
      </c>
      <c r="I1562" s="8">
        <v>-46</v>
      </c>
      <c r="J1562" s="8">
        <v>1</v>
      </c>
      <c r="K1562" s="9">
        <v>192471</v>
      </c>
    </row>
    <row r="1563" spans="1:11" ht="15" customHeight="1">
      <c r="A1563" s="13">
        <v>649</v>
      </c>
      <c r="B1563" s="14"/>
      <c r="C1563" s="54" t="str">
        <f t="shared" si="24"/>
        <v>000649</v>
      </c>
      <c r="D1563" s="16" t="s">
        <v>1564</v>
      </c>
      <c r="E1563" s="8">
        <v>38</v>
      </c>
      <c r="F1563" s="9">
        <v>6502446</v>
      </c>
      <c r="G1563" s="8">
        <v>10</v>
      </c>
      <c r="H1563" s="8">
        <v>36</v>
      </c>
      <c r="I1563" s="8">
        <v>-26</v>
      </c>
      <c r="J1563" s="8">
        <v>12</v>
      </c>
      <c r="K1563" s="9">
        <v>2742234</v>
      </c>
    </row>
    <row r="1564" spans="1:11" ht="15" customHeight="1">
      <c r="A1564" s="13">
        <v>650</v>
      </c>
      <c r="B1564" s="14"/>
      <c r="C1564" s="54" t="str">
        <f t="shared" si="24"/>
        <v>000650</v>
      </c>
      <c r="D1564" s="16" t="s">
        <v>1565</v>
      </c>
      <c r="E1564" s="8">
        <v>21</v>
      </c>
      <c r="F1564" s="9">
        <v>4260123</v>
      </c>
      <c r="G1564" s="8">
        <v>30</v>
      </c>
      <c r="H1564" s="8">
        <v>48</v>
      </c>
      <c r="I1564" s="8">
        <v>-18</v>
      </c>
      <c r="J1564" s="8">
        <v>3</v>
      </c>
      <c r="K1564" s="9">
        <v>648648</v>
      </c>
    </row>
    <row r="1565" spans="1:11" ht="15" customHeight="1">
      <c r="A1565" s="13">
        <v>651</v>
      </c>
      <c r="B1565" s="14"/>
      <c r="C1565" s="54" t="str">
        <f t="shared" si="24"/>
        <v>000651</v>
      </c>
      <c r="D1565" s="16" t="s">
        <v>1566</v>
      </c>
      <c r="E1565" s="8">
        <v>48</v>
      </c>
      <c r="F1565" s="9">
        <v>9737424</v>
      </c>
      <c r="G1565" s="8">
        <v>30</v>
      </c>
      <c r="H1565" s="8">
        <v>73</v>
      </c>
      <c r="I1565" s="8">
        <v>-43</v>
      </c>
      <c r="J1565" s="8">
        <v>5</v>
      </c>
      <c r="K1565" s="9">
        <v>1081388</v>
      </c>
    </row>
    <row r="1566" spans="1:11" ht="15" customHeight="1">
      <c r="A1566" s="13">
        <v>652</v>
      </c>
      <c r="B1566" s="14"/>
      <c r="C1566" s="54" t="str">
        <f t="shared" si="24"/>
        <v>000652</v>
      </c>
      <c r="D1566" s="16" t="s">
        <v>1567</v>
      </c>
      <c r="E1566" s="8">
        <v>40</v>
      </c>
      <c r="F1566" s="9">
        <v>92400000</v>
      </c>
      <c r="G1566" s="8">
        <v>0</v>
      </c>
      <c r="H1566" s="8">
        <v>40</v>
      </c>
      <c r="I1566" s="8">
        <v>-40</v>
      </c>
      <c r="J1566" s="8">
        <v>0</v>
      </c>
      <c r="K1566" s="8">
        <v>0</v>
      </c>
    </row>
    <row r="1567" spans="1:11" ht="15" customHeight="1">
      <c r="A1567" s="13">
        <v>653</v>
      </c>
      <c r="B1567" s="14"/>
      <c r="C1567" s="54" t="str">
        <f t="shared" si="24"/>
        <v>000653</v>
      </c>
      <c r="D1567" s="16" t="s">
        <v>1568</v>
      </c>
      <c r="E1567" s="8">
        <v>11</v>
      </c>
      <c r="F1567" s="9">
        <v>1439900</v>
      </c>
      <c r="G1567" s="8">
        <v>0</v>
      </c>
      <c r="H1567" s="8">
        <v>10</v>
      </c>
      <c r="I1567" s="8">
        <v>-10</v>
      </c>
      <c r="J1567" s="8">
        <v>1</v>
      </c>
      <c r="K1567" s="9">
        <v>130900</v>
      </c>
    </row>
    <row r="1568" spans="1:11" ht="15" customHeight="1">
      <c r="A1568" s="13">
        <v>654</v>
      </c>
      <c r="B1568" s="14"/>
      <c r="C1568" s="54" t="str">
        <f t="shared" si="24"/>
        <v>000654</v>
      </c>
      <c r="D1568" s="16" t="s">
        <v>1569</v>
      </c>
      <c r="E1568" s="8">
        <v>28</v>
      </c>
      <c r="F1568" s="9">
        <v>1241240</v>
      </c>
      <c r="G1568" s="8">
        <v>0</v>
      </c>
      <c r="H1568" s="8">
        <v>2</v>
      </c>
      <c r="I1568" s="8">
        <v>-2</v>
      </c>
      <c r="J1568" s="8">
        <v>26</v>
      </c>
      <c r="K1568" s="9">
        <v>1152580</v>
      </c>
    </row>
    <row r="1569" spans="1:11" ht="15" customHeight="1">
      <c r="A1569" s="13">
        <v>655</v>
      </c>
      <c r="B1569" s="14"/>
      <c r="C1569" s="54" t="str">
        <f t="shared" si="24"/>
        <v>000655</v>
      </c>
      <c r="D1569" s="16" t="s">
        <v>1570</v>
      </c>
      <c r="E1569" s="8">
        <v>5</v>
      </c>
      <c r="F1569" s="9">
        <v>10415</v>
      </c>
      <c r="G1569" s="8">
        <v>0</v>
      </c>
      <c r="H1569" s="8">
        <v>5</v>
      </c>
      <c r="I1569" s="8">
        <v>-5</v>
      </c>
      <c r="J1569" s="8">
        <v>0</v>
      </c>
      <c r="K1569" s="8">
        <v>0</v>
      </c>
    </row>
    <row r="1570" spans="1:11" ht="15" customHeight="1">
      <c r="A1570" s="13">
        <v>656</v>
      </c>
      <c r="B1570" s="14"/>
      <c r="C1570" s="54" t="str">
        <f t="shared" si="24"/>
        <v>000656</v>
      </c>
      <c r="D1570" s="16" t="s">
        <v>1571</v>
      </c>
      <c r="E1570" s="8">
        <v>24</v>
      </c>
      <c r="F1570" s="9">
        <v>1140480</v>
      </c>
      <c r="G1570" s="8">
        <v>0</v>
      </c>
      <c r="H1570" s="8">
        <v>24</v>
      </c>
      <c r="I1570" s="8">
        <v>-24</v>
      </c>
      <c r="J1570" s="8">
        <v>0</v>
      </c>
      <c r="K1570" s="8">
        <v>0</v>
      </c>
    </row>
    <row r="1571" spans="1:11" ht="15" customHeight="1">
      <c r="A1571" s="13">
        <v>658</v>
      </c>
      <c r="B1571" s="14"/>
      <c r="C1571" s="54" t="str">
        <f t="shared" si="24"/>
        <v>000658</v>
      </c>
      <c r="D1571" s="16" t="s">
        <v>1572</v>
      </c>
      <c r="E1571" s="8">
        <v>33</v>
      </c>
      <c r="F1571" s="9">
        <v>5635575</v>
      </c>
      <c r="G1571" s="8">
        <v>228</v>
      </c>
      <c r="H1571" s="8">
        <v>229</v>
      </c>
      <c r="I1571" s="8">
        <v>-1</v>
      </c>
      <c r="J1571" s="8">
        <v>32</v>
      </c>
      <c r="K1571" s="9">
        <v>5514496</v>
      </c>
    </row>
    <row r="1572" spans="1:11" ht="15" customHeight="1">
      <c r="A1572" s="13">
        <v>660</v>
      </c>
      <c r="B1572" s="14"/>
      <c r="C1572" s="54" t="str">
        <f t="shared" si="24"/>
        <v>000660</v>
      </c>
      <c r="D1572" s="16" t="s">
        <v>1573</v>
      </c>
      <c r="E1572" s="8">
        <v>65</v>
      </c>
      <c r="F1572" s="9">
        <v>572000</v>
      </c>
      <c r="G1572" s="8">
        <v>0</v>
      </c>
      <c r="H1572" s="8">
        <v>15</v>
      </c>
      <c r="I1572" s="8">
        <v>-15</v>
      </c>
      <c r="J1572" s="8">
        <v>50</v>
      </c>
      <c r="K1572" s="9">
        <v>440000</v>
      </c>
    </row>
    <row r="1573" spans="1:11" ht="15" customHeight="1">
      <c r="A1573" s="13">
        <v>662</v>
      </c>
      <c r="B1573" s="14"/>
      <c r="C1573" s="54" t="str">
        <f t="shared" si="24"/>
        <v>000662</v>
      </c>
      <c r="D1573" s="16" t="s">
        <v>1574</v>
      </c>
      <c r="E1573" s="8">
        <v>98</v>
      </c>
      <c r="F1573" s="9">
        <v>18778760</v>
      </c>
      <c r="G1573" s="8">
        <v>650</v>
      </c>
      <c r="H1573" s="8">
        <v>718</v>
      </c>
      <c r="I1573" s="8">
        <v>-68</v>
      </c>
      <c r="J1573" s="8">
        <v>30</v>
      </c>
      <c r="K1573" s="9">
        <v>5800860</v>
      </c>
    </row>
    <row r="1574" spans="1:11" ht="15" customHeight="1">
      <c r="A1574" s="13">
        <v>663</v>
      </c>
      <c r="B1574" s="14"/>
      <c r="C1574" s="54" t="str">
        <f t="shared" si="24"/>
        <v>000663</v>
      </c>
      <c r="D1574" s="16" t="s">
        <v>1575</v>
      </c>
      <c r="E1574" s="8">
        <v>136</v>
      </c>
      <c r="F1574" s="9">
        <v>6582076</v>
      </c>
      <c r="G1574" s="8">
        <v>0</v>
      </c>
      <c r="H1574" s="8">
        <v>29</v>
      </c>
      <c r="I1574" s="8">
        <v>-29</v>
      </c>
      <c r="J1574" s="8">
        <v>107</v>
      </c>
      <c r="K1574" s="9">
        <v>5741192</v>
      </c>
    </row>
    <row r="1575" spans="1:11" ht="15" customHeight="1">
      <c r="A1575" s="13">
        <v>665</v>
      </c>
      <c r="B1575" s="14"/>
      <c r="C1575" s="54" t="str">
        <f t="shared" si="24"/>
        <v>000665</v>
      </c>
      <c r="D1575" s="16" t="s">
        <v>1576</v>
      </c>
      <c r="E1575" s="8">
        <v>24</v>
      </c>
      <c r="F1575" s="9">
        <v>33000</v>
      </c>
      <c r="G1575" s="8">
        <v>0</v>
      </c>
      <c r="H1575" s="8">
        <v>24</v>
      </c>
      <c r="I1575" s="8">
        <v>-24</v>
      </c>
      <c r="J1575" s="8">
        <v>0</v>
      </c>
      <c r="K1575" s="8">
        <v>0</v>
      </c>
    </row>
    <row r="1576" spans="1:11" ht="15" customHeight="1">
      <c r="A1576" s="13">
        <v>666</v>
      </c>
      <c r="B1576" s="14"/>
      <c r="C1576" s="54" t="str">
        <f t="shared" si="24"/>
        <v>000666</v>
      </c>
      <c r="D1576" s="16" t="s">
        <v>1577</v>
      </c>
      <c r="E1576" s="8">
        <v>276</v>
      </c>
      <c r="F1576" s="9">
        <v>354108</v>
      </c>
      <c r="G1576" s="8">
        <v>0</v>
      </c>
      <c r="H1576" s="8">
        <v>276</v>
      </c>
      <c r="I1576" s="8">
        <v>-276</v>
      </c>
      <c r="J1576" s="8">
        <v>0</v>
      </c>
      <c r="K1576" s="8">
        <v>0</v>
      </c>
    </row>
    <row r="1577" spans="1:11" ht="15" customHeight="1">
      <c r="A1577" s="13">
        <v>667</v>
      </c>
      <c r="B1577" s="14"/>
      <c r="C1577" s="54" t="str">
        <f t="shared" si="24"/>
        <v>000667</v>
      </c>
      <c r="D1577" s="16" t="s">
        <v>1578</v>
      </c>
      <c r="E1577" s="8">
        <v>60</v>
      </c>
      <c r="F1577" s="9">
        <v>384960</v>
      </c>
      <c r="G1577" s="8">
        <v>0</v>
      </c>
      <c r="H1577" s="8">
        <v>60</v>
      </c>
      <c r="I1577" s="8">
        <v>-60</v>
      </c>
      <c r="J1577" s="8">
        <v>0</v>
      </c>
      <c r="K1577" s="8">
        <v>0</v>
      </c>
    </row>
    <row r="1578" spans="1:11" ht="15" customHeight="1">
      <c r="A1578" s="13">
        <v>668</v>
      </c>
      <c r="B1578" s="14"/>
      <c r="C1578" s="54" t="str">
        <f t="shared" si="24"/>
        <v>000668</v>
      </c>
      <c r="D1578" s="16" t="s">
        <v>1579</v>
      </c>
      <c r="E1578" s="8">
        <v>12</v>
      </c>
      <c r="F1578" s="9">
        <v>98940</v>
      </c>
      <c r="G1578" s="8">
        <v>0</v>
      </c>
      <c r="H1578" s="8">
        <v>12</v>
      </c>
      <c r="I1578" s="8">
        <v>-12</v>
      </c>
      <c r="J1578" s="8">
        <v>0</v>
      </c>
      <c r="K1578" s="8">
        <v>0</v>
      </c>
    </row>
    <row r="1579" spans="1:11" ht="15" customHeight="1">
      <c r="A1579" s="13">
        <v>669</v>
      </c>
      <c r="B1579" s="14"/>
      <c r="C1579" s="54" t="str">
        <f t="shared" si="24"/>
        <v>000669</v>
      </c>
      <c r="D1579" s="16" t="s">
        <v>1580</v>
      </c>
      <c r="E1579" s="8">
        <v>72</v>
      </c>
      <c r="F1579" s="9">
        <v>99000</v>
      </c>
      <c r="G1579" s="8">
        <v>0</v>
      </c>
      <c r="H1579" s="8">
        <v>72</v>
      </c>
      <c r="I1579" s="8">
        <v>-72</v>
      </c>
      <c r="J1579" s="8">
        <v>0</v>
      </c>
      <c r="K1579" s="8">
        <v>0</v>
      </c>
    </row>
    <row r="1580" spans="1:11" ht="15" customHeight="1">
      <c r="A1580" s="13">
        <v>670</v>
      </c>
      <c r="B1580" s="14"/>
      <c r="C1580" s="54" t="str">
        <f t="shared" si="24"/>
        <v>000670</v>
      </c>
      <c r="D1580" s="16" t="s">
        <v>1581</v>
      </c>
      <c r="E1580" s="8">
        <v>48</v>
      </c>
      <c r="F1580" s="9">
        <v>66000</v>
      </c>
      <c r="G1580" s="8">
        <v>0</v>
      </c>
      <c r="H1580" s="8">
        <v>48</v>
      </c>
      <c r="I1580" s="8">
        <v>-48</v>
      </c>
      <c r="J1580" s="8">
        <v>0</v>
      </c>
      <c r="K1580" s="8">
        <v>0</v>
      </c>
    </row>
    <row r="1581" spans="1:11" ht="15" customHeight="1">
      <c r="A1581" s="13">
        <v>671</v>
      </c>
      <c r="B1581" s="14"/>
      <c r="C1581" s="54" t="str">
        <f t="shared" si="24"/>
        <v>000671</v>
      </c>
      <c r="D1581" s="16" t="s">
        <v>1582</v>
      </c>
      <c r="E1581" s="8">
        <v>12</v>
      </c>
      <c r="F1581" s="9">
        <v>91620</v>
      </c>
      <c r="G1581" s="8">
        <v>0</v>
      </c>
      <c r="H1581" s="8">
        <v>12</v>
      </c>
      <c r="I1581" s="8">
        <v>-12</v>
      </c>
      <c r="J1581" s="8">
        <v>0</v>
      </c>
      <c r="K1581" s="8">
        <v>0</v>
      </c>
    </row>
    <row r="1582" spans="1:11" ht="15" customHeight="1">
      <c r="A1582" s="13">
        <v>672</v>
      </c>
      <c r="B1582" s="14"/>
      <c r="C1582" s="54" t="str">
        <f t="shared" si="24"/>
        <v>000672</v>
      </c>
      <c r="D1582" s="16" t="s">
        <v>1583</v>
      </c>
      <c r="E1582" s="8">
        <v>48</v>
      </c>
      <c r="F1582" s="9">
        <v>307968</v>
      </c>
      <c r="G1582" s="8">
        <v>0</v>
      </c>
      <c r="H1582" s="8">
        <v>48</v>
      </c>
      <c r="I1582" s="8">
        <v>-48</v>
      </c>
      <c r="J1582" s="8">
        <v>0</v>
      </c>
      <c r="K1582" s="8">
        <v>0</v>
      </c>
    </row>
    <row r="1583" spans="1:11" ht="15" customHeight="1">
      <c r="A1583" s="13">
        <v>673</v>
      </c>
      <c r="B1583" s="14"/>
      <c r="C1583" s="54" t="str">
        <f t="shared" si="24"/>
        <v>000673</v>
      </c>
      <c r="D1583" s="16" t="s">
        <v>1584</v>
      </c>
      <c r="E1583" s="8">
        <v>24</v>
      </c>
      <c r="F1583" s="9">
        <v>156744</v>
      </c>
      <c r="G1583" s="8">
        <v>0</v>
      </c>
      <c r="H1583" s="8">
        <v>24</v>
      </c>
      <c r="I1583" s="8">
        <v>-24</v>
      </c>
      <c r="J1583" s="8">
        <v>0</v>
      </c>
      <c r="K1583" s="8">
        <v>0</v>
      </c>
    </row>
    <row r="1584" spans="1:11" ht="15" customHeight="1">
      <c r="A1584" s="13">
        <v>674</v>
      </c>
      <c r="B1584" s="14"/>
      <c r="C1584" s="54" t="str">
        <f t="shared" si="24"/>
        <v>000674</v>
      </c>
      <c r="D1584" s="16" t="s">
        <v>1585</v>
      </c>
      <c r="E1584" s="8">
        <v>36</v>
      </c>
      <c r="F1584" s="9">
        <v>296820</v>
      </c>
      <c r="G1584" s="8">
        <v>0</v>
      </c>
      <c r="H1584" s="8">
        <v>36</v>
      </c>
      <c r="I1584" s="8">
        <v>-36</v>
      </c>
      <c r="J1584" s="8">
        <v>0</v>
      </c>
      <c r="K1584" s="8">
        <v>0</v>
      </c>
    </row>
    <row r="1585" spans="1:11" ht="15" customHeight="1">
      <c r="A1585" s="13">
        <v>675</v>
      </c>
      <c r="B1585" s="14"/>
      <c r="C1585" s="54" t="str">
        <f t="shared" si="24"/>
        <v>000675</v>
      </c>
      <c r="D1585" s="16" t="s">
        <v>1586</v>
      </c>
      <c r="E1585" s="8">
        <v>500</v>
      </c>
      <c r="F1585" s="9">
        <v>323000</v>
      </c>
      <c r="G1585" s="8">
        <v>0</v>
      </c>
      <c r="H1585" s="8">
        <v>0</v>
      </c>
      <c r="I1585" s="8">
        <v>0</v>
      </c>
      <c r="J1585" s="8">
        <v>500</v>
      </c>
      <c r="K1585" s="9">
        <v>323000</v>
      </c>
    </row>
    <row r="1586" spans="1:11" ht="15" customHeight="1">
      <c r="A1586" s="13">
        <v>676</v>
      </c>
      <c r="B1586" s="14"/>
      <c r="C1586" s="54" t="str">
        <f t="shared" si="24"/>
        <v>000676</v>
      </c>
      <c r="D1586" s="16" t="s">
        <v>1587</v>
      </c>
      <c r="E1586" s="9">
        <v>4000</v>
      </c>
      <c r="F1586" s="9">
        <v>2584000</v>
      </c>
      <c r="G1586" s="8">
        <v>0</v>
      </c>
      <c r="H1586" s="8">
        <v>0</v>
      </c>
      <c r="I1586" s="8">
        <v>0</v>
      </c>
      <c r="J1586" s="9">
        <v>4000</v>
      </c>
      <c r="K1586" s="9">
        <v>2584000</v>
      </c>
    </row>
    <row r="1587" spans="1:11" ht="15" customHeight="1">
      <c r="A1587" s="13">
        <v>677</v>
      </c>
      <c r="B1587" s="14"/>
      <c r="C1587" s="54" t="str">
        <f t="shared" si="24"/>
        <v>000677</v>
      </c>
      <c r="D1587" s="16" t="s">
        <v>1588</v>
      </c>
      <c r="E1587" s="8">
        <v>221</v>
      </c>
      <c r="F1587" s="9">
        <v>11889800</v>
      </c>
      <c r="G1587" s="8">
        <v>850</v>
      </c>
      <c r="H1587" s="9">
        <v>1067</v>
      </c>
      <c r="I1587" s="8">
        <v>-217</v>
      </c>
      <c r="J1587" s="8">
        <v>4</v>
      </c>
      <c r="K1587" s="9">
        <v>215196</v>
      </c>
    </row>
    <row r="1588" spans="1:11" ht="15" customHeight="1">
      <c r="A1588" s="13">
        <v>678</v>
      </c>
      <c r="B1588" s="14"/>
      <c r="C1588" s="54" t="str">
        <f t="shared" si="24"/>
        <v>000678</v>
      </c>
      <c r="D1588" s="16" t="s">
        <v>1274</v>
      </c>
      <c r="E1588" s="8">
        <v>33</v>
      </c>
      <c r="F1588" s="9">
        <v>54885600</v>
      </c>
      <c r="G1588" s="8">
        <v>345</v>
      </c>
      <c r="H1588" s="8">
        <v>342</v>
      </c>
      <c r="I1588" s="8">
        <v>3</v>
      </c>
      <c r="J1588" s="8">
        <v>36</v>
      </c>
      <c r="K1588" s="9">
        <v>60419520</v>
      </c>
    </row>
    <row r="1589" spans="1:11" ht="15" customHeight="1">
      <c r="A1589" s="13">
        <v>679</v>
      </c>
      <c r="B1589" s="14"/>
      <c r="C1589" s="54" t="str">
        <f t="shared" si="24"/>
        <v>000679</v>
      </c>
      <c r="D1589" s="16" t="s">
        <v>1589</v>
      </c>
      <c r="E1589" s="8">
        <v>5</v>
      </c>
      <c r="F1589" s="9">
        <v>7128000</v>
      </c>
      <c r="G1589" s="8">
        <v>0</v>
      </c>
      <c r="H1589" s="8">
        <v>1</v>
      </c>
      <c r="I1589" s="8">
        <v>-1</v>
      </c>
      <c r="J1589" s="8">
        <v>4</v>
      </c>
      <c r="K1589" s="9">
        <v>5702400</v>
      </c>
    </row>
    <row r="1590" spans="1:11" ht="15" customHeight="1">
      <c r="A1590" s="13">
        <v>680</v>
      </c>
      <c r="B1590" s="14"/>
      <c r="C1590" s="54" t="str">
        <f t="shared" si="24"/>
        <v>000680</v>
      </c>
      <c r="D1590" s="16" t="s">
        <v>1590</v>
      </c>
      <c r="E1590" s="8">
        <v>3</v>
      </c>
      <c r="F1590" s="9">
        <v>8193636</v>
      </c>
      <c r="G1590" s="8">
        <v>16</v>
      </c>
      <c r="H1590" s="8">
        <v>18</v>
      </c>
      <c r="I1590" s="8">
        <v>-2</v>
      </c>
      <c r="J1590" s="8">
        <v>1</v>
      </c>
      <c r="K1590" s="9">
        <v>2756041</v>
      </c>
    </row>
    <row r="1591" spans="1:11" ht="15" customHeight="1">
      <c r="A1591" s="13">
        <v>681</v>
      </c>
      <c r="B1591" s="14"/>
      <c r="C1591" s="54" t="str">
        <f t="shared" si="24"/>
        <v>000681</v>
      </c>
      <c r="D1591" s="16" t="s">
        <v>1591</v>
      </c>
      <c r="E1591" s="8">
        <v>633</v>
      </c>
      <c r="F1591" s="9">
        <v>151152804</v>
      </c>
      <c r="G1591" s="8">
        <v>240</v>
      </c>
      <c r="H1591" s="8">
        <v>464</v>
      </c>
      <c r="I1591" s="8">
        <v>-224</v>
      </c>
      <c r="J1591" s="8">
        <v>409</v>
      </c>
      <c r="K1591" s="9">
        <v>97664292</v>
      </c>
    </row>
    <row r="1592" spans="1:11" ht="15" customHeight="1">
      <c r="A1592" s="13">
        <v>682</v>
      </c>
      <c r="B1592" s="14"/>
      <c r="C1592" s="54" t="str">
        <f t="shared" si="24"/>
        <v>000682</v>
      </c>
      <c r="D1592" s="16" t="s">
        <v>1579</v>
      </c>
      <c r="E1592" s="8">
        <v>36</v>
      </c>
      <c r="F1592" s="9">
        <v>329976</v>
      </c>
      <c r="G1592" s="8">
        <v>0</v>
      </c>
      <c r="H1592" s="8">
        <v>36</v>
      </c>
      <c r="I1592" s="8">
        <v>-36</v>
      </c>
      <c r="J1592" s="8">
        <v>0</v>
      </c>
      <c r="K1592" s="8">
        <v>0</v>
      </c>
    </row>
    <row r="1593" spans="1:11" ht="15" customHeight="1">
      <c r="A1593" s="13">
        <v>683</v>
      </c>
      <c r="B1593" s="14"/>
      <c r="C1593" s="54" t="str">
        <f t="shared" si="24"/>
        <v>000683</v>
      </c>
      <c r="D1593" s="16" t="s">
        <v>1592</v>
      </c>
      <c r="E1593" s="8">
        <v>72</v>
      </c>
      <c r="F1593" s="9">
        <v>461952</v>
      </c>
      <c r="G1593" s="8">
        <v>0</v>
      </c>
      <c r="H1593" s="8">
        <v>72</v>
      </c>
      <c r="I1593" s="8">
        <v>-72</v>
      </c>
      <c r="J1593" s="8">
        <v>0</v>
      </c>
      <c r="K1593" s="8">
        <v>0</v>
      </c>
    </row>
    <row r="1594" spans="1:11" ht="15" customHeight="1">
      <c r="A1594" s="13">
        <v>684</v>
      </c>
      <c r="B1594" s="14"/>
      <c r="C1594" s="54" t="str">
        <f t="shared" si="24"/>
        <v>000684</v>
      </c>
      <c r="D1594" s="16" t="s">
        <v>1593</v>
      </c>
      <c r="E1594" s="8">
        <v>72</v>
      </c>
      <c r="F1594" s="9">
        <v>461952</v>
      </c>
      <c r="G1594" s="8">
        <v>0</v>
      </c>
      <c r="H1594" s="8">
        <v>72</v>
      </c>
      <c r="I1594" s="8">
        <v>-72</v>
      </c>
      <c r="J1594" s="8">
        <v>0</v>
      </c>
      <c r="K1594" s="8">
        <v>0</v>
      </c>
    </row>
    <row r="1595" spans="1:11" ht="15" customHeight="1">
      <c r="A1595" s="13">
        <v>685</v>
      </c>
      <c r="B1595" s="14"/>
      <c r="C1595" s="54" t="str">
        <f t="shared" si="24"/>
        <v>000685</v>
      </c>
      <c r="D1595" s="16" t="s">
        <v>1594</v>
      </c>
      <c r="E1595" s="8">
        <v>12</v>
      </c>
      <c r="F1595" s="9">
        <v>76968</v>
      </c>
      <c r="G1595" s="8">
        <v>0</v>
      </c>
      <c r="H1595" s="8">
        <v>12</v>
      </c>
      <c r="I1595" s="8">
        <v>-12</v>
      </c>
      <c r="J1595" s="8">
        <v>0</v>
      </c>
      <c r="K1595" s="8">
        <v>0</v>
      </c>
    </row>
    <row r="1596" spans="1:11" ht="15" customHeight="1">
      <c r="A1596" s="13">
        <v>686</v>
      </c>
      <c r="B1596" s="14"/>
      <c r="C1596" s="54" t="str">
        <f t="shared" si="24"/>
        <v>000686</v>
      </c>
      <c r="D1596" s="16" t="s">
        <v>1595</v>
      </c>
      <c r="E1596" s="8">
        <v>53</v>
      </c>
      <c r="F1596" s="9">
        <v>31781816</v>
      </c>
      <c r="G1596" s="8">
        <v>165</v>
      </c>
      <c r="H1596" s="8">
        <v>189</v>
      </c>
      <c r="I1596" s="8">
        <v>-24</v>
      </c>
      <c r="J1596" s="8">
        <v>29</v>
      </c>
      <c r="K1596" s="9">
        <v>15884692</v>
      </c>
    </row>
    <row r="1597" spans="1:11" ht="15" customHeight="1">
      <c r="A1597" s="13">
        <v>687</v>
      </c>
      <c r="B1597" s="14"/>
      <c r="C1597" s="54" t="str">
        <f t="shared" si="24"/>
        <v>000687</v>
      </c>
      <c r="D1597" s="16" t="s">
        <v>1596</v>
      </c>
      <c r="E1597" s="8">
        <v>163</v>
      </c>
      <c r="F1597" s="9">
        <v>99104000</v>
      </c>
      <c r="G1597" s="8">
        <v>180</v>
      </c>
      <c r="H1597" s="8">
        <v>317</v>
      </c>
      <c r="I1597" s="8">
        <v>-137</v>
      </c>
      <c r="J1597" s="8">
        <v>26</v>
      </c>
      <c r="K1597" s="9">
        <v>14241448</v>
      </c>
    </row>
    <row r="1598" spans="1:11" ht="15" customHeight="1">
      <c r="A1598" s="13">
        <v>689</v>
      </c>
      <c r="B1598" s="14"/>
      <c r="C1598" s="54" t="str">
        <f t="shared" si="24"/>
        <v>000689</v>
      </c>
      <c r="D1598" s="16" t="s">
        <v>1597</v>
      </c>
      <c r="E1598" s="8">
        <v>0</v>
      </c>
      <c r="F1598" s="8">
        <v>0</v>
      </c>
      <c r="G1598" s="8">
        <v>72</v>
      </c>
      <c r="H1598" s="8">
        <v>39</v>
      </c>
      <c r="I1598" s="8">
        <v>33</v>
      </c>
      <c r="J1598" s="8">
        <v>33</v>
      </c>
      <c r="K1598" s="9">
        <v>142112487</v>
      </c>
    </row>
    <row r="1599" spans="1:11" ht="15" customHeight="1">
      <c r="A1599" s="13">
        <v>690</v>
      </c>
      <c r="B1599" s="14"/>
      <c r="C1599" s="54" t="str">
        <f t="shared" si="24"/>
        <v>000690</v>
      </c>
      <c r="D1599" s="16" t="s">
        <v>1598</v>
      </c>
      <c r="E1599" s="8">
        <v>9</v>
      </c>
      <c r="F1599" s="9">
        <v>54078750</v>
      </c>
      <c r="G1599" s="8">
        <v>5</v>
      </c>
      <c r="H1599" s="8">
        <v>8</v>
      </c>
      <c r="I1599" s="8">
        <v>-3</v>
      </c>
      <c r="J1599" s="8">
        <v>6</v>
      </c>
      <c r="K1599" s="9">
        <v>27255950</v>
      </c>
    </row>
    <row r="1600" spans="1:11" ht="15" customHeight="1">
      <c r="A1600" s="13">
        <v>692</v>
      </c>
      <c r="B1600" s="14"/>
      <c r="C1600" s="54" t="str">
        <f t="shared" si="24"/>
        <v>000692</v>
      </c>
      <c r="D1600" s="16" t="s">
        <v>1599</v>
      </c>
      <c r="E1600" s="8">
        <v>0</v>
      </c>
      <c r="F1600" s="8">
        <v>0</v>
      </c>
      <c r="G1600" s="8">
        <v>5</v>
      </c>
      <c r="H1600" s="8">
        <v>1</v>
      </c>
      <c r="I1600" s="8">
        <v>4</v>
      </c>
      <c r="J1600" s="8">
        <v>4</v>
      </c>
      <c r="K1600" s="9">
        <v>1480000</v>
      </c>
    </row>
    <row r="1601" spans="1:11" ht="15" customHeight="1">
      <c r="A1601" s="13">
        <v>693</v>
      </c>
      <c r="B1601" s="14"/>
      <c r="C1601" s="54" t="str">
        <f t="shared" ref="C1601:C1664" si="25">TEXT(A1601,"000000")</f>
        <v>000693</v>
      </c>
      <c r="D1601" s="16" t="s">
        <v>1600</v>
      </c>
      <c r="E1601" s="8">
        <v>0</v>
      </c>
      <c r="F1601" s="8">
        <v>0</v>
      </c>
      <c r="G1601" s="8">
        <v>5</v>
      </c>
      <c r="H1601" s="8">
        <v>2</v>
      </c>
      <c r="I1601" s="8">
        <v>3</v>
      </c>
      <c r="J1601" s="8">
        <v>3</v>
      </c>
      <c r="K1601" s="9">
        <v>672000</v>
      </c>
    </row>
    <row r="1602" spans="1:11" ht="15" customHeight="1">
      <c r="A1602" s="13">
        <v>694</v>
      </c>
      <c r="B1602" s="14"/>
      <c r="C1602" s="54" t="str">
        <f t="shared" si="25"/>
        <v>000694</v>
      </c>
      <c r="D1602" s="16" t="s">
        <v>1601</v>
      </c>
      <c r="E1602" s="8">
        <v>349</v>
      </c>
      <c r="F1602" s="9">
        <v>46643850</v>
      </c>
      <c r="G1602" s="8">
        <v>317</v>
      </c>
      <c r="H1602" s="8">
        <v>589</v>
      </c>
      <c r="I1602" s="8">
        <v>-272</v>
      </c>
      <c r="J1602" s="8">
        <v>77</v>
      </c>
      <c r="K1602" s="9">
        <v>7315154</v>
      </c>
    </row>
    <row r="1603" spans="1:11" ht="15" customHeight="1">
      <c r="A1603" s="13">
        <v>695</v>
      </c>
      <c r="B1603" s="14"/>
      <c r="C1603" s="54" t="str">
        <f t="shared" si="25"/>
        <v>000695</v>
      </c>
      <c r="D1603" s="16" t="s">
        <v>1602</v>
      </c>
      <c r="E1603" s="8">
        <v>357</v>
      </c>
      <c r="F1603" s="9">
        <v>47713050</v>
      </c>
      <c r="G1603" s="8">
        <v>155</v>
      </c>
      <c r="H1603" s="8">
        <v>445</v>
      </c>
      <c r="I1603" s="8">
        <v>-290</v>
      </c>
      <c r="J1603" s="8">
        <v>67</v>
      </c>
      <c r="K1603" s="9">
        <v>6365000</v>
      </c>
    </row>
    <row r="1604" spans="1:11" ht="15" customHeight="1">
      <c r="A1604" s="13">
        <v>696</v>
      </c>
      <c r="B1604" s="14"/>
      <c r="C1604" s="54" t="str">
        <f t="shared" si="25"/>
        <v>000696</v>
      </c>
      <c r="D1604" s="16" t="s">
        <v>1603</v>
      </c>
      <c r="E1604" s="8">
        <v>143</v>
      </c>
      <c r="F1604" s="9">
        <v>19111950</v>
      </c>
      <c r="G1604" s="8">
        <v>52</v>
      </c>
      <c r="H1604" s="8">
        <v>114</v>
      </c>
      <c r="I1604" s="8">
        <v>-62</v>
      </c>
      <c r="J1604" s="8">
        <v>81</v>
      </c>
      <c r="K1604" s="9">
        <v>8815850</v>
      </c>
    </row>
    <row r="1605" spans="1:11" ht="15" customHeight="1">
      <c r="A1605" s="13">
        <v>697</v>
      </c>
      <c r="B1605" s="14"/>
      <c r="C1605" s="54" t="str">
        <f t="shared" si="25"/>
        <v>000697</v>
      </c>
      <c r="D1605" s="16" t="s">
        <v>1604</v>
      </c>
      <c r="E1605" s="8">
        <v>763</v>
      </c>
      <c r="F1605" s="9">
        <v>16224432</v>
      </c>
      <c r="G1605" s="9">
        <v>14530</v>
      </c>
      <c r="H1605" s="9">
        <v>12862</v>
      </c>
      <c r="I1605" s="9">
        <v>1668</v>
      </c>
      <c r="J1605" s="9">
        <v>2431</v>
      </c>
      <c r="K1605" s="9">
        <v>55895983</v>
      </c>
    </row>
    <row r="1606" spans="1:11" ht="15" customHeight="1">
      <c r="A1606" s="13">
        <v>698</v>
      </c>
      <c r="B1606" s="14"/>
      <c r="C1606" s="54" t="str">
        <f t="shared" si="25"/>
        <v>000698</v>
      </c>
      <c r="D1606" s="16" t="s">
        <v>1605</v>
      </c>
      <c r="E1606" s="8">
        <v>76</v>
      </c>
      <c r="F1606" s="9">
        <v>13224000</v>
      </c>
      <c r="G1606" s="8">
        <v>150</v>
      </c>
      <c r="H1606" s="8">
        <v>191</v>
      </c>
      <c r="I1606" s="8">
        <v>-41</v>
      </c>
      <c r="J1606" s="8">
        <v>35</v>
      </c>
      <c r="K1606" s="9">
        <v>6129550</v>
      </c>
    </row>
    <row r="1607" spans="1:11" ht="15" customHeight="1">
      <c r="A1607" s="13">
        <v>699</v>
      </c>
      <c r="B1607" s="14"/>
      <c r="C1607" s="54" t="str">
        <f t="shared" si="25"/>
        <v>000699</v>
      </c>
      <c r="D1607" s="16" t="s">
        <v>1606</v>
      </c>
      <c r="E1607" s="8">
        <v>174</v>
      </c>
      <c r="F1607" s="9">
        <v>3480000</v>
      </c>
      <c r="G1607" s="9">
        <v>1050</v>
      </c>
      <c r="H1607" s="9">
        <v>1120</v>
      </c>
      <c r="I1607" s="8">
        <v>-70</v>
      </c>
      <c r="J1607" s="8">
        <v>104</v>
      </c>
      <c r="K1607" s="9">
        <v>2203864</v>
      </c>
    </row>
    <row r="1608" spans="1:11" ht="15" customHeight="1">
      <c r="A1608" s="13">
        <v>700</v>
      </c>
      <c r="B1608" s="14"/>
      <c r="C1608" s="54" t="str">
        <f t="shared" si="25"/>
        <v>000700</v>
      </c>
      <c r="D1608" s="16" t="s">
        <v>1607</v>
      </c>
      <c r="E1608" s="8">
        <v>3</v>
      </c>
      <c r="F1608" s="9">
        <v>66000</v>
      </c>
      <c r="G1608" s="8">
        <v>450</v>
      </c>
      <c r="H1608" s="8">
        <v>373</v>
      </c>
      <c r="I1608" s="8">
        <v>77</v>
      </c>
      <c r="J1608" s="8">
        <v>80</v>
      </c>
      <c r="K1608" s="9">
        <v>1695280</v>
      </c>
    </row>
    <row r="1609" spans="1:11" ht="15" customHeight="1">
      <c r="A1609" s="13">
        <v>701</v>
      </c>
      <c r="B1609" s="14"/>
      <c r="C1609" s="54" t="str">
        <f t="shared" si="25"/>
        <v>000701</v>
      </c>
      <c r="D1609" s="16" t="s">
        <v>1608</v>
      </c>
      <c r="E1609" s="8">
        <v>6</v>
      </c>
      <c r="F1609" s="9">
        <v>132000</v>
      </c>
      <c r="G1609" s="8">
        <v>50</v>
      </c>
      <c r="H1609" s="8">
        <v>25</v>
      </c>
      <c r="I1609" s="8">
        <v>25</v>
      </c>
      <c r="J1609" s="8">
        <v>31</v>
      </c>
      <c r="K1609" s="9">
        <v>620000</v>
      </c>
    </row>
    <row r="1610" spans="1:11" ht="15" customHeight="1">
      <c r="A1610" s="13">
        <v>702</v>
      </c>
      <c r="B1610" s="14"/>
      <c r="C1610" s="54" t="str">
        <f t="shared" si="25"/>
        <v>000702</v>
      </c>
      <c r="D1610" s="16" t="s">
        <v>1609</v>
      </c>
      <c r="E1610" s="8">
        <v>95</v>
      </c>
      <c r="F1610" s="9">
        <v>2090000</v>
      </c>
      <c r="G1610" s="8">
        <v>100</v>
      </c>
      <c r="H1610" s="8">
        <v>119</v>
      </c>
      <c r="I1610" s="8">
        <v>-19</v>
      </c>
      <c r="J1610" s="8">
        <v>76</v>
      </c>
      <c r="K1610" s="9">
        <v>1520000</v>
      </c>
    </row>
    <row r="1611" spans="1:11" ht="15" customHeight="1">
      <c r="A1611" s="13">
        <v>703</v>
      </c>
      <c r="B1611" s="14"/>
      <c r="C1611" s="54" t="str">
        <f t="shared" si="25"/>
        <v>000703</v>
      </c>
      <c r="D1611" s="16" t="s">
        <v>1610</v>
      </c>
      <c r="E1611" s="8">
        <v>50</v>
      </c>
      <c r="F1611" s="9">
        <v>1252296</v>
      </c>
      <c r="G1611" s="8">
        <v>5</v>
      </c>
      <c r="H1611" s="8">
        <v>51</v>
      </c>
      <c r="I1611" s="8">
        <v>-46</v>
      </c>
      <c r="J1611" s="8">
        <v>4</v>
      </c>
      <c r="K1611" s="9">
        <v>116328</v>
      </c>
    </row>
    <row r="1612" spans="1:11" ht="15" customHeight="1">
      <c r="A1612" s="13">
        <v>704</v>
      </c>
      <c r="B1612" s="14"/>
      <c r="C1612" s="54" t="str">
        <f t="shared" si="25"/>
        <v>000704</v>
      </c>
      <c r="D1612" s="16" t="s">
        <v>1611</v>
      </c>
      <c r="E1612" s="8">
        <v>36</v>
      </c>
      <c r="F1612" s="9">
        <v>356400</v>
      </c>
      <c r="G1612" s="8">
        <v>50</v>
      </c>
      <c r="H1612" s="8">
        <v>77</v>
      </c>
      <c r="I1612" s="8">
        <v>-27</v>
      </c>
      <c r="J1612" s="8">
        <v>9</v>
      </c>
      <c r="K1612" s="9">
        <v>125874</v>
      </c>
    </row>
    <row r="1613" spans="1:11" ht="15" customHeight="1">
      <c r="A1613" s="13">
        <v>705</v>
      </c>
      <c r="B1613" s="14"/>
      <c r="C1613" s="54" t="str">
        <f t="shared" si="25"/>
        <v>000705</v>
      </c>
      <c r="D1613" s="16" t="s">
        <v>1612</v>
      </c>
      <c r="E1613" s="8">
        <v>6</v>
      </c>
      <c r="F1613" s="9">
        <v>44220</v>
      </c>
      <c r="G1613" s="8">
        <v>0</v>
      </c>
      <c r="H1613" s="8">
        <v>6</v>
      </c>
      <c r="I1613" s="8">
        <v>-6</v>
      </c>
      <c r="J1613" s="8">
        <v>0</v>
      </c>
      <c r="K1613" s="8">
        <v>0</v>
      </c>
    </row>
    <row r="1614" spans="1:11" ht="20.100000000000001" customHeight="1">
      <c r="A1614" s="13">
        <v>707</v>
      </c>
      <c r="B1614" s="14"/>
      <c r="C1614" s="54" t="str">
        <f t="shared" si="25"/>
        <v>000707</v>
      </c>
      <c r="D1614" s="16" t="s">
        <v>1613</v>
      </c>
      <c r="E1614" s="8">
        <v>2</v>
      </c>
      <c r="F1614" s="9">
        <v>7359932</v>
      </c>
      <c r="G1614" s="8">
        <v>21</v>
      </c>
      <c r="H1614" s="8">
        <v>23</v>
      </c>
      <c r="I1614" s="8">
        <v>-2</v>
      </c>
      <c r="J1614" s="8">
        <v>0</v>
      </c>
      <c r="K1614" s="8">
        <v>0</v>
      </c>
    </row>
    <row r="1615" spans="1:11" ht="15" customHeight="1">
      <c r="A1615" s="13">
        <v>708</v>
      </c>
      <c r="B1615" s="14"/>
      <c r="C1615" s="54" t="str">
        <f t="shared" si="25"/>
        <v>000708</v>
      </c>
      <c r="D1615" s="16" t="s">
        <v>1614</v>
      </c>
      <c r="E1615" s="8">
        <v>167</v>
      </c>
      <c r="F1615" s="9">
        <v>5143600</v>
      </c>
      <c r="G1615" s="8">
        <v>400</v>
      </c>
      <c r="H1615" s="8">
        <v>331</v>
      </c>
      <c r="I1615" s="8">
        <v>69</v>
      </c>
      <c r="J1615" s="8">
        <v>236</v>
      </c>
      <c r="K1615" s="9">
        <v>4505712</v>
      </c>
    </row>
    <row r="1616" spans="1:11" ht="20.100000000000001" customHeight="1">
      <c r="A1616" s="13">
        <v>709</v>
      </c>
      <c r="B1616" s="14"/>
      <c r="C1616" s="54" t="str">
        <f t="shared" si="25"/>
        <v>000709</v>
      </c>
      <c r="D1616" s="16" t="s">
        <v>1615</v>
      </c>
      <c r="E1616" s="8">
        <v>235</v>
      </c>
      <c r="F1616" s="9">
        <v>7238000</v>
      </c>
      <c r="G1616" s="8">
        <v>650</v>
      </c>
      <c r="H1616" s="8">
        <v>789</v>
      </c>
      <c r="I1616" s="8">
        <v>-139</v>
      </c>
      <c r="J1616" s="8">
        <v>96</v>
      </c>
      <c r="K1616" s="9">
        <v>1832832</v>
      </c>
    </row>
    <row r="1617" spans="1:11" ht="15" customHeight="1">
      <c r="A1617" s="13">
        <v>710</v>
      </c>
      <c r="B1617" s="14"/>
      <c r="C1617" s="54" t="str">
        <f t="shared" si="25"/>
        <v>000710</v>
      </c>
      <c r="D1617" s="16" t="s">
        <v>1616</v>
      </c>
      <c r="E1617" s="8">
        <v>148</v>
      </c>
      <c r="F1617" s="9">
        <v>4558400</v>
      </c>
      <c r="G1617" s="8">
        <v>700</v>
      </c>
      <c r="H1617" s="8">
        <v>598</v>
      </c>
      <c r="I1617" s="8">
        <v>102</v>
      </c>
      <c r="J1617" s="8">
        <v>250</v>
      </c>
      <c r="K1617" s="9">
        <v>4773000</v>
      </c>
    </row>
    <row r="1618" spans="1:11" ht="15" customHeight="1">
      <c r="A1618" s="13">
        <v>711</v>
      </c>
      <c r="B1618" s="14"/>
      <c r="C1618" s="54" t="str">
        <f t="shared" si="25"/>
        <v>000711</v>
      </c>
      <c r="D1618" s="16" t="s">
        <v>1617</v>
      </c>
      <c r="E1618" s="9">
        <v>2003</v>
      </c>
      <c r="F1618" s="9">
        <v>27541250</v>
      </c>
      <c r="G1618" s="8">
        <v>200</v>
      </c>
      <c r="H1618" s="9">
        <v>2103</v>
      </c>
      <c r="I1618" s="9">
        <v>-1903</v>
      </c>
      <c r="J1618" s="8">
        <v>100</v>
      </c>
      <c r="K1618" s="9">
        <v>2175600</v>
      </c>
    </row>
    <row r="1619" spans="1:11" ht="15" customHeight="1">
      <c r="A1619" s="13">
        <v>712</v>
      </c>
      <c r="B1619" s="14"/>
      <c r="C1619" s="54" t="str">
        <f t="shared" si="25"/>
        <v>000712</v>
      </c>
      <c r="D1619" s="16" t="s">
        <v>1618</v>
      </c>
      <c r="E1619" s="9">
        <v>1634</v>
      </c>
      <c r="F1619" s="9">
        <v>22467500</v>
      </c>
      <c r="G1619" s="8">
        <v>0</v>
      </c>
      <c r="H1619" s="9">
        <v>1634</v>
      </c>
      <c r="I1619" s="9">
        <v>-1634</v>
      </c>
      <c r="J1619" s="8">
        <v>0</v>
      </c>
      <c r="K1619" s="8">
        <v>0</v>
      </c>
    </row>
    <row r="1620" spans="1:11" ht="15" customHeight="1">
      <c r="A1620" s="13">
        <v>715</v>
      </c>
      <c r="B1620" s="14"/>
      <c r="C1620" s="54" t="str">
        <f t="shared" si="25"/>
        <v>000715</v>
      </c>
      <c r="D1620" s="16" t="s">
        <v>1619</v>
      </c>
      <c r="E1620" s="8">
        <v>1</v>
      </c>
      <c r="F1620" s="9">
        <v>81081</v>
      </c>
      <c r="G1620" s="8">
        <v>0</v>
      </c>
      <c r="H1620" s="8">
        <v>1</v>
      </c>
      <c r="I1620" s="8">
        <v>-1</v>
      </c>
      <c r="J1620" s="8">
        <v>0</v>
      </c>
      <c r="K1620" s="8">
        <v>0</v>
      </c>
    </row>
    <row r="1621" spans="1:11" ht="15" customHeight="1">
      <c r="A1621" s="13">
        <v>716</v>
      </c>
      <c r="B1621" s="14"/>
      <c r="C1621" s="54" t="str">
        <f t="shared" si="25"/>
        <v>000716</v>
      </c>
      <c r="D1621" s="16" t="s">
        <v>1620</v>
      </c>
      <c r="E1621" s="8">
        <v>10</v>
      </c>
      <c r="F1621" s="9">
        <v>7018000</v>
      </c>
      <c r="G1621" s="8">
        <v>0</v>
      </c>
      <c r="H1621" s="8">
        <v>1</v>
      </c>
      <c r="I1621" s="8">
        <v>-1</v>
      </c>
      <c r="J1621" s="8">
        <v>9</v>
      </c>
      <c r="K1621" s="9">
        <v>6316200</v>
      </c>
    </row>
    <row r="1622" spans="1:11" ht="15" customHeight="1">
      <c r="A1622" s="13">
        <v>717</v>
      </c>
      <c r="B1622" s="14"/>
      <c r="C1622" s="54" t="str">
        <f t="shared" si="25"/>
        <v>000717</v>
      </c>
      <c r="D1622" s="16" t="s">
        <v>1621</v>
      </c>
      <c r="E1622" s="8">
        <v>2</v>
      </c>
      <c r="F1622" s="9">
        <v>1521432</v>
      </c>
      <c r="G1622" s="8">
        <v>29</v>
      </c>
      <c r="H1622" s="8">
        <v>5</v>
      </c>
      <c r="I1622" s="8">
        <v>24</v>
      </c>
      <c r="J1622" s="8">
        <v>26</v>
      </c>
      <c r="K1622" s="9">
        <v>17420000</v>
      </c>
    </row>
    <row r="1623" spans="1:11" ht="15" customHeight="1">
      <c r="A1623" s="13">
        <v>718</v>
      </c>
      <c r="B1623" s="14"/>
      <c r="C1623" s="54" t="str">
        <f t="shared" si="25"/>
        <v>000718</v>
      </c>
      <c r="D1623" s="16" t="s">
        <v>1622</v>
      </c>
      <c r="E1623" s="8">
        <v>30</v>
      </c>
      <c r="F1623" s="9">
        <v>19181250</v>
      </c>
      <c r="G1623" s="8">
        <v>20</v>
      </c>
      <c r="H1623" s="8">
        <v>18</v>
      </c>
      <c r="I1623" s="8">
        <v>2</v>
      </c>
      <c r="J1623" s="8">
        <v>32</v>
      </c>
      <c r="K1623" s="9">
        <v>16072500</v>
      </c>
    </row>
    <row r="1624" spans="1:11" ht="15" customHeight="1">
      <c r="A1624" s="13">
        <v>719</v>
      </c>
      <c r="B1624" s="14"/>
      <c r="C1624" s="54" t="str">
        <f t="shared" si="25"/>
        <v>000719</v>
      </c>
      <c r="D1624" s="16" t="s">
        <v>1623</v>
      </c>
      <c r="E1624" s="8">
        <v>33</v>
      </c>
      <c r="F1624" s="9">
        <v>16500000</v>
      </c>
      <c r="G1624" s="8">
        <v>146</v>
      </c>
      <c r="H1624" s="8">
        <v>172</v>
      </c>
      <c r="I1624" s="8">
        <v>-26</v>
      </c>
      <c r="J1624" s="8">
        <v>7</v>
      </c>
      <c r="K1624" s="9">
        <v>3500000</v>
      </c>
    </row>
    <row r="1625" spans="1:11" ht="15" customHeight="1">
      <c r="A1625" s="13">
        <v>720</v>
      </c>
      <c r="B1625" s="14"/>
      <c r="C1625" s="54" t="str">
        <f t="shared" si="25"/>
        <v>000720</v>
      </c>
      <c r="D1625" s="16" t="s">
        <v>1624</v>
      </c>
      <c r="E1625" s="8">
        <v>12</v>
      </c>
      <c r="F1625" s="9">
        <v>1425600</v>
      </c>
      <c r="G1625" s="8">
        <v>0</v>
      </c>
      <c r="H1625" s="8">
        <v>12</v>
      </c>
      <c r="I1625" s="8">
        <v>-12</v>
      </c>
      <c r="J1625" s="8">
        <v>0</v>
      </c>
      <c r="K1625" s="8">
        <v>0</v>
      </c>
    </row>
    <row r="1626" spans="1:11" ht="15" customHeight="1">
      <c r="A1626" s="13">
        <v>721</v>
      </c>
      <c r="B1626" s="14"/>
      <c r="C1626" s="54" t="str">
        <f t="shared" si="25"/>
        <v>000721</v>
      </c>
      <c r="D1626" s="16" t="s">
        <v>1625</v>
      </c>
      <c r="E1626" s="8">
        <v>44</v>
      </c>
      <c r="F1626" s="9">
        <v>406380</v>
      </c>
      <c r="G1626" s="8">
        <v>0</v>
      </c>
      <c r="H1626" s="8">
        <v>19</v>
      </c>
      <c r="I1626" s="8">
        <v>-19</v>
      </c>
      <c r="J1626" s="8">
        <v>25</v>
      </c>
      <c r="K1626" s="9">
        <v>234075</v>
      </c>
    </row>
    <row r="1627" spans="1:11" ht="15" customHeight="1">
      <c r="A1627" s="13">
        <v>722</v>
      </c>
      <c r="B1627" s="14"/>
      <c r="C1627" s="54" t="str">
        <f t="shared" si="25"/>
        <v>000722</v>
      </c>
      <c r="D1627" s="16" t="s">
        <v>1626</v>
      </c>
      <c r="E1627" s="8">
        <v>41</v>
      </c>
      <c r="F1627" s="9">
        <v>383883</v>
      </c>
      <c r="G1627" s="8">
        <v>40</v>
      </c>
      <c r="H1627" s="8">
        <v>35</v>
      </c>
      <c r="I1627" s="8">
        <v>5</v>
      </c>
      <c r="J1627" s="8">
        <v>46</v>
      </c>
      <c r="K1627" s="9">
        <v>390236</v>
      </c>
    </row>
    <row r="1628" spans="1:11" ht="15" customHeight="1">
      <c r="A1628" s="13">
        <v>723</v>
      </c>
      <c r="B1628" s="14"/>
      <c r="C1628" s="54" t="str">
        <f t="shared" si="25"/>
        <v>000723</v>
      </c>
      <c r="D1628" s="16" t="s">
        <v>1627</v>
      </c>
      <c r="E1628" s="8">
        <v>14</v>
      </c>
      <c r="F1628" s="9">
        <v>2618000</v>
      </c>
      <c r="G1628" s="8">
        <v>30</v>
      </c>
      <c r="H1628" s="8">
        <v>42</v>
      </c>
      <c r="I1628" s="8">
        <v>-12</v>
      </c>
      <c r="J1628" s="8">
        <v>2</v>
      </c>
      <c r="K1628" s="9">
        <v>377400</v>
      </c>
    </row>
    <row r="1629" spans="1:11" ht="15" customHeight="1">
      <c r="A1629" s="13">
        <v>724</v>
      </c>
      <c r="B1629" s="14"/>
      <c r="C1629" s="54" t="str">
        <f t="shared" si="25"/>
        <v>000724</v>
      </c>
      <c r="D1629" s="16" t="s">
        <v>1628</v>
      </c>
      <c r="E1629" s="8">
        <v>168</v>
      </c>
      <c r="F1629" s="9">
        <v>1572984</v>
      </c>
      <c r="G1629" s="8">
        <v>100</v>
      </c>
      <c r="H1629" s="8">
        <v>162</v>
      </c>
      <c r="I1629" s="8">
        <v>-62</v>
      </c>
      <c r="J1629" s="8">
        <v>106</v>
      </c>
      <c r="K1629" s="9">
        <v>891278</v>
      </c>
    </row>
    <row r="1630" spans="1:11" ht="15" customHeight="1">
      <c r="A1630" s="13">
        <v>725</v>
      </c>
      <c r="B1630" s="14"/>
      <c r="C1630" s="54" t="str">
        <f t="shared" si="25"/>
        <v>000725</v>
      </c>
      <c r="D1630" s="16" t="s">
        <v>1629</v>
      </c>
      <c r="E1630" s="8">
        <v>74</v>
      </c>
      <c r="F1630" s="9">
        <v>692862</v>
      </c>
      <c r="G1630" s="8">
        <v>120</v>
      </c>
      <c r="H1630" s="8">
        <v>143</v>
      </c>
      <c r="I1630" s="8">
        <v>-23</v>
      </c>
      <c r="J1630" s="8">
        <v>51</v>
      </c>
      <c r="K1630" s="9">
        <v>425901</v>
      </c>
    </row>
    <row r="1631" spans="1:11" ht="15" customHeight="1">
      <c r="A1631" s="13">
        <v>726</v>
      </c>
      <c r="B1631" s="14"/>
      <c r="C1631" s="54" t="str">
        <f t="shared" si="25"/>
        <v>000726</v>
      </c>
      <c r="D1631" s="16" t="s">
        <v>1630</v>
      </c>
      <c r="E1631" s="8">
        <v>64</v>
      </c>
      <c r="F1631" s="9">
        <v>545424</v>
      </c>
      <c r="G1631" s="8">
        <v>180</v>
      </c>
      <c r="H1631" s="8">
        <v>169</v>
      </c>
      <c r="I1631" s="8">
        <v>11</v>
      </c>
      <c r="J1631" s="8">
        <v>75</v>
      </c>
      <c r="K1631" s="9">
        <v>626345</v>
      </c>
    </row>
    <row r="1632" spans="1:11" ht="15" customHeight="1">
      <c r="A1632" s="13">
        <v>727</v>
      </c>
      <c r="B1632" s="14"/>
      <c r="C1632" s="54" t="str">
        <f t="shared" si="25"/>
        <v>000727</v>
      </c>
      <c r="D1632" s="16" t="s">
        <v>1631</v>
      </c>
      <c r="E1632" s="8">
        <v>136</v>
      </c>
      <c r="F1632" s="9">
        <v>1400800</v>
      </c>
      <c r="G1632" s="9">
        <v>3540</v>
      </c>
      <c r="H1632" s="9">
        <v>2523</v>
      </c>
      <c r="I1632" s="9">
        <v>1017</v>
      </c>
      <c r="J1632" s="9">
        <v>1153</v>
      </c>
      <c r="K1632" s="9">
        <v>9628703</v>
      </c>
    </row>
    <row r="1633" spans="1:11" ht="15" customHeight="1">
      <c r="A1633" s="13">
        <v>728</v>
      </c>
      <c r="B1633" s="14"/>
      <c r="C1633" s="54" t="str">
        <f t="shared" si="25"/>
        <v>000728</v>
      </c>
      <c r="D1633" s="16" t="s">
        <v>1632</v>
      </c>
      <c r="E1633" s="8">
        <v>230</v>
      </c>
      <c r="F1633" s="9">
        <v>2153490</v>
      </c>
      <c r="G1633" s="8">
        <v>480</v>
      </c>
      <c r="H1633" s="8">
        <v>481</v>
      </c>
      <c r="I1633" s="8">
        <v>-1</v>
      </c>
      <c r="J1633" s="8">
        <v>229</v>
      </c>
      <c r="K1633" s="9">
        <v>1912379</v>
      </c>
    </row>
    <row r="1634" spans="1:11" ht="15" customHeight="1">
      <c r="A1634" s="13">
        <v>729</v>
      </c>
      <c r="B1634" s="14"/>
      <c r="C1634" s="54" t="str">
        <f t="shared" si="25"/>
        <v>000729</v>
      </c>
      <c r="D1634" s="16" t="s">
        <v>1633</v>
      </c>
      <c r="E1634" s="8">
        <v>10</v>
      </c>
      <c r="F1634" s="9">
        <v>3599750</v>
      </c>
      <c r="G1634" s="8">
        <v>60</v>
      </c>
      <c r="H1634" s="8">
        <v>53</v>
      </c>
      <c r="I1634" s="8">
        <v>7</v>
      </c>
      <c r="J1634" s="8">
        <v>17</v>
      </c>
      <c r="K1634" s="9">
        <v>5317090</v>
      </c>
    </row>
    <row r="1635" spans="1:11" ht="15" customHeight="1">
      <c r="A1635" s="13">
        <v>730</v>
      </c>
      <c r="B1635" s="14"/>
      <c r="C1635" s="54" t="str">
        <f t="shared" si="25"/>
        <v>000730</v>
      </c>
      <c r="D1635" s="16" t="s">
        <v>1634</v>
      </c>
      <c r="E1635" s="8">
        <v>5</v>
      </c>
      <c r="F1635" s="9">
        <v>12100000</v>
      </c>
      <c r="G1635" s="8">
        <v>0</v>
      </c>
      <c r="H1635" s="8">
        <v>2</v>
      </c>
      <c r="I1635" s="8">
        <v>-2</v>
      </c>
      <c r="J1635" s="8">
        <v>3</v>
      </c>
      <c r="K1635" s="9">
        <v>7260000</v>
      </c>
    </row>
    <row r="1636" spans="1:11" ht="15" customHeight="1">
      <c r="A1636" s="13">
        <v>731</v>
      </c>
      <c r="B1636" s="14"/>
      <c r="C1636" s="54" t="str">
        <f t="shared" si="25"/>
        <v>000731</v>
      </c>
      <c r="D1636" s="16" t="s">
        <v>1635</v>
      </c>
      <c r="E1636" s="8">
        <v>4</v>
      </c>
      <c r="F1636" s="9">
        <v>9680000</v>
      </c>
      <c r="G1636" s="8">
        <v>5</v>
      </c>
      <c r="H1636" s="8">
        <v>6</v>
      </c>
      <c r="I1636" s="8">
        <v>-1</v>
      </c>
      <c r="J1636" s="8">
        <v>3</v>
      </c>
      <c r="K1636" s="9">
        <v>2541456</v>
      </c>
    </row>
    <row r="1637" spans="1:11" ht="15" customHeight="1">
      <c r="A1637" s="13">
        <v>732</v>
      </c>
      <c r="B1637" s="14"/>
      <c r="C1637" s="54" t="str">
        <f t="shared" si="25"/>
        <v>000732</v>
      </c>
      <c r="D1637" s="16" t="s">
        <v>1636</v>
      </c>
      <c r="E1637" s="8">
        <v>3</v>
      </c>
      <c r="F1637" s="9">
        <v>7260000</v>
      </c>
      <c r="G1637" s="8">
        <v>0</v>
      </c>
      <c r="H1637" s="8">
        <v>3</v>
      </c>
      <c r="I1637" s="8">
        <v>-3</v>
      </c>
      <c r="J1637" s="8">
        <v>0</v>
      </c>
      <c r="K1637" s="8">
        <v>0</v>
      </c>
    </row>
    <row r="1638" spans="1:11" ht="15" customHeight="1">
      <c r="A1638" s="13">
        <v>734</v>
      </c>
      <c r="B1638" s="14"/>
      <c r="C1638" s="54" t="str">
        <f t="shared" si="25"/>
        <v>000734</v>
      </c>
      <c r="D1638" s="16" t="s">
        <v>1637</v>
      </c>
      <c r="E1638" s="8">
        <v>3</v>
      </c>
      <c r="F1638" s="9">
        <v>7260000</v>
      </c>
      <c r="G1638" s="8">
        <v>5</v>
      </c>
      <c r="H1638" s="8">
        <v>6</v>
      </c>
      <c r="I1638" s="8">
        <v>-1</v>
      </c>
      <c r="J1638" s="8">
        <v>2</v>
      </c>
      <c r="K1638" s="9">
        <v>1694304</v>
      </c>
    </row>
    <row r="1639" spans="1:11" ht="15" customHeight="1">
      <c r="A1639" s="13">
        <v>735</v>
      </c>
      <c r="B1639" s="14"/>
      <c r="C1639" s="54" t="str">
        <f t="shared" si="25"/>
        <v>000735</v>
      </c>
      <c r="D1639" s="16" t="s">
        <v>1638</v>
      </c>
      <c r="E1639" s="8">
        <v>6</v>
      </c>
      <c r="F1639" s="9">
        <v>14520000</v>
      </c>
      <c r="G1639" s="8">
        <v>5</v>
      </c>
      <c r="H1639" s="8">
        <v>7</v>
      </c>
      <c r="I1639" s="8">
        <v>-2</v>
      </c>
      <c r="J1639" s="8">
        <v>4</v>
      </c>
      <c r="K1639" s="9">
        <v>3388608</v>
      </c>
    </row>
    <row r="1640" spans="1:11" ht="15" customHeight="1">
      <c r="A1640" s="13">
        <v>736</v>
      </c>
      <c r="B1640" s="14"/>
      <c r="C1640" s="54" t="str">
        <f t="shared" si="25"/>
        <v>000736</v>
      </c>
      <c r="D1640" s="16" t="s">
        <v>1639</v>
      </c>
      <c r="E1640" s="8">
        <v>70</v>
      </c>
      <c r="F1640" s="9">
        <v>1798720</v>
      </c>
      <c r="G1640" s="8">
        <v>150</v>
      </c>
      <c r="H1640" s="8">
        <v>170</v>
      </c>
      <c r="I1640" s="8">
        <v>-20</v>
      </c>
      <c r="J1640" s="8">
        <v>50</v>
      </c>
      <c r="K1640" s="9">
        <v>1463000</v>
      </c>
    </row>
    <row r="1641" spans="1:11" ht="15" customHeight="1">
      <c r="A1641" s="13">
        <v>737</v>
      </c>
      <c r="B1641" s="14"/>
      <c r="C1641" s="54" t="str">
        <f t="shared" si="25"/>
        <v>000737</v>
      </c>
      <c r="D1641" s="16" t="s">
        <v>1640</v>
      </c>
      <c r="E1641" s="8">
        <v>4</v>
      </c>
      <c r="F1641" s="9">
        <v>919600</v>
      </c>
      <c r="G1641" s="8">
        <v>0</v>
      </c>
      <c r="H1641" s="8">
        <v>0</v>
      </c>
      <c r="I1641" s="8">
        <v>0</v>
      </c>
      <c r="J1641" s="8">
        <v>4</v>
      </c>
      <c r="K1641" s="9">
        <v>919600</v>
      </c>
    </row>
    <row r="1642" spans="1:11" ht="15" customHeight="1">
      <c r="A1642" s="13">
        <v>739</v>
      </c>
      <c r="B1642" s="14"/>
      <c r="C1642" s="54" t="str">
        <f t="shared" si="25"/>
        <v>000739</v>
      </c>
      <c r="D1642" s="16" t="s">
        <v>1641</v>
      </c>
      <c r="E1642" s="8">
        <v>7</v>
      </c>
      <c r="F1642" s="9">
        <v>1622390</v>
      </c>
      <c r="G1642" s="8">
        <v>1</v>
      </c>
      <c r="H1642" s="8">
        <v>7</v>
      </c>
      <c r="I1642" s="8">
        <v>-6</v>
      </c>
      <c r="J1642" s="8">
        <v>1</v>
      </c>
      <c r="K1642" s="9">
        <v>315000</v>
      </c>
    </row>
    <row r="1643" spans="1:11" ht="15" customHeight="1">
      <c r="A1643" s="13">
        <v>740</v>
      </c>
      <c r="B1643" s="14"/>
      <c r="C1643" s="54" t="str">
        <f t="shared" si="25"/>
        <v>000740</v>
      </c>
      <c r="D1643" s="16" t="s">
        <v>1642</v>
      </c>
      <c r="E1643" s="8">
        <v>134</v>
      </c>
      <c r="F1643" s="9">
        <v>711600</v>
      </c>
      <c r="G1643" s="8">
        <v>351</v>
      </c>
      <c r="H1643" s="8">
        <v>253</v>
      </c>
      <c r="I1643" s="8">
        <v>98</v>
      </c>
      <c r="J1643" s="8">
        <v>232</v>
      </c>
      <c r="K1643" s="9">
        <v>2890657</v>
      </c>
    </row>
    <row r="1644" spans="1:11" ht="15" customHeight="1">
      <c r="A1644" s="13">
        <v>741</v>
      </c>
      <c r="B1644" s="14"/>
      <c r="C1644" s="54" t="str">
        <f t="shared" si="25"/>
        <v>000741</v>
      </c>
      <c r="D1644" s="16" t="s">
        <v>1643</v>
      </c>
      <c r="E1644" s="8">
        <v>325</v>
      </c>
      <c r="F1644" s="9">
        <v>17408000</v>
      </c>
      <c r="G1644" s="8">
        <v>0</v>
      </c>
      <c r="H1644" s="8">
        <v>207</v>
      </c>
      <c r="I1644" s="8">
        <v>-207</v>
      </c>
      <c r="J1644" s="8">
        <v>118</v>
      </c>
      <c r="K1644" s="9">
        <v>6251600</v>
      </c>
    </row>
    <row r="1645" spans="1:11" ht="15" customHeight="1">
      <c r="A1645" s="13">
        <v>742</v>
      </c>
      <c r="B1645" s="14"/>
      <c r="C1645" s="54" t="str">
        <f t="shared" si="25"/>
        <v>000742</v>
      </c>
      <c r="D1645" s="16" t="s">
        <v>1644</v>
      </c>
      <c r="E1645" s="8">
        <v>1</v>
      </c>
      <c r="F1645" s="9">
        <v>13800</v>
      </c>
      <c r="G1645" s="8">
        <v>0</v>
      </c>
      <c r="H1645" s="8">
        <v>1</v>
      </c>
      <c r="I1645" s="8">
        <v>-1</v>
      </c>
      <c r="J1645" s="8">
        <v>0</v>
      </c>
      <c r="K1645" s="8">
        <v>0</v>
      </c>
    </row>
    <row r="1646" spans="1:11" ht="15" customHeight="1">
      <c r="A1646" s="13">
        <v>743</v>
      </c>
      <c r="B1646" s="14"/>
      <c r="C1646" s="54" t="str">
        <f t="shared" si="25"/>
        <v>000743</v>
      </c>
      <c r="D1646" s="16" t="s">
        <v>1645</v>
      </c>
      <c r="E1646" s="8">
        <v>152</v>
      </c>
      <c r="F1646" s="9">
        <v>2508000</v>
      </c>
      <c r="G1646" s="8">
        <v>0</v>
      </c>
      <c r="H1646" s="8">
        <v>152</v>
      </c>
      <c r="I1646" s="8">
        <v>-152</v>
      </c>
      <c r="J1646" s="8">
        <v>0</v>
      </c>
      <c r="K1646" s="8">
        <v>0</v>
      </c>
    </row>
    <row r="1647" spans="1:11" ht="15" customHeight="1">
      <c r="A1647" s="13">
        <v>744</v>
      </c>
      <c r="B1647" s="14"/>
      <c r="C1647" s="54" t="str">
        <f t="shared" si="25"/>
        <v>000744</v>
      </c>
      <c r="D1647" s="16" t="s">
        <v>1646</v>
      </c>
      <c r="E1647" s="8">
        <v>312</v>
      </c>
      <c r="F1647" s="9">
        <v>5148000</v>
      </c>
      <c r="G1647" s="8">
        <v>500</v>
      </c>
      <c r="H1647" s="8">
        <v>799</v>
      </c>
      <c r="I1647" s="8">
        <v>-299</v>
      </c>
      <c r="J1647" s="8">
        <v>13</v>
      </c>
      <c r="K1647" s="9">
        <v>195000</v>
      </c>
    </row>
    <row r="1648" spans="1:11" ht="15" customHeight="1">
      <c r="A1648" s="13">
        <v>745</v>
      </c>
      <c r="B1648" s="14"/>
      <c r="C1648" s="54" t="str">
        <f t="shared" si="25"/>
        <v>000745</v>
      </c>
      <c r="D1648" s="16" t="s">
        <v>1647</v>
      </c>
      <c r="E1648" s="8">
        <v>265</v>
      </c>
      <c r="F1648" s="9">
        <v>4227000</v>
      </c>
      <c r="G1648" s="8">
        <v>0</v>
      </c>
      <c r="H1648" s="8">
        <v>263</v>
      </c>
      <c r="I1648" s="8">
        <v>-263</v>
      </c>
      <c r="J1648" s="8">
        <v>2</v>
      </c>
      <c r="K1648" s="9">
        <v>33600</v>
      </c>
    </row>
    <row r="1649" spans="1:11" ht="15" customHeight="1">
      <c r="A1649" s="13">
        <v>746</v>
      </c>
      <c r="B1649" s="14"/>
      <c r="C1649" s="54" t="str">
        <f t="shared" si="25"/>
        <v>000746</v>
      </c>
      <c r="D1649" s="16" t="s">
        <v>1648</v>
      </c>
      <c r="E1649" s="8">
        <v>33</v>
      </c>
      <c r="F1649" s="9">
        <v>1980000</v>
      </c>
      <c r="G1649" s="8">
        <v>0</v>
      </c>
      <c r="H1649" s="8">
        <v>32</v>
      </c>
      <c r="I1649" s="8">
        <v>-32</v>
      </c>
      <c r="J1649" s="8">
        <v>1</v>
      </c>
      <c r="K1649" s="9">
        <v>60000</v>
      </c>
    </row>
    <row r="1650" spans="1:11" ht="15" customHeight="1">
      <c r="A1650" s="13">
        <v>747</v>
      </c>
      <c r="B1650" s="14"/>
      <c r="C1650" s="54" t="str">
        <f t="shared" si="25"/>
        <v>000747</v>
      </c>
      <c r="D1650" s="16" t="s">
        <v>1649</v>
      </c>
      <c r="E1650" s="8">
        <v>54</v>
      </c>
      <c r="F1650" s="9">
        <v>1293030</v>
      </c>
      <c r="G1650" s="8">
        <v>0</v>
      </c>
      <c r="H1650" s="8">
        <v>54</v>
      </c>
      <c r="I1650" s="8">
        <v>-54</v>
      </c>
      <c r="J1650" s="8">
        <v>0</v>
      </c>
      <c r="K1650" s="8">
        <v>0</v>
      </c>
    </row>
    <row r="1651" spans="1:11" ht="15" customHeight="1">
      <c r="A1651" s="13">
        <v>749</v>
      </c>
      <c r="B1651" s="14"/>
      <c r="C1651" s="54" t="str">
        <f t="shared" si="25"/>
        <v>000749</v>
      </c>
      <c r="D1651" s="16" t="s">
        <v>1650</v>
      </c>
      <c r="E1651" s="8">
        <v>6</v>
      </c>
      <c r="F1651" s="9">
        <v>192800</v>
      </c>
      <c r="G1651" s="8">
        <v>0</v>
      </c>
      <c r="H1651" s="8">
        <v>6</v>
      </c>
      <c r="I1651" s="8">
        <v>-6</v>
      </c>
      <c r="J1651" s="8">
        <v>0</v>
      </c>
      <c r="K1651" s="8">
        <v>0</v>
      </c>
    </row>
    <row r="1652" spans="1:11" ht="15" customHeight="1">
      <c r="A1652" s="13">
        <v>751</v>
      </c>
      <c r="B1652" s="14"/>
      <c r="C1652" s="54" t="str">
        <f t="shared" si="25"/>
        <v>000751</v>
      </c>
      <c r="D1652" s="16" t="s">
        <v>1651</v>
      </c>
      <c r="E1652" s="8">
        <v>988</v>
      </c>
      <c r="F1652" s="9">
        <v>11954279</v>
      </c>
      <c r="G1652" s="8">
        <v>0</v>
      </c>
      <c r="H1652" s="8">
        <v>954</v>
      </c>
      <c r="I1652" s="8">
        <v>-954</v>
      </c>
      <c r="J1652" s="8">
        <v>34</v>
      </c>
      <c r="K1652" s="9">
        <v>411377</v>
      </c>
    </row>
    <row r="1653" spans="1:11" ht="15" customHeight="1">
      <c r="A1653" s="13">
        <v>752</v>
      </c>
      <c r="B1653" s="14"/>
      <c r="C1653" s="54" t="str">
        <f t="shared" si="25"/>
        <v>000752</v>
      </c>
      <c r="D1653" s="16" t="s">
        <v>1652</v>
      </c>
      <c r="E1653" s="8">
        <v>204</v>
      </c>
      <c r="F1653" s="9">
        <v>2474340</v>
      </c>
      <c r="G1653" s="8">
        <v>250</v>
      </c>
      <c r="H1653" s="8">
        <v>186</v>
      </c>
      <c r="I1653" s="8">
        <v>64</v>
      </c>
      <c r="J1653" s="8">
        <v>268</v>
      </c>
      <c r="K1653" s="9">
        <v>3768930</v>
      </c>
    </row>
    <row r="1654" spans="1:11" ht="15" customHeight="1">
      <c r="A1654" s="13">
        <v>753</v>
      </c>
      <c r="B1654" s="14"/>
      <c r="C1654" s="54" t="str">
        <f t="shared" si="25"/>
        <v>000753</v>
      </c>
      <c r="D1654" s="16" t="s">
        <v>1653</v>
      </c>
      <c r="E1654" s="8">
        <v>91</v>
      </c>
      <c r="F1654" s="9">
        <v>2382380</v>
      </c>
      <c r="G1654" s="8">
        <v>800</v>
      </c>
      <c r="H1654" s="8">
        <v>758</v>
      </c>
      <c r="I1654" s="8">
        <v>42</v>
      </c>
      <c r="J1654" s="8">
        <v>133</v>
      </c>
      <c r="K1654" s="9">
        <v>3926958</v>
      </c>
    </row>
    <row r="1655" spans="1:11" ht="15" customHeight="1">
      <c r="A1655" s="13">
        <v>754</v>
      </c>
      <c r="B1655" s="14"/>
      <c r="C1655" s="54" t="str">
        <f t="shared" si="25"/>
        <v>000754</v>
      </c>
      <c r="D1655" s="16" t="s">
        <v>1654</v>
      </c>
      <c r="E1655" s="8">
        <v>121</v>
      </c>
      <c r="F1655" s="9">
        <v>23292500</v>
      </c>
      <c r="G1655" s="8">
        <v>800</v>
      </c>
      <c r="H1655" s="8">
        <v>833</v>
      </c>
      <c r="I1655" s="8">
        <v>-33</v>
      </c>
      <c r="J1655" s="8">
        <v>88</v>
      </c>
      <c r="K1655" s="9">
        <v>20512800</v>
      </c>
    </row>
    <row r="1656" spans="1:11" ht="15" customHeight="1">
      <c r="A1656" s="13">
        <v>755</v>
      </c>
      <c r="B1656" s="14"/>
      <c r="C1656" s="54" t="str">
        <f t="shared" si="25"/>
        <v>000755</v>
      </c>
      <c r="D1656" s="16" t="s">
        <v>1655</v>
      </c>
      <c r="E1656" s="9">
        <v>1870</v>
      </c>
      <c r="F1656" s="9">
        <v>2337500</v>
      </c>
      <c r="G1656" s="8">
        <v>0</v>
      </c>
      <c r="H1656" s="9">
        <v>1870</v>
      </c>
      <c r="I1656" s="9">
        <v>-1870</v>
      </c>
      <c r="J1656" s="8">
        <v>0</v>
      </c>
      <c r="K1656" s="8">
        <v>0</v>
      </c>
    </row>
    <row r="1657" spans="1:11" ht="20.100000000000001" customHeight="1">
      <c r="A1657" s="13">
        <v>756</v>
      </c>
      <c r="B1657" s="14"/>
      <c r="C1657" s="54" t="str">
        <f t="shared" si="25"/>
        <v>000756</v>
      </c>
      <c r="D1657" s="16" t="s">
        <v>1656</v>
      </c>
      <c r="E1657" s="8">
        <v>54</v>
      </c>
      <c r="F1657" s="9">
        <v>2261358</v>
      </c>
      <c r="G1657" s="8">
        <v>3</v>
      </c>
      <c r="H1657" s="8">
        <v>0</v>
      </c>
      <c r="I1657" s="8">
        <v>3</v>
      </c>
      <c r="J1657" s="8">
        <v>57</v>
      </c>
      <c r="K1657" s="9">
        <v>2386989</v>
      </c>
    </row>
    <row r="1658" spans="1:11" ht="15" customHeight="1">
      <c r="A1658" s="13">
        <v>757</v>
      </c>
      <c r="B1658" s="14"/>
      <c r="C1658" s="54" t="str">
        <f t="shared" si="25"/>
        <v>000757</v>
      </c>
      <c r="D1658" s="16" t="s">
        <v>1657</v>
      </c>
      <c r="E1658" s="9">
        <v>2840</v>
      </c>
      <c r="F1658" s="9">
        <v>18744000</v>
      </c>
      <c r="G1658" s="8">
        <v>0</v>
      </c>
      <c r="H1658" s="9">
        <v>1480</v>
      </c>
      <c r="I1658" s="9">
        <v>-1480</v>
      </c>
      <c r="J1658" s="9">
        <v>1360</v>
      </c>
      <c r="K1658" s="9">
        <v>8976000</v>
      </c>
    </row>
    <row r="1659" spans="1:11" ht="15" customHeight="1">
      <c r="A1659" s="13">
        <v>758</v>
      </c>
      <c r="B1659" s="14"/>
      <c r="C1659" s="54" t="str">
        <f t="shared" si="25"/>
        <v>000758</v>
      </c>
      <c r="D1659" s="16" t="s">
        <v>1658</v>
      </c>
      <c r="E1659" s="8">
        <v>6</v>
      </c>
      <c r="F1659" s="9">
        <v>58956</v>
      </c>
      <c r="G1659" s="9">
        <v>1200</v>
      </c>
      <c r="H1659" s="9">
        <v>1191</v>
      </c>
      <c r="I1659" s="8">
        <v>9</v>
      </c>
      <c r="J1659" s="8">
        <v>15</v>
      </c>
      <c r="K1659" s="9">
        <v>158175</v>
      </c>
    </row>
    <row r="1660" spans="1:11" ht="15" customHeight="1">
      <c r="A1660" s="13">
        <v>761</v>
      </c>
      <c r="B1660" s="14"/>
      <c r="C1660" s="54" t="str">
        <f t="shared" si="25"/>
        <v>000761</v>
      </c>
      <c r="D1660" s="16" t="s">
        <v>1659</v>
      </c>
      <c r="E1660" s="8">
        <v>553</v>
      </c>
      <c r="F1660" s="9">
        <v>3359475</v>
      </c>
      <c r="G1660" s="9">
        <v>2866</v>
      </c>
      <c r="H1660" s="9">
        <v>3242</v>
      </c>
      <c r="I1660" s="8">
        <v>-376</v>
      </c>
      <c r="J1660" s="8">
        <v>177</v>
      </c>
      <c r="K1660" s="9">
        <v>1194396</v>
      </c>
    </row>
    <row r="1661" spans="1:11" ht="15" customHeight="1">
      <c r="A1661" s="13">
        <v>763</v>
      </c>
      <c r="B1661" s="14"/>
      <c r="C1661" s="54" t="str">
        <f t="shared" si="25"/>
        <v>000763</v>
      </c>
      <c r="D1661" s="16" t="s">
        <v>1660</v>
      </c>
      <c r="E1661" s="8">
        <v>1</v>
      </c>
      <c r="F1661" s="9">
        <v>2791250</v>
      </c>
      <c r="G1661" s="8">
        <v>12</v>
      </c>
      <c r="H1661" s="8">
        <v>6</v>
      </c>
      <c r="I1661" s="8">
        <v>6</v>
      </c>
      <c r="J1661" s="8">
        <v>7</v>
      </c>
      <c r="K1661" s="9">
        <v>19538750</v>
      </c>
    </row>
    <row r="1662" spans="1:11" ht="15" customHeight="1">
      <c r="A1662" s="13">
        <v>764</v>
      </c>
      <c r="B1662" s="14"/>
      <c r="C1662" s="54" t="str">
        <f t="shared" si="25"/>
        <v>000764</v>
      </c>
      <c r="D1662" s="16" t="s">
        <v>1661</v>
      </c>
      <c r="E1662" s="8">
        <v>2</v>
      </c>
      <c r="F1662" s="9">
        <v>5582500</v>
      </c>
      <c r="G1662" s="8">
        <v>8</v>
      </c>
      <c r="H1662" s="8">
        <v>8</v>
      </c>
      <c r="I1662" s="8">
        <v>0</v>
      </c>
      <c r="J1662" s="8">
        <v>2</v>
      </c>
      <c r="K1662" s="9">
        <v>4991250</v>
      </c>
    </row>
    <row r="1663" spans="1:11" ht="15" customHeight="1">
      <c r="A1663" s="13">
        <v>765</v>
      </c>
      <c r="B1663" s="14"/>
      <c r="C1663" s="54" t="str">
        <f t="shared" si="25"/>
        <v>000765</v>
      </c>
      <c r="D1663" s="16" t="s">
        <v>1662</v>
      </c>
      <c r="E1663" s="8">
        <v>0</v>
      </c>
      <c r="F1663" s="8">
        <v>0</v>
      </c>
      <c r="G1663" s="8">
        <v>9</v>
      </c>
      <c r="H1663" s="8">
        <v>8</v>
      </c>
      <c r="I1663" s="8">
        <v>1</v>
      </c>
      <c r="J1663" s="8">
        <v>1</v>
      </c>
      <c r="K1663" s="9">
        <v>2200000</v>
      </c>
    </row>
    <row r="1664" spans="1:11" ht="15" customHeight="1">
      <c r="A1664" s="13">
        <v>767</v>
      </c>
      <c r="B1664" s="14"/>
      <c r="C1664" s="54" t="str">
        <f t="shared" si="25"/>
        <v>000767</v>
      </c>
      <c r="D1664" s="16" t="s">
        <v>1663</v>
      </c>
      <c r="E1664" s="8">
        <v>48</v>
      </c>
      <c r="F1664" s="9">
        <v>1111968</v>
      </c>
      <c r="G1664" s="8">
        <v>504</v>
      </c>
      <c r="H1664" s="8">
        <v>384</v>
      </c>
      <c r="I1664" s="8">
        <v>120</v>
      </c>
      <c r="J1664" s="8">
        <v>168</v>
      </c>
      <c r="K1664" s="9">
        <v>4508460</v>
      </c>
    </row>
    <row r="1665" spans="1:11" ht="15" customHeight="1">
      <c r="A1665" s="13">
        <v>768</v>
      </c>
      <c r="B1665" s="14"/>
      <c r="C1665" s="54" t="str">
        <f t="shared" ref="C1665:C1728" si="26">TEXT(A1665,"000000")</f>
        <v>000768</v>
      </c>
      <c r="D1665" s="16" t="s">
        <v>1664</v>
      </c>
      <c r="E1665" s="8">
        <v>25</v>
      </c>
      <c r="F1665" s="9">
        <v>839750</v>
      </c>
      <c r="G1665" s="8">
        <v>38</v>
      </c>
      <c r="H1665" s="8">
        <v>61</v>
      </c>
      <c r="I1665" s="8">
        <v>-23</v>
      </c>
      <c r="J1665" s="8">
        <v>2</v>
      </c>
      <c r="K1665" s="9">
        <v>130000</v>
      </c>
    </row>
    <row r="1666" spans="1:11" ht="15" customHeight="1">
      <c r="A1666" s="13">
        <v>769</v>
      </c>
      <c r="B1666" s="14"/>
      <c r="C1666" s="54" t="str">
        <f t="shared" si="26"/>
        <v>000769</v>
      </c>
      <c r="D1666" s="16" t="s">
        <v>1665</v>
      </c>
      <c r="E1666" s="8">
        <v>10</v>
      </c>
      <c r="F1666" s="9">
        <v>2402950</v>
      </c>
      <c r="G1666" s="8">
        <v>0</v>
      </c>
      <c r="H1666" s="8">
        <v>0</v>
      </c>
      <c r="I1666" s="8">
        <v>0</v>
      </c>
      <c r="J1666" s="8">
        <v>10</v>
      </c>
      <c r="K1666" s="9">
        <v>2402950</v>
      </c>
    </row>
    <row r="1667" spans="1:11" ht="15" customHeight="1">
      <c r="A1667" s="13">
        <v>770</v>
      </c>
      <c r="B1667" s="14"/>
      <c r="C1667" s="54" t="str">
        <f t="shared" si="26"/>
        <v>000770</v>
      </c>
      <c r="D1667" s="16" t="s">
        <v>1666</v>
      </c>
      <c r="E1667" s="9">
        <v>2454</v>
      </c>
      <c r="F1667" s="9">
        <v>4652784</v>
      </c>
      <c r="G1667" s="9">
        <v>60510</v>
      </c>
      <c r="H1667" s="9">
        <v>54352</v>
      </c>
      <c r="I1667" s="9">
        <v>6158</v>
      </c>
      <c r="J1667" s="9">
        <v>8612</v>
      </c>
      <c r="K1667" s="9">
        <v>16336964</v>
      </c>
    </row>
    <row r="1668" spans="1:11" ht="15" customHeight="1">
      <c r="A1668" s="13">
        <v>771</v>
      </c>
      <c r="B1668" s="14"/>
      <c r="C1668" s="54" t="str">
        <f t="shared" si="26"/>
        <v>000771</v>
      </c>
      <c r="D1668" s="16" t="s">
        <v>1667</v>
      </c>
      <c r="E1668" s="9">
        <v>2569</v>
      </c>
      <c r="F1668" s="9">
        <v>79125200</v>
      </c>
      <c r="G1668" s="9">
        <v>12000</v>
      </c>
      <c r="H1668" s="9">
        <v>12787</v>
      </c>
      <c r="I1668" s="8">
        <v>-787</v>
      </c>
      <c r="J1668" s="9">
        <v>1782</v>
      </c>
      <c r="K1668" s="9">
        <v>63692244</v>
      </c>
    </row>
    <row r="1669" spans="1:11" ht="15" customHeight="1">
      <c r="A1669" s="13">
        <v>772</v>
      </c>
      <c r="B1669" s="14"/>
      <c r="C1669" s="54" t="str">
        <f t="shared" si="26"/>
        <v>000772</v>
      </c>
      <c r="D1669" s="16" t="s">
        <v>1668</v>
      </c>
      <c r="E1669" s="8">
        <v>5</v>
      </c>
      <c r="F1669" s="9">
        <v>1571500</v>
      </c>
      <c r="G1669" s="8">
        <v>20</v>
      </c>
      <c r="H1669" s="8">
        <v>24</v>
      </c>
      <c r="I1669" s="8">
        <v>-4</v>
      </c>
      <c r="J1669" s="8">
        <v>1</v>
      </c>
      <c r="K1669" s="9">
        <v>305542</v>
      </c>
    </row>
    <row r="1670" spans="1:11" ht="15" customHeight="1">
      <c r="A1670" s="13">
        <v>773</v>
      </c>
      <c r="B1670" s="14"/>
      <c r="C1670" s="54" t="str">
        <f t="shared" si="26"/>
        <v>000773</v>
      </c>
      <c r="D1670" s="16" t="s">
        <v>1669</v>
      </c>
      <c r="E1670" s="8">
        <v>13</v>
      </c>
      <c r="F1670" s="9">
        <v>1209065</v>
      </c>
      <c r="G1670" s="8">
        <v>8</v>
      </c>
      <c r="H1670" s="8">
        <v>0</v>
      </c>
      <c r="I1670" s="8">
        <v>8</v>
      </c>
      <c r="J1670" s="8">
        <v>21</v>
      </c>
      <c r="K1670" s="9">
        <v>1953105</v>
      </c>
    </row>
    <row r="1671" spans="1:11" ht="15" customHeight="1">
      <c r="A1671" s="13">
        <v>774</v>
      </c>
      <c r="B1671" s="14"/>
      <c r="C1671" s="54" t="str">
        <f t="shared" si="26"/>
        <v>000774</v>
      </c>
      <c r="D1671" s="16" t="s">
        <v>1670</v>
      </c>
      <c r="E1671" s="8">
        <v>390</v>
      </c>
      <c r="F1671" s="9">
        <v>13850942</v>
      </c>
      <c r="G1671" s="8">
        <v>150</v>
      </c>
      <c r="H1671" s="8">
        <v>499</v>
      </c>
      <c r="I1671" s="8">
        <v>-349</v>
      </c>
      <c r="J1671" s="8">
        <v>41</v>
      </c>
      <c r="K1671" s="9">
        <v>2665000</v>
      </c>
    </row>
    <row r="1672" spans="1:11" ht="15" customHeight="1">
      <c r="A1672" s="13">
        <v>775</v>
      </c>
      <c r="B1672" s="14"/>
      <c r="C1672" s="54" t="str">
        <f t="shared" si="26"/>
        <v>000775</v>
      </c>
      <c r="D1672" s="16" t="s">
        <v>1671</v>
      </c>
      <c r="E1672" s="8">
        <v>192</v>
      </c>
      <c r="F1672" s="9">
        <v>6449280</v>
      </c>
      <c r="G1672" s="8">
        <v>200</v>
      </c>
      <c r="H1672" s="8">
        <v>315</v>
      </c>
      <c r="I1672" s="8">
        <v>-115</v>
      </c>
      <c r="J1672" s="8">
        <v>77</v>
      </c>
      <c r="K1672" s="9">
        <v>5005000</v>
      </c>
    </row>
    <row r="1673" spans="1:11" ht="15" customHeight="1">
      <c r="A1673" s="13">
        <v>776</v>
      </c>
      <c r="B1673" s="14"/>
      <c r="C1673" s="54" t="str">
        <f t="shared" si="26"/>
        <v>000776</v>
      </c>
      <c r="D1673" s="16" t="s">
        <v>1672</v>
      </c>
      <c r="E1673" s="8">
        <v>0</v>
      </c>
      <c r="F1673" s="8">
        <v>0</v>
      </c>
      <c r="G1673" s="8">
        <v>24</v>
      </c>
      <c r="H1673" s="8">
        <v>22</v>
      </c>
      <c r="I1673" s="8">
        <v>2</v>
      </c>
      <c r="J1673" s="8">
        <v>2</v>
      </c>
      <c r="K1673" s="9">
        <v>130000</v>
      </c>
    </row>
    <row r="1674" spans="1:11" ht="15" customHeight="1">
      <c r="A1674" s="13">
        <v>777</v>
      </c>
      <c r="B1674" s="14"/>
      <c r="C1674" s="54" t="str">
        <f t="shared" si="26"/>
        <v>000777</v>
      </c>
      <c r="D1674" s="16" t="s">
        <v>1673</v>
      </c>
      <c r="E1674" s="8">
        <v>37</v>
      </c>
      <c r="F1674" s="9">
        <v>2633410</v>
      </c>
      <c r="G1674" s="8">
        <v>37</v>
      </c>
      <c r="H1674" s="8">
        <v>59</v>
      </c>
      <c r="I1674" s="8">
        <v>-22</v>
      </c>
      <c r="J1674" s="8">
        <v>15</v>
      </c>
      <c r="K1674" s="9">
        <v>975000</v>
      </c>
    </row>
    <row r="1675" spans="1:11" ht="15" customHeight="1">
      <c r="A1675" s="13">
        <v>778</v>
      </c>
      <c r="B1675" s="14"/>
      <c r="C1675" s="54" t="str">
        <f t="shared" si="26"/>
        <v>000778</v>
      </c>
      <c r="D1675" s="16" t="s">
        <v>1674</v>
      </c>
      <c r="E1675" s="8">
        <v>5</v>
      </c>
      <c r="F1675" s="9">
        <v>177805</v>
      </c>
      <c r="G1675" s="8">
        <v>50</v>
      </c>
      <c r="H1675" s="8">
        <v>10</v>
      </c>
      <c r="I1675" s="8">
        <v>40</v>
      </c>
      <c r="J1675" s="8">
        <v>45</v>
      </c>
      <c r="K1675" s="9">
        <v>2925000</v>
      </c>
    </row>
    <row r="1676" spans="1:11" ht="15" customHeight="1">
      <c r="A1676" s="13">
        <v>779</v>
      </c>
      <c r="B1676" s="14"/>
      <c r="C1676" s="54" t="str">
        <f t="shared" si="26"/>
        <v>000779</v>
      </c>
      <c r="D1676" s="16" t="s">
        <v>1675</v>
      </c>
      <c r="E1676" s="8">
        <v>7</v>
      </c>
      <c r="F1676" s="9">
        <v>357077</v>
      </c>
      <c r="G1676" s="8">
        <v>60</v>
      </c>
      <c r="H1676" s="8">
        <v>26</v>
      </c>
      <c r="I1676" s="8">
        <v>34</v>
      </c>
      <c r="J1676" s="8">
        <v>41</v>
      </c>
      <c r="K1676" s="9">
        <v>2296000</v>
      </c>
    </row>
    <row r="1677" spans="1:11" ht="15" customHeight="1">
      <c r="A1677" s="13">
        <v>780</v>
      </c>
      <c r="B1677" s="14"/>
      <c r="C1677" s="54" t="str">
        <f t="shared" si="26"/>
        <v>000780</v>
      </c>
      <c r="D1677" s="16" t="s">
        <v>1676</v>
      </c>
      <c r="E1677" s="8">
        <v>40</v>
      </c>
      <c r="F1677" s="9">
        <v>2040440</v>
      </c>
      <c r="G1677" s="8">
        <v>40</v>
      </c>
      <c r="H1677" s="8">
        <v>27</v>
      </c>
      <c r="I1677" s="8">
        <v>13</v>
      </c>
      <c r="J1677" s="8">
        <v>53</v>
      </c>
      <c r="K1677" s="9">
        <v>2903143</v>
      </c>
    </row>
    <row r="1678" spans="1:11" ht="15" customHeight="1">
      <c r="A1678" s="13">
        <v>781</v>
      </c>
      <c r="B1678" s="14"/>
      <c r="C1678" s="54" t="str">
        <f t="shared" si="26"/>
        <v>000781</v>
      </c>
      <c r="D1678" s="16" t="s">
        <v>1677</v>
      </c>
      <c r="E1678" s="8">
        <v>141</v>
      </c>
      <c r="F1678" s="9">
        <v>5879277</v>
      </c>
      <c r="G1678" s="8">
        <v>30</v>
      </c>
      <c r="H1678" s="8">
        <v>101</v>
      </c>
      <c r="I1678" s="8">
        <v>-71</v>
      </c>
      <c r="J1678" s="8">
        <v>70</v>
      </c>
      <c r="K1678" s="9">
        <v>3347880</v>
      </c>
    </row>
    <row r="1679" spans="1:11" ht="15" customHeight="1">
      <c r="A1679" s="13">
        <v>782</v>
      </c>
      <c r="B1679" s="14"/>
      <c r="C1679" s="54" t="str">
        <f t="shared" si="26"/>
        <v>000782</v>
      </c>
      <c r="D1679" s="16" t="s">
        <v>1678</v>
      </c>
      <c r="E1679" s="8">
        <v>66</v>
      </c>
      <c r="F1679" s="9">
        <v>3366726</v>
      </c>
      <c r="G1679" s="8">
        <v>38</v>
      </c>
      <c r="H1679" s="8">
        <v>64</v>
      </c>
      <c r="I1679" s="8">
        <v>-26</v>
      </c>
      <c r="J1679" s="8">
        <v>40</v>
      </c>
      <c r="K1679" s="9">
        <v>2230022</v>
      </c>
    </row>
    <row r="1680" spans="1:11" ht="15" customHeight="1">
      <c r="A1680" s="13">
        <v>783</v>
      </c>
      <c r="B1680" s="14"/>
      <c r="C1680" s="54" t="str">
        <f t="shared" si="26"/>
        <v>000783</v>
      </c>
      <c r="D1680" s="16" t="s">
        <v>1679</v>
      </c>
      <c r="E1680" s="8">
        <v>27</v>
      </c>
      <c r="F1680" s="9">
        <v>2322540</v>
      </c>
      <c r="G1680" s="8">
        <v>10</v>
      </c>
      <c r="H1680" s="8">
        <v>18</v>
      </c>
      <c r="I1680" s="8">
        <v>-8</v>
      </c>
      <c r="J1680" s="8">
        <v>19</v>
      </c>
      <c r="K1680" s="9">
        <v>1324180</v>
      </c>
    </row>
    <row r="1681" spans="1:11" ht="15" customHeight="1">
      <c r="A1681" s="13">
        <v>784</v>
      </c>
      <c r="B1681" s="14"/>
      <c r="C1681" s="54" t="str">
        <f t="shared" si="26"/>
        <v>000784</v>
      </c>
      <c r="D1681" s="16" t="s">
        <v>1680</v>
      </c>
      <c r="E1681" s="8">
        <v>81</v>
      </c>
      <c r="F1681" s="9">
        <v>3275073</v>
      </c>
      <c r="G1681" s="8">
        <v>10</v>
      </c>
      <c r="H1681" s="8">
        <v>33</v>
      </c>
      <c r="I1681" s="8">
        <v>-23</v>
      </c>
      <c r="J1681" s="8">
        <v>58</v>
      </c>
      <c r="K1681" s="9">
        <v>2500784</v>
      </c>
    </row>
    <row r="1682" spans="1:11" ht="15" customHeight="1">
      <c r="A1682" s="13">
        <v>785</v>
      </c>
      <c r="B1682" s="14"/>
      <c r="C1682" s="54" t="str">
        <f t="shared" si="26"/>
        <v>000785</v>
      </c>
      <c r="D1682" s="16" t="s">
        <v>1681</v>
      </c>
      <c r="E1682" s="9">
        <v>6309</v>
      </c>
      <c r="F1682" s="9">
        <v>11917701</v>
      </c>
      <c r="G1682" s="9">
        <v>16000</v>
      </c>
      <c r="H1682" s="9">
        <v>22309</v>
      </c>
      <c r="I1682" s="9">
        <v>-6309</v>
      </c>
      <c r="J1682" s="8">
        <v>0</v>
      </c>
      <c r="K1682" s="8">
        <v>0</v>
      </c>
    </row>
    <row r="1683" spans="1:11" ht="15" customHeight="1">
      <c r="A1683" s="13">
        <v>786</v>
      </c>
      <c r="B1683" s="14"/>
      <c r="C1683" s="54" t="str">
        <f t="shared" si="26"/>
        <v>000786</v>
      </c>
      <c r="D1683" s="16" t="s">
        <v>1682</v>
      </c>
      <c r="E1683" s="8">
        <v>70</v>
      </c>
      <c r="F1683" s="9">
        <v>4454660</v>
      </c>
      <c r="G1683" s="8">
        <v>0</v>
      </c>
      <c r="H1683" s="8">
        <v>70</v>
      </c>
      <c r="I1683" s="8">
        <v>-70</v>
      </c>
      <c r="J1683" s="8">
        <v>0</v>
      </c>
      <c r="K1683" s="8">
        <v>0</v>
      </c>
    </row>
    <row r="1684" spans="1:11" ht="15" customHeight="1">
      <c r="A1684" s="13">
        <v>787</v>
      </c>
      <c r="B1684" s="14"/>
      <c r="C1684" s="54" t="str">
        <f t="shared" si="26"/>
        <v>000787</v>
      </c>
      <c r="D1684" s="16" t="s">
        <v>1683</v>
      </c>
      <c r="E1684" s="8">
        <v>60</v>
      </c>
      <c r="F1684" s="9">
        <v>1972380</v>
      </c>
      <c r="G1684" s="8">
        <v>0</v>
      </c>
      <c r="H1684" s="8">
        <v>60</v>
      </c>
      <c r="I1684" s="8">
        <v>-60</v>
      </c>
      <c r="J1684" s="8">
        <v>0</v>
      </c>
      <c r="K1684" s="8">
        <v>0</v>
      </c>
    </row>
    <row r="1685" spans="1:11" ht="15" customHeight="1">
      <c r="A1685" s="13">
        <v>788</v>
      </c>
      <c r="B1685" s="14"/>
      <c r="C1685" s="54" t="str">
        <f t="shared" si="26"/>
        <v>000788</v>
      </c>
      <c r="D1685" s="16" t="s">
        <v>1684</v>
      </c>
      <c r="E1685" s="8">
        <v>71</v>
      </c>
      <c r="F1685" s="9">
        <v>585750</v>
      </c>
      <c r="G1685" s="8">
        <v>600</v>
      </c>
      <c r="H1685" s="8">
        <v>609</v>
      </c>
      <c r="I1685" s="8">
        <v>-9</v>
      </c>
      <c r="J1685" s="8">
        <v>62</v>
      </c>
      <c r="K1685" s="9">
        <v>516150</v>
      </c>
    </row>
    <row r="1686" spans="1:11" ht="15" customHeight="1">
      <c r="A1686" s="13">
        <v>789</v>
      </c>
      <c r="B1686" s="14"/>
      <c r="C1686" s="54" t="str">
        <f t="shared" si="26"/>
        <v>000789</v>
      </c>
      <c r="D1686" s="16" t="s">
        <v>1685</v>
      </c>
      <c r="E1686" s="8">
        <v>79</v>
      </c>
      <c r="F1686" s="9">
        <v>3228177</v>
      </c>
      <c r="G1686" s="8">
        <v>0</v>
      </c>
      <c r="H1686" s="8">
        <v>79</v>
      </c>
      <c r="I1686" s="8">
        <v>-79</v>
      </c>
      <c r="J1686" s="8">
        <v>0</v>
      </c>
      <c r="K1686" s="8">
        <v>0</v>
      </c>
    </row>
    <row r="1687" spans="1:11" ht="15" customHeight="1">
      <c r="A1687" s="13">
        <v>790</v>
      </c>
      <c r="B1687" s="14"/>
      <c r="C1687" s="54" t="str">
        <f t="shared" si="26"/>
        <v>000790</v>
      </c>
      <c r="D1687" s="16" t="s">
        <v>1686</v>
      </c>
      <c r="E1687" s="8">
        <v>23</v>
      </c>
      <c r="F1687" s="9">
        <v>6704500</v>
      </c>
      <c r="G1687" s="8">
        <v>145</v>
      </c>
      <c r="H1687" s="8">
        <v>132</v>
      </c>
      <c r="I1687" s="8">
        <v>13</v>
      </c>
      <c r="J1687" s="8">
        <v>36</v>
      </c>
      <c r="K1687" s="9">
        <v>10494000</v>
      </c>
    </row>
    <row r="1688" spans="1:11" ht="15" customHeight="1">
      <c r="A1688" s="13">
        <v>791</v>
      </c>
      <c r="B1688" s="14"/>
      <c r="C1688" s="54" t="str">
        <f t="shared" si="26"/>
        <v>000791</v>
      </c>
      <c r="D1688" s="16" t="s">
        <v>1687</v>
      </c>
      <c r="E1688" s="8">
        <v>9</v>
      </c>
      <c r="F1688" s="9">
        <v>898335</v>
      </c>
      <c r="G1688" s="8">
        <v>0</v>
      </c>
      <c r="H1688" s="8">
        <v>9</v>
      </c>
      <c r="I1688" s="8">
        <v>-9</v>
      </c>
      <c r="J1688" s="8">
        <v>0</v>
      </c>
      <c r="K1688" s="8">
        <v>0</v>
      </c>
    </row>
    <row r="1689" spans="1:11" ht="15" customHeight="1">
      <c r="A1689" s="13">
        <v>792</v>
      </c>
      <c r="B1689" s="14"/>
      <c r="C1689" s="54" t="str">
        <f t="shared" si="26"/>
        <v>000792</v>
      </c>
      <c r="D1689" s="16" t="s">
        <v>1688</v>
      </c>
      <c r="E1689" s="8">
        <v>3</v>
      </c>
      <c r="F1689" s="9">
        <v>792000</v>
      </c>
      <c r="G1689" s="8">
        <v>0</v>
      </c>
      <c r="H1689" s="8">
        <v>3</v>
      </c>
      <c r="I1689" s="8">
        <v>-3</v>
      </c>
      <c r="J1689" s="8">
        <v>0</v>
      </c>
      <c r="K1689" s="8">
        <v>0</v>
      </c>
    </row>
    <row r="1690" spans="1:11" ht="15" customHeight="1">
      <c r="A1690" s="13">
        <v>793</v>
      </c>
      <c r="B1690" s="14"/>
      <c r="C1690" s="54" t="str">
        <f t="shared" si="26"/>
        <v>000793</v>
      </c>
      <c r="D1690" s="16" t="s">
        <v>1689</v>
      </c>
      <c r="E1690" s="8">
        <v>10</v>
      </c>
      <c r="F1690" s="9">
        <v>58300</v>
      </c>
      <c r="G1690" s="8">
        <v>0</v>
      </c>
      <c r="H1690" s="8">
        <v>10</v>
      </c>
      <c r="I1690" s="8">
        <v>-10</v>
      </c>
      <c r="J1690" s="8">
        <v>0</v>
      </c>
      <c r="K1690" s="8">
        <v>0</v>
      </c>
    </row>
    <row r="1691" spans="1:11" ht="15" customHeight="1">
      <c r="A1691" s="13">
        <v>794</v>
      </c>
      <c r="B1691" s="14"/>
      <c r="C1691" s="54" t="str">
        <f t="shared" si="26"/>
        <v>000794</v>
      </c>
      <c r="D1691" s="16" t="s">
        <v>1690</v>
      </c>
      <c r="E1691" s="8">
        <v>1</v>
      </c>
      <c r="F1691" s="9">
        <v>1008</v>
      </c>
      <c r="G1691" s="8">
        <v>0</v>
      </c>
      <c r="H1691" s="8">
        <v>1</v>
      </c>
      <c r="I1691" s="8">
        <v>-1</v>
      </c>
      <c r="J1691" s="8">
        <v>0</v>
      </c>
      <c r="K1691" s="8">
        <v>0</v>
      </c>
    </row>
    <row r="1692" spans="1:11" ht="15" customHeight="1">
      <c r="A1692" s="13">
        <v>796</v>
      </c>
      <c r="B1692" s="14"/>
      <c r="C1692" s="54" t="str">
        <f t="shared" si="26"/>
        <v>000796</v>
      </c>
      <c r="D1692" s="16" t="s">
        <v>1691</v>
      </c>
      <c r="E1692" s="8">
        <v>6</v>
      </c>
      <c r="F1692" s="9">
        <v>20640</v>
      </c>
      <c r="G1692" s="9">
        <v>6000</v>
      </c>
      <c r="H1692" s="9">
        <v>5954</v>
      </c>
      <c r="I1692" s="8">
        <v>46</v>
      </c>
      <c r="J1692" s="8">
        <v>52</v>
      </c>
      <c r="K1692" s="9">
        <v>199420</v>
      </c>
    </row>
    <row r="1693" spans="1:11" ht="15" customHeight="1">
      <c r="A1693" s="13">
        <v>798</v>
      </c>
      <c r="B1693" s="14"/>
      <c r="C1693" s="54" t="str">
        <f t="shared" si="26"/>
        <v>000798</v>
      </c>
      <c r="D1693" s="16" t="s">
        <v>1692</v>
      </c>
      <c r="E1693" s="8">
        <v>164</v>
      </c>
      <c r="F1693" s="9">
        <v>234520</v>
      </c>
      <c r="G1693" s="8">
        <v>0</v>
      </c>
      <c r="H1693" s="8">
        <v>164</v>
      </c>
      <c r="I1693" s="8">
        <v>-164</v>
      </c>
      <c r="J1693" s="8">
        <v>0</v>
      </c>
      <c r="K1693" s="8">
        <v>0</v>
      </c>
    </row>
    <row r="1694" spans="1:11" ht="15" customHeight="1">
      <c r="A1694" s="13">
        <v>799</v>
      </c>
      <c r="B1694" s="14"/>
      <c r="C1694" s="54" t="str">
        <f t="shared" si="26"/>
        <v>000799</v>
      </c>
      <c r="D1694" s="16" t="s">
        <v>1693</v>
      </c>
      <c r="E1694" s="8">
        <v>182</v>
      </c>
      <c r="F1694" s="9">
        <v>171990</v>
      </c>
      <c r="G1694" s="8">
        <v>0</v>
      </c>
      <c r="H1694" s="8">
        <v>182</v>
      </c>
      <c r="I1694" s="8">
        <v>-182</v>
      </c>
      <c r="J1694" s="8">
        <v>0</v>
      </c>
      <c r="K1694" s="8">
        <v>0</v>
      </c>
    </row>
    <row r="1695" spans="1:11" ht="15" customHeight="1">
      <c r="A1695" s="13">
        <v>800</v>
      </c>
      <c r="B1695" s="14"/>
      <c r="C1695" s="54" t="str">
        <f t="shared" si="26"/>
        <v>000800</v>
      </c>
      <c r="D1695" s="16" t="s">
        <v>1694</v>
      </c>
      <c r="E1695" s="8">
        <v>0</v>
      </c>
      <c r="F1695" s="8">
        <v>0</v>
      </c>
      <c r="G1695" s="8">
        <v>100</v>
      </c>
      <c r="H1695" s="8">
        <v>100</v>
      </c>
      <c r="I1695" s="8">
        <v>0</v>
      </c>
      <c r="J1695" s="8">
        <v>0</v>
      </c>
      <c r="K1695" s="8">
        <v>0</v>
      </c>
    </row>
    <row r="1696" spans="1:11" ht="15" customHeight="1">
      <c r="A1696" s="13">
        <v>801</v>
      </c>
      <c r="B1696" s="14"/>
      <c r="C1696" s="54" t="str">
        <f t="shared" si="26"/>
        <v>000801</v>
      </c>
      <c r="D1696" s="16" t="s">
        <v>1695</v>
      </c>
      <c r="E1696" s="8">
        <v>11</v>
      </c>
      <c r="F1696" s="9">
        <v>3517701</v>
      </c>
      <c r="G1696" s="8">
        <v>34</v>
      </c>
      <c r="H1696" s="8">
        <v>45</v>
      </c>
      <c r="I1696" s="8">
        <v>-11</v>
      </c>
      <c r="J1696" s="8">
        <v>0</v>
      </c>
      <c r="K1696" s="8">
        <v>0</v>
      </c>
    </row>
    <row r="1697" spans="1:11" ht="15" customHeight="1">
      <c r="A1697" s="13">
        <v>802</v>
      </c>
      <c r="B1697" s="14"/>
      <c r="C1697" s="54" t="str">
        <f t="shared" si="26"/>
        <v>000802</v>
      </c>
      <c r="D1697" s="16" t="s">
        <v>1696</v>
      </c>
      <c r="E1697" s="8">
        <v>4</v>
      </c>
      <c r="F1697" s="9">
        <v>1355384</v>
      </c>
      <c r="G1697" s="8">
        <v>29</v>
      </c>
      <c r="H1697" s="8">
        <v>33</v>
      </c>
      <c r="I1697" s="8">
        <v>-4</v>
      </c>
      <c r="J1697" s="8">
        <v>0</v>
      </c>
      <c r="K1697" s="8">
        <v>0</v>
      </c>
    </row>
    <row r="1698" spans="1:11" ht="15" customHeight="1">
      <c r="A1698" s="13">
        <v>804</v>
      </c>
      <c r="B1698" s="14"/>
      <c r="C1698" s="54" t="str">
        <f t="shared" si="26"/>
        <v>000804</v>
      </c>
      <c r="D1698" s="16" t="s">
        <v>1697</v>
      </c>
      <c r="E1698" s="8">
        <v>86</v>
      </c>
      <c r="F1698" s="9">
        <v>43000000</v>
      </c>
      <c r="G1698" s="8">
        <v>100</v>
      </c>
      <c r="H1698" s="8">
        <v>127</v>
      </c>
      <c r="I1698" s="8">
        <v>-27</v>
      </c>
      <c r="J1698" s="8">
        <v>59</v>
      </c>
      <c r="K1698" s="9">
        <v>26818214</v>
      </c>
    </row>
    <row r="1699" spans="1:11" ht="15" customHeight="1">
      <c r="A1699" s="13">
        <v>805</v>
      </c>
      <c r="B1699" s="14"/>
      <c r="C1699" s="54" t="str">
        <f t="shared" si="26"/>
        <v>000805</v>
      </c>
      <c r="D1699" s="16" t="s">
        <v>1698</v>
      </c>
      <c r="E1699" s="8">
        <v>476</v>
      </c>
      <c r="F1699" s="9">
        <v>259313516</v>
      </c>
      <c r="G1699" s="8">
        <v>980</v>
      </c>
      <c r="H1699" s="9">
        <v>1338</v>
      </c>
      <c r="I1699" s="8">
        <v>-358</v>
      </c>
      <c r="J1699" s="8">
        <v>118</v>
      </c>
      <c r="K1699" s="9">
        <v>74340000</v>
      </c>
    </row>
    <row r="1700" spans="1:11" ht="15" customHeight="1">
      <c r="A1700" s="13">
        <v>806</v>
      </c>
      <c r="B1700" s="14"/>
      <c r="C1700" s="54" t="str">
        <f t="shared" si="26"/>
        <v>000806</v>
      </c>
      <c r="D1700" s="16" t="s">
        <v>1699</v>
      </c>
      <c r="E1700" s="8">
        <v>54</v>
      </c>
      <c r="F1700" s="9">
        <v>8948016</v>
      </c>
      <c r="G1700" s="8">
        <v>2</v>
      </c>
      <c r="H1700" s="8">
        <v>0</v>
      </c>
      <c r="I1700" s="8">
        <v>2</v>
      </c>
      <c r="J1700" s="8">
        <v>56</v>
      </c>
      <c r="K1700" s="9">
        <v>9279424</v>
      </c>
    </row>
    <row r="1701" spans="1:11" ht="15" customHeight="1">
      <c r="A1701" s="13">
        <v>807</v>
      </c>
      <c r="B1701" s="14"/>
      <c r="C1701" s="54" t="str">
        <f t="shared" si="26"/>
        <v>000807</v>
      </c>
      <c r="D1701" s="16" t="s">
        <v>1700</v>
      </c>
      <c r="E1701" s="8">
        <v>125</v>
      </c>
      <c r="F1701" s="9">
        <v>5530250</v>
      </c>
      <c r="G1701" s="8">
        <v>180</v>
      </c>
      <c r="H1701" s="8">
        <v>208</v>
      </c>
      <c r="I1701" s="8">
        <v>-28</v>
      </c>
      <c r="J1701" s="8">
        <v>97</v>
      </c>
      <c r="K1701" s="9">
        <v>4255624</v>
      </c>
    </row>
    <row r="1702" spans="1:11" ht="15" customHeight="1">
      <c r="A1702" s="13">
        <v>808</v>
      </c>
      <c r="B1702" s="14"/>
      <c r="C1702" s="54" t="str">
        <f t="shared" si="26"/>
        <v>000808</v>
      </c>
      <c r="D1702" s="16" t="s">
        <v>1701</v>
      </c>
      <c r="E1702" s="8">
        <v>490</v>
      </c>
      <c r="F1702" s="9">
        <v>808500</v>
      </c>
      <c r="G1702" s="8">
        <v>0</v>
      </c>
      <c r="H1702" s="8">
        <v>490</v>
      </c>
      <c r="I1702" s="8">
        <v>-490</v>
      </c>
      <c r="J1702" s="8">
        <v>0</v>
      </c>
      <c r="K1702" s="8">
        <v>0</v>
      </c>
    </row>
    <row r="1703" spans="1:11" ht="15" customHeight="1">
      <c r="A1703" s="13">
        <v>809</v>
      </c>
      <c r="B1703" s="14"/>
      <c r="C1703" s="54" t="str">
        <f t="shared" si="26"/>
        <v>000809</v>
      </c>
      <c r="D1703" s="16" t="s">
        <v>1702</v>
      </c>
      <c r="E1703" s="8">
        <v>1</v>
      </c>
      <c r="F1703" s="9">
        <v>515644</v>
      </c>
      <c r="G1703" s="8">
        <v>2</v>
      </c>
      <c r="H1703" s="8">
        <v>3</v>
      </c>
      <c r="I1703" s="8">
        <v>-1</v>
      </c>
      <c r="J1703" s="8">
        <v>0</v>
      </c>
      <c r="K1703" s="8">
        <v>0</v>
      </c>
    </row>
    <row r="1704" spans="1:11" ht="15" customHeight="1">
      <c r="A1704" s="13">
        <v>810</v>
      </c>
      <c r="B1704" s="14"/>
      <c r="C1704" s="54" t="str">
        <f t="shared" si="26"/>
        <v>000810</v>
      </c>
      <c r="D1704" s="16" t="s">
        <v>1703</v>
      </c>
      <c r="E1704" s="8">
        <v>0</v>
      </c>
      <c r="F1704" s="8">
        <v>0</v>
      </c>
      <c r="G1704" s="8">
        <v>210</v>
      </c>
      <c r="H1704" s="8">
        <v>189</v>
      </c>
      <c r="I1704" s="8">
        <v>21</v>
      </c>
      <c r="J1704" s="8">
        <v>21</v>
      </c>
      <c r="K1704" s="9">
        <v>18060000</v>
      </c>
    </row>
    <row r="1705" spans="1:11" ht="15" customHeight="1">
      <c r="A1705" s="13">
        <v>812</v>
      </c>
      <c r="B1705" s="14"/>
      <c r="C1705" s="54" t="str">
        <f t="shared" si="26"/>
        <v>000812</v>
      </c>
      <c r="D1705" s="16" t="s">
        <v>1704</v>
      </c>
      <c r="E1705" s="8">
        <v>1</v>
      </c>
      <c r="F1705" s="9">
        <v>595300</v>
      </c>
      <c r="G1705" s="8">
        <v>0</v>
      </c>
      <c r="H1705" s="8">
        <v>1</v>
      </c>
      <c r="I1705" s="8">
        <v>-1</v>
      </c>
      <c r="J1705" s="8">
        <v>0</v>
      </c>
      <c r="K1705" s="8">
        <v>0</v>
      </c>
    </row>
    <row r="1706" spans="1:11" ht="15" customHeight="1">
      <c r="A1706" s="13">
        <v>813</v>
      </c>
      <c r="B1706" s="14"/>
      <c r="C1706" s="54" t="str">
        <f t="shared" si="26"/>
        <v>000813</v>
      </c>
      <c r="D1706" s="16" t="s">
        <v>1705</v>
      </c>
      <c r="E1706" s="8">
        <v>3</v>
      </c>
      <c r="F1706" s="9">
        <v>1736648</v>
      </c>
      <c r="G1706" s="8">
        <v>5</v>
      </c>
      <c r="H1706" s="8">
        <v>8</v>
      </c>
      <c r="I1706" s="8">
        <v>-3</v>
      </c>
      <c r="J1706" s="8">
        <v>0</v>
      </c>
      <c r="K1706" s="8">
        <v>0</v>
      </c>
    </row>
    <row r="1707" spans="1:11" ht="15" customHeight="1">
      <c r="A1707" s="13">
        <v>814</v>
      </c>
      <c r="B1707" s="14"/>
      <c r="C1707" s="54" t="str">
        <f t="shared" si="26"/>
        <v>000814</v>
      </c>
      <c r="D1707" s="16" t="s">
        <v>1706</v>
      </c>
      <c r="E1707" s="8">
        <v>0</v>
      </c>
      <c r="F1707" s="8">
        <v>0</v>
      </c>
      <c r="G1707" s="8">
        <v>7</v>
      </c>
      <c r="H1707" s="8">
        <v>4</v>
      </c>
      <c r="I1707" s="8">
        <v>3</v>
      </c>
      <c r="J1707" s="8">
        <v>3</v>
      </c>
      <c r="K1707" s="9">
        <v>6182342</v>
      </c>
    </row>
    <row r="1708" spans="1:11" ht="15" customHeight="1">
      <c r="A1708" s="13">
        <v>815</v>
      </c>
      <c r="B1708" s="14"/>
      <c r="C1708" s="54" t="str">
        <f t="shared" si="26"/>
        <v>000815</v>
      </c>
      <c r="D1708" s="16" t="s">
        <v>1707</v>
      </c>
      <c r="E1708" s="8">
        <v>87</v>
      </c>
      <c r="F1708" s="9">
        <v>3216390</v>
      </c>
      <c r="G1708" s="9">
        <v>1370</v>
      </c>
      <c r="H1708" s="9">
        <v>1370</v>
      </c>
      <c r="I1708" s="8">
        <v>0</v>
      </c>
      <c r="J1708" s="8">
        <v>87</v>
      </c>
      <c r="K1708" s="9">
        <v>3187419</v>
      </c>
    </row>
    <row r="1709" spans="1:11" ht="15" customHeight="1">
      <c r="A1709" s="13">
        <v>816</v>
      </c>
      <c r="B1709" s="14"/>
      <c r="C1709" s="54" t="str">
        <f t="shared" si="26"/>
        <v>000816</v>
      </c>
      <c r="D1709" s="16" t="s">
        <v>1708</v>
      </c>
      <c r="E1709" s="8">
        <v>826</v>
      </c>
      <c r="F1709" s="9">
        <v>71914038</v>
      </c>
      <c r="G1709" s="8">
        <v>0</v>
      </c>
      <c r="H1709" s="8">
        <v>826</v>
      </c>
      <c r="I1709" s="8">
        <v>-826</v>
      </c>
      <c r="J1709" s="8">
        <v>0</v>
      </c>
      <c r="K1709" s="8">
        <v>0</v>
      </c>
    </row>
    <row r="1710" spans="1:11" ht="15" customHeight="1">
      <c r="A1710" s="13">
        <v>817</v>
      </c>
      <c r="B1710" s="14"/>
      <c r="C1710" s="54" t="str">
        <f t="shared" si="26"/>
        <v>000817</v>
      </c>
      <c r="D1710" s="16" t="s">
        <v>1709</v>
      </c>
      <c r="E1710" s="8">
        <v>53</v>
      </c>
      <c r="F1710" s="9">
        <v>6124521</v>
      </c>
      <c r="G1710" s="8">
        <v>450</v>
      </c>
      <c r="H1710" s="8">
        <v>475</v>
      </c>
      <c r="I1710" s="8">
        <v>-25</v>
      </c>
      <c r="J1710" s="8">
        <v>28</v>
      </c>
      <c r="K1710" s="9">
        <v>3264856</v>
      </c>
    </row>
    <row r="1711" spans="1:11" ht="20.100000000000001" customHeight="1">
      <c r="A1711" s="13">
        <v>818</v>
      </c>
      <c r="B1711" s="14"/>
      <c r="C1711" s="54" t="str">
        <f t="shared" si="26"/>
        <v>000818</v>
      </c>
      <c r="D1711" s="16" t="s">
        <v>1710</v>
      </c>
      <c r="E1711" s="8">
        <v>37</v>
      </c>
      <c r="F1711" s="9">
        <v>1989083</v>
      </c>
      <c r="G1711" s="9">
        <v>1050</v>
      </c>
      <c r="H1711" s="9">
        <v>1056</v>
      </c>
      <c r="I1711" s="8">
        <v>-6</v>
      </c>
      <c r="J1711" s="8">
        <v>31</v>
      </c>
      <c r="K1711" s="9">
        <v>1681626</v>
      </c>
    </row>
    <row r="1712" spans="1:11" ht="15" customHeight="1">
      <c r="A1712" s="13">
        <v>819</v>
      </c>
      <c r="B1712" s="14"/>
      <c r="C1712" s="54" t="str">
        <f t="shared" si="26"/>
        <v>000819</v>
      </c>
      <c r="D1712" s="16" t="s">
        <v>1711</v>
      </c>
      <c r="E1712" s="8">
        <v>3</v>
      </c>
      <c r="F1712" s="9">
        <v>16538565</v>
      </c>
      <c r="G1712" s="8">
        <v>3</v>
      </c>
      <c r="H1712" s="8">
        <v>2</v>
      </c>
      <c r="I1712" s="8">
        <v>1</v>
      </c>
      <c r="J1712" s="8">
        <v>4</v>
      </c>
      <c r="K1712" s="9">
        <v>19994536</v>
      </c>
    </row>
    <row r="1713" spans="1:11" ht="15" customHeight="1">
      <c r="A1713" s="13">
        <v>820</v>
      </c>
      <c r="B1713" s="14"/>
      <c r="C1713" s="54" t="str">
        <f t="shared" si="26"/>
        <v>000820</v>
      </c>
      <c r="D1713" s="16" t="s">
        <v>1712</v>
      </c>
      <c r="E1713" s="8">
        <v>30</v>
      </c>
      <c r="F1713" s="9">
        <v>53856000</v>
      </c>
      <c r="G1713" s="8">
        <v>0</v>
      </c>
      <c r="H1713" s="8">
        <v>10</v>
      </c>
      <c r="I1713" s="8">
        <v>-10</v>
      </c>
      <c r="J1713" s="8">
        <v>20</v>
      </c>
      <c r="K1713" s="9">
        <v>35904000</v>
      </c>
    </row>
    <row r="1714" spans="1:11" ht="15" customHeight="1">
      <c r="A1714" s="13">
        <v>821</v>
      </c>
      <c r="B1714" s="14"/>
      <c r="C1714" s="54" t="str">
        <f t="shared" si="26"/>
        <v>000821</v>
      </c>
      <c r="D1714" s="16" t="s">
        <v>1713</v>
      </c>
      <c r="E1714" s="8">
        <v>200</v>
      </c>
      <c r="F1714" s="9">
        <v>300000</v>
      </c>
      <c r="G1714" s="8">
        <v>0</v>
      </c>
      <c r="H1714" s="8">
        <v>200</v>
      </c>
      <c r="I1714" s="8">
        <v>-200</v>
      </c>
      <c r="J1714" s="8">
        <v>0</v>
      </c>
      <c r="K1714" s="8">
        <v>0</v>
      </c>
    </row>
    <row r="1715" spans="1:11" ht="15" customHeight="1">
      <c r="A1715" s="13">
        <v>822</v>
      </c>
      <c r="B1715" s="14"/>
      <c r="C1715" s="54" t="str">
        <f t="shared" si="26"/>
        <v>000822</v>
      </c>
      <c r="D1715" s="16" t="s">
        <v>1714</v>
      </c>
      <c r="E1715" s="8">
        <v>0</v>
      </c>
      <c r="F1715" s="8">
        <v>0</v>
      </c>
      <c r="G1715" s="8">
        <v>70</v>
      </c>
      <c r="H1715" s="8">
        <v>66</v>
      </c>
      <c r="I1715" s="8">
        <v>4</v>
      </c>
      <c r="J1715" s="8">
        <v>4</v>
      </c>
      <c r="K1715" s="9">
        <v>8785872</v>
      </c>
    </row>
    <row r="1716" spans="1:11" ht="15" customHeight="1">
      <c r="A1716" s="13">
        <v>823</v>
      </c>
      <c r="B1716" s="14"/>
      <c r="C1716" s="54" t="str">
        <f t="shared" si="26"/>
        <v>000823</v>
      </c>
      <c r="D1716" s="16" t="s">
        <v>1715</v>
      </c>
      <c r="E1716" s="8">
        <v>6</v>
      </c>
      <c r="F1716" s="9">
        <v>26928000</v>
      </c>
      <c r="G1716" s="8">
        <v>35</v>
      </c>
      <c r="H1716" s="8">
        <v>27</v>
      </c>
      <c r="I1716" s="8">
        <v>8</v>
      </c>
      <c r="J1716" s="8">
        <v>14</v>
      </c>
      <c r="K1716" s="9">
        <v>69743520</v>
      </c>
    </row>
    <row r="1717" spans="1:11" ht="15" customHeight="1">
      <c r="A1717" s="13">
        <v>824</v>
      </c>
      <c r="B1717" s="14"/>
      <c r="C1717" s="54" t="str">
        <f t="shared" si="26"/>
        <v>000824</v>
      </c>
      <c r="D1717" s="16" t="s">
        <v>1716</v>
      </c>
      <c r="E1717" s="9">
        <v>1096</v>
      </c>
      <c r="F1717" s="9">
        <v>35511496</v>
      </c>
      <c r="G1717" s="9">
        <v>3000</v>
      </c>
      <c r="H1717" s="9">
        <v>3793</v>
      </c>
      <c r="I1717" s="8">
        <v>-793</v>
      </c>
      <c r="J1717" s="8">
        <v>303</v>
      </c>
      <c r="K1717" s="9">
        <v>9988365</v>
      </c>
    </row>
    <row r="1718" spans="1:11" ht="15" customHeight="1">
      <c r="A1718" s="13">
        <v>825</v>
      </c>
      <c r="B1718" s="14"/>
      <c r="C1718" s="54" t="str">
        <f t="shared" si="26"/>
        <v>000825</v>
      </c>
      <c r="D1718" s="16" t="s">
        <v>1717</v>
      </c>
      <c r="E1718" s="8">
        <v>6</v>
      </c>
      <c r="F1718" s="9">
        <v>872730</v>
      </c>
      <c r="G1718" s="8">
        <v>30</v>
      </c>
      <c r="H1718" s="8">
        <v>35</v>
      </c>
      <c r="I1718" s="8">
        <v>-5</v>
      </c>
      <c r="J1718" s="8">
        <v>1</v>
      </c>
      <c r="K1718" s="9">
        <v>144144</v>
      </c>
    </row>
    <row r="1719" spans="1:11" ht="15" customHeight="1">
      <c r="A1719" s="13">
        <v>826</v>
      </c>
      <c r="B1719" s="14"/>
      <c r="C1719" s="54" t="str">
        <f t="shared" si="26"/>
        <v>000826</v>
      </c>
      <c r="D1719" s="16" t="s">
        <v>1718</v>
      </c>
      <c r="E1719" s="8">
        <v>57</v>
      </c>
      <c r="F1719" s="9">
        <v>8290934</v>
      </c>
      <c r="G1719" s="8">
        <v>40</v>
      </c>
      <c r="H1719" s="8">
        <v>88</v>
      </c>
      <c r="I1719" s="8">
        <v>-48</v>
      </c>
      <c r="J1719" s="8">
        <v>9</v>
      </c>
      <c r="K1719" s="9">
        <v>1854423</v>
      </c>
    </row>
    <row r="1720" spans="1:11" ht="15" customHeight="1">
      <c r="A1720" s="13">
        <v>827</v>
      </c>
      <c r="B1720" s="14"/>
      <c r="C1720" s="54" t="str">
        <f t="shared" si="26"/>
        <v>000827</v>
      </c>
      <c r="D1720" s="16" t="s">
        <v>1719</v>
      </c>
      <c r="E1720" s="8">
        <v>23</v>
      </c>
      <c r="F1720" s="9">
        <v>3255547</v>
      </c>
      <c r="G1720" s="8">
        <v>10</v>
      </c>
      <c r="H1720" s="8">
        <v>26</v>
      </c>
      <c r="I1720" s="8">
        <v>-16</v>
      </c>
      <c r="J1720" s="8">
        <v>7</v>
      </c>
      <c r="K1720" s="9">
        <v>990185</v>
      </c>
    </row>
    <row r="1721" spans="1:11" ht="15" customHeight="1">
      <c r="A1721" s="13">
        <v>828</v>
      </c>
      <c r="B1721" s="14"/>
      <c r="C1721" s="54" t="str">
        <f t="shared" si="26"/>
        <v>000828</v>
      </c>
      <c r="D1721" s="16" t="s">
        <v>1720</v>
      </c>
      <c r="E1721" s="8">
        <v>218</v>
      </c>
      <c r="F1721" s="9">
        <v>4985442</v>
      </c>
      <c r="G1721" s="9">
        <v>1020</v>
      </c>
      <c r="H1721" s="9">
        <v>1177</v>
      </c>
      <c r="I1721" s="8">
        <v>-157</v>
      </c>
      <c r="J1721" s="8">
        <v>61</v>
      </c>
      <c r="K1721" s="9">
        <v>1084928</v>
      </c>
    </row>
    <row r="1722" spans="1:11" ht="15" customHeight="1">
      <c r="A1722" s="13">
        <v>830</v>
      </c>
      <c r="B1722" s="14"/>
      <c r="C1722" s="54" t="str">
        <f t="shared" si="26"/>
        <v>000830</v>
      </c>
      <c r="D1722" s="16" t="s">
        <v>1721</v>
      </c>
      <c r="E1722" s="8">
        <v>7</v>
      </c>
      <c r="F1722" s="9">
        <v>1355200</v>
      </c>
      <c r="G1722" s="8">
        <v>15</v>
      </c>
      <c r="H1722" s="8">
        <v>12</v>
      </c>
      <c r="I1722" s="8">
        <v>3</v>
      </c>
      <c r="J1722" s="8">
        <v>10</v>
      </c>
      <c r="K1722" s="9">
        <v>2247750</v>
      </c>
    </row>
    <row r="1723" spans="1:11" ht="15" customHeight="1">
      <c r="A1723" s="13">
        <v>831</v>
      </c>
      <c r="B1723" s="14"/>
      <c r="C1723" s="54" t="str">
        <f t="shared" si="26"/>
        <v>000831</v>
      </c>
      <c r="D1723" s="16" t="s">
        <v>1722</v>
      </c>
      <c r="E1723" s="8">
        <v>49</v>
      </c>
      <c r="F1723" s="9">
        <v>2452450</v>
      </c>
      <c r="G1723" s="8">
        <v>0</v>
      </c>
      <c r="H1723" s="8">
        <v>47</v>
      </c>
      <c r="I1723" s="8">
        <v>-47</v>
      </c>
      <c r="J1723" s="8">
        <v>2</v>
      </c>
      <c r="K1723" s="9">
        <v>100100</v>
      </c>
    </row>
    <row r="1724" spans="1:11" ht="15" customHeight="1">
      <c r="A1724" s="13">
        <v>832</v>
      </c>
      <c r="B1724" s="14"/>
      <c r="C1724" s="54" t="str">
        <f t="shared" si="26"/>
        <v>000832</v>
      </c>
      <c r="D1724" s="16" t="s">
        <v>1723</v>
      </c>
      <c r="E1724" s="8">
        <v>597</v>
      </c>
      <c r="F1724" s="9">
        <v>176115000</v>
      </c>
      <c r="G1724" s="8">
        <v>640</v>
      </c>
      <c r="H1724" s="9">
        <v>1149</v>
      </c>
      <c r="I1724" s="8">
        <v>-509</v>
      </c>
      <c r="J1724" s="8">
        <v>88</v>
      </c>
      <c r="K1724" s="9">
        <v>25726096</v>
      </c>
    </row>
    <row r="1725" spans="1:11" ht="15" customHeight="1">
      <c r="A1725" s="13">
        <v>833</v>
      </c>
      <c r="B1725" s="14"/>
      <c r="C1725" s="54" t="str">
        <f t="shared" si="26"/>
        <v>000833</v>
      </c>
      <c r="D1725" s="16" t="s">
        <v>1724</v>
      </c>
      <c r="E1725" s="8">
        <v>1</v>
      </c>
      <c r="F1725" s="9">
        <v>10737540</v>
      </c>
      <c r="G1725" s="8">
        <v>0</v>
      </c>
      <c r="H1725" s="8">
        <v>1</v>
      </c>
      <c r="I1725" s="8">
        <v>-1</v>
      </c>
      <c r="J1725" s="8">
        <v>0</v>
      </c>
      <c r="K1725" s="8">
        <v>0</v>
      </c>
    </row>
    <row r="1726" spans="1:11" ht="15" customHeight="1">
      <c r="A1726" s="13">
        <v>834</v>
      </c>
      <c r="B1726" s="14"/>
      <c r="C1726" s="54" t="str">
        <f t="shared" si="26"/>
        <v>000834</v>
      </c>
      <c r="D1726" s="16" t="s">
        <v>1725</v>
      </c>
      <c r="E1726" s="8">
        <v>262</v>
      </c>
      <c r="F1726" s="9">
        <v>11473766</v>
      </c>
      <c r="G1726" s="8">
        <v>100</v>
      </c>
      <c r="H1726" s="8">
        <v>218</v>
      </c>
      <c r="I1726" s="8">
        <v>-118</v>
      </c>
      <c r="J1726" s="8">
        <v>144</v>
      </c>
      <c r="K1726" s="9">
        <v>6931892</v>
      </c>
    </row>
    <row r="1727" spans="1:11" ht="15" customHeight="1">
      <c r="A1727" s="13">
        <v>835</v>
      </c>
      <c r="B1727" s="14"/>
      <c r="C1727" s="54" t="str">
        <f t="shared" si="26"/>
        <v>000835</v>
      </c>
      <c r="D1727" s="16" t="s">
        <v>1726</v>
      </c>
      <c r="E1727" s="8">
        <v>42</v>
      </c>
      <c r="F1727" s="9">
        <v>1576554</v>
      </c>
      <c r="G1727" s="8">
        <v>50</v>
      </c>
      <c r="H1727" s="8">
        <v>24</v>
      </c>
      <c r="I1727" s="8">
        <v>26</v>
      </c>
      <c r="J1727" s="8">
        <v>68</v>
      </c>
      <c r="K1727" s="9">
        <v>2820666</v>
      </c>
    </row>
    <row r="1728" spans="1:11" ht="15" customHeight="1">
      <c r="A1728" s="13">
        <v>837</v>
      </c>
      <c r="B1728" s="14"/>
      <c r="C1728" s="54" t="str">
        <f t="shared" si="26"/>
        <v>000837</v>
      </c>
      <c r="D1728" s="16" t="s">
        <v>1727</v>
      </c>
      <c r="E1728" s="8">
        <v>60</v>
      </c>
      <c r="F1728" s="9">
        <v>3263700</v>
      </c>
      <c r="G1728" s="8">
        <v>0</v>
      </c>
      <c r="H1728" s="8">
        <v>60</v>
      </c>
      <c r="I1728" s="8">
        <v>-60</v>
      </c>
      <c r="J1728" s="8">
        <v>0</v>
      </c>
      <c r="K1728" s="8">
        <v>0</v>
      </c>
    </row>
    <row r="1729" spans="1:11" ht="15" customHeight="1">
      <c r="A1729" s="13">
        <v>838</v>
      </c>
      <c r="B1729" s="14"/>
      <c r="C1729" s="54" t="str">
        <f t="shared" ref="C1729:C1792" si="27">TEXT(A1729,"000000")</f>
        <v>000838</v>
      </c>
      <c r="D1729" s="16" t="s">
        <v>1728</v>
      </c>
      <c r="E1729" s="8">
        <v>80</v>
      </c>
      <c r="F1729" s="9">
        <v>10462320</v>
      </c>
      <c r="G1729" s="8">
        <v>0</v>
      </c>
      <c r="H1729" s="8">
        <v>80</v>
      </c>
      <c r="I1729" s="8">
        <v>-80</v>
      </c>
      <c r="J1729" s="8">
        <v>0</v>
      </c>
      <c r="K1729" s="8">
        <v>0</v>
      </c>
    </row>
    <row r="1730" spans="1:11" ht="15" customHeight="1">
      <c r="A1730" s="13">
        <v>839</v>
      </c>
      <c r="B1730" s="14"/>
      <c r="C1730" s="54" t="str">
        <f t="shared" si="27"/>
        <v>000839</v>
      </c>
      <c r="D1730" s="16" t="s">
        <v>1729</v>
      </c>
      <c r="E1730" s="8">
        <v>25</v>
      </c>
      <c r="F1730" s="9">
        <v>9954525</v>
      </c>
      <c r="G1730" s="8">
        <v>165</v>
      </c>
      <c r="H1730" s="8">
        <v>164</v>
      </c>
      <c r="I1730" s="8">
        <v>1</v>
      </c>
      <c r="J1730" s="8">
        <v>26</v>
      </c>
      <c r="K1730" s="9">
        <v>10259470</v>
      </c>
    </row>
    <row r="1731" spans="1:11" ht="15" customHeight="1">
      <c r="A1731" s="13">
        <v>840</v>
      </c>
      <c r="B1731" s="14"/>
      <c r="C1731" s="54" t="str">
        <f t="shared" si="27"/>
        <v>000840</v>
      </c>
      <c r="D1731" s="16" t="s">
        <v>1730</v>
      </c>
      <c r="E1731" s="8">
        <v>26</v>
      </c>
      <c r="F1731" s="9">
        <v>6771804</v>
      </c>
      <c r="G1731" s="8">
        <v>110</v>
      </c>
      <c r="H1731" s="8">
        <v>88</v>
      </c>
      <c r="I1731" s="8">
        <v>22</v>
      </c>
      <c r="J1731" s="8">
        <v>48</v>
      </c>
      <c r="K1731" s="9">
        <v>12407960</v>
      </c>
    </row>
    <row r="1732" spans="1:11" ht="15" customHeight="1">
      <c r="A1732" s="13">
        <v>841</v>
      </c>
      <c r="B1732" s="14"/>
      <c r="C1732" s="54" t="str">
        <f t="shared" si="27"/>
        <v>000841</v>
      </c>
      <c r="D1732" s="16" t="s">
        <v>1731</v>
      </c>
      <c r="E1732" s="8">
        <v>1</v>
      </c>
      <c r="F1732" s="9">
        <v>396438</v>
      </c>
      <c r="G1732" s="8">
        <v>0</v>
      </c>
      <c r="H1732" s="8">
        <v>1</v>
      </c>
      <c r="I1732" s="8">
        <v>-1</v>
      </c>
      <c r="J1732" s="8">
        <v>0</v>
      </c>
      <c r="K1732" s="8">
        <v>0</v>
      </c>
    </row>
    <row r="1733" spans="1:11" ht="15" customHeight="1">
      <c r="A1733" s="13">
        <v>842</v>
      </c>
      <c r="B1733" s="14"/>
      <c r="C1733" s="54" t="str">
        <f t="shared" si="27"/>
        <v>000842</v>
      </c>
      <c r="D1733" s="16" t="s">
        <v>1732</v>
      </c>
      <c r="E1733" s="9">
        <v>13785</v>
      </c>
      <c r="F1733" s="9">
        <v>58448400</v>
      </c>
      <c r="G1733" s="9">
        <v>29000</v>
      </c>
      <c r="H1733" s="9">
        <v>39943</v>
      </c>
      <c r="I1733" s="9">
        <v>-10943</v>
      </c>
      <c r="J1733" s="9">
        <v>2842</v>
      </c>
      <c r="K1733" s="9">
        <v>13726860</v>
      </c>
    </row>
    <row r="1734" spans="1:11" ht="15" customHeight="1">
      <c r="A1734" s="13">
        <v>843</v>
      </c>
      <c r="B1734" s="14"/>
      <c r="C1734" s="54" t="str">
        <f t="shared" si="27"/>
        <v>000843</v>
      </c>
      <c r="D1734" s="16" t="s">
        <v>1733</v>
      </c>
      <c r="E1734" s="8">
        <v>9</v>
      </c>
      <c r="F1734" s="9">
        <v>125784</v>
      </c>
      <c r="G1734" s="9">
        <v>8500</v>
      </c>
      <c r="H1734" s="9">
        <v>8496</v>
      </c>
      <c r="I1734" s="8">
        <v>4</v>
      </c>
      <c r="J1734" s="8">
        <v>13</v>
      </c>
      <c r="K1734" s="9">
        <v>195975</v>
      </c>
    </row>
    <row r="1735" spans="1:11" ht="20.100000000000001" customHeight="1">
      <c r="A1735" s="13">
        <v>844</v>
      </c>
      <c r="B1735" s="14"/>
      <c r="C1735" s="54" t="str">
        <f t="shared" si="27"/>
        <v>000844</v>
      </c>
      <c r="D1735" s="16" t="s">
        <v>1734</v>
      </c>
      <c r="E1735" s="8">
        <v>5</v>
      </c>
      <c r="F1735" s="9">
        <v>664400</v>
      </c>
      <c r="G1735" s="8">
        <v>0</v>
      </c>
      <c r="H1735" s="8">
        <v>5</v>
      </c>
      <c r="I1735" s="8">
        <v>-5</v>
      </c>
      <c r="J1735" s="8">
        <v>0</v>
      </c>
      <c r="K1735" s="8">
        <v>0</v>
      </c>
    </row>
    <row r="1736" spans="1:11" ht="15" customHeight="1">
      <c r="A1736" s="13">
        <v>845</v>
      </c>
      <c r="B1736" s="14"/>
      <c r="C1736" s="54" t="str">
        <f t="shared" si="27"/>
        <v>000845</v>
      </c>
      <c r="D1736" s="16" t="s">
        <v>1735</v>
      </c>
      <c r="E1736" s="9">
        <v>221810</v>
      </c>
      <c r="F1736" s="9">
        <v>31053400</v>
      </c>
      <c r="G1736" s="9">
        <v>680000</v>
      </c>
      <c r="H1736" s="9">
        <v>807404</v>
      </c>
      <c r="I1736" s="9">
        <v>-127404</v>
      </c>
      <c r="J1736" s="9">
        <v>94406</v>
      </c>
      <c r="K1736" s="9">
        <v>10384660</v>
      </c>
    </row>
    <row r="1737" spans="1:11" ht="15" customHeight="1">
      <c r="A1737" s="13">
        <v>847</v>
      </c>
      <c r="B1737" s="14"/>
      <c r="C1737" s="54" t="str">
        <f t="shared" si="27"/>
        <v>000847</v>
      </c>
      <c r="D1737" s="16" t="s">
        <v>1736</v>
      </c>
      <c r="E1737" s="8">
        <v>95</v>
      </c>
      <c r="F1737" s="9">
        <v>17551820</v>
      </c>
      <c r="G1737" s="8">
        <v>0</v>
      </c>
      <c r="H1737" s="8">
        <v>95</v>
      </c>
      <c r="I1737" s="8">
        <v>-95</v>
      </c>
      <c r="J1737" s="8">
        <v>0</v>
      </c>
      <c r="K1737" s="8">
        <v>0</v>
      </c>
    </row>
    <row r="1738" spans="1:11" ht="15" customHeight="1">
      <c r="A1738" s="13">
        <v>848</v>
      </c>
      <c r="B1738" s="14"/>
      <c r="C1738" s="54" t="str">
        <f t="shared" si="27"/>
        <v>000848</v>
      </c>
      <c r="D1738" s="16" t="s">
        <v>1737</v>
      </c>
      <c r="E1738" s="8">
        <v>4</v>
      </c>
      <c r="F1738" s="9">
        <v>1750320</v>
      </c>
      <c r="G1738" s="8">
        <v>0</v>
      </c>
      <c r="H1738" s="8">
        <v>3</v>
      </c>
      <c r="I1738" s="8">
        <v>-3</v>
      </c>
      <c r="J1738" s="8">
        <v>1</v>
      </c>
      <c r="K1738" s="9">
        <v>437580</v>
      </c>
    </row>
    <row r="1739" spans="1:11" ht="15" customHeight="1">
      <c r="A1739" s="13">
        <v>849</v>
      </c>
      <c r="B1739" s="14"/>
      <c r="C1739" s="54" t="str">
        <f t="shared" si="27"/>
        <v>000849</v>
      </c>
      <c r="D1739" s="16" t="s">
        <v>1738</v>
      </c>
      <c r="E1739" s="8">
        <v>1</v>
      </c>
      <c r="F1739" s="9">
        <v>437580</v>
      </c>
      <c r="G1739" s="8">
        <v>1</v>
      </c>
      <c r="H1739" s="8">
        <v>1</v>
      </c>
      <c r="I1739" s="8">
        <v>0</v>
      </c>
      <c r="J1739" s="8">
        <v>1</v>
      </c>
      <c r="K1739" s="9">
        <v>490620</v>
      </c>
    </row>
    <row r="1740" spans="1:11" ht="20.100000000000001" customHeight="1">
      <c r="A1740" s="13">
        <v>850</v>
      </c>
      <c r="B1740" s="14"/>
      <c r="C1740" s="54" t="str">
        <f t="shared" si="27"/>
        <v>000850</v>
      </c>
      <c r="D1740" s="16" t="s">
        <v>1739</v>
      </c>
      <c r="E1740" s="8">
        <v>9</v>
      </c>
      <c r="F1740" s="9">
        <v>7567560</v>
      </c>
      <c r="G1740" s="8">
        <v>35</v>
      </c>
      <c r="H1740" s="8">
        <v>37</v>
      </c>
      <c r="I1740" s="8">
        <v>-2</v>
      </c>
      <c r="J1740" s="8">
        <v>7</v>
      </c>
      <c r="K1740" s="9">
        <v>5939388</v>
      </c>
    </row>
    <row r="1741" spans="1:11" ht="15" customHeight="1">
      <c r="A1741" s="13">
        <v>851</v>
      </c>
      <c r="B1741" s="14"/>
      <c r="C1741" s="54" t="str">
        <f t="shared" si="27"/>
        <v>000851</v>
      </c>
      <c r="D1741" s="16" t="s">
        <v>1740</v>
      </c>
      <c r="E1741" s="8">
        <v>9</v>
      </c>
      <c r="F1741" s="9">
        <v>166500</v>
      </c>
      <c r="G1741" s="8">
        <v>5</v>
      </c>
      <c r="H1741" s="8">
        <v>13</v>
      </c>
      <c r="I1741" s="8">
        <v>-8</v>
      </c>
      <c r="J1741" s="8">
        <v>1</v>
      </c>
      <c r="K1741" s="9">
        <v>16818</v>
      </c>
    </row>
    <row r="1742" spans="1:11" ht="15" customHeight="1">
      <c r="A1742" s="13">
        <v>852</v>
      </c>
      <c r="B1742" s="14"/>
      <c r="C1742" s="54" t="str">
        <f t="shared" si="27"/>
        <v>000852</v>
      </c>
      <c r="D1742" s="16" t="s">
        <v>1741</v>
      </c>
      <c r="E1742" s="8">
        <v>43</v>
      </c>
      <c r="F1742" s="9">
        <v>726538</v>
      </c>
      <c r="G1742" s="8">
        <v>170</v>
      </c>
      <c r="H1742" s="8">
        <v>186</v>
      </c>
      <c r="I1742" s="8">
        <v>-16</v>
      </c>
      <c r="J1742" s="8">
        <v>27</v>
      </c>
      <c r="K1742" s="9">
        <v>450009</v>
      </c>
    </row>
    <row r="1743" spans="1:11" ht="15" customHeight="1">
      <c r="A1743" s="13">
        <v>853</v>
      </c>
      <c r="B1743" s="14"/>
      <c r="C1743" s="54" t="str">
        <f t="shared" si="27"/>
        <v>000853</v>
      </c>
      <c r="D1743" s="16" t="s">
        <v>1742</v>
      </c>
      <c r="E1743" s="8">
        <v>11</v>
      </c>
      <c r="F1743" s="9">
        <v>203500</v>
      </c>
      <c r="G1743" s="8">
        <v>177</v>
      </c>
      <c r="H1743" s="8">
        <v>162</v>
      </c>
      <c r="I1743" s="8">
        <v>15</v>
      </c>
      <c r="J1743" s="8">
        <v>26</v>
      </c>
      <c r="K1743" s="9">
        <v>433342</v>
      </c>
    </row>
    <row r="1744" spans="1:11" ht="15" customHeight="1">
      <c r="A1744" s="13">
        <v>854</v>
      </c>
      <c r="B1744" s="14"/>
      <c r="C1744" s="54" t="str">
        <f t="shared" si="27"/>
        <v>000854</v>
      </c>
      <c r="D1744" s="16" t="s">
        <v>1743</v>
      </c>
      <c r="E1744" s="8">
        <v>57</v>
      </c>
      <c r="F1744" s="9">
        <v>14666657</v>
      </c>
      <c r="G1744" s="8">
        <v>45</v>
      </c>
      <c r="H1744" s="8">
        <v>76</v>
      </c>
      <c r="I1744" s="8">
        <v>-31</v>
      </c>
      <c r="J1744" s="8">
        <v>26</v>
      </c>
      <c r="K1744" s="9">
        <v>6676900</v>
      </c>
    </row>
    <row r="1745" spans="1:11" ht="15" customHeight="1">
      <c r="A1745" s="13">
        <v>855</v>
      </c>
      <c r="B1745" s="14"/>
      <c r="C1745" s="54" t="str">
        <f t="shared" si="27"/>
        <v>000855</v>
      </c>
      <c r="D1745" s="16" t="s">
        <v>1744</v>
      </c>
      <c r="E1745" s="8">
        <v>0</v>
      </c>
      <c r="F1745" s="8">
        <v>0</v>
      </c>
      <c r="G1745" s="8">
        <v>15</v>
      </c>
      <c r="H1745" s="8">
        <v>15</v>
      </c>
      <c r="I1745" s="8">
        <v>0</v>
      </c>
      <c r="J1745" s="8">
        <v>0</v>
      </c>
      <c r="K1745" s="8">
        <v>0</v>
      </c>
    </row>
    <row r="1746" spans="1:11" ht="15" customHeight="1">
      <c r="A1746" s="13">
        <v>856</v>
      </c>
      <c r="B1746" s="14"/>
      <c r="C1746" s="54" t="str">
        <f t="shared" si="27"/>
        <v>000856</v>
      </c>
      <c r="D1746" s="16" t="s">
        <v>1745</v>
      </c>
      <c r="E1746" s="8">
        <v>5</v>
      </c>
      <c r="F1746" s="9">
        <v>2253745</v>
      </c>
      <c r="G1746" s="8">
        <v>18</v>
      </c>
      <c r="H1746" s="8">
        <v>23</v>
      </c>
      <c r="I1746" s="8">
        <v>-5</v>
      </c>
      <c r="J1746" s="8">
        <v>0</v>
      </c>
      <c r="K1746" s="8">
        <v>0</v>
      </c>
    </row>
    <row r="1747" spans="1:11" ht="15" customHeight="1">
      <c r="A1747" s="13">
        <v>857</v>
      </c>
      <c r="B1747" s="14"/>
      <c r="C1747" s="54" t="str">
        <f t="shared" si="27"/>
        <v>000857</v>
      </c>
      <c r="D1747" s="16" t="s">
        <v>1746</v>
      </c>
      <c r="E1747" s="8">
        <v>7</v>
      </c>
      <c r="F1747" s="9">
        <v>3155243</v>
      </c>
      <c r="G1747" s="8">
        <v>12</v>
      </c>
      <c r="H1747" s="8">
        <v>17</v>
      </c>
      <c r="I1747" s="8">
        <v>-5</v>
      </c>
      <c r="J1747" s="8">
        <v>2</v>
      </c>
      <c r="K1747" s="9">
        <v>819826</v>
      </c>
    </row>
    <row r="1748" spans="1:11" ht="15" customHeight="1">
      <c r="A1748" s="13">
        <v>858</v>
      </c>
      <c r="B1748" s="14"/>
      <c r="C1748" s="54" t="str">
        <f t="shared" si="27"/>
        <v>000858</v>
      </c>
      <c r="D1748" s="16" t="s">
        <v>1747</v>
      </c>
      <c r="E1748" s="8">
        <v>21</v>
      </c>
      <c r="F1748" s="9">
        <v>2766330</v>
      </c>
      <c r="G1748" s="8">
        <v>15</v>
      </c>
      <c r="H1748" s="8">
        <v>34</v>
      </c>
      <c r="I1748" s="8">
        <v>-19</v>
      </c>
      <c r="J1748" s="8">
        <v>2</v>
      </c>
      <c r="K1748" s="9">
        <v>239510</v>
      </c>
    </row>
    <row r="1749" spans="1:11" ht="15" customHeight="1">
      <c r="A1749" s="13">
        <v>859</v>
      </c>
      <c r="B1749" s="14"/>
      <c r="C1749" s="54" t="str">
        <f t="shared" si="27"/>
        <v>000859</v>
      </c>
      <c r="D1749" s="16" t="s">
        <v>1748</v>
      </c>
      <c r="E1749" s="8">
        <v>18</v>
      </c>
      <c r="F1749" s="9">
        <v>2371140</v>
      </c>
      <c r="G1749" s="8">
        <v>30</v>
      </c>
      <c r="H1749" s="8">
        <v>47</v>
      </c>
      <c r="I1749" s="8">
        <v>-17</v>
      </c>
      <c r="J1749" s="8">
        <v>1</v>
      </c>
      <c r="K1749" s="9">
        <v>119755</v>
      </c>
    </row>
    <row r="1750" spans="1:11" ht="15" customHeight="1">
      <c r="A1750" s="13">
        <v>860</v>
      </c>
      <c r="B1750" s="14"/>
      <c r="C1750" s="54" t="str">
        <f t="shared" si="27"/>
        <v>000860</v>
      </c>
      <c r="D1750" s="16" t="s">
        <v>1749</v>
      </c>
      <c r="E1750" s="8">
        <v>547</v>
      </c>
      <c r="F1750" s="9">
        <v>38235300</v>
      </c>
      <c r="G1750" s="9">
        <v>4150</v>
      </c>
      <c r="H1750" s="9">
        <v>4462</v>
      </c>
      <c r="I1750" s="8">
        <v>-312</v>
      </c>
      <c r="J1750" s="8">
        <v>235</v>
      </c>
      <c r="K1750" s="9">
        <v>16575960</v>
      </c>
    </row>
    <row r="1751" spans="1:11" ht="15" customHeight="1">
      <c r="A1751" s="13">
        <v>861</v>
      </c>
      <c r="B1751" s="14"/>
      <c r="C1751" s="54" t="str">
        <f t="shared" si="27"/>
        <v>000861</v>
      </c>
      <c r="D1751" s="16" t="s">
        <v>1750</v>
      </c>
      <c r="E1751" s="8">
        <v>2</v>
      </c>
      <c r="F1751" s="9">
        <v>1500000</v>
      </c>
      <c r="G1751" s="8">
        <v>0</v>
      </c>
      <c r="H1751" s="8">
        <v>1</v>
      </c>
      <c r="I1751" s="8">
        <v>-1</v>
      </c>
      <c r="J1751" s="8">
        <v>1</v>
      </c>
      <c r="K1751" s="9">
        <v>750000</v>
      </c>
    </row>
    <row r="1752" spans="1:11" ht="15" customHeight="1">
      <c r="A1752" s="13">
        <v>862</v>
      </c>
      <c r="B1752" s="14"/>
      <c r="C1752" s="54" t="str">
        <f t="shared" si="27"/>
        <v>000862</v>
      </c>
      <c r="D1752" s="16" t="s">
        <v>1751</v>
      </c>
      <c r="E1752" s="8">
        <v>23</v>
      </c>
      <c r="F1752" s="9">
        <v>2517672</v>
      </c>
      <c r="G1752" s="8">
        <v>0</v>
      </c>
      <c r="H1752" s="8">
        <v>0</v>
      </c>
      <c r="I1752" s="8">
        <v>0</v>
      </c>
      <c r="J1752" s="8">
        <v>23</v>
      </c>
      <c r="K1752" s="9">
        <v>2517672</v>
      </c>
    </row>
    <row r="1753" spans="1:11" ht="15" customHeight="1">
      <c r="A1753" s="13">
        <v>863</v>
      </c>
      <c r="B1753" s="14"/>
      <c r="C1753" s="54" t="str">
        <f t="shared" si="27"/>
        <v>000863</v>
      </c>
      <c r="D1753" s="16" t="s">
        <v>1752</v>
      </c>
      <c r="E1753" s="8">
        <v>11</v>
      </c>
      <c r="F1753" s="9">
        <v>1204104</v>
      </c>
      <c r="G1753" s="8">
        <v>1</v>
      </c>
      <c r="H1753" s="8">
        <v>7</v>
      </c>
      <c r="I1753" s="8">
        <v>-6</v>
      </c>
      <c r="J1753" s="8">
        <v>5</v>
      </c>
      <c r="K1753" s="9">
        <v>567597</v>
      </c>
    </row>
    <row r="1754" spans="1:11" ht="15" customHeight="1">
      <c r="A1754" s="13">
        <v>864</v>
      </c>
      <c r="B1754" s="14"/>
      <c r="C1754" s="54" t="str">
        <f t="shared" si="27"/>
        <v>000864</v>
      </c>
      <c r="D1754" s="16" t="s">
        <v>1753</v>
      </c>
      <c r="E1754" s="8">
        <v>2</v>
      </c>
      <c r="F1754" s="9">
        <v>6967620</v>
      </c>
      <c r="G1754" s="8">
        <v>0</v>
      </c>
      <c r="H1754" s="8">
        <v>2</v>
      </c>
      <c r="I1754" s="8">
        <v>-2</v>
      </c>
      <c r="J1754" s="8">
        <v>0</v>
      </c>
      <c r="K1754" s="8">
        <v>0</v>
      </c>
    </row>
    <row r="1755" spans="1:11" ht="15" customHeight="1">
      <c r="A1755" s="13">
        <v>867</v>
      </c>
      <c r="B1755" s="14"/>
      <c r="C1755" s="54" t="str">
        <f t="shared" si="27"/>
        <v>000867</v>
      </c>
      <c r="D1755" s="16" t="s">
        <v>1754</v>
      </c>
      <c r="E1755" s="8">
        <v>14</v>
      </c>
      <c r="F1755" s="9">
        <v>31391360</v>
      </c>
      <c r="G1755" s="8">
        <v>0</v>
      </c>
      <c r="H1755" s="8">
        <v>1</v>
      </c>
      <c r="I1755" s="8">
        <v>-1</v>
      </c>
      <c r="J1755" s="8">
        <v>13</v>
      </c>
      <c r="K1755" s="9">
        <v>29149120</v>
      </c>
    </row>
    <row r="1756" spans="1:11" ht="15" customHeight="1">
      <c r="A1756" s="13">
        <v>868</v>
      </c>
      <c r="B1756" s="14"/>
      <c r="C1756" s="54" t="str">
        <f t="shared" si="27"/>
        <v>000868</v>
      </c>
      <c r="D1756" s="16" t="s">
        <v>1755</v>
      </c>
      <c r="E1756" s="8">
        <v>2</v>
      </c>
      <c r="F1756" s="9">
        <v>3814800</v>
      </c>
      <c r="G1756" s="8">
        <v>0</v>
      </c>
      <c r="H1756" s="8">
        <v>2</v>
      </c>
      <c r="I1756" s="8">
        <v>-2</v>
      </c>
      <c r="J1756" s="8">
        <v>0</v>
      </c>
      <c r="K1756" s="8">
        <v>0</v>
      </c>
    </row>
    <row r="1757" spans="1:11" ht="15" customHeight="1">
      <c r="A1757" s="13">
        <v>871</v>
      </c>
      <c r="B1757" s="14"/>
      <c r="C1757" s="54" t="str">
        <f t="shared" si="27"/>
        <v>000871</v>
      </c>
      <c r="D1757" s="16" t="s">
        <v>1756</v>
      </c>
      <c r="E1757" s="8">
        <v>2</v>
      </c>
      <c r="F1757" s="9">
        <v>536000</v>
      </c>
      <c r="G1757" s="8">
        <v>18</v>
      </c>
      <c r="H1757" s="8">
        <v>20</v>
      </c>
      <c r="I1757" s="8">
        <v>-2</v>
      </c>
      <c r="J1757" s="8">
        <v>0</v>
      </c>
      <c r="K1757" s="8">
        <v>0</v>
      </c>
    </row>
    <row r="1758" spans="1:11" ht="15" customHeight="1">
      <c r="A1758" s="13">
        <v>872</v>
      </c>
      <c r="B1758" s="14"/>
      <c r="C1758" s="54" t="str">
        <f t="shared" si="27"/>
        <v>000872</v>
      </c>
      <c r="D1758" s="16" t="s">
        <v>1757</v>
      </c>
      <c r="E1758" s="8">
        <v>20</v>
      </c>
      <c r="F1758" s="9">
        <v>7920000</v>
      </c>
      <c r="G1758" s="8">
        <v>3</v>
      </c>
      <c r="H1758" s="8">
        <v>0</v>
      </c>
      <c r="I1758" s="8">
        <v>3</v>
      </c>
      <c r="J1758" s="8">
        <v>23</v>
      </c>
      <c r="K1758" s="9">
        <v>9108000</v>
      </c>
    </row>
    <row r="1759" spans="1:11" ht="15" customHeight="1">
      <c r="A1759" s="13">
        <v>873</v>
      </c>
      <c r="B1759" s="14"/>
      <c r="C1759" s="54" t="str">
        <f t="shared" si="27"/>
        <v>000873</v>
      </c>
      <c r="D1759" s="16" t="s">
        <v>1758</v>
      </c>
      <c r="E1759" s="8">
        <v>0</v>
      </c>
      <c r="F1759" s="8">
        <v>0</v>
      </c>
      <c r="G1759" s="8">
        <v>7</v>
      </c>
      <c r="H1759" s="8">
        <v>7</v>
      </c>
      <c r="I1759" s="8">
        <v>0</v>
      </c>
      <c r="J1759" s="8">
        <v>0</v>
      </c>
      <c r="K1759" s="8">
        <v>0</v>
      </c>
    </row>
    <row r="1760" spans="1:11" ht="15" customHeight="1">
      <c r="A1760" s="13">
        <v>875</v>
      </c>
      <c r="B1760" s="14"/>
      <c r="C1760" s="54" t="str">
        <f t="shared" si="27"/>
        <v>000875</v>
      </c>
      <c r="D1760" s="16" t="s">
        <v>1759</v>
      </c>
      <c r="E1760" s="8">
        <v>1</v>
      </c>
      <c r="F1760" s="9">
        <v>899000</v>
      </c>
      <c r="G1760" s="8">
        <v>12</v>
      </c>
      <c r="H1760" s="8">
        <v>13</v>
      </c>
      <c r="I1760" s="8">
        <v>-1</v>
      </c>
      <c r="J1760" s="8">
        <v>0</v>
      </c>
      <c r="K1760" s="8">
        <v>0</v>
      </c>
    </row>
    <row r="1761" spans="1:11" ht="15" customHeight="1">
      <c r="A1761" s="13">
        <v>876</v>
      </c>
      <c r="B1761" s="14"/>
      <c r="C1761" s="54" t="str">
        <f t="shared" si="27"/>
        <v>000876</v>
      </c>
      <c r="D1761" s="16" t="s">
        <v>1760</v>
      </c>
      <c r="E1761" s="8">
        <v>1</v>
      </c>
      <c r="F1761" s="9">
        <v>229262</v>
      </c>
      <c r="G1761" s="8">
        <v>0</v>
      </c>
      <c r="H1761" s="8">
        <v>0</v>
      </c>
      <c r="I1761" s="8">
        <v>0</v>
      </c>
      <c r="J1761" s="8">
        <v>1</v>
      </c>
      <c r="K1761" s="9">
        <v>229262</v>
      </c>
    </row>
    <row r="1762" spans="1:11" ht="20.100000000000001" customHeight="1">
      <c r="A1762" s="13">
        <v>879</v>
      </c>
      <c r="B1762" s="14"/>
      <c r="C1762" s="54" t="str">
        <f t="shared" si="27"/>
        <v>000879</v>
      </c>
      <c r="D1762" s="16" t="s">
        <v>1761</v>
      </c>
      <c r="E1762" s="8">
        <v>0</v>
      </c>
      <c r="F1762" s="8">
        <v>0</v>
      </c>
      <c r="G1762" s="8">
        <v>1</v>
      </c>
      <c r="H1762" s="8">
        <v>1</v>
      </c>
      <c r="I1762" s="8">
        <v>0</v>
      </c>
      <c r="J1762" s="8">
        <v>0</v>
      </c>
      <c r="K1762" s="8">
        <v>0</v>
      </c>
    </row>
    <row r="1763" spans="1:11" ht="15" customHeight="1">
      <c r="A1763" s="13">
        <v>881</v>
      </c>
      <c r="B1763" s="14"/>
      <c r="C1763" s="54" t="str">
        <f t="shared" si="27"/>
        <v>000881</v>
      </c>
      <c r="D1763" s="16" t="s">
        <v>1762</v>
      </c>
      <c r="E1763" s="8">
        <v>30</v>
      </c>
      <c r="F1763" s="9">
        <v>25542000</v>
      </c>
      <c r="G1763" s="8">
        <v>120</v>
      </c>
      <c r="H1763" s="8">
        <v>135</v>
      </c>
      <c r="I1763" s="8">
        <v>-15</v>
      </c>
      <c r="J1763" s="8">
        <v>15</v>
      </c>
      <c r="K1763" s="9">
        <v>12771015</v>
      </c>
    </row>
    <row r="1764" spans="1:11" ht="20.100000000000001" customHeight="1">
      <c r="A1764" s="13">
        <v>882</v>
      </c>
      <c r="B1764" s="14"/>
      <c r="C1764" s="54" t="str">
        <f t="shared" si="27"/>
        <v>000882</v>
      </c>
      <c r="D1764" s="16" t="s">
        <v>1763</v>
      </c>
      <c r="E1764" s="8">
        <v>6</v>
      </c>
      <c r="F1764" s="9">
        <v>5959800</v>
      </c>
      <c r="G1764" s="8">
        <v>6</v>
      </c>
      <c r="H1764" s="8">
        <v>12</v>
      </c>
      <c r="I1764" s="8">
        <v>-6</v>
      </c>
      <c r="J1764" s="8">
        <v>0</v>
      </c>
      <c r="K1764" s="8">
        <v>0</v>
      </c>
    </row>
    <row r="1765" spans="1:11" ht="15" customHeight="1">
      <c r="A1765" s="13">
        <v>883</v>
      </c>
      <c r="B1765" s="14"/>
      <c r="C1765" s="54" t="str">
        <f t="shared" si="27"/>
        <v>000883</v>
      </c>
      <c r="D1765" s="16" t="s">
        <v>1764</v>
      </c>
      <c r="E1765" s="8">
        <v>6</v>
      </c>
      <c r="F1765" s="9">
        <v>12058200</v>
      </c>
      <c r="G1765" s="8">
        <v>6</v>
      </c>
      <c r="H1765" s="8">
        <v>12</v>
      </c>
      <c r="I1765" s="8">
        <v>-6</v>
      </c>
      <c r="J1765" s="8">
        <v>0</v>
      </c>
      <c r="K1765" s="8">
        <v>0</v>
      </c>
    </row>
    <row r="1766" spans="1:11" ht="20.100000000000001" customHeight="1">
      <c r="A1766" s="13">
        <v>884</v>
      </c>
      <c r="B1766" s="14"/>
      <c r="C1766" s="54" t="str">
        <f t="shared" si="27"/>
        <v>000884</v>
      </c>
      <c r="D1766" s="16" t="s">
        <v>1765</v>
      </c>
      <c r="E1766" s="8">
        <v>7</v>
      </c>
      <c r="F1766" s="9">
        <v>12170620</v>
      </c>
      <c r="G1766" s="8">
        <v>5</v>
      </c>
      <c r="H1766" s="8">
        <v>11</v>
      </c>
      <c r="I1766" s="8">
        <v>-6</v>
      </c>
      <c r="J1766" s="8">
        <v>1</v>
      </c>
      <c r="K1766" s="9">
        <v>1754466</v>
      </c>
    </row>
    <row r="1767" spans="1:11" ht="20.100000000000001" customHeight="1">
      <c r="A1767" s="13">
        <v>885</v>
      </c>
      <c r="B1767" s="14"/>
      <c r="C1767" s="54" t="str">
        <f t="shared" si="27"/>
        <v>000885</v>
      </c>
      <c r="D1767" s="16" t="s">
        <v>1766</v>
      </c>
      <c r="E1767" s="8">
        <v>8</v>
      </c>
      <c r="F1767" s="9">
        <v>12960640</v>
      </c>
      <c r="G1767" s="8">
        <v>9</v>
      </c>
      <c r="H1767" s="8">
        <v>16</v>
      </c>
      <c r="I1767" s="8">
        <v>-7</v>
      </c>
      <c r="J1767" s="8">
        <v>1</v>
      </c>
      <c r="K1767" s="9">
        <v>1634808</v>
      </c>
    </row>
    <row r="1768" spans="1:11" ht="20.100000000000001" customHeight="1">
      <c r="A1768" s="13">
        <v>886</v>
      </c>
      <c r="B1768" s="14"/>
      <c r="C1768" s="54" t="str">
        <f t="shared" si="27"/>
        <v>000886</v>
      </c>
      <c r="D1768" s="16" t="s">
        <v>1767</v>
      </c>
      <c r="E1768" s="8">
        <v>2</v>
      </c>
      <c r="F1768" s="9">
        <v>14275800</v>
      </c>
      <c r="G1768" s="8">
        <v>0</v>
      </c>
      <c r="H1768" s="8">
        <v>2</v>
      </c>
      <c r="I1768" s="8">
        <v>-2</v>
      </c>
      <c r="J1768" s="8">
        <v>0</v>
      </c>
      <c r="K1768" s="8">
        <v>0</v>
      </c>
    </row>
    <row r="1769" spans="1:11" ht="20.100000000000001" customHeight="1">
      <c r="A1769" s="13">
        <v>887</v>
      </c>
      <c r="B1769" s="14"/>
      <c r="C1769" s="54" t="str">
        <f t="shared" si="27"/>
        <v>000887</v>
      </c>
      <c r="D1769" s="16" t="s">
        <v>1768</v>
      </c>
      <c r="E1769" s="8">
        <v>4</v>
      </c>
      <c r="F1769" s="9">
        <v>27535200</v>
      </c>
      <c r="G1769" s="8">
        <v>3</v>
      </c>
      <c r="H1769" s="8">
        <v>6</v>
      </c>
      <c r="I1769" s="8">
        <v>-3</v>
      </c>
      <c r="J1769" s="8">
        <v>1</v>
      </c>
      <c r="K1769" s="9">
        <v>6946380</v>
      </c>
    </row>
    <row r="1770" spans="1:11" ht="15" customHeight="1">
      <c r="A1770" s="13">
        <v>889</v>
      </c>
      <c r="B1770" s="14"/>
      <c r="C1770" s="54" t="str">
        <f t="shared" si="27"/>
        <v>000889</v>
      </c>
      <c r="D1770" s="16" t="s">
        <v>1769</v>
      </c>
      <c r="E1770" s="8">
        <v>0</v>
      </c>
      <c r="F1770" s="8">
        <v>0</v>
      </c>
      <c r="G1770" s="8">
        <v>164</v>
      </c>
      <c r="H1770" s="8">
        <v>164</v>
      </c>
      <c r="I1770" s="8">
        <v>0</v>
      </c>
      <c r="J1770" s="8">
        <v>0</v>
      </c>
      <c r="K1770" s="8">
        <v>0</v>
      </c>
    </row>
    <row r="1771" spans="1:11" ht="15" customHeight="1">
      <c r="A1771" s="13">
        <v>890</v>
      </c>
      <c r="B1771" s="14"/>
      <c r="C1771" s="54" t="str">
        <f t="shared" si="27"/>
        <v>000890</v>
      </c>
      <c r="D1771" s="16" t="s">
        <v>1770</v>
      </c>
      <c r="E1771" s="8">
        <v>4</v>
      </c>
      <c r="F1771" s="9">
        <v>438132</v>
      </c>
      <c r="G1771" s="8">
        <v>0</v>
      </c>
      <c r="H1771" s="8">
        <v>4</v>
      </c>
      <c r="I1771" s="8">
        <v>-4</v>
      </c>
      <c r="J1771" s="8">
        <v>0</v>
      </c>
      <c r="K1771" s="8">
        <v>0</v>
      </c>
    </row>
    <row r="1772" spans="1:11" ht="15" customHeight="1">
      <c r="A1772" s="13">
        <v>891</v>
      </c>
      <c r="B1772" s="14"/>
      <c r="C1772" s="54" t="str">
        <f t="shared" si="27"/>
        <v>000891</v>
      </c>
      <c r="D1772" s="16" t="s">
        <v>1771</v>
      </c>
      <c r="E1772" s="8">
        <v>4</v>
      </c>
      <c r="F1772" s="9">
        <v>438132</v>
      </c>
      <c r="G1772" s="8">
        <v>0</v>
      </c>
      <c r="H1772" s="8">
        <v>0</v>
      </c>
      <c r="I1772" s="8">
        <v>0</v>
      </c>
      <c r="J1772" s="8">
        <v>4</v>
      </c>
      <c r="K1772" s="9">
        <v>438132</v>
      </c>
    </row>
    <row r="1773" spans="1:11" ht="15" customHeight="1">
      <c r="A1773" s="13">
        <v>892</v>
      </c>
      <c r="B1773" s="14"/>
      <c r="C1773" s="54" t="str">
        <f t="shared" si="27"/>
        <v>000892</v>
      </c>
      <c r="D1773" s="16" t="s">
        <v>1772</v>
      </c>
      <c r="E1773" s="8">
        <v>4</v>
      </c>
      <c r="F1773" s="9">
        <v>497200</v>
      </c>
      <c r="G1773" s="8">
        <v>0</v>
      </c>
      <c r="H1773" s="8">
        <v>4</v>
      </c>
      <c r="I1773" s="8">
        <v>-4</v>
      </c>
      <c r="J1773" s="8">
        <v>0</v>
      </c>
      <c r="K1773" s="8">
        <v>0</v>
      </c>
    </row>
    <row r="1774" spans="1:11" ht="15" customHeight="1">
      <c r="A1774" s="13">
        <v>893</v>
      </c>
      <c r="B1774" s="14"/>
      <c r="C1774" s="54" t="str">
        <f t="shared" si="27"/>
        <v>000893</v>
      </c>
      <c r="D1774" s="16" t="s">
        <v>1773</v>
      </c>
      <c r="E1774" s="8">
        <v>2</v>
      </c>
      <c r="F1774" s="9">
        <v>250800</v>
      </c>
      <c r="G1774" s="8">
        <v>0</v>
      </c>
      <c r="H1774" s="8">
        <v>2</v>
      </c>
      <c r="I1774" s="8">
        <v>-2</v>
      </c>
      <c r="J1774" s="8">
        <v>0</v>
      </c>
      <c r="K1774" s="8">
        <v>0</v>
      </c>
    </row>
    <row r="1775" spans="1:11" ht="15" customHeight="1">
      <c r="A1775" s="13">
        <v>894</v>
      </c>
      <c r="B1775" s="14"/>
      <c r="C1775" s="54" t="str">
        <f t="shared" si="27"/>
        <v>000894</v>
      </c>
      <c r="D1775" s="16" t="s">
        <v>1774</v>
      </c>
      <c r="E1775" s="8">
        <v>5</v>
      </c>
      <c r="F1775" s="9">
        <v>547665</v>
      </c>
      <c r="G1775" s="8">
        <v>0</v>
      </c>
      <c r="H1775" s="8">
        <v>0</v>
      </c>
      <c r="I1775" s="8">
        <v>0</v>
      </c>
      <c r="J1775" s="8">
        <v>5</v>
      </c>
      <c r="K1775" s="9">
        <v>547665</v>
      </c>
    </row>
    <row r="1776" spans="1:11" ht="15" customHeight="1">
      <c r="A1776" s="13">
        <v>896</v>
      </c>
      <c r="B1776" s="14"/>
      <c r="C1776" s="54" t="str">
        <f t="shared" si="27"/>
        <v>000896</v>
      </c>
      <c r="D1776" s="16" t="s">
        <v>1775</v>
      </c>
      <c r="E1776" s="8">
        <v>3</v>
      </c>
      <c r="F1776" s="9">
        <v>376200</v>
      </c>
      <c r="G1776" s="8">
        <v>0</v>
      </c>
      <c r="H1776" s="8">
        <v>0</v>
      </c>
      <c r="I1776" s="8">
        <v>0</v>
      </c>
      <c r="J1776" s="8">
        <v>3</v>
      </c>
      <c r="K1776" s="9">
        <v>376200</v>
      </c>
    </row>
    <row r="1777" spans="1:11" ht="15" customHeight="1">
      <c r="A1777" s="13">
        <v>898</v>
      </c>
      <c r="B1777" s="14"/>
      <c r="C1777" s="54" t="str">
        <f t="shared" si="27"/>
        <v>000898</v>
      </c>
      <c r="D1777" s="16" t="s">
        <v>1776</v>
      </c>
      <c r="E1777" s="8">
        <v>10</v>
      </c>
      <c r="F1777" s="9">
        <v>2299000</v>
      </c>
      <c r="G1777" s="8">
        <v>0</v>
      </c>
      <c r="H1777" s="8">
        <v>10</v>
      </c>
      <c r="I1777" s="8">
        <v>-10</v>
      </c>
      <c r="J1777" s="8">
        <v>0</v>
      </c>
      <c r="K1777" s="8">
        <v>0</v>
      </c>
    </row>
    <row r="1778" spans="1:11" ht="15" customHeight="1">
      <c r="A1778" s="13">
        <v>899</v>
      </c>
      <c r="B1778" s="14"/>
      <c r="C1778" s="54" t="str">
        <f t="shared" si="27"/>
        <v>000899</v>
      </c>
      <c r="D1778" s="16" t="s">
        <v>1777</v>
      </c>
      <c r="E1778" s="8">
        <v>5</v>
      </c>
      <c r="F1778" s="9">
        <v>20125875</v>
      </c>
      <c r="G1778" s="8">
        <v>0</v>
      </c>
      <c r="H1778" s="8">
        <v>5</v>
      </c>
      <c r="I1778" s="8">
        <v>-5</v>
      </c>
      <c r="J1778" s="8">
        <v>0</v>
      </c>
      <c r="K1778" s="8">
        <v>0</v>
      </c>
    </row>
    <row r="1779" spans="1:11" ht="15" customHeight="1">
      <c r="A1779" s="13">
        <v>900</v>
      </c>
      <c r="B1779" s="14"/>
      <c r="C1779" s="54" t="str">
        <f t="shared" si="27"/>
        <v>000900</v>
      </c>
      <c r="D1779" s="16" t="s">
        <v>1778</v>
      </c>
      <c r="E1779" s="8">
        <v>3</v>
      </c>
      <c r="F1779" s="9">
        <v>12075525</v>
      </c>
      <c r="G1779" s="8">
        <v>0</v>
      </c>
      <c r="H1779" s="8">
        <v>3</v>
      </c>
      <c r="I1779" s="8">
        <v>-3</v>
      </c>
      <c r="J1779" s="8">
        <v>0</v>
      </c>
      <c r="K1779" s="8">
        <v>0</v>
      </c>
    </row>
    <row r="1780" spans="1:11" ht="15" customHeight="1">
      <c r="A1780" s="13">
        <v>901</v>
      </c>
      <c r="B1780" s="14"/>
      <c r="C1780" s="54" t="str">
        <f t="shared" si="27"/>
        <v>000901</v>
      </c>
      <c r="D1780" s="16" t="s">
        <v>1779</v>
      </c>
      <c r="E1780" s="8">
        <v>11</v>
      </c>
      <c r="F1780" s="9">
        <v>44276925</v>
      </c>
      <c r="G1780" s="8">
        <v>0</v>
      </c>
      <c r="H1780" s="8">
        <v>4</v>
      </c>
      <c r="I1780" s="8">
        <v>-4</v>
      </c>
      <c r="J1780" s="8">
        <v>7</v>
      </c>
      <c r="K1780" s="9">
        <v>28176225</v>
      </c>
    </row>
    <row r="1781" spans="1:11" ht="15" customHeight="1">
      <c r="A1781" s="13">
        <v>902</v>
      </c>
      <c r="B1781" s="14"/>
      <c r="C1781" s="54" t="str">
        <f t="shared" si="27"/>
        <v>000902</v>
      </c>
      <c r="D1781" s="16" t="s">
        <v>1780</v>
      </c>
      <c r="E1781" s="8">
        <v>11</v>
      </c>
      <c r="F1781" s="9">
        <v>44276925</v>
      </c>
      <c r="G1781" s="8">
        <v>0</v>
      </c>
      <c r="H1781" s="8">
        <v>2</v>
      </c>
      <c r="I1781" s="8">
        <v>-2</v>
      </c>
      <c r="J1781" s="8">
        <v>9</v>
      </c>
      <c r="K1781" s="9">
        <v>36226575</v>
      </c>
    </row>
    <row r="1782" spans="1:11" ht="15" customHeight="1">
      <c r="A1782" s="13">
        <v>903</v>
      </c>
      <c r="B1782" s="14"/>
      <c r="C1782" s="54" t="str">
        <f t="shared" si="27"/>
        <v>000903</v>
      </c>
      <c r="D1782" s="16" t="s">
        <v>1781</v>
      </c>
      <c r="E1782" s="8">
        <v>6</v>
      </c>
      <c r="F1782" s="9">
        <v>24151050</v>
      </c>
      <c r="G1782" s="8">
        <v>0</v>
      </c>
      <c r="H1782" s="8">
        <v>2</v>
      </c>
      <c r="I1782" s="8">
        <v>-2</v>
      </c>
      <c r="J1782" s="8">
        <v>4</v>
      </c>
      <c r="K1782" s="9">
        <v>16100700</v>
      </c>
    </row>
    <row r="1783" spans="1:11" ht="15" customHeight="1">
      <c r="A1783" s="13">
        <v>904</v>
      </c>
      <c r="B1783" s="14"/>
      <c r="C1783" s="54" t="str">
        <f t="shared" si="27"/>
        <v>000904</v>
      </c>
      <c r="D1783" s="16" t="s">
        <v>1782</v>
      </c>
      <c r="E1783" s="8">
        <v>13</v>
      </c>
      <c r="F1783" s="9">
        <v>52327275</v>
      </c>
      <c r="G1783" s="8">
        <v>6</v>
      </c>
      <c r="H1783" s="8">
        <v>4</v>
      </c>
      <c r="I1783" s="8">
        <v>2</v>
      </c>
      <c r="J1783" s="8">
        <v>15</v>
      </c>
      <c r="K1783" s="9">
        <v>60377625</v>
      </c>
    </row>
    <row r="1784" spans="1:11" ht="15" customHeight="1">
      <c r="A1784" s="13">
        <v>905</v>
      </c>
      <c r="B1784" s="14"/>
      <c r="C1784" s="54" t="str">
        <f t="shared" si="27"/>
        <v>000905</v>
      </c>
      <c r="D1784" s="16" t="s">
        <v>1783</v>
      </c>
      <c r="E1784" s="8">
        <v>0</v>
      </c>
      <c r="F1784" s="8">
        <v>0</v>
      </c>
      <c r="G1784" s="8">
        <v>2</v>
      </c>
      <c r="H1784" s="8">
        <v>2</v>
      </c>
      <c r="I1784" s="8">
        <v>0</v>
      </c>
      <c r="J1784" s="8">
        <v>0</v>
      </c>
      <c r="K1784" s="8">
        <v>0</v>
      </c>
    </row>
    <row r="1785" spans="1:11" ht="15" customHeight="1">
      <c r="A1785" s="13">
        <v>906</v>
      </c>
      <c r="B1785" s="14"/>
      <c r="C1785" s="54" t="str">
        <f t="shared" si="27"/>
        <v>000906</v>
      </c>
      <c r="D1785" s="16" t="s">
        <v>1784</v>
      </c>
      <c r="E1785" s="8">
        <v>13</v>
      </c>
      <c r="F1785" s="9">
        <v>29172000</v>
      </c>
      <c r="G1785" s="8">
        <v>30</v>
      </c>
      <c r="H1785" s="8">
        <v>6</v>
      </c>
      <c r="I1785" s="8">
        <v>24</v>
      </c>
      <c r="J1785" s="8">
        <v>37</v>
      </c>
      <c r="K1785" s="9">
        <v>83640000</v>
      </c>
    </row>
    <row r="1786" spans="1:11" ht="15" customHeight="1">
      <c r="A1786" s="13">
        <v>907</v>
      </c>
      <c r="B1786" s="14"/>
      <c r="C1786" s="54" t="str">
        <f t="shared" si="27"/>
        <v>000907</v>
      </c>
      <c r="D1786" s="16" t="s">
        <v>1785</v>
      </c>
      <c r="E1786" s="8">
        <v>2</v>
      </c>
      <c r="F1786" s="9">
        <v>6897000</v>
      </c>
      <c r="G1786" s="8">
        <v>0</v>
      </c>
      <c r="H1786" s="8">
        <v>2</v>
      </c>
      <c r="I1786" s="8">
        <v>-2</v>
      </c>
      <c r="J1786" s="8">
        <v>0</v>
      </c>
      <c r="K1786" s="8">
        <v>0</v>
      </c>
    </row>
    <row r="1787" spans="1:11" ht="15" customHeight="1">
      <c r="A1787" s="13">
        <v>908</v>
      </c>
      <c r="B1787" s="14"/>
      <c r="C1787" s="54" t="str">
        <f t="shared" si="27"/>
        <v>000908</v>
      </c>
      <c r="D1787" s="16" t="s">
        <v>1786</v>
      </c>
      <c r="E1787" s="8">
        <v>3</v>
      </c>
      <c r="F1787" s="9">
        <v>8151000</v>
      </c>
      <c r="G1787" s="8">
        <v>0</v>
      </c>
      <c r="H1787" s="8">
        <v>3</v>
      </c>
      <c r="I1787" s="8">
        <v>-3</v>
      </c>
      <c r="J1787" s="8">
        <v>0</v>
      </c>
      <c r="K1787" s="8">
        <v>0</v>
      </c>
    </row>
    <row r="1788" spans="1:11" ht="15" customHeight="1">
      <c r="A1788" s="13">
        <v>909</v>
      </c>
      <c r="B1788" s="14"/>
      <c r="C1788" s="54" t="str">
        <f t="shared" si="27"/>
        <v>000909</v>
      </c>
      <c r="D1788" s="16" t="s">
        <v>1787</v>
      </c>
      <c r="E1788" s="8">
        <v>4</v>
      </c>
      <c r="F1788" s="9">
        <v>12122000</v>
      </c>
      <c r="G1788" s="8">
        <v>0</v>
      </c>
      <c r="H1788" s="8">
        <v>4</v>
      </c>
      <c r="I1788" s="8">
        <v>-4</v>
      </c>
      <c r="J1788" s="8">
        <v>0</v>
      </c>
      <c r="K1788" s="8">
        <v>0</v>
      </c>
    </row>
    <row r="1789" spans="1:11" ht="15" customHeight="1">
      <c r="A1789" s="13">
        <v>910</v>
      </c>
      <c r="B1789" s="14"/>
      <c r="C1789" s="54" t="str">
        <f t="shared" si="27"/>
        <v>000910</v>
      </c>
      <c r="D1789" s="16" t="s">
        <v>1788</v>
      </c>
      <c r="E1789" s="8">
        <v>1</v>
      </c>
      <c r="F1789" s="9">
        <v>5643000</v>
      </c>
      <c r="G1789" s="8">
        <v>0</v>
      </c>
      <c r="H1789" s="8">
        <v>1</v>
      </c>
      <c r="I1789" s="8">
        <v>-1</v>
      </c>
      <c r="J1789" s="8">
        <v>0</v>
      </c>
      <c r="K1789" s="8">
        <v>0</v>
      </c>
    </row>
    <row r="1790" spans="1:11" ht="15" customHeight="1">
      <c r="A1790" s="13">
        <v>914</v>
      </c>
      <c r="B1790" s="14"/>
      <c r="C1790" s="54" t="str">
        <f t="shared" si="27"/>
        <v>000914</v>
      </c>
      <c r="D1790" s="16" t="s">
        <v>1789</v>
      </c>
      <c r="E1790" s="8">
        <v>7</v>
      </c>
      <c r="F1790" s="9">
        <v>1010856</v>
      </c>
      <c r="G1790" s="8">
        <v>0</v>
      </c>
      <c r="H1790" s="8">
        <v>7</v>
      </c>
      <c r="I1790" s="8">
        <v>-7</v>
      </c>
      <c r="J1790" s="8">
        <v>0</v>
      </c>
      <c r="K1790" s="8">
        <v>0</v>
      </c>
    </row>
    <row r="1791" spans="1:11" ht="15" customHeight="1">
      <c r="A1791" s="13">
        <v>915</v>
      </c>
      <c r="B1791" s="14"/>
      <c r="C1791" s="54" t="str">
        <f t="shared" si="27"/>
        <v>000915</v>
      </c>
      <c r="D1791" s="16" t="s">
        <v>1790</v>
      </c>
      <c r="E1791" s="8">
        <v>2</v>
      </c>
      <c r="F1791" s="9">
        <v>334400</v>
      </c>
      <c r="G1791" s="8">
        <v>0</v>
      </c>
      <c r="H1791" s="8">
        <v>2</v>
      </c>
      <c r="I1791" s="8">
        <v>-2</v>
      </c>
      <c r="J1791" s="8">
        <v>0</v>
      </c>
      <c r="K1791" s="8">
        <v>0</v>
      </c>
    </row>
    <row r="1792" spans="1:11" ht="15" customHeight="1">
      <c r="A1792" s="13">
        <v>916</v>
      </c>
      <c r="B1792" s="14"/>
      <c r="C1792" s="54" t="str">
        <f t="shared" si="27"/>
        <v>000916</v>
      </c>
      <c r="D1792" s="16" t="s">
        <v>1791</v>
      </c>
      <c r="E1792" s="8">
        <v>9</v>
      </c>
      <c r="F1792" s="9">
        <v>1504800</v>
      </c>
      <c r="G1792" s="8">
        <v>0</v>
      </c>
      <c r="H1792" s="8">
        <v>9</v>
      </c>
      <c r="I1792" s="8">
        <v>-9</v>
      </c>
      <c r="J1792" s="8">
        <v>0</v>
      </c>
      <c r="K1792" s="8">
        <v>0</v>
      </c>
    </row>
    <row r="1793" spans="1:11" ht="15" customHeight="1">
      <c r="A1793" s="13">
        <v>917</v>
      </c>
      <c r="B1793" s="14"/>
      <c r="C1793" s="54" t="str">
        <f t="shared" ref="C1793:C1856" si="28">TEXT(A1793,"000000")</f>
        <v>000917</v>
      </c>
      <c r="D1793" s="16" t="s">
        <v>1792</v>
      </c>
      <c r="E1793" s="8">
        <v>8</v>
      </c>
      <c r="F1793" s="9">
        <v>329120</v>
      </c>
      <c r="G1793" s="8">
        <v>0</v>
      </c>
      <c r="H1793" s="8">
        <v>8</v>
      </c>
      <c r="I1793" s="8">
        <v>-8</v>
      </c>
      <c r="J1793" s="8">
        <v>0</v>
      </c>
      <c r="K1793" s="8">
        <v>0</v>
      </c>
    </row>
    <row r="1794" spans="1:11" ht="15" customHeight="1">
      <c r="A1794" s="13">
        <v>918</v>
      </c>
      <c r="B1794" s="14"/>
      <c r="C1794" s="54" t="str">
        <f t="shared" si="28"/>
        <v>000918</v>
      </c>
      <c r="D1794" s="16" t="s">
        <v>1793</v>
      </c>
      <c r="E1794" s="8">
        <v>8</v>
      </c>
      <c r="F1794" s="9">
        <v>967230</v>
      </c>
      <c r="G1794" s="8">
        <v>0</v>
      </c>
      <c r="H1794" s="8">
        <v>0</v>
      </c>
      <c r="I1794" s="8">
        <v>0</v>
      </c>
      <c r="J1794" s="8">
        <v>8</v>
      </c>
      <c r="K1794" s="9">
        <v>967230</v>
      </c>
    </row>
    <row r="1795" spans="1:11" ht="15" customHeight="1">
      <c r="A1795" s="13">
        <v>919</v>
      </c>
      <c r="B1795" s="14"/>
      <c r="C1795" s="54" t="str">
        <f t="shared" si="28"/>
        <v>000919</v>
      </c>
      <c r="D1795" s="16" t="s">
        <v>1794</v>
      </c>
      <c r="E1795" s="8">
        <v>5</v>
      </c>
      <c r="F1795" s="9">
        <v>1985500</v>
      </c>
      <c r="G1795" s="8">
        <v>0</v>
      </c>
      <c r="H1795" s="8">
        <v>0</v>
      </c>
      <c r="I1795" s="8">
        <v>0</v>
      </c>
      <c r="J1795" s="8">
        <v>5</v>
      </c>
      <c r="K1795" s="9">
        <v>1985500</v>
      </c>
    </row>
    <row r="1796" spans="1:11" ht="15" customHeight="1">
      <c r="A1796" s="13">
        <v>920</v>
      </c>
      <c r="B1796" s="14"/>
      <c r="C1796" s="54" t="str">
        <f t="shared" si="28"/>
        <v>000920</v>
      </c>
      <c r="D1796" s="16" t="s">
        <v>1795</v>
      </c>
      <c r="E1796" s="8">
        <v>6</v>
      </c>
      <c r="F1796" s="9">
        <v>676074</v>
      </c>
      <c r="G1796" s="8">
        <v>0</v>
      </c>
      <c r="H1796" s="8">
        <v>6</v>
      </c>
      <c r="I1796" s="8">
        <v>-6</v>
      </c>
      <c r="J1796" s="8">
        <v>0</v>
      </c>
      <c r="K1796" s="8">
        <v>0</v>
      </c>
    </row>
    <row r="1797" spans="1:11" ht="15" customHeight="1">
      <c r="A1797" s="13">
        <v>921</v>
      </c>
      <c r="B1797" s="14"/>
      <c r="C1797" s="54" t="str">
        <f t="shared" si="28"/>
        <v>000921</v>
      </c>
      <c r="D1797" s="16" t="s">
        <v>1796</v>
      </c>
      <c r="E1797" s="8">
        <v>5</v>
      </c>
      <c r="F1797" s="9">
        <v>563395</v>
      </c>
      <c r="G1797" s="8">
        <v>0</v>
      </c>
      <c r="H1797" s="8">
        <v>1</v>
      </c>
      <c r="I1797" s="8">
        <v>-1</v>
      </c>
      <c r="J1797" s="8">
        <v>4</v>
      </c>
      <c r="K1797" s="9">
        <v>450716</v>
      </c>
    </row>
    <row r="1798" spans="1:11" ht="15" customHeight="1">
      <c r="A1798" s="13">
        <v>922</v>
      </c>
      <c r="B1798" s="14"/>
      <c r="C1798" s="54" t="str">
        <f t="shared" si="28"/>
        <v>000922</v>
      </c>
      <c r="D1798" s="16" t="s">
        <v>1797</v>
      </c>
      <c r="E1798" s="8">
        <v>2</v>
      </c>
      <c r="F1798" s="9">
        <v>225358</v>
      </c>
      <c r="G1798" s="8">
        <v>0</v>
      </c>
      <c r="H1798" s="8">
        <v>0</v>
      </c>
      <c r="I1798" s="8">
        <v>0</v>
      </c>
      <c r="J1798" s="8">
        <v>2</v>
      </c>
      <c r="K1798" s="9">
        <v>225358</v>
      </c>
    </row>
    <row r="1799" spans="1:11" ht="15" customHeight="1">
      <c r="A1799" s="13">
        <v>923</v>
      </c>
      <c r="B1799" s="14"/>
      <c r="C1799" s="54" t="str">
        <f t="shared" si="28"/>
        <v>000923</v>
      </c>
      <c r="D1799" s="16" t="s">
        <v>1798</v>
      </c>
      <c r="E1799" s="8">
        <v>4</v>
      </c>
      <c r="F1799" s="9">
        <v>450716</v>
      </c>
      <c r="G1799" s="8">
        <v>0</v>
      </c>
      <c r="H1799" s="8">
        <v>0</v>
      </c>
      <c r="I1799" s="8">
        <v>0</v>
      </c>
      <c r="J1799" s="8">
        <v>4</v>
      </c>
      <c r="K1799" s="9">
        <v>450716</v>
      </c>
    </row>
    <row r="1800" spans="1:11" ht="15" customHeight="1">
      <c r="A1800" s="13">
        <v>924</v>
      </c>
      <c r="B1800" s="14"/>
      <c r="C1800" s="54" t="str">
        <f t="shared" si="28"/>
        <v>000924</v>
      </c>
      <c r="D1800" s="16" t="s">
        <v>1799</v>
      </c>
      <c r="E1800" s="8">
        <v>4</v>
      </c>
      <c r="F1800" s="9">
        <v>721600</v>
      </c>
      <c r="G1800" s="8">
        <v>0</v>
      </c>
      <c r="H1800" s="8">
        <v>2</v>
      </c>
      <c r="I1800" s="8">
        <v>-2</v>
      </c>
      <c r="J1800" s="8">
        <v>2</v>
      </c>
      <c r="K1800" s="9">
        <v>360800</v>
      </c>
    </row>
    <row r="1801" spans="1:11" ht="15" customHeight="1">
      <c r="A1801" s="13">
        <v>925</v>
      </c>
      <c r="B1801" s="14"/>
      <c r="C1801" s="54" t="str">
        <f t="shared" si="28"/>
        <v>000925</v>
      </c>
      <c r="D1801" s="16" t="s">
        <v>1800</v>
      </c>
      <c r="E1801" s="8">
        <v>2</v>
      </c>
      <c r="F1801" s="9">
        <v>202320</v>
      </c>
      <c r="G1801" s="8">
        <v>0</v>
      </c>
      <c r="H1801" s="8">
        <v>0</v>
      </c>
      <c r="I1801" s="8">
        <v>0</v>
      </c>
      <c r="J1801" s="8">
        <v>2</v>
      </c>
      <c r="K1801" s="9">
        <v>202320</v>
      </c>
    </row>
    <row r="1802" spans="1:11" ht="15" customHeight="1">
      <c r="A1802" s="13">
        <v>930</v>
      </c>
      <c r="B1802" s="14"/>
      <c r="C1802" s="54" t="str">
        <f t="shared" si="28"/>
        <v>000930</v>
      </c>
      <c r="D1802" s="16" t="s">
        <v>1801</v>
      </c>
      <c r="E1802" s="8">
        <v>4</v>
      </c>
      <c r="F1802" s="9">
        <v>15338400</v>
      </c>
      <c r="G1802" s="8">
        <v>4</v>
      </c>
      <c r="H1802" s="8">
        <v>2</v>
      </c>
      <c r="I1802" s="8">
        <v>2</v>
      </c>
      <c r="J1802" s="8">
        <v>6</v>
      </c>
      <c r="K1802" s="9">
        <v>23042460</v>
      </c>
    </row>
    <row r="1803" spans="1:11" ht="15" customHeight="1">
      <c r="A1803" s="13">
        <v>931</v>
      </c>
      <c r="B1803" s="14"/>
      <c r="C1803" s="54" t="str">
        <f t="shared" si="28"/>
        <v>000931</v>
      </c>
      <c r="D1803" s="16" t="s">
        <v>1802</v>
      </c>
      <c r="E1803" s="8">
        <v>9</v>
      </c>
      <c r="F1803" s="9">
        <v>30838500</v>
      </c>
      <c r="G1803" s="8">
        <v>0</v>
      </c>
      <c r="H1803" s="8">
        <v>4</v>
      </c>
      <c r="I1803" s="8">
        <v>-4</v>
      </c>
      <c r="J1803" s="8">
        <v>5</v>
      </c>
      <c r="K1803" s="9">
        <v>17132500</v>
      </c>
    </row>
    <row r="1804" spans="1:11" ht="15" customHeight="1">
      <c r="A1804" s="13">
        <v>932</v>
      </c>
      <c r="B1804" s="14"/>
      <c r="C1804" s="54" t="str">
        <f t="shared" si="28"/>
        <v>000932</v>
      </c>
      <c r="D1804" s="16" t="s">
        <v>1803</v>
      </c>
      <c r="E1804" s="8">
        <v>8</v>
      </c>
      <c r="F1804" s="9">
        <v>17617600</v>
      </c>
      <c r="G1804" s="8">
        <v>0</v>
      </c>
      <c r="H1804" s="8">
        <v>2</v>
      </c>
      <c r="I1804" s="8">
        <v>-2</v>
      </c>
      <c r="J1804" s="8">
        <v>6</v>
      </c>
      <c r="K1804" s="9">
        <v>13213200</v>
      </c>
    </row>
    <row r="1805" spans="1:11" ht="15" customHeight="1">
      <c r="A1805" s="13">
        <v>933</v>
      </c>
      <c r="B1805" s="14"/>
      <c r="C1805" s="54" t="str">
        <f t="shared" si="28"/>
        <v>000933</v>
      </c>
      <c r="D1805" s="16" t="s">
        <v>1804</v>
      </c>
      <c r="E1805" s="8">
        <v>11</v>
      </c>
      <c r="F1805" s="9">
        <v>24291960</v>
      </c>
      <c r="G1805" s="8">
        <v>0</v>
      </c>
      <c r="H1805" s="8">
        <v>6</v>
      </c>
      <c r="I1805" s="8">
        <v>-6</v>
      </c>
      <c r="J1805" s="8">
        <v>5</v>
      </c>
      <c r="K1805" s="9">
        <v>11041800</v>
      </c>
    </row>
    <row r="1806" spans="1:11" ht="15" customHeight="1">
      <c r="A1806" s="13">
        <v>935</v>
      </c>
      <c r="B1806" s="14"/>
      <c r="C1806" s="54" t="str">
        <f t="shared" si="28"/>
        <v>000935</v>
      </c>
      <c r="D1806" s="16" t="s">
        <v>1805</v>
      </c>
      <c r="E1806" s="8">
        <v>2</v>
      </c>
      <c r="F1806" s="9">
        <v>6400000</v>
      </c>
      <c r="G1806" s="8">
        <v>60</v>
      </c>
      <c r="H1806" s="8">
        <v>57</v>
      </c>
      <c r="I1806" s="8">
        <v>3</v>
      </c>
      <c r="J1806" s="8">
        <v>5</v>
      </c>
      <c r="K1806" s="9">
        <v>17760000</v>
      </c>
    </row>
    <row r="1807" spans="1:11" ht="15" customHeight="1">
      <c r="A1807" s="13">
        <v>938</v>
      </c>
      <c r="B1807" s="14"/>
      <c r="C1807" s="54" t="str">
        <f t="shared" si="28"/>
        <v>000938</v>
      </c>
      <c r="D1807" s="16" t="s">
        <v>1806</v>
      </c>
      <c r="E1807" s="8">
        <v>0</v>
      </c>
      <c r="F1807" s="8">
        <v>0</v>
      </c>
      <c r="G1807" s="8">
        <v>540</v>
      </c>
      <c r="H1807" s="8">
        <v>540</v>
      </c>
      <c r="I1807" s="8">
        <v>0</v>
      </c>
      <c r="J1807" s="8">
        <v>0</v>
      </c>
      <c r="K1807" s="8">
        <v>0</v>
      </c>
    </row>
    <row r="1808" spans="1:11" ht="15" customHeight="1">
      <c r="A1808" s="13">
        <v>940</v>
      </c>
      <c r="B1808" s="14"/>
      <c r="C1808" s="54" t="str">
        <f t="shared" si="28"/>
        <v>000940</v>
      </c>
      <c r="D1808" s="16" t="s">
        <v>1807</v>
      </c>
      <c r="E1808" s="8">
        <v>19</v>
      </c>
      <c r="F1808" s="9">
        <v>5529000</v>
      </c>
      <c r="G1808" s="8">
        <v>19</v>
      </c>
      <c r="H1808" s="8">
        <v>38</v>
      </c>
      <c r="I1808" s="8">
        <v>-19</v>
      </c>
      <c r="J1808" s="8">
        <v>0</v>
      </c>
      <c r="K1808" s="8">
        <v>0</v>
      </c>
    </row>
    <row r="1809" spans="1:11" ht="15" customHeight="1">
      <c r="A1809" s="13">
        <v>941</v>
      </c>
      <c r="B1809" s="14"/>
      <c r="C1809" s="54" t="str">
        <f t="shared" si="28"/>
        <v>000941</v>
      </c>
      <c r="D1809" s="16" t="s">
        <v>1808</v>
      </c>
      <c r="E1809" s="8">
        <v>6</v>
      </c>
      <c r="F1809" s="9">
        <v>972000</v>
      </c>
      <c r="G1809" s="8">
        <v>36</v>
      </c>
      <c r="H1809" s="8">
        <v>42</v>
      </c>
      <c r="I1809" s="8">
        <v>-6</v>
      </c>
      <c r="J1809" s="8">
        <v>0</v>
      </c>
      <c r="K1809" s="8">
        <v>0</v>
      </c>
    </row>
    <row r="1810" spans="1:11" ht="15" customHeight="1">
      <c r="A1810" s="13">
        <v>942</v>
      </c>
      <c r="B1810" s="14"/>
      <c r="C1810" s="54" t="str">
        <f t="shared" si="28"/>
        <v>000942</v>
      </c>
      <c r="D1810" s="16" t="s">
        <v>1809</v>
      </c>
      <c r="E1810" s="8">
        <v>0</v>
      </c>
      <c r="F1810" s="8">
        <v>0</v>
      </c>
      <c r="G1810" s="8">
        <v>116</v>
      </c>
      <c r="H1810" s="8">
        <v>116</v>
      </c>
      <c r="I1810" s="8">
        <v>0</v>
      </c>
      <c r="J1810" s="8">
        <v>0</v>
      </c>
      <c r="K1810" s="8">
        <v>0</v>
      </c>
    </row>
    <row r="1811" spans="1:11" ht="15" customHeight="1">
      <c r="A1811" s="13">
        <v>943</v>
      </c>
      <c r="B1811" s="14"/>
      <c r="C1811" s="54" t="str">
        <f t="shared" si="28"/>
        <v>000943</v>
      </c>
      <c r="D1811" s="16" t="s">
        <v>1810</v>
      </c>
      <c r="E1811" s="8">
        <v>23</v>
      </c>
      <c r="F1811" s="9">
        <v>2425373</v>
      </c>
      <c r="G1811" s="8">
        <v>252</v>
      </c>
      <c r="H1811" s="8">
        <v>157</v>
      </c>
      <c r="I1811" s="8">
        <v>95</v>
      </c>
      <c r="J1811" s="8">
        <v>118</v>
      </c>
      <c r="K1811" s="9">
        <v>12556380</v>
      </c>
    </row>
    <row r="1812" spans="1:11" ht="15" customHeight="1">
      <c r="A1812" s="13">
        <v>944</v>
      </c>
      <c r="B1812" s="14"/>
      <c r="C1812" s="54" t="str">
        <f t="shared" si="28"/>
        <v>000944</v>
      </c>
      <c r="D1812" s="16" t="s">
        <v>1811</v>
      </c>
      <c r="E1812" s="8">
        <v>12</v>
      </c>
      <c r="F1812" s="9">
        <v>1611504</v>
      </c>
      <c r="G1812" s="8">
        <v>0</v>
      </c>
      <c r="H1812" s="8">
        <v>12</v>
      </c>
      <c r="I1812" s="8">
        <v>-12</v>
      </c>
      <c r="J1812" s="8">
        <v>0</v>
      </c>
      <c r="K1812" s="8">
        <v>0</v>
      </c>
    </row>
    <row r="1813" spans="1:11" ht="15" customHeight="1">
      <c r="A1813" s="13">
        <v>945</v>
      </c>
      <c r="B1813" s="14"/>
      <c r="C1813" s="54" t="str">
        <f t="shared" si="28"/>
        <v>000945</v>
      </c>
      <c r="D1813" s="16" t="s">
        <v>1812</v>
      </c>
      <c r="E1813" s="8">
        <v>12</v>
      </c>
      <c r="F1813" s="9">
        <v>8370204</v>
      </c>
      <c r="G1813" s="8">
        <v>12</v>
      </c>
      <c r="H1813" s="8">
        <v>12</v>
      </c>
      <c r="I1813" s="8">
        <v>0</v>
      </c>
      <c r="J1813" s="8">
        <v>12</v>
      </c>
      <c r="K1813" s="9">
        <v>7540716</v>
      </c>
    </row>
    <row r="1814" spans="1:11" ht="15" customHeight="1">
      <c r="A1814" s="13">
        <v>946</v>
      </c>
      <c r="B1814" s="14"/>
      <c r="C1814" s="54" t="str">
        <f t="shared" si="28"/>
        <v>000946</v>
      </c>
      <c r="D1814" s="16" t="s">
        <v>1813</v>
      </c>
      <c r="E1814" s="8">
        <v>14</v>
      </c>
      <c r="F1814" s="9">
        <v>1941744</v>
      </c>
      <c r="G1814" s="8">
        <v>24</v>
      </c>
      <c r="H1814" s="8">
        <v>28</v>
      </c>
      <c r="I1814" s="8">
        <v>-4</v>
      </c>
      <c r="J1814" s="8">
        <v>10</v>
      </c>
      <c r="K1814" s="9">
        <v>1386960</v>
      </c>
    </row>
    <row r="1815" spans="1:11" ht="15" customHeight="1">
      <c r="A1815" s="13">
        <v>947</v>
      </c>
      <c r="B1815" s="14"/>
      <c r="C1815" s="54" t="str">
        <f t="shared" si="28"/>
        <v>000947</v>
      </c>
      <c r="D1815" s="16" t="s">
        <v>1814</v>
      </c>
      <c r="E1815" s="8">
        <v>122</v>
      </c>
      <c r="F1815" s="9">
        <v>4395050</v>
      </c>
      <c r="G1815" s="8">
        <v>120</v>
      </c>
      <c r="H1815" s="8">
        <v>156</v>
      </c>
      <c r="I1815" s="8">
        <v>-36</v>
      </c>
      <c r="J1815" s="8">
        <v>86</v>
      </c>
      <c r="K1815" s="9">
        <v>4631079</v>
      </c>
    </row>
    <row r="1816" spans="1:11" ht="15" customHeight="1">
      <c r="A1816" s="13">
        <v>948</v>
      </c>
      <c r="B1816" s="14"/>
      <c r="C1816" s="54" t="str">
        <f t="shared" si="28"/>
        <v>000948</v>
      </c>
      <c r="D1816" s="16" t="s">
        <v>1815</v>
      </c>
      <c r="E1816" s="8">
        <v>44</v>
      </c>
      <c r="F1816" s="9">
        <v>2299088</v>
      </c>
      <c r="G1816" s="8">
        <v>96</v>
      </c>
      <c r="H1816" s="8">
        <v>95</v>
      </c>
      <c r="I1816" s="8">
        <v>1</v>
      </c>
      <c r="J1816" s="8">
        <v>45</v>
      </c>
      <c r="K1816" s="9">
        <v>3468645</v>
      </c>
    </row>
    <row r="1817" spans="1:11" ht="15" customHeight="1">
      <c r="A1817" s="13">
        <v>949</v>
      </c>
      <c r="B1817" s="14"/>
      <c r="C1817" s="54" t="str">
        <f t="shared" si="28"/>
        <v>000949</v>
      </c>
      <c r="D1817" s="16" t="s">
        <v>1816</v>
      </c>
      <c r="E1817" s="8">
        <v>21</v>
      </c>
      <c r="F1817" s="9">
        <v>5347944</v>
      </c>
      <c r="G1817" s="8">
        <v>12</v>
      </c>
      <c r="H1817" s="8">
        <v>18</v>
      </c>
      <c r="I1817" s="8">
        <v>-6</v>
      </c>
      <c r="J1817" s="8">
        <v>15</v>
      </c>
      <c r="K1817" s="9">
        <v>4079073</v>
      </c>
    </row>
    <row r="1818" spans="1:11" ht="15" customHeight="1">
      <c r="A1818" s="13">
        <v>950</v>
      </c>
      <c r="B1818" s="14"/>
      <c r="C1818" s="54" t="str">
        <f t="shared" si="28"/>
        <v>000950</v>
      </c>
      <c r="D1818" s="16" t="s">
        <v>1817</v>
      </c>
      <c r="E1818" s="8">
        <v>11</v>
      </c>
      <c r="F1818" s="9">
        <v>2761704</v>
      </c>
      <c r="G1818" s="8">
        <v>48</v>
      </c>
      <c r="H1818" s="8">
        <v>47</v>
      </c>
      <c r="I1818" s="8">
        <v>1</v>
      </c>
      <c r="J1818" s="8">
        <v>12</v>
      </c>
      <c r="K1818" s="9">
        <v>3040164</v>
      </c>
    </row>
    <row r="1819" spans="1:11" ht="15" customHeight="1">
      <c r="A1819" s="13">
        <v>951</v>
      </c>
      <c r="B1819" s="14"/>
      <c r="C1819" s="54" t="str">
        <f t="shared" si="28"/>
        <v>000951</v>
      </c>
      <c r="D1819" s="16" t="s">
        <v>1818</v>
      </c>
      <c r="E1819" s="8">
        <v>193</v>
      </c>
      <c r="F1819" s="9">
        <v>13003182</v>
      </c>
      <c r="G1819" s="8">
        <v>168</v>
      </c>
      <c r="H1819" s="8">
        <v>332</v>
      </c>
      <c r="I1819" s="8">
        <v>-164</v>
      </c>
      <c r="J1819" s="8">
        <v>29</v>
      </c>
      <c r="K1819" s="9">
        <v>2947304</v>
      </c>
    </row>
    <row r="1820" spans="1:11" ht="15" customHeight="1">
      <c r="A1820" s="13">
        <v>952</v>
      </c>
      <c r="B1820" s="14"/>
      <c r="C1820" s="54" t="str">
        <f t="shared" si="28"/>
        <v>000952</v>
      </c>
      <c r="D1820" s="16" t="s">
        <v>1819</v>
      </c>
      <c r="E1820" s="8">
        <v>108</v>
      </c>
      <c r="F1820" s="9">
        <v>4127976</v>
      </c>
      <c r="G1820" s="8">
        <v>168</v>
      </c>
      <c r="H1820" s="8">
        <v>220</v>
      </c>
      <c r="I1820" s="8">
        <v>-52</v>
      </c>
      <c r="J1820" s="8">
        <v>56</v>
      </c>
      <c r="K1820" s="9">
        <v>3344264</v>
      </c>
    </row>
    <row r="1821" spans="1:11" ht="15" customHeight="1">
      <c r="A1821" s="13">
        <v>953</v>
      </c>
      <c r="B1821" s="14"/>
      <c r="C1821" s="54" t="str">
        <f t="shared" si="28"/>
        <v>000953</v>
      </c>
      <c r="D1821" s="16" t="s">
        <v>1820</v>
      </c>
      <c r="E1821" s="8">
        <v>168</v>
      </c>
      <c r="F1821" s="9">
        <v>16613016</v>
      </c>
      <c r="G1821" s="8">
        <v>288</v>
      </c>
      <c r="H1821" s="8">
        <v>447</v>
      </c>
      <c r="I1821" s="8">
        <v>-159</v>
      </c>
      <c r="J1821" s="8">
        <v>9</v>
      </c>
      <c r="K1821" s="9">
        <v>898074</v>
      </c>
    </row>
    <row r="1822" spans="1:11" ht="15" customHeight="1">
      <c r="A1822" s="13">
        <v>956</v>
      </c>
      <c r="B1822" s="14"/>
      <c r="C1822" s="54" t="str">
        <f t="shared" si="28"/>
        <v>000956</v>
      </c>
      <c r="D1822" s="16" t="s">
        <v>1821</v>
      </c>
      <c r="E1822" s="8">
        <v>148</v>
      </c>
      <c r="F1822" s="9">
        <v>14238340</v>
      </c>
      <c r="G1822" s="8">
        <v>672</v>
      </c>
      <c r="H1822" s="8">
        <v>818</v>
      </c>
      <c r="I1822" s="8">
        <v>-146</v>
      </c>
      <c r="J1822" s="8">
        <v>2</v>
      </c>
      <c r="K1822" s="9">
        <v>194160</v>
      </c>
    </row>
    <row r="1823" spans="1:11" ht="15" customHeight="1">
      <c r="A1823" s="13">
        <v>957</v>
      </c>
      <c r="B1823" s="14"/>
      <c r="C1823" s="54" t="str">
        <f t="shared" si="28"/>
        <v>000957</v>
      </c>
      <c r="D1823" s="16" t="s">
        <v>1822</v>
      </c>
      <c r="E1823" s="8">
        <v>16</v>
      </c>
      <c r="F1823" s="9">
        <v>993440</v>
      </c>
      <c r="G1823" s="8">
        <v>11</v>
      </c>
      <c r="H1823" s="8">
        <v>8</v>
      </c>
      <c r="I1823" s="8">
        <v>3</v>
      </c>
      <c r="J1823" s="8">
        <v>19</v>
      </c>
      <c r="K1823" s="9">
        <v>1179710</v>
      </c>
    </row>
    <row r="1824" spans="1:11" ht="15" customHeight="1">
      <c r="A1824" s="13">
        <v>958</v>
      </c>
      <c r="B1824" s="14"/>
      <c r="C1824" s="54" t="str">
        <f t="shared" si="28"/>
        <v>000958</v>
      </c>
      <c r="D1824" s="16" t="s">
        <v>1823</v>
      </c>
      <c r="E1824" s="8">
        <v>50</v>
      </c>
      <c r="F1824" s="9">
        <v>1692750</v>
      </c>
      <c r="G1824" s="8">
        <v>0</v>
      </c>
      <c r="H1824" s="8">
        <v>50</v>
      </c>
      <c r="I1824" s="8">
        <v>-50</v>
      </c>
      <c r="J1824" s="8">
        <v>0</v>
      </c>
      <c r="K1824" s="8">
        <v>0</v>
      </c>
    </row>
    <row r="1825" spans="1:11" ht="15" customHeight="1">
      <c r="A1825" s="13">
        <v>959</v>
      </c>
      <c r="B1825" s="14"/>
      <c r="C1825" s="54" t="str">
        <f t="shared" si="28"/>
        <v>000959</v>
      </c>
      <c r="D1825" s="16" t="s">
        <v>1824</v>
      </c>
      <c r="E1825" s="8">
        <v>37</v>
      </c>
      <c r="F1825" s="9">
        <v>2504715</v>
      </c>
      <c r="G1825" s="8">
        <v>0</v>
      </c>
      <c r="H1825" s="8">
        <v>12</v>
      </c>
      <c r="I1825" s="8">
        <v>-12</v>
      </c>
      <c r="J1825" s="8">
        <v>25</v>
      </c>
      <c r="K1825" s="9">
        <v>1692375</v>
      </c>
    </row>
    <row r="1826" spans="1:11" ht="15" customHeight="1">
      <c r="A1826" s="13">
        <v>960</v>
      </c>
      <c r="B1826" s="14"/>
      <c r="C1826" s="54" t="str">
        <f t="shared" si="28"/>
        <v>000960</v>
      </c>
      <c r="D1826" s="16" t="s">
        <v>1825</v>
      </c>
      <c r="E1826" s="8">
        <v>91</v>
      </c>
      <c r="F1826" s="9">
        <v>8781500</v>
      </c>
      <c r="G1826" s="8">
        <v>8</v>
      </c>
      <c r="H1826" s="8">
        <v>0</v>
      </c>
      <c r="I1826" s="8">
        <v>8</v>
      </c>
      <c r="J1826" s="8">
        <v>99</v>
      </c>
      <c r="K1826" s="9">
        <v>9553500</v>
      </c>
    </row>
    <row r="1827" spans="1:11" ht="15" customHeight="1">
      <c r="A1827" s="13">
        <v>961</v>
      </c>
      <c r="B1827" s="14"/>
      <c r="C1827" s="54" t="str">
        <f t="shared" si="28"/>
        <v>000961</v>
      </c>
      <c r="D1827" s="16" t="s">
        <v>1826</v>
      </c>
      <c r="E1827" s="8">
        <v>34</v>
      </c>
      <c r="F1827" s="9">
        <v>2133058</v>
      </c>
      <c r="G1827" s="8">
        <v>0</v>
      </c>
      <c r="H1827" s="8">
        <v>0</v>
      </c>
      <c r="I1827" s="8">
        <v>0</v>
      </c>
      <c r="J1827" s="8">
        <v>34</v>
      </c>
      <c r="K1827" s="9">
        <v>2133058</v>
      </c>
    </row>
    <row r="1828" spans="1:11" ht="15" customHeight="1">
      <c r="A1828" s="13">
        <v>962</v>
      </c>
      <c r="B1828" s="14"/>
      <c r="C1828" s="54" t="str">
        <f t="shared" si="28"/>
        <v>000962</v>
      </c>
      <c r="D1828" s="16" t="s">
        <v>1827</v>
      </c>
      <c r="E1828" s="8">
        <v>213</v>
      </c>
      <c r="F1828" s="9">
        <v>3984165</v>
      </c>
      <c r="G1828" s="8">
        <v>0</v>
      </c>
      <c r="H1828" s="8">
        <v>194</v>
      </c>
      <c r="I1828" s="8">
        <v>-194</v>
      </c>
      <c r="J1828" s="8">
        <v>19</v>
      </c>
      <c r="K1828" s="9">
        <v>355395</v>
      </c>
    </row>
    <row r="1829" spans="1:11" ht="15" customHeight="1">
      <c r="A1829" s="13">
        <v>963</v>
      </c>
      <c r="B1829" s="14"/>
      <c r="C1829" s="54" t="str">
        <f t="shared" si="28"/>
        <v>000963</v>
      </c>
      <c r="D1829" s="16" t="s">
        <v>1828</v>
      </c>
      <c r="E1829" s="8">
        <v>7</v>
      </c>
      <c r="F1829" s="9">
        <v>138166</v>
      </c>
      <c r="G1829" s="8">
        <v>0</v>
      </c>
      <c r="H1829" s="8">
        <v>6</v>
      </c>
      <c r="I1829" s="8">
        <v>-6</v>
      </c>
      <c r="J1829" s="8">
        <v>1</v>
      </c>
      <c r="K1829" s="9">
        <v>19738</v>
      </c>
    </row>
    <row r="1830" spans="1:11" ht="15" customHeight="1">
      <c r="A1830" s="13">
        <v>964</v>
      </c>
      <c r="B1830" s="14"/>
      <c r="C1830" s="54" t="str">
        <f t="shared" si="28"/>
        <v>000964</v>
      </c>
      <c r="D1830" s="16" t="s">
        <v>1829</v>
      </c>
      <c r="E1830" s="8">
        <v>81</v>
      </c>
      <c r="F1830" s="9">
        <v>52694469</v>
      </c>
      <c r="G1830" s="8">
        <v>120</v>
      </c>
      <c r="H1830" s="8">
        <v>195</v>
      </c>
      <c r="I1830" s="8">
        <v>-75</v>
      </c>
      <c r="J1830" s="8">
        <v>6</v>
      </c>
      <c r="K1830" s="9">
        <v>3130440</v>
      </c>
    </row>
    <row r="1831" spans="1:11" ht="15" customHeight="1">
      <c r="A1831" s="13">
        <v>965</v>
      </c>
      <c r="B1831" s="14"/>
      <c r="C1831" s="54" t="str">
        <f t="shared" si="28"/>
        <v>000965</v>
      </c>
      <c r="D1831" s="16" t="s">
        <v>1830</v>
      </c>
      <c r="E1831" s="8">
        <v>43</v>
      </c>
      <c r="F1831" s="9">
        <v>19667340</v>
      </c>
      <c r="G1831" s="8">
        <v>360</v>
      </c>
      <c r="H1831" s="8">
        <v>310</v>
      </c>
      <c r="I1831" s="8">
        <v>50</v>
      </c>
      <c r="J1831" s="8">
        <v>93</v>
      </c>
      <c r="K1831" s="9">
        <v>47215356</v>
      </c>
    </row>
    <row r="1832" spans="1:11" ht="15" customHeight="1">
      <c r="A1832" s="13">
        <v>966</v>
      </c>
      <c r="B1832" s="14"/>
      <c r="C1832" s="54" t="str">
        <f t="shared" si="28"/>
        <v>000966</v>
      </c>
      <c r="D1832" s="16" t="s">
        <v>1831</v>
      </c>
      <c r="E1832" s="8">
        <v>578</v>
      </c>
      <c r="F1832" s="9">
        <v>11084884</v>
      </c>
      <c r="G1832" s="8">
        <v>0</v>
      </c>
      <c r="H1832" s="8">
        <v>464</v>
      </c>
      <c r="I1832" s="8">
        <v>-464</v>
      </c>
      <c r="J1832" s="8">
        <v>114</v>
      </c>
      <c r="K1832" s="9">
        <v>2186292</v>
      </c>
    </row>
    <row r="1833" spans="1:11" ht="15" customHeight="1">
      <c r="A1833" s="13">
        <v>967</v>
      </c>
      <c r="B1833" s="14"/>
      <c r="C1833" s="54" t="str">
        <f t="shared" si="28"/>
        <v>000967</v>
      </c>
      <c r="D1833" s="16" t="s">
        <v>1832</v>
      </c>
      <c r="E1833" s="8">
        <v>274</v>
      </c>
      <c r="F1833" s="9">
        <v>5254772</v>
      </c>
      <c r="G1833" s="8">
        <v>0</v>
      </c>
      <c r="H1833" s="8">
        <v>86</v>
      </c>
      <c r="I1833" s="8">
        <v>-86</v>
      </c>
      <c r="J1833" s="8">
        <v>188</v>
      </c>
      <c r="K1833" s="9">
        <v>3605464</v>
      </c>
    </row>
    <row r="1834" spans="1:11" ht="15" customHeight="1">
      <c r="A1834" s="13">
        <v>968</v>
      </c>
      <c r="B1834" s="14"/>
      <c r="C1834" s="54" t="str">
        <f t="shared" si="28"/>
        <v>000968</v>
      </c>
      <c r="D1834" s="16" t="s">
        <v>1833</v>
      </c>
      <c r="E1834" s="8">
        <v>75</v>
      </c>
      <c r="F1834" s="9">
        <v>2041248</v>
      </c>
      <c r="G1834" s="8">
        <v>0</v>
      </c>
      <c r="H1834" s="8">
        <v>40</v>
      </c>
      <c r="I1834" s="8">
        <v>-40</v>
      </c>
      <c r="J1834" s="8">
        <v>35</v>
      </c>
      <c r="K1834" s="9">
        <v>954940</v>
      </c>
    </row>
    <row r="1835" spans="1:11" ht="15" customHeight="1">
      <c r="A1835" s="13">
        <v>969</v>
      </c>
      <c r="B1835" s="14"/>
      <c r="C1835" s="54" t="str">
        <f t="shared" si="28"/>
        <v>000969</v>
      </c>
      <c r="D1835" s="16" t="s">
        <v>1834</v>
      </c>
      <c r="E1835" s="8">
        <v>336</v>
      </c>
      <c r="F1835" s="9">
        <v>9928128</v>
      </c>
      <c r="G1835" s="8">
        <v>36</v>
      </c>
      <c r="H1835" s="8">
        <v>368</v>
      </c>
      <c r="I1835" s="8">
        <v>-332</v>
      </c>
      <c r="J1835" s="8">
        <v>4</v>
      </c>
      <c r="K1835" s="9">
        <v>119268</v>
      </c>
    </row>
    <row r="1836" spans="1:11" ht="15" customHeight="1">
      <c r="A1836" s="13">
        <v>970</v>
      </c>
      <c r="B1836" s="14"/>
      <c r="C1836" s="54" t="str">
        <f t="shared" si="28"/>
        <v>000970</v>
      </c>
      <c r="D1836" s="16" t="s">
        <v>1835</v>
      </c>
      <c r="E1836" s="8">
        <v>117</v>
      </c>
      <c r="F1836" s="9">
        <v>9945000</v>
      </c>
      <c r="G1836" s="8">
        <v>0</v>
      </c>
      <c r="H1836" s="8">
        <v>111</v>
      </c>
      <c r="I1836" s="8">
        <v>-111</v>
      </c>
      <c r="J1836" s="8">
        <v>6</v>
      </c>
      <c r="K1836" s="9">
        <v>510000</v>
      </c>
    </row>
    <row r="1837" spans="1:11" ht="15" customHeight="1">
      <c r="A1837" s="13">
        <v>971</v>
      </c>
      <c r="B1837" s="14"/>
      <c r="C1837" s="54" t="str">
        <f t="shared" si="28"/>
        <v>000971</v>
      </c>
      <c r="D1837" s="16" t="s">
        <v>1836</v>
      </c>
      <c r="E1837" s="8">
        <v>391</v>
      </c>
      <c r="F1837" s="9">
        <v>35972000</v>
      </c>
      <c r="G1837" s="8">
        <v>0</v>
      </c>
      <c r="H1837" s="8">
        <v>93</v>
      </c>
      <c r="I1837" s="8">
        <v>-93</v>
      </c>
      <c r="J1837" s="8">
        <v>298</v>
      </c>
      <c r="K1837" s="9">
        <v>27416000</v>
      </c>
    </row>
    <row r="1838" spans="1:11" ht="15" customHeight="1">
      <c r="A1838" s="13">
        <v>972</v>
      </c>
      <c r="B1838" s="14"/>
      <c r="C1838" s="54" t="str">
        <f t="shared" si="28"/>
        <v>000972</v>
      </c>
      <c r="D1838" s="16" t="s">
        <v>1837</v>
      </c>
      <c r="E1838" s="8">
        <v>282</v>
      </c>
      <c r="F1838" s="9">
        <v>23568432</v>
      </c>
      <c r="G1838" s="8">
        <v>0</v>
      </c>
      <c r="H1838" s="8">
        <v>280</v>
      </c>
      <c r="I1838" s="8">
        <v>-280</v>
      </c>
      <c r="J1838" s="8">
        <v>2</v>
      </c>
      <c r="K1838" s="9">
        <v>167152</v>
      </c>
    </row>
    <row r="1839" spans="1:11" ht="15" customHeight="1">
      <c r="A1839" s="13">
        <v>973</v>
      </c>
      <c r="B1839" s="14"/>
      <c r="C1839" s="54" t="str">
        <f t="shared" si="28"/>
        <v>000973</v>
      </c>
      <c r="D1839" s="16" t="s">
        <v>1838</v>
      </c>
      <c r="E1839" s="8">
        <v>283</v>
      </c>
      <c r="F1839" s="9">
        <v>28172650</v>
      </c>
      <c r="G1839" s="8">
        <v>0</v>
      </c>
      <c r="H1839" s="8">
        <v>281</v>
      </c>
      <c r="I1839" s="8">
        <v>-281</v>
      </c>
      <c r="J1839" s="8">
        <v>2</v>
      </c>
      <c r="K1839" s="9">
        <v>199100</v>
      </c>
    </row>
    <row r="1840" spans="1:11" ht="15" customHeight="1">
      <c r="A1840" s="13">
        <v>974</v>
      </c>
      <c r="B1840" s="14"/>
      <c r="C1840" s="54" t="str">
        <f t="shared" si="28"/>
        <v>000974</v>
      </c>
      <c r="D1840" s="16" t="s">
        <v>1839</v>
      </c>
      <c r="E1840" s="8">
        <v>226</v>
      </c>
      <c r="F1840" s="9">
        <v>20278528</v>
      </c>
      <c r="G1840" s="8">
        <v>0</v>
      </c>
      <c r="H1840" s="8">
        <v>161</v>
      </c>
      <c r="I1840" s="8">
        <v>-161</v>
      </c>
      <c r="J1840" s="8">
        <v>65</v>
      </c>
      <c r="K1840" s="9">
        <v>5832320</v>
      </c>
    </row>
    <row r="1841" spans="1:11" ht="15" customHeight="1">
      <c r="A1841" s="13">
        <v>975</v>
      </c>
      <c r="B1841" s="14"/>
      <c r="C1841" s="54" t="str">
        <f t="shared" si="28"/>
        <v>000975</v>
      </c>
      <c r="D1841" s="16" t="s">
        <v>1840</v>
      </c>
      <c r="E1841" s="8">
        <v>188</v>
      </c>
      <c r="F1841" s="9">
        <v>5555024</v>
      </c>
      <c r="G1841" s="8">
        <v>0</v>
      </c>
      <c r="H1841" s="8">
        <v>188</v>
      </c>
      <c r="I1841" s="8">
        <v>-188</v>
      </c>
      <c r="J1841" s="8">
        <v>0</v>
      </c>
      <c r="K1841" s="8">
        <v>0</v>
      </c>
    </row>
    <row r="1842" spans="1:11" ht="15" customHeight="1">
      <c r="A1842" s="13">
        <v>977</v>
      </c>
      <c r="B1842" s="14"/>
      <c r="C1842" s="54" t="str">
        <f t="shared" si="28"/>
        <v>000977</v>
      </c>
      <c r="D1842" s="16" t="s">
        <v>1841</v>
      </c>
      <c r="E1842" s="8">
        <v>36</v>
      </c>
      <c r="F1842" s="9">
        <v>3736800</v>
      </c>
      <c r="G1842" s="8">
        <v>0</v>
      </c>
      <c r="H1842" s="8">
        <v>29</v>
      </c>
      <c r="I1842" s="8">
        <v>-29</v>
      </c>
      <c r="J1842" s="8">
        <v>7</v>
      </c>
      <c r="K1842" s="9">
        <v>726600</v>
      </c>
    </row>
    <row r="1843" spans="1:11" ht="15" customHeight="1">
      <c r="A1843" s="13">
        <v>978</v>
      </c>
      <c r="B1843" s="14"/>
      <c r="C1843" s="54" t="str">
        <f t="shared" si="28"/>
        <v>000978</v>
      </c>
      <c r="D1843" s="16" t="s">
        <v>1842</v>
      </c>
      <c r="E1843" s="8">
        <v>160</v>
      </c>
      <c r="F1843" s="9">
        <v>16431680</v>
      </c>
      <c r="G1843" s="8">
        <v>768</v>
      </c>
      <c r="H1843" s="8">
        <v>714</v>
      </c>
      <c r="I1843" s="8">
        <v>54</v>
      </c>
      <c r="J1843" s="8">
        <v>214</v>
      </c>
      <c r="K1843" s="9">
        <v>24395144</v>
      </c>
    </row>
    <row r="1844" spans="1:11" ht="15" customHeight="1">
      <c r="A1844" s="13">
        <v>979</v>
      </c>
      <c r="B1844" s="14"/>
      <c r="C1844" s="54" t="str">
        <f t="shared" si="28"/>
        <v>000979</v>
      </c>
      <c r="D1844" s="16" t="s">
        <v>1843</v>
      </c>
      <c r="E1844" s="8">
        <v>13</v>
      </c>
      <c r="F1844" s="9">
        <v>4346589</v>
      </c>
      <c r="G1844" s="8">
        <v>12</v>
      </c>
      <c r="H1844" s="8">
        <v>14</v>
      </c>
      <c r="I1844" s="8">
        <v>-2</v>
      </c>
      <c r="J1844" s="8">
        <v>11</v>
      </c>
      <c r="K1844" s="9">
        <v>3711323</v>
      </c>
    </row>
    <row r="1845" spans="1:11" ht="15" customHeight="1">
      <c r="A1845" s="13">
        <v>981</v>
      </c>
      <c r="B1845" s="14"/>
      <c r="C1845" s="54" t="str">
        <f t="shared" si="28"/>
        <v>000981</v>
      </c>
      <c r="D1845" s="16" t="s">
        <v>1844</v>
      </c>
      <c r="E1845" s="8">
        <v>7</v>
      </c>
      <c r="F1845" s="9">
        <v>1299900</v>
      </c>
      <c r="G1845" s="8">
        <v>0</v>
      </c>
      <c r="H1845" s="8">
        <v>5</v>
      </c>
      <c r="I1845" s="8">
        <v>-5</v>
      </c>
      <c r="J1845" s="8">
        <v>2</v>
      </c>
      <c r="K1845" s="9">
        <v>371400</v>
      </c>
    </row>
    <row r="1846" spans="1:11" ht="15" customHeight="1">
      <c r="A1846" s="13">
        <v>982</v>
      </c>
      <c r="B1846" s="14"/>
      <c r="C1846" s="54" t="str">
        <f t="shared" si="28"/>
        <v>000982</v>
      </c>
      <c r="D1846" s="16" t="s">
        <v>1845</v>
      </c>
      <c r="E1846" s="8">
        <v>6</v>
      </c>
      <c r="F1846" s="9">
        <v>561582</v>
      </c>
      <c r="G1846" s="8">
        <v>0</v>
      </c>
      <c r="H1846" s="8">
        <v>3</v>
      </c>
      <c r="I1846" s="8">
        <v>-3</v>
      </c>
      <c r="J1846" s="8">
        <v>3</v>
      </c>
      <c r="K1846" s="9">
        <v>280791</v>
      </c>
    </row>
    <row r="1847" spans="1:11" ht="15" customHeight="1">
      <c r="A1847" s="13">
        <v>983</v>
      </c>
      <c r="B1847" s="14"/>
      <c r="C1847" s="54" t="str">
        <f t="shared" si="28"/>
        <v>000983</v>
      </c>
      <c r="D1847" s="16" t="s">
        <v>1846</v>
      </c>
      <c r="E1847" s="8">
        <v>2</v>
      </c>
      <c r="F1847" s="9">
        <v>114400</v>
      </c>
      <c r="G1847" s="8">
        <v>0</v>
      </c>
      <c r="H1847" s="8">
        <v>2</v>
      </c>
      <c r="I1847" s="8">
        <v>-2</v>
      </c>
      <c r="J1847" s="8">
        <v>0</v>
      </c>
      <c r="K1847" s="8">
        <v>0</v>
      </c>
    </row>
    <row r="1848" spans="1:11" ht="15" customHeight="1">
      <c r="A1848" s="13">
        <v>985</v>
      </c>
      <c r="B1848" s="14"/>
      <c r="C1848" s="54" t="str">
        <f t="shared" si="28"/>
        <v>000985</v>
      </c>
      <c r="D1848" s="16" t="s">
        <v>1847</v>
      </c>
      <c r="E1848" s="8">
        <v>5</v>
      </c>
      <c r="F1848" s="9">
        <v>619735</v>
      </c>
      <c r="G1848" s="8">
        <v>0</v>
      </c>
      <c r="H1848" s="8">
        <v>5</v>
      </c>
      <c r="I1848" s="8">
        <v>-5</v>
      </c>
      <c r="J1848" s="8">
        <v>0</v>
      </c>
      <c r="K1848" s="8">
        <v>0</v>
      </c>
    </row>
    <row r="1849" spans="1:11" ht="15" customHeight="1">
      <c r="A1849" s="13">
        <v>987</v>
      </c>
      <c r="B1849" s="14"/>
      <c r="C1849" s="54" t="str">
        <f t="shared" si="28"/>
        <v>000987</v>
      </c>
      <c r="D1849" s="16" t="s">
        <v>1848</v>
      </c>
      <c r="E1849" s="8">
        <v>33</v>
      </c>
      <c r="F1849" s="9">
        <v>3635940</v>
      </c>
      <c r="G1849" s="8">
        <v>180</v>
      </c>
      <c r="H1849" s="8">
        <v>205</v>
      </c>
      <c r="I1849" s="8">
        <v>-25</v>
      </c>
      <c r="J1849" s="8">
        <v>8</v>
      </c>
      <c r="K1849" s="9">
        <v>889456</v>
      </c>
    </row>
    <row r="1850" spans="1:11" ht="15" customHeight="1">
      <c r="A1850" s="13">
        <v>988</v>
      </c>
      <c r="B1850" s="14"/>
      <c r="C1850" s="54" t="str">
        <f t="shared" si="28"/>
        <v>000988</v>
      </c>
      <c r="D1850" s="16" t="s">
        <v>1849</v>
      </c>
      <c r="E1850" s="8">
        <v>1</v>
      </c>
      <c r="F1850" s="9">
        <v>34291</v>
      </c>
      <c r="G1850" s="8">
        <v>0</v>
      </c>
      <c r="H1850" s="8">
        <v>0</v>
      </c>
      <c r="I1850" s="8">
        <v>0</v>
      </c>
      <c r="J1850" s="8">
        <v>1</v>
      </c>
      <c r="K1850" s="9">
        <v>34291</v>
      </c>
    </row>
    <row r="1851" spans="1:11" ht="15" customHeight="1">
      <c r="A1851" s="13">
        <v>989</v>
      </c>
      <c r="B1851" s="14"/>
      <c r="C1851" s="54" t="str">
        <f t="shared" si="28"/>
        <v>000989</v>
      </c>
      <c r="D1851" s="16" t="s">
        <v>1850</v>
      </c>
      <c r="E1851" s="8">
        <v>26</v>
      </c>
      <c r="F1851" s="9">
        <v>5767918</v>
      </c>
      <c r="G1851" s="8">
        <v>0</v>
      </c>
      <c r="H1851" s="8">
        <v>17</v>
      </c>
      <c r="I1851" s="8">
        <v>-17</v>
      </c>
      <c r="J1851" s="8">
        <v>9</v>
      </c>
      <c r="K1851" s="9">
        <v>1996587</v>
      </c>
    </row>
    <row r="1852" spans="1:11" ht="15" customHeight="1">
      <c r="A1852" s="13">
        <v>990</v>
      </c>
      <c r="B1852" s="14"/>
      <c r="C1852" s="54" t="str">
        <f t="shared" si="28"/>
        <v>000990</v>
      </c>
      <c r="D1852" s="16" t="s">
        <v>1851</v>
      </c>
      <c r="E1852" s="8">
        <v>168</v>
      </c>
      <c r="F1852" s="9">
        <v>12956832</v>
      </c>
      <c r="G1852" s="8">
        <v>60</v>
      </c>
      <c r="H1852" s="8">
        <v>176</v>
      </c>
      <c r="I1852" s="8">
        <v>-116</v>
      </c>
      <c r="J1852" s="8">
        <v>52</v>
      </c>
      <c r="K1852" s="9">
        <v>5843864</v>
      </c>
    </row>
    <row r="1853" spans="1:11" ht="15" customHeight="1">
      <c r="A1853" s="13">
        <v>991</v>
      </c>
      <c r="B1853" s="14"/>
      <c r="C1853" s="54" t="str">
        <f t="shared" si="28"/>
        <v>000991</v>
      </c>
      <c r="D1853" s="16" t="s">
        <v>1852</v>
      </c>
      <c r="E1853" s="8">
        <v>12</v>
      </c>
      <c r="F1853" s="9">
        <v>1685520</v>
      </c>
      <c r="G1853" s="8">
        <v>36</v>
      </c>
      <c r="H1853" s="8">
        <v>41</v>
      </c>
      <c r="I1853" s="8">
        <v>-5</v>
      </c>
      <c r="J1853" s="8">
        <v>7</v>
      </c>
      <c r="K1853" s="9">
        <v>992166</v>
      </c>
    </row>
    <row r="1854" spans="1:11" ht="15" customHeight="1">
      <c r="A1854" s="13">
        <v>992</v>
      </c>
      <c r="B1854" s="14"/>
      <c r="C1854" s="54" t="str">
        <f t="shared" si="28"/>
        <v>000992</v>
      </c>
      <c r="D1854" s="16" t="s">
        <v>1853</v>
      </c>
      <c r="E1854" s="8">
        <v>76</v>
      </c>
      <c r="F1854" s="9">
        <v>6569748</v>
      </c>
      <c r="G1854" s="8">
        <v>0</v>
      </c>
      <c r="H1854" s="8">
        <v>76</v>
      </c>
      <c r="I1854" s="8">
        <v>-76</v>
      </c>
      <c r="J1854" s="8">
        <v>0</v>
      </c>
      <c r="K1854" s="8">
        <v>0</v>
      </c>
    </row>
    <row r="1855" spans="1:11" ht="15" customHeight="1">
      <c r="A1855" s="13">
        <v>993</v>
      </c>
      <c r="B1855" s="14"/>
      <c r="C1855" s="54" t="str">
        <f t="shared" si="28"/>
        <v>000993</v>
      </c>
      <c r="D1855" s="16" t="s">
        <v>1854</v>
      </c>
      <c r="E1855" s="8">
        <v>47</v>
      </c>
      <c r="F1855" s="9">
        <v>7185501</v>
      </c>
      <c r="G1855" s="8">
        <v>204</v>
      </c>
      <c r="H1855" s="8">
        <v>215</v>
      </c>
      <c r="I1855" s="8">
        <v>-11</v>
      </c>
      <c r="J1855" s="8">
        <v>36</v>
      </c>
      <c r="K1855" s="9">
        <v>5553828</v>
      </c>
    </row>
    <row r="1856" spans="1:11" ht="15" customHeight="1">
      <c r="A1856" s="13">
        <v>994</v>
      </c>
      <c r="B1856" s="14"/>
      <c r="C1856" s="54" t="str">
        <f t="shared" si="28"/>
        <v>000994</v>
      </c>
      <c r="D1856" s="16" t="s">
        <v>1855</v>
      </c>
      <c r="E1856" s="8">
        <v>18</v>
      </c>
      <c r="F1856" s="9">
        <v>829260</v>
      </c>
      <c r="G1856" s="8">
        <v>144</v>
      </c>
      <c r="H1856" s="8">
        <v>115</v>
      </c>
      <c r="I1856" s="8">
        <v>29</v>
      </c>
      <c r="J1856" s="8">
        <v>47</v>
      </c>
      <c r="K1856" s="9">
        <v>2687120</v>
      </c>
    </row>
    <row r="1857" spans="1:11" ht="15" customHeight="1">
      <c r="A1857" s="13">
        <v>996</v>
      </c>
      <c r="B1857" s="14"/>
      <c r="C1857" s="54" t="str">
        <f t="shared" ref="C1857:C1920" si="29">TEXT(A1857,"000000")</f>
        <v>000996</v>
      </c>
      <c r="D1857" s="16" t="s">
        <v>1856</v>
      </c>
      <c r="E1857" s="8">
        <v>7</v>
      </c>
      <c r="F1857" s="9">
        <v>1820434</v>
      </c>
      <c r="G1857" s="8">
        <v>49</v>
      </c>
      <c r="H1857" s="8">
        <v>0</v>
      </c>
      <c r="I1857" s="8">
        <v>49</v>
      </c>
      <c r="J1857" s="8">
        <v>56</v>
      </c>
      <c r="K1857" s="9">
        <v>16928751</v>
      </c>
    </row>
    <row r="1858" spans="1:11" ht="15" customHeight="1">
      <c r="A1858" s="13">
        <v>997</v>
      </c>
      <c r="B1858" s="14"/>
      <c r="C1858" s="54" t="str">
        <f t="shared" si="29"/>
        <v>000997</v>
      </c>
      <c r="D1858" s="16" t="s">
        <v>1857</v>
      </c>
      <c r="E1858" s="8">
        <v>44</v>
      </c>
      <c r="F1858" s="9">
        <v>4807484</v>
      </c>
      <c r="G1858" s="8">
        <v>96</v>
      </c>
      <c r="H1858" s="8">
        <v>74</v>
      </c>
      <c r="I1858" s="8">
        <v>22</v>
      </c>
      <c r="J1858" s="8">
        <v>66</v>
      </c>
      <c r="K1858" s="9">
        <v>7959156</v>
      </c>
    </row>
    <row r="1859" spans="1:11" ht="15" customHeight="1">
      <c r="A1859" s="13">
        <v>998</v>
      </c>
      <c r="B1859" s="14"/>
      <c r="C1859" s="54" t="str">
        <f t="shared" si="29"/>
        <v>000998</v>
      </c>
      <c r="D1859" s="16" t="s">
        <v>1858</v>
      </c>
      <c r="E1859" s="8">
        <v>9</v>
      </c>
      <c r="F1859" s="9">
        <v>1311156</v>
      </c>
      <c r="G1859" s="8">
        <v>72</v>
      </c>
      <c r="H1859" s="8">
        <v>46</v>
      </c>
      <c r="I1859" s="8">
        <v>26</v>
      </c>
      <c r="J1859" s="8">
        <v>35</v>
      </c>
      <c r="K1859" s="9">
        <v>5145280</v>
      </c>
    </row>
    <row r="1860" spans="1:11" ht="15" customHeight="1">
      <c r="A1860" s="13">
        <v>999</v>
      </c>
      <c r="B1860" s="14"/>
      <c r="C1860" s="54" t="str">
        <f t="shared" si="29"/>
        <v>000999</v>
      </c>
      <c r="D1860" s="16" t="s">
        <v>1859</v>
      </c>
      <c r="E1860" s="8">
        <v>175</v>
      </c>
      <c r="F1860" s="9">
        <v>13031200</v>
      </c>
      <c r="G1860" s="8">
        <v>228</v>
      </c>
      <c r="H1860" s="8">
        <v>351</v>
      </c>
      <c r="I1860" s="8">
        <v>-123</v>
      </c>
      <c r="J1860" s="8">
        <v>52</v>
      </c>
      <c r="K1860" s="9">
        <v>4676828</v>
      </c>
    </row>
    <row r="1861" spans="1:11" ht="15" customHeight="1">
      <c r="A1861" s="13">
        <v>1000</v>
      </c>
      <c r="B1861" s="14"/>
      <c r="C1861" s="54" t="str">
        <f t="shared" si="29"/>
        <v>001000</v>
      </c>
      <c r="D1861" s="16" t="s">
        <v>1860</v>
      </c>
      <c r="E1861" s="8">
        <v>630</v>
      </c>
      <c r="F1861" s="9">
        <v>46473840</v>
      </c>
      <c r="G1861" s="8">
        <v>168</v>
      </c>
      <c r="H1861" s="8">
        <v>757</v>
      </c>
      <c r="I1861" s="8">
        <v>-589</v>
      </c>
      <c r="J1861" s="8">
        <v>41</v>
      </c>
      <c r="K1861" s="9">
        <v>3296359</v>
      </c>
    </row>
    <row r="1862" spans="1:11" ht="15" customHeight="1">
      <c r="A1862" s="13">
        <v>1001</v>
      </c>
      <c r="B1862" s="14"/>
      <c r="C1862" s="54" t="str">
        <f t="shared" si="29"/>
        <v>001001</v>
      </c>
      <c r="D1862" s="16" t="s">
        <v>1861</v>
      </c>
      <c r="E1862" s="8">
        <v>227</v>
      </c>
      <c r="F1862" s="9">
        <v>17219312</v>
      </c>
      <c r="G1862" s="8">
        <v>60</v>
      </c>
      <c r="H1862" s="8">
        <v>287</v>
      </c>
      <c r="I1862" s="8">
        <v>-227</v>
      </c>
      <c r="J1862" s="8">
        <v>0</v>
      </c>
      <c r="K1862" s="8">
        <v>0</v>
      </c>
    </row>
    <row r="1863" spans="1:11" ht="15" customHeight="1">
      <c r="A1863" s="13">
        <v>1002</v>
      </c>
      <c r="B1863" s="14"/>
      <c r="C1863" s="54" t="str">
        <f t="shared" si="29"/>
        <v>001002</v>
      </c>
      <c r="D1863" s="16" t="s">
        <v>1862</v>
      </c>
      <c r="E1863" s="8">
        <v>120</v>
      </c>
      <c r="F1863" s="9">
        <v>8267640</v>
      </c>
      <c r="G1863" s="8">
        <v>0</v>
      </c>
      <c r="H1863" s="8">
        <v>12</v>
      </c>
      <c r="I1863" s="8">
        <v>-12</v>
      </c>
      <c r="J1863" s="8">
        <v>108</v>
      </c>
      <c r="K1863" s="9">
        <v>7440876</v>
      </c>
    </row>
    <row r="1864" spans="1:11" ht="15" customHeight="1">
      <c r="A1864" s="13">
        <v>1003</v>
      </c>
      <c r="B1864" s="14"/>
      <c r="C1864" s="54" t="str">
        <f t="shared" si="29"/>
        <v>001003</v>
      </c>
      <c r="D1864" s="16" t="s">
        <v>1863</v>
      </c>
      <c r="E1864" s="8">
        <v>19</v>
      </c>
      <c r="F1864" s="9">
        <v>9937152</v>
      </c>
      <c r="G1864" s="8">
        <v>1</v>
      </c>
      <c r="H1864" s="8">
        <v>0</v>
      </c>
      <c r="I1864" s="8">
        <v>1</v>
      </c>
      <c r="J1864" s="8">
        <v>20</v>
      </c>
      <c r="K1864" s="9">
        <v>10460160</v>
      </c>
    </row>
    <row r="1865" spans="1:11" ht="15" customHeight="1">
      <c r="A1865" s="13">
        <v>1004</v>
      </c>
      <c r="B1865" s="14"/>
      <c r="C1865" s="54" t="str">
        <f t="shared" si="29"/>
        <v>001004</v>
      </c>
      <c r="D1865" s="16" t="s">
        <v>1864</v>
      </c>
      <c r="E1865" s="8">
        <v>32</v>
      </c>
      <c r="F1865" s="9">
        <v>2087840</v>
      </c>
      <c r="G1865" s="8">
        <v>240</v>
      </c>
      <c r="H1865" s="8">
        <v>235</v>
      </c>
      <c r="I1865" s="8">
        <v>5</v>
      </c>
      <c r="J1865" s="8">
        <v>37</v>
      </c>
      <c r="K1865" s="9">
        <v>3638358</v>
      </c>
    </row>
    <row r="1866" spans="1:11" ht="15" customHeight="1">
      <c r="A1866" s="13">
        <v>1006</v>
      </c>
      <c r="B1866" s="14"/>
      <c r="C1866" s="54" t="str">
        <f t="shared" si="29"/>
        <v>001006</v>
      </c>
      <c r="D1866" s="16" t="s">
        <v>1865</v>
      </c>
      <c r="E1866" s="8">
        <v>5</v>
      </c>
      <c r="F1866" s="9">
        <v>411330</v>
      </c>
      <c r="G1866" s="8">
        <v>12</v>
      </c>
      <c r="H1866" s="8">
        <v>17</v>
      </c>
      <c r="I1866" s="8">
        <v>-5</v>
      </c>
      <c r="J1866" s="8">
        <v>0</v>
      </c>
      <c r="K1866" s="8">
        <v>0</v>
      </c>
    </row>
    <row r="1867" spans="1:11" ht="15" customHeight="1">
      <c r="A1867" s="13">
        <v>1007</v>
      </c>
      <c r="B1867" s="14"/>
      <c r="C1867" s="54" t="str">
        <f t="shared" si="29"/>
        <v>001007</v>
      </c>
      <c r="D1867" s="16" t="s">
        <v>1866</v>
      </c>
      <c r="E1867" s="8">
        <v>53</v>
      </c>
      <c r="F1867" s="9">
        <v>4223464</v>
      </c>
      <c r="G1867" s="8">
        <v>192</v>
      </c>
      <c r="H1867" s="8">
        <v>188</v>
      </c>
      <c r="I1867" s="8">
        <v>4</v>
      </c>
      <c r="J1867" s="8">
        <v>57</v>
      </c>
      <c r="K1867" s="9">
        <v>6700578</v>
      </c>
    </row>
    <row r="1868" spans="1:11" ht="15" customHeight="1">
      <c r="A1868" s="13">
        <v>1008</v>
      </c>
      <c r="B1868" s="14"/>
      <c r="C1868" s="54" t="str">
        <f t="shared" si="29"/>
        <v>001008</v>
      </c>
      <c r="D1868" s="16" t="s">
        <v>1867</v>
      </c>
      <c r="E1868" s="9">
        <v>1358</v>
      </c>
      <c r="F1868" s="9">
        <v>112650174</v>
      </c>
      <c r="G1868" s="9">
        <v>1116</v>
      </c>
      <c r="H1868" s="9">
        <v>2301</v>
      </c>
      <c r="I1868" s="9">
        <v>-1185</v>
      </c>
      <c r="J1868" s="8">
        <v>173</v>
      </c>
      <c r="K1868" s="9">
        <v>20042742</v>
      </c>
    </row>
    <row r="1869" spans="1:11" ht="15" customHeight="1">
      <c r="A1869" s="13">
        <v>1009</v>
      </c>
      <c r="B1869" s="14"/>
      <c r="C1869" s="54" t="str">
        <f t="shared" si="29"/>
        <v>001009</v>
      </c>
      <c r="D1869" s="16" t="s">
        <v>1868</v>
      </c>
      <c r="E1869" s="8">
        <v>392</v>
      </c>
      <c r="F1869" s="9">
        <v>31036208</v>
      </c>
      <c r="G1869" s="8">
        <v>360</v>
      </c>
      <c r="H1869" s="8">
        <v>513</v>
      </c>
      <c r="I1869" s="8">
        <v>-153</v>
      </c>
      <c r="J1869" s="8">
        <v>239</v>
      </c>
      <c r="K1869" s="9">
        <v>12866326</v>
      </c>
    </row>
    <row r="1870" spans="1:11" ht="15" customHeight="1">
      <c r="A1870" s="13">
        <v>1010</v>
      </c>
      <c r="B1870" s="14"/>
      <c r="C1870" s="54" t="str">
        <f t="shared" si="29"/>
        <v>001010</v>
      </c>
      <c r="D1870" s="16" t="s">
        <v>1869</v>
      </c>
      <c r="E1870" s="8">
        <v>624</v>
      </c>
      <c r="F1870" s="9">
        <v>35407008</v>
      </c>
      <c r="G1870" s="9">
        <v>5112</v>
      </c>
      <c r="H1870" s="9">
        <v>4400</v>
      </c>
      <c r="I1870" s="8">
        <v>712</v>
      </c>
      <c r="J1870" s="9">
        <v>1336</v>
      </c>
      <c r="K1870" s="9">
        <v>114353584</v>
      </c>
    </row>
    <row r="1871" spans="1:11" ht="15" customHeight="1">
      <c r="A1871" s="13">
        <v>1011</v>
      </c>
      <c r="B1871" s="14"/>
      <c r="C1871" s="54" t="str">
        <f t="shared" si="29"/>
        <v>001011</v>
      </c>
      <c r="D1871" s="16" t="s">
        <v>1870</v>
      </c>
      <c r="E1871" s="8">
        <v>36</v>
      </c>
      <c r="F1871" s="9">
        <v>1980432</v>
      </c>
      <c r="G1871" s="8">
        <v>36</v>
      </c>
      <c r="H1871" s="8">
        <v>52</v>
      </c>
      <c r="I1871" s="8">
        <v>-16</v>
      </c>
      <c r="J1871" s="8">
        <v>20</v>
      </c>
      <c r="K1871" s="9">
        <v>1100260</v>
      </c>
    </row>
    <row r="1872" spans="1:11" ht="15" customHeight="1">
      <c r="A1872" s="13">
        <v>1012</v>
      </c>
      <c r="B1872" s="14"/>
      <c r="C1872" s="54" t="str">
        <f t="shared" si="29"/>
        <v>001012</v>
      </c>
      <c r="D1872" s="16" t="s">
        <v>1871</v>
      </c>
      <c r="E1872" s="8">
        <v>11</v>
      </c>
      <c r="F1872" s="9">
        <v>806069</v>
      </c>
      <c r="G1872" s="8">
        <v>720</v>
      </c>
      <c r="H1872" s="8">
        <v>492</v>
      </c>
      <c r="I1872" s="8">
        <v>228</v>
      </c>
      <c r="J1872" s="8">
        <v>239</v>
      </c>
      <c r="K1872" s="9">
        <v>25835900</v>
      </c>
    </row>
    <row r="1873" spans="1:11" ht="15" customHeight="1">
      <c r="A1873" s="13">
        <v>1013</v>
      </c>
      <c r="B1873" s="14"/>
      <c r="C1873" s="54" t="str">
        <f t="shared" si="29"/>
        <v>001013</v>
      </c>
      <c r="D1873" s="16" t="s">
        <v>1872</v>
      </c>
      <c r="E1873" s="8">
        <v>50</v>
      </c>
      <c r="F1873" s="9">
        <v>53837050</v>
      </c>
      <c r="G1873" s="8">
        <v>5</v>
      </c>
      <c r="H1873" s="8">
        <v>55</v>
      </c>
      <c r="I1873" s="8">
        <v>-50</v>
      </c>
      <c r="J1873" s="8">
        <v>0</v>
      </c>
      <c r="K1873" s="8">
        <v>0</v>
      </c>
    </row>
    <row r="1874" spans="1:11" ht="15" customHeight="1">
      <c r="A1874" s="13">
        <v>1014</v>
      </c>
      <c r="B1874" s="14"/>
      <c r="C1874" s="54" t="str">
        <f t="shared" si="29"/>
        <v>001014</v>
      </c>
      <c r="D1874" s="16" t="s">
        <v>1873</v>
      </c>
      <c r="E1874" s="8">
        <v>0</v>
      </c>
      <c r="F1874" s="8">
        <v>0</v>
      </c>
      <c r="G1874" s="8">
        <v>432</v>
      </c>
      <c r="H1874" s="8">
        <v>431</v>
      </c>
      <c r="I1874" s="8">
        <v>1</v>
      </c>
      <c r="J1874" s="8">
        <v>1</v>
      </c>
      <c r="K1874" s="9">
        <v>108333</v>
      </c>
    </row>
    <row r="1875" spans="1:11" ht="15" customHeight="1">
      <c r="A1875" s="13">
        <v>1015</v>
      </c>
      <c r="B1875" s="14"/>
      <c r="C1875" s="54" t="str">
        <f t="shared" si="29"/>
        <v>001015</v>
      </c>
      <c r="D1875" s="16" t="s">
        <v>1874</v>
      </c>
      <c r="E1875" s="8">
        <v>3</v>
      </c>
      <c r="F1875" s="9">
        <v>810294</v>
      </c>
      <c r="G1875" s="8">
        <v>0</v>
      </c>
      <c r="H1875" s="8">
        <v>1</v>
      </c>
      <c r="I1875" s="8">
        <v>-1</v>
      </c>
      <c r="J1875" s="8">
        <v>2</v>
      </c>
      <c r="K1875" s="9">
        <v>540196</v>
      </c>
    </row>
    <row r="1876" spans="1:11" ht="15" customHeight="1">
      <c r="A1876" s="13">
        <v>1016</v>
      </c>
      <c r="B1876" s="14"/>
      <c r="C1876" s="54" t="str">
        <f t="shared" si="29"/>
        <v>001016</v>
      </c>
      <c r="D1876" s="16" t="s">
        <v>1875</v>
      </c>
      <c r="E1876" s="8">
        <v>111</v>
      </c>
      <c r="F1876" s="9">
        <v>7179702</v>
      </c>
      <c r="G1876" s="8">
        <v>270</v>
      </c>
      <c r="H1876" s="8">
        <v>286</v>
      </c>
      <c r="I1876" s="8">
        <v>-16</v>
      </c>
      <c r="J1876" s="8">
        <v>95</v>
      </c>
      <c r="K1876" s="9">
        <v>6200650</v>
      </c>
    </row>
    <row r="1877" spans="1:11" ht="15" customHeight="1">
      <c r="A1877" s="13">
        <v>1017</v>
      </c>
      <c r="B1877" s="14"/>
      <c r="C1877" s="54" t="str">
        <f t="shared" si="29"/>
        <v>001017</v>
      </c>
      <c r="D1877" s="16" t="s">
        <v>1876</v>
      </c>
      <c r="E1877" s="8">
        <v>359</v>
      </c>
      <c r="F1877" s="9">
        <v>24899522</v>
      </c>
      <c r="G1877" s="8">
        <v>0</v>
      </c>
      <c r="H1877" s="8">
        <v>352</v>
      </c>
      <c r="I1877" s="8">
        <v>-352</v>
      </c>
      <c r="J1877" s="8">
        <v>7</v>
      </c>
      <c r="K1877" s="9">
        <v>485506</v>
      </c>
    </row>
    <row r="1878" spans="1:11" ht="15" customHeight="1">
      <c r="A1878" s="13">
        <v>1018</v>
      </c>
      <c r="B1878" s="14"/>
      <c r="C1878" s="54" t="str">
        <f t="shared" si="29"/>
        <v>001018</v>
      </c>
      <c r="D1878" s="16" t="s">
        <v>1877</v>
      </c>
      <c r="E1878" s="8">
        <v>1</v>
      </c>
      <c r="F1878" s="9">
        <v>118206</v>
      </c>
      <c r="G1878" s="8">
        <v>0</v>
      </c>
      <c r="H1878" s="8">
        <v>1</v>
      </c>
      <c r="I1878" s="8">
        <v>-1</v>
      </c>
      <c r="J1878" s="8">
        <v>0</v>
      </c>
      <c r="K1878" s="8">
        <v>0</v>
      </c>
    </row>
    <row r="1879" spans="1:11" ht="15" customHeight="1">
      <c r="A1879" s="13">
        <v>1019</v>
      </c>
      <c r="B1879" s="14"/>
      <c r="C1879" s="54" t="str">
        <f t="shared" si="29"/>
        <v>001019</v>
      </c>
      <c r="D1879" s="16" t="s">
        <v>1878</v>
      </c>
      <c r="E1879" s="8">
        <v>202</v>
      </c>
      <c r="F1879" s="9">
        <v>17826096</v>
      </c>
      <c r="G1879" s="8">
        <v>144</v>
      </c>
      <c r="H1879" s="8">
        <v>318</v>
      </c>
      <c r="I1879" s="8">
        <v>-174</v>
      </c>
      <c r="J1879" s="8">
        <v>28</v>
      </c>
      <c r="K1879" s="9">
        <v>2988468</v>
      </c>
    </row>
    <row r="1880" spans="1:11" ht="15" customHeight="1">
      <c r="A1880" s="13">
        <v>1020</v>
      </c>
      <c r="B1880" s="14"/>
      <c r="C1880" s="54" t="str">
        <f t="shared" si="29"/>
        <v>001020</v>
      </c>
      <c r="D1880" s="16" t="s">
        <v>1879</v>
      </c>
      <c r="E1880" s="8">
        <v>34</v>
      </c>
      <c r="F1880" s="9">
        <v>3077330</v>
      </c>
      <c r="G1880" s="8">
        <v>36</v>
      </c>
      <c r="H1880" s="8">
        <v>70</v>
      </c>
      <c r="I1880" s="8">
        <v>-34</v>
      </c>
      <c r="J1880" s="8">
        <v>0</v>
      </c>
      <c r="K1880" s="8">
        <v>0</v>
      </c>
    </row>
    <row r="1881" spans="1:11" ht="15" customHeight="1">
      <c r="A1881" s="13">
        <v>1021</v>
      </c>
      <c r="B1881" s="14"/>
      <c r="C1881" s="54" t="str">
        <f t="shared" si="29"/>
        <v>001021</v>
      </c>
      <c r="D1881" s="16" t="s">
        <v>1880</v>
      </c>
      <c r="E1881" s="8">
        <v>107</v>
      </c>
      <c r="F1881" s="9">
        <v>10833750</v>
      </c>
      <c r="G1881" s="8">
        <v>0</v>
      </c>
      <c r="H1881" s="8">
        <v>16</v>
      </c>
      <c r="I1881" s="8">
        <v>-16</v>
      </c>
      <c r="J1881" s="8">
        <v>91</v>
      </c>
      <c r="K1881" s="9">
        <v>9213750</v>
      </c>
    </row>
    <row r="1882" spans="1:11" ht="15" customHeight="1">
      <c r="A1882" s="13">
        <v>1022</v>
      </c>
      <c r="B1882" s="14"/>
      <c r="C1882" s="54" t="str">
        <f t="shared" si="29"/>
        <v>001022</v>
      </c>
      <c r="D1882" s="16" t="s">
        <v>1881</v>
      </c>
      <c r="E1882" s="8">
        <v>114</v>
      </c>
      <c r="F1882" s="9">
        <v>10338456</v>
      </c>
      <c r="G1882" s="8">
        <v>0</v>
      </c>
      <c r="H1882" s="8">
        <v>66</v>
      </c>
      <c r="I1882" s="8">
        <v>-66</v>
      </c>
      <c r="J1882" s="8">
        <v>48</v>
      </c>
      <c r="K1882" s="9">
        <v>4421472</v>
      </c>
    </row>
    <row r="1883" spans="1:11" ht="15" customHeight="1">
      <c r="A1883" s="13">
        <v>1023</v>
      </c>
      <c r="B1883" s="14"/>
      <c r="C1883" s="54" t="str">
        <f t="shared" si="29"/>
        <v>001023</v>
      </c>
      <c r="D1883" s="16" t="s">
        <v>1882</v>
      </c>
      <c r="E1883" s="8">
        <v>105</v>
      </c>
      <c r="F1883" s="9">
        <v>2995965</v>
      </c>
      <c r="G1883" s="8">
        <v>288</v>
      </c>
      <c r="H1883" s="8">
        <v>348</v>
      </c>
      <c r="I1883" s="8">
        <v>-60</v>
      </c>
      <c r="J1883" s="8">
        <v>45</v>
      </c>
      <c r="K1883" s="9">
        <v>1892106</v>
      </c>
    </row>
    <row r="1884" spans="1:11" ht="15" customHeight="1">
      <c r="A1884" s="13">
        <v>1024</v>
      </c>
      <c r="B1884" s="14"/>
      <c r="C1884" s="54" t="str">
        <f t="shared" si="29"/>
        <v>001024</v>
      </c>
      <c r="D1884" s="16" t="s">
        <v>1883</v>
      </c>
      <c r="E1884" s="8">
        <v>132</v>
      </c>
      <c r="F1884" s="9">
        <v>14591412</v>
      </c>
      <c r="G1884" s="8">
        <v>36</v>
      </c>
      <c r="H1884" s="8">
        <v>94</v>
      </c>
      <c r="I1884" s="8">
        <v>-58</v>
      </c>
      <c r="J1884" s="8">
        <v>74</v>
      </c>
      <c r="K1884" s="9">
        <v>9052016</v>
      </c>
    </row>
    <row r="1885" spans="1:11" ht="15" customHeight="1">
      <c r="A1885" s="13">
        <v>1025</v>
      </c>
      <c r="B1885" s="14"/>
      <c r="C1885" s="54" t="str">
        <f t="shared" si="29"/>
        <v>001025</v>
      </c>
      <c r="D1885" s="16" t="s">
        <v>1884</v>
      </c>
      <c r="E1885" s="8">
        <v>253</v>
      </c>
      <c r="F1885" s="9">
        <v>13007236</v>
      </c>
      <c r="G1885" s="9">
        <v>1836</v>
      </c>
      <c r="H1885" s="9">
        <v>1608</v>
      </c>
      <c r="I1885" s="8">
        <v>228</v>
      </c>
      <c r="J1885" s="8">
        <v>481</v>
      </c>
      <c r="K1885" s="9">
        <v>24954280</v>
      </c>
    </row>
    <row r="1886" spans="1:11" ht="15" customHeight="1">
      <c r="A1886" s="13">
        <v>1026</v>
      </c>
      <c r="B1886" s="14"/>
      <c r="C1886" s="54" t="str">
        <f t="shared" si="29"/>
        <v>001026</v>
      </c>
      <c r="D1886" s="16" t="s">
        <v>1885</v>
      </c>
      <c r="E1886" s="8">
        <v>19</v>
      </c>
      <c r="F1886" s="9">
        <v>617956</v>
      </c>
      <c r="G1886" s="8">
        <v>12</v>
      </c>
      <c r="H1886" s="8">
        <v>28</v>
      </c>
      <c r="I1886" s="8">
        <v>-16</v>
      </c>
      <c r="J1886" s="8">
        <v>3</v>
      </c>
      <c r="K1886" s="9">
        <v>98460</v>
      </c>
    </row>
    <row r="1887" spans="1:11" ht="15" customHeight="1">
      <c r="A1887" s="13">
        <v>1027</v>
      </c>
      <c r="B1887" s="14"/>
      <c r="C1887" s="54" t="str">
        <f t="shared" si="29"/>
        <v>001027</v>
      </c>
      <c r="D1887" s="16" t="s">
        <v>1886</v>
      </c>
      <c r="E1887" s="8">
        <v>686</v>
      </c>
      <c r="F1887" s="9">
        <v>32480042</v>
      </c>
      <c r="G1887" s="9">
        <v>3384</v>
      </c>
      <c r="H1887" s="9">
        <v>3966</v>
      </c>
      <c r="I1887" s="8">
        <v>-582</v>
      </c>
      <c r="J1887" s="8">
        <v>104</v>
      </c>
      <c r="K1887" s="9">
        <v>5465824</v>
      </c>
    </row>
    <row r="1888" spans="1:11" ht="15" customHeight="1">
      <c r="A1888" s="13">
        <v>1028</v>
      </c>
      <c r="B1888" s="14"/>
      <c r="C1888" s="54" t="str">
        <f t="shared" si="29"/>
        <v>001028</v>
      </c>
      <c r="D1888" s="16" t="s">
        <v>1887</v>
      </c>
      <c r="E1888" s="8">
        <v>13</v>
      </c>
      <c r="F1888" s="9">
        <v>2899465</v>
      </c>
      <c r="G1888" s="8">
        <v>48</v>
      </c>
      <c r="H1888" s="8">
        <v>29</v>
      </c>
      <c r="I1888" s="8">
        <v>19</v>
      </c>
      <c r="J1888" s="8">
        <v>32</v>
      </c>
      <c r="K1888" s="9">
        <v>10331616</v>
      </c>
    </row>
    <row r="1889" spans="1:11" ht="15" customHeight="1">
      <c r="A1889" s="13">
        <v>1029</v>
      </c>
      <c r="B1889" s="14"/>
      <c r="C1889" s="54" t="str">
        <f t="shared" si="29"/>
        <v>001029</v>
      </c>
      <c r="D1889" s="16" t="s">
        <v>1888</v>
      </c>
      <c r="E1889" s="8">
        <v>72</v>
      </c>
      <c r="F1889" s="9">
        <v>16664184</v>
      </c>
      <c r="G1889" s="8">
        <v>60</v>
      </c>
      <c r="H1889" s="8">
        <v>119</v>
      </c>
      <c r="I1889" s="8">
        <v>-59</v>
      </c>
      <c r="J1889" s="8">
        <v>13</v>
      </c>
      <c r="K1889" s="9">
        <v>3986983</v>
      </c>
    </row>
    <row r="1890" spans="1:11" ht="15" customHeight="1">
      <c r="A1890" s="13">
        <v>1030</v>
      </c>
      <c r="B1890" s="14"/>
      <c r="C1890" s="54" t="str">
        <f t="shared" si="29"/>
        <v>001030</v>
      </c>
      <c r="D1890" s="16" t="s">
        <v>1889</v>
      </c>
      <c r="E1890" s="8">
        <v>25</v>
      </c>
      <c r="F1890" s="9">
        <v>2218075</v>
      </c>
      <c r="G1890" s="8">
        <v>120</v>
      </c>
      <c r="H1890" s="8">
        <v>52</v>
      </c>
      <c r="I1890" s="8">
        <v>68</v>
      </c>
      <c r="J1890" s="8">
        <v>93</v>
      </c>
      <c r="K1890" s="9">
        <v>8326564</v>
      </c>
    </row>
    <row r="1891" spans="1:11" ht="15" customHeight="1">
      <c r="A1891" s="13">
        <v>1031</v>
      </c>
      <c r="B1891" s="14"/>
      <c r="C1891" s="54" t="str">
        <f t="shared" si="29"/>
        <v>001031</v>
      </c>
      <c r="D1891" s="16" t="s">
        <v>1890</v>
      </c>
      <c r="E1891" s="8">
        <v>0</v>
      </c>
      <c r="F1891" s="8">
        <v>0</v>
      </c>
      <c r="G1891" s="8">
        <v>240</v>
      </c>
      <c r="H1891" s="8">
        <v>203</v>
      </c>
      <c r="I1891" s="8">
        <v>37</v>
      </c>
      <c r="J1891" s="8">
        <v>37</v>
      </c>
      <c r="K1891" s="9">
        <v>2275241</v>
      </c>
    </row>
    <row r="1892" spans="1:11" ht="15" customHeight="1">
      <c r="A1892" s="13">
        <v>1032</v>
      </c>
      <c r="B1892" s="14"/>
      <c r="C1892" s="54" t="str">
        <f t="shared" si="29"/>
        <v>001032</v>
      </c>
      <c r="D1892" s="16" t="s">
        <v>1891</v>
      </c>
      <c r="E1892" s="8">
        <v>165</v>
      </c>
      <c r="F1892" s="9">
        <v>20569395</v>
      </c>
      <c r="G1892" s="8">
        <v>0</v>
      </c>
      <c r="H1892" s="8">
        <v>83</v>
      </c>
      <c r="I1892" s="8">
        <v>-83</v>
      </c>
      <c r="J1892" s="8">
        <v>82</v>
      </c>
      <c r="K1892" s="9">
        <v>10222366</v>
      </c>
    </row>
    <row r="1893" spans="1:11" ht="15" customHeight="1">
      <c r="A1893" s="13">
        <v>1033</v>
      </c>
      <c r="B1893" s="14"/>
      <c r="C1893" s="54" t="str">
        <f t="shared" si="29"/>
        <v>001033</v>
      </c>
      <c r="D1893" s="16" t="s">
        <v>1892</v>
      </c>
      <c r="E1893" s="8">
        <v>335</v>
      </c>
      <c r="F1893" s="9">
        <v>18235055</v>
      </c>
      <c r="G1893" s="9">
        <v>1260</v>
      </c>
      <c r="H1893" s="9">
        <v>1432</v>
      </c>
      <c r="I1893" s="8">
        <v>-172</v>
      </c>
      <c r="J1893" s="8">
        <v>163</v>
      </c>
      <c r="K1893" s="9">
        <v>13035580</v>
      </c>
    </row>
    <row r="1894" spans="1:11" ht="15" customHeight="1">
      <c r="A1894" s="13">
        <v>1034</v>
      </c>
      <c r="B1894" s="14"/>
      <c r="C1894" s="54" t="str">
        <f t="shared" si="29"/>
        <v>001034</v>
      </c>
      <c r="D1894" s="16" t="s">
        <v>1893</v>
      </c>
      <c r="E1894" s="8">
        <v>2</v>
      </c>
      <c r="F1894" s="9">
        <v>166528</v>
      </c>
      <c r="G1894" s="8">
        <v>36</v>
      </c>
      <c r="H1894" s="8">
        <v>34</v>
      </c>
      <c r="I1894" s="8">
        <v>2</v>
      </c>
      <c r="J1894" s="8">
        <v>4</v>
      </c>
      <c r="K1894" s="9">
        <v>336111</v>
      </c>
    </row>
    <row r="1895" spans="1:11" ht="15" customHeight="1">
      <c r="A1895" s="13">
        <v>1035</v>
      </c>
      <c r="B1895" s="14"/>
      <c r="C1895" s="54" t="str">
        <f t="shared" si="29"/>
        <v>001035</v>
      </c>
      <c r="D1895" s="16" t="s">
        <v>1894</v>
      </c>
      <c r="E1895" s="8">
        <v>52</v>
      </c>
      <c r="F1895" s="9">
        <v>2379728</v>
      </c>
      <c r="G1895" s="8">
        <v>120</v>
      </c>
      <c r="H1895" s="8">
        <v>113</v>
      </c>
      <c r="I1895" s="8">
        <v>7</v>
      </c>
      <c r="J1895" s="8">
        <v>59</v>
      </c>
      <c r="K1895" s="9">
        <v>3089948</v>
      </c>
    </row>
    <row r="1896" spans="1:11" ht="20.100000000000001" customHeight="1">
      <c r="A1896" s="13">
        <v>1036</v>
      </c>
      <c r="B1896" s="14"/>
      <c r="C1896" s="54" t="str">
        <f t="shared" si="29"/>
        <v>001036</v>
      </c>
      <c r="D1896" s="16" t="s">
        <v>1895</v>
      </c>
      <c r="E1896" s="8">
        <v>0</v>
      </c>
      <c r="F1896" s="8">
        <v>0</v>
      </c>
      <c r="G1896" s="8">
        <v>9</v>
      </c>
      <c r="H1896" s="8">
        <v>9</v>
      </c>
      <c r="I1896" s="8">
        <v>0</v>
      </c>
      <c r="J1896" s="8">
        <v>0</v>
      </c>
      <c r="K1896" s="8">
        <v>0</v>
      </c>
    </row>
    <row r="1897" spans="1:11" ht="15" customHeight="1">
      <c r="A1897" s="13">
        <v>1037</v>
      </c>
      <c r="B1897" s="14"/>
      <c r="C1897" s="54" t="str">
        <f t="shared" si="29"/>
        <v>001037</v>
      </c>
      <c r="D1897" s="16" t="s">
        <v>1896</v>
      </c>
      <c r="E1897" s="8">
        <v>0</v>
      </c>
      <c r="F1897" s="8">
        <v>0</v>
      </c>
      <c r="G1897" s="8">
        <v>89</v>
      </c>
      <c r="H1897" s="8">
        <v>89</v>
      </c>
      <c r="I1897" s="8">
        <v>0</v>
      </c>
      <c r="J1897" s="8">
        <v>0</v>
      </c>
      <c r="K1897" s="8">
        <v>0</v>
      </c>
    </row>
    <row r="1898" spans="1:11" ht="15" customHeight="1">
      <c r="A1898" s="13">
        <v>1038</v>
      </c>
      <c r="B1898" s="14"/>
      <c r="C1898" s="54" t="str">
        <f t="shared" si="29"/>
        <v>001038</v>
      </c>
      <c r="D1898" s="16" t="s">
        <v>1897</v>
      </c>
      <c r="E1898" s="8">
        <v>0</v>
      </c>
      <c r="F1898" s="8">
        <v>0</v>
      </c>
      <c r="G1898" s="8">
        <v>1</v>
      </c>
      <c r="H1898" s="8">
        <v>1</v>
      </c>
      <c r="I1898" s="8">
        <v>0</v>
      </c>
      <c r="J1898" s="8">
        <v>0</v>
      </c>
      <c r="K1898" s="8">
        <v>0</v>
      </c>
    </row>
    <row r="1899" spans="1:11" ht="15" customHeight="1">
      <c r="A1899" s="13">
        <v>1039</v>
      </c>
      <c r="B1899" s="14"/>
      <c r="C1899" s="54" t="str">
        <f t="shared" si="29"/>
        <v>001039</v>
      </c>
      <c r="D1899" s="16" t="s">
        <v>1898</v>
      </c>
      <c r="E1899" s="8">
        <v>0</v>
      </c>
      <c r="F1899" s="8">
        <v>0</v>
      </c>
      <c r="G1899" s="8">
        <v>1</v>
      </c>
      <c r="H1899" s="8">
        <v>1</v>
      </c>
      <c r="I1899" s="8">
        <v>0</v>
      </c>
      <c r="J1899" s="8">
        <v>0</v>
      </c>
      <c r="K1899" s="8">
        <v>0</v>
      </c>
    </row>
    <row r="1900" spans="1:11" ht="15" customHeight="1">
      <c r="A1900" s="13">
        <v>1040</v>
      </c>
      <c r="B1900" s="14"/>
      <c r="C1900" s="54" t="str">
        <f t="shared" si="29"/>
        <v>001040</v>
      </c>
      <c r="D1900" s="16" t="s">
        <v>1899</v>
      </c>
      <c r="E1900" s="8">
        <v>0</v>
      </c>
      <c r="F1900" s="8">
        <v>0</v>
      </c>
      <c r="G1900" s="8">
        <v>16</v>
      </c>
      <c r="H1900" s="8">
        <v>16</v>
      </c>
      <c r="I1900" s="8">
        <v>0</v>
      </c>
      <c r="J1900" s="8">
        <v>0</v>
      </c>
      <c r="K1900" s="8">
        <v>0</v>
      </c>
    </row>
    <row r="1901" spans="1:11" ht="15" customHeight="1">
      <c r="A1901" s="13">
        <v>1041</v>
      </c>
      <c r="B1901" s="14"/>
      <c r="C1901" s="54" t="str">
        <f t="shared" si="29"/>
        <v>001041</v>
      </c>
      <c r="D1901" s="16" t="s">
        <v>1900</v>
      </c>
      <c r="E1901" s="8">
        <v>0</v>
      </c>
      <c r="F1901" s="8">
        <v>0</v>
      </c>
      <c r="G1901" s="8">
        <v>4</v>
      </c>
      <c r="H1901" s="8">
        <v>4</v>
      </c>
      <c r="I1901" s="8">
        <v>0</v>
      </c>
      <c r="J1901" s="8">
        <v>0</v>
      </c>
      <c r="K1901" s="8">
        <v>0</v>
      </c>
    </row>
    <row r="1902" spans="1:11" ht="15" customHeight="1">
      <c r="A1902" s="13">
        <v>1042</v>
      </c>
      <c r="B1902" s="14"/>
      <c r="C1902" s="54" t="str">
        <f t="shared" si="29"/>
        <v>001042</v>
      </c>
      <c r="D1902" s="16" t="s">
        <v>1901</v>
      </c>
      <c r="E1902" s="8">
        <v>0</v>
      </c>
      <c r="F1902" s="8">
        <v>0</v>
      </c>
      <c r="G1902" s="8">
        <v>1</v>
      </c>
      <c r="H1902" s="8">
        <v>1</v>
      </c>
      <c r="I1902" s="8">
        <v>0</v>
      </c>
      <c r="J1902" s="8">
        <v>0</v>
      </c>
      <c r="K1902" s="8">
        <v>0</v>
      </c>
    </row>
    <row r="1903" spans="1:11" ht="15" customHeight="1">
      <c r="A1903" s="13">
        <v>1043</v>
      </c>
      <c r="B1903" s="14"/>
      <c r="C1903" s="54" t="str">
        <f t="shared" si="29"/>
        <v>001043</v>
      </c>
      <c r="D1903" s="16" t="s">
        <v>1902</v>
      </c>
      <c r="E1903" s="8">
        <v>0</v>
      </c>
      <c r="F1903" s="8">
        <v>0</v>
      </c>
      <c r="G1903" s="8">
        <v>1</v>
      </c>
      <c r="H1903" s="8">
        <v>1</v>
      </c>
      <c r="I1903" s="8">
        <v>0</v>
      </c>
      <c r="J1903" s="8">
        <v>0</v>
      </c>
      <c r="K1903" s="8">
        <v>0</v>
      </c>
    </row>
    <row r="1904" spans="1:11" ht="15" customHeight="1">
      <c r="A1904" s="13">
        <v>1044</v>
      </c>
      <c r="B1904" s="14"/>
      <c r="C1904" s="54" t="str">
        <f t="shared" si="29"/>
        <v>001044</v>
      </c>
      <c r="D1904" s="16" t="s">
        <v>1903</v>
      </c>
      <c r="E1904" s="8">
        <v>0</v>
      </c>
      <c r="F1904" s="8">
        <v>0</v>
      </c>
      <c r="G1904" s="8">
        <v>2</v>
      </c>
      <c r="H1904" s="8">
        <v>2</v>
      </c>
      <c r="I1904" s="8">
        <v>0</v>
      </c>
      <c r="J1904" s="8">
        <v>0</v>
      </c>
      <c r="K1904" s="8">
        <v>0</v>
      </c>
    </row>
    <row r="1905" spans="1:11" ht="15" customHeight="1">
      <c r="A1905" s="13">
        <v>1045</v>
      </c>
      <c r="B1905" s="14"/>
      <c r="C1905" s="54" t="str">
        <f t="shared" si="29"/>
        <v>001045</v>
      </c>
      <c r="D1905" s="16" t="s">
        <v>1904</v>
      </c>
      <c r="E1905" s="8">
        <v>0</v>
      </c>
      <c r="F1905" s="8">
        <v>0</v>
      </c>
      <c r="G1905" s="8">
        <v>6</v>
      </c>
      <c r="H1905" s="8">
        <v>6</v>
      </c>
      <c r="I1905" s="8">
        <v>0</v>
      </c>
      <c r="J1905" s="8">
        <v>0</v>
      </c>
      <c r="K1905" s="8">
        <v>0</v>
      </c>
    </row>
    <row r="1906" spans="1:11" ht="15" customHeight="1">
      <c r="A1906" s="13">
        <v>1046</v>
      </c>
      <c r="B1906" s="14"/>
      <c r="C1906" s="54" t="str">
        <f t="shared" si="29"/>
        <v>001046</v>
      </c>
      <c r="D1906" s="16" t="s">
        <v>1905</v>
      </c>
      <c r="E1906" s="8">
        <v>0</v>
      </c>
      <c r="F1906" s="8">
        <v>0</v>
      </c>
      <c r="G1906" s="8">
        <v>2</v>
      </c>
      <c r="H1906" s="8">
        <v>2</v>
      </c>
      <c r="I1906" s="8">
        <v>0</v>
      </c>
      <c r="J1906" s="8">
        <v>0</v>
      </c>
      <c r="K1906" s="8">
        <v>0</v>
      </c>
    </row>
    <row r="1907" spans="1:11" ht="15" customHeight="1">
      <c r="A1907" s="13">
        <v>1047</v>
      </c>
      <c r="B1907" s="14"/>
      <c r="C1907" s="54" t="str">
        <f t="shared" si="29"/>
        <v>001047</v>
      </c>
      <c r="D1907" s="16" t="s">
        <v>1906</v>
      </c>
      <c r="E1907" s="8">
        <v>0</v>
      </c>
      <c r="F1907" s="8">
        <v>0</v>
      </c>
      <c r="G1907" s="9">
        <v>11865</v>
      </c>
      <c r="H1907" s="9">
        <v>11281</v>
      </c>
      <c r="I1907" s="8">
        <v>584</v>
      </c>
      <c r="J1907" s="8">
        <v>584</v>
      </c>
      <c r="K1907" s="9">
        <v>37617776</v>
      </c>
    </row>
    <row r="1908" spans="1:11" ht="15" customHeight="1">
      <c r="A1908" s="13">
        <v>1048</v>
      </c>
      <c r="B1908" s="14"/>
      <c r="C1908" s="54" t="str">
        <f t="shared" si="29"/>
        <v>001048</v>
      </c>
      <c r="D1908" s="16" t="s">
        <v>1907</v>
      </c>
      <c r="E1908" s="8">
        <v>0</v>
      </c>
      <c r="F1908" s="8">
        <v>0</v>
      </c>
      <c r="G1908" s="9">
        <v>6495</v>
      </c>
      <c r="H1908" s="9">
        <v>5649</v>
      </c>
      <c r="I1908" s="8">
        <v>846</v>
      </c>
      <c r="J1908" s="8">
        <v>846</v>
      </c>
      <c r="K1908" s="9">
        <v>60363792</v>
      </c>
    </row>
    <row r="1909" spans="1:11" ht="15" customHeight="1">
      <c r="A1909" s="13">
        <v>1049</v>
      </c>
      <c r="B1909" s="14"/>
      <c r="C1909" s="54" t="str">
        <f t="shared" si="29"/>
        <v>001049</v>
      </c>
      <c r="D1909" s="16" t="s">
        <v>1908</v>
      </c>
      <c r="E1909" s="8">
        <v>0</v>
      </c>
      <c r="F1909" s="8">
        <v>0</v>
      </c>
      <c r="G1909" s="8">
        <v>1</v>
      </c>
      <c r="H1909" s="8">
        <v>1</v>
      </c>
      <c r="I1909" s="8">
        <v>0</v>
      </c>
      <c r="J1909" s="8">
        <v>0</v>
      </c>
      <c r="K1909" s="8">
        <v>0</v>
      </c>
    </row>
    <row r="1910" spans="1:11" ht="15" customHeight="1">
      <c r="A1910" s="13">
        <v>1050</v>
      </c>
      <c r="B1910" s="14"/>
      <c r="C1910" s="54" t="str">
        <f t="shared" si="29"/>
        <v>001050</v>
      </c>
      <c r="D1910" s="16" t="s">
        <v>1909</v>
      </c>
      <c r="E1910" s="8">
        <v>0</v>
      </c>
      <c r="F1910" s="8">
        <v>0</v>
      </c>
      <c r="G1910" s="8">
        <v>1</v>
      </c>
      <c r="H1910" s="8">
        <v>1</v>
      </c>
      <c r="I1910" s="8">
        <v>0</v>
      </c>
      <c r="J1910" s="8">
        <v>0</v>
      </c>
      <c r="K1910" s="8">
        <v>0</v>
      </c>
    </row>
    <row r="1911" spans="1:11" ht="15" customHeight="1">
      <c r="A1911" s="13">
        <v>1051</v>
      </c>
      <c r="B1911" s="14"/>
      <c r="C1911" s="54" t="str">
        <f t="shared" si="29"/>
        <v>001051</v>
      </c>
      <c r="D1911" s="16" t="s">
        <v>1910</v>
      </c>
      <c r="E1911" s="8">
        <v>0</v>
      </c>
      <c r="F1911" s="8">
        <v>0</v>
      </c>
      <c r="G1911" s="8">
        <v>6</v>
      </c>
      <c r="H1911" s="8">
        <v>6</v>
      </c>
      <c r="I1911" s="8">
        <v>0</v>
      </c>
      <c r="J1911" s="8">
        <v>0</v>
      </c>
      <c r="K1911" s="8">
        <v>0</v>
      </c>
    </row>
    <row r="1912" spans="1:11" ht="15" customHeight="1">
      <c r="A1912" s="13">
        <v>1052</v>
      </c>
      <c r="B1912" s="14"/>
      <c r="C1912" s="54" t="str">
        <f t="shared" si="29"/>
        <v>001052</v>
      </c>
      <c r="D1912" s="16" t="s">
        <v>1911</v>
      </c>
      <c r="E1912" s="8">
        <v>0</v>
      </c>
      <c r="F1912" s="8">
        <v>0</v>
      </c>
      <c r="G1912" s="8">
        <v>1</v>
      </c>
      <c r="H1912" s="8">
        <v>1</v>
      </c>
      <c r="I1912" s="8">
        <v>0</v>
      </c>
      <c r="J1912" s="8">
        <v>0</v>
      </c>
      <c r="K1912" s="8">
        <v>0</v>
      </c>
    </row>
    <row r="1913" spans="1:11" ht="15" customHeight="1">
      <c r="A1913" s="13">
        <v>1053</v>
      </c>
      <c r="B1913" s="14"/>
      <c r="C1913" s="54" t="str">
        <f t="shared" si="29"/>
        <v>001053</v>
      </c>
      <c r="D1913" s="16" t="s">
        <v>1912</v>
      </c>
      <c r="E1913" s="8">
        <v>0</v>
      </c>
      <c r="F1913" s="8">
        <v>0</v>
      </c>
      <c r="G1913" s="8">
        <v>3</v>
      </c>
      <c r="H1913" s="8">
        <v>3</v>
      </c>
      <c r="I1913" s="8">
        <v>0</v>
      </c>
      <c r="J1913" s="8">
        <v>0</v>
      </c>
      <c r="K1913" s="8">
        <v>0</v>
      </c>
    </row>
    <row r="1914" spans="1:11" ht="15" customHeight="1">
      <c r="A1914" s="13">
        <v>1054</v>
      </c>
      <c r="B1914" s="14"/>
      <c r="C1914" s="54" t="str">
        <f t="shared" si="29"/>
        <v>001054</v>
      </c>
      <c r="D1914" s="16" t="s">
        <v>1913</v>
      </c>
      <c r="E1914" s="8">
        <v>0</v>
      </c>
      <c r="F1914" s="8">
        <v>0</v>
      </c>
      <c r="G1914" s="8">
        <v>1</v>
      </c>
      <c r="H1914" s="8">
        <v>1</v>
      </c>
      <c r="I1914" s="8">
        <v>0</v>
      </c>
      <c r="J1914" s="8">
        <v>0</v>
      </c>
      <c r="K1914" s="8">
        <v>0</v>
      </c>
    </row>
    <row r="1915" spans="1:11" ht="15" customHeight="1">
      <c r="A1915" s="13">
        <v>1055</v>
      </c>
      <c r="B1915" s="14"/>
      <c r="C1915" s="54" t="str">
        <f t="shared" si="29"/>
        <v>001055</v>
      </c>
      <c r="D1915" s="16" t="s">
        <v>1914</v>
      </c>
      <c r="E1915" s="8">
        <v>0</v>
      </c>
      <c r="F1915" s="8">
        <v>0</v>
      </c>
      <c r="G1915" s="8">
        <v>2</v>
      </c>
      <c r="H1915" s="8">
        <v>2</v>
      </c>
      <c r="I1915" s="8">
        <v>0</v>
      </c>
      <c r="J1915" s="8">
        <v>0</v>
      </c>
      <c r="K1915" s="8">
        <v>0</v>
      </c>
    </row>
    <row r="1916" spans="1:11" ht="15" customHeight="1">
      <c r="A1916" s="13">
        <v>1056</v>
      </c>
      <c r="B1916" s="14"/>
      <c r="C1916" s="54" t="str">
        <f t="shared" si="29"/>
        <v>001056</v>
      </c>
      <c r="D1916" s="16" t="s">
        <v>1915</v>
      </c>
      <c r="E1916" s="8">
        <v>0</v>
      </c>
      <c r="F1916" s="8">
        <v>0</v>
      </c>
      <c r="G1916" s="8">
        <v>173</v>
      </c>
      <c r="H1916" s="8">
        <v>173</v>
      </c>
      <c r="I1916" s="8">
        <v>0</v>
      </c>
      <c r="J1916" s="8">
        <v>0</v>
      </c>
      <c r="K1916" s="8">
        <v>0</v>
      </c>
    </row>
    <row r="1917" spans="1:11" ht="15" customHeight="1">
      <c r="A1917" s="13">
        <v>1057</v>
      </c>
      <c r="B1917" s="14"/>
      <c r="C1917" s="54" t="str">
        <f t="shared" si="29"/>
        <v>001057</v>
      </c>
      <c r="D1917" s="16" t="s">
        <v>1916</v>
      </c>
      <c r="E1917" s="8">
        <v>0</v>
      </c>
      <c r="F1917" s="8">
        <v>0</v>
      </c>
      <c r="G1917" s="8">
        <v>5</v>
      </c>
      <c r="H1917" s="8">
        <v>5</v>
      </c>
      <c r="I1917" s="8">
        <v>0</v>
      </c>
      <c r="J1917" s="8">
        <v>0</v>
      </c>
      <c r="K1917" s="8">
        <v>0</v>
      </c>
    </row>
    <row r="1918" spans="1:11" ht="15" customHeight="1">
      <c r="A1918" s="13">
        <v>1058</v>
      </c>
      <c r="B1918" s="14"/>
      <c r="C1918" s="54" t="str">
        <f t="shared" si="29"/>
        <v>001058</v>
      </c>
      <c r="D1918" s="16" t="s">
        <v>1917</v>
      </c>
      <c r="E1918" s="8">
        <v>0</v>
      </c>
      <c r="F1918" s="8">
        <v>0</v>
      </c>
      <c r="G1918" s="8">
        <v>1</v>
      </c>
      <c r="H1918" s="8">
        <v>1</v>
      </c>
      <c r="I1918" s="8">
        <v>0</v>
      </c>
      <c r="J1918" s="8">
        <v>0</v>
      </c>
      <c r="K1918" s="8">
        <v>0</v>
      </c>
    </row>
    <row r="1919" spans="1:11" ht="15" customHeight="1">
      <c r="A1919" s="13">
        <v>1059</v>
      </c>
      <c r="B1919" s="14"/>
      <c r="C1919" s="54" t="str">
        <f t="shared" si="29"/>
        <v>001059</v>
      </c>
      <c r="D1919" s="16" t="s">
        <v>1918</v>
      </c>
      <c r="E1919" s="8">
        <v>0</v>
      </c>
      <c r="F1919" s="8">
        <v>0</v>
      </c>
      <c r="G1919" s="8">
        <v>1</v>
      </c>
      <c r="H1919" s="8">
        <v>1</v>
      </c>
      <c r="I1919" s="8">
        <v>0</v>
      </c>
      <c r="J1919" s="8">
        <v>0</v>
      </c>
      <c r="K1919" s="8">
        <v>0</v>
      </c>
    </row>
    <row r="1920" spans="1:11" ht="20.100000000000001" customHeight="1">
      <c r="A1920" s="13">
        <v>1060</v>
      </c>
      <c r="B1920" s="14"/>
      <c r="C1920" s="54" t="str">
        <f t="shared" si="29"/>
        <v>001060</v>
      </c>
      <c r="D1920" s="16" t="s">
        <v>1919</v>
      </c>
      <c r="E1920" s="8">
        <v>0</v>
      </c>
      <c r="F1920" s="8">
        <v>0</v>
      </c>
      <c r="G1920" s="8">
        <v>2</v>
      </c>
      <c r="H1920" s="8">
        <v>2</v>
      </c>
      <c r="I1920" s="8">
        <v>0</v>
      </c>
      <c r="J1920" s="8">
        <v>0</v>
      </c>
      <c r="K1920" s="8">
        <v>0</v>
      </c>
    </row>
    <row r="1921" spans="1:11" ht="15" customHeight="1">
      <c r="A1921" s="13">
        <v>1061</v>
      </c>
      <c r="B1921" s="14"/>
      <c r="C1921" s="54" t="str">
        <f t="shared" ref="C1921:C1982" si="30">TEXT(A1921,"000000")</f>
        <v>001061</v>
      </c>
      <c r="D1921" s="16" t="s">
        <v>1920</v>
      </c>
      <c r="E1921" s="8">
        <v>0</v>
      </c>
      <c r="F1921" s="8">
        <v>0</v>
      </c>
      <c r="G1921" s="9">
        <v>1100</v>
      </c>
      <c r="H1921" s="8">
        <v>966</v>
      </c>
      <c r="I1921" s="8">
        <v>134</v>
      </c>
      <c r="J1921" s="8">
        <v>134</v>
      </c>
      <c r="K1921" s="9">
        <v>6090970</v>
      </c>
    </row>
    <row r="1922" spans="1:11" ht="15" customHeight="1">
      <c r="A1922" s="13">
        <v>1062</v>
      </c>
      <c r="B1922" s="14"/>
      <c r="C1922" s="54" t="str">
        <f t="shared" si="30"/>
        <v>001062</v>
      </c>
      <c r="D1922" s="16" t="s">
        <v>1921</v>
      </c>
      <c r="E1922" s="8">
        <v>0</v>
      </c>
      <c r="F1922" s="8">
        <v>0</v>
      </c>
      <c r="G1922" s="8">
        <v>1</v>
      </c>
      <c r="H1922" s="8">
        <v>1</v>
      </c>
      <c r="I1922" s="8">
        <v>0</v>
      </c>
      <c r="J1922" s="8">
        <v>0</v>
      </c>
      <c r="K1922" s="8">
        <v>0</v>
      </c>
    </row>
    <row r="1923" spans="1:11" ht="15" customHeight="1">
      <c r="A1923" s="13">
        <v>1063</v>
      </c>
      <c r="B1923" s="14"/>
      <c r="C1923" s="54" t="str">
        <f t="shared" si="30"/>
        <v>001063</v>
      </c>
      <c r="D1923" s="16" t="s">
        <v>1922</v>
      </c>
      <c r="E1923" s="8">
        <v>0</v>
      </c>
      <c r="F1923" s="8">
        <v>0</v>
      </c>
      <c r="G1923" s="8">
        <v>100</v>
      </c>
      <c r="H1923" s="8">
        <v>100</v>
      </c>
      <c r="I1923" s="8">
        <v>0</v>
      </c>
      <c r="J1923" s="8">
        <v>0</v>
      </c>
      <c r="K1923" s="8">
        <v>0</v>
      </c>
    </row>
    <row r="1924" spans="1:11" ht="15" customHeight="1">
      <c r="A1924" s="13">
        <v>1064</v>
      </c>
      <c r="B1924" s="14"/>
      <c r="C1924" s="54" t="str">
        <f t="shared" si="30"/>
        <v>001064</v>
      </c>
      <c r="D1924" s="16" t="s">
        <v>1923</v>
      </c>
      <c r="E1924" s="8">
        <v>0</v>
      </c>
      <c r="F1924" s="8">
        <v>0</v>
      </c>
      <c r="G1924" s="8">
        <v>2</v>
      </c>
      <c r="H1924" s="8">
        <v>2</v>
      </c>
      <c r="I1924" s="8">
        <v>0</v>
      </c>
      <c r="J1924" s="8">
        <v>0</v>
      </c>
      <c r="K1924" s="8">
        <v>0</v>
      </c>
    </row>
    <row r="1925" spans="1:11" ht="15" customHeight="1">
      <c r="A1925" s="13">
        <v>1065</v>
      </c>
      <c r="B1925" s="14"/>
      <c r="C1925" s="54" t="str">
        <f t="shared" si="30"/>
        <v>001065</v>
      </c>
      <c r="D1925" s="16" t="s">
        <v>1924</v>
      </c>
      <c r="E1925" s="8">
        <v>0</v>
      </c>
      <c r="F1925" s="8">
        <v>0</v>
      </c>
      <c r="G1925" s="8">
        <v>2</v>
      </c>
      <c r="H1925" s="8">
        <v>2</v>
      </c>
      <c r="I1925" s="8">
        <v>0</v>
      </c>
      <c r="J1925" s="8">
        <v>0</v>
      </c>
      <c r="K1925" s="8">
        <v>0</v>
      </c>
    </row>
    <row r="1926" spans="1:11" ht="20.100000000000001" customHeight="1">
      <c r="A1926" s="13">
        <v>1066</v>
      </c>
      <c r="B1926" s="14"/>
      <c r="C1926" s="54" t="str">
        <f t="shared" si="30"/>
        <v>001066</v>
      </c>
      <c r="D1926" s="16" t="s">
        <v>1925</v>
      </c>
      <c r="E1926" s="8">
        <v>0</v>
      </c>
      <c r="F1926" s="8">
        <v>0</v>
      </c>
      <c r="G1926" s="8">
        <v>2</v>
      </c>
      <c r="H1926" s="8">
        <v>2</v>
      </c>
      <c r="I1926" s="8">
        <v>0</v>
      </c>
      <c r="J1926" s="8">
        <v>0</v>
      </c>
      <c r="K1926" s="8">
        <v>0</v>
      </c>
    </row>
    <row r="1927" spans="1:11" ht="20.100000000000001" customHeight="1">
      <c r="A1927" s="13">
        <v>1067</v>
      </c>
      <c r="B1927" s="14"/>
      <c r="C1927" s="54" t="str">
        <f t="shared" si="30"/>
        <v>001067</v>
      </c>
      <c r="D1927" s="16" t="s">
        <v>1926</v>
      </c>
      <c r="E1927" s="8">
        <v>0</v>
      </c>
      <c r="F1927" s="8">
        <v>0</v>
      </c>
      <c r="G1927" s="8">
        <v>1</v>
      </c>
      <c r="H1927" s="8">
        <v>1</v>
      </c>
      <c r="I1927" s="8">
        <v>0</v>
      </c>
      <c r="J1927" s="8">
        <v>0</v>
      </c>
      <c r="K1927" s="8">
        <v>0</v>
      </c>
    </row>
    <row r="1928" spans="1:11" ht="15" customHeight="1">
      <c r="A1928" s="13">
        <v>1068</v>
      </c>
      <c r="B1928" s="14"/>
      <c r="C1928" s="54" t="str">
        <f t="shared" si="30"/>
        <v>001068</v>
      </c>
      <c r="D1928" s="16" t="s">
        <v>1927</v>
      </c>
      <c r="E1928" s="8">
        <v>0</v>
      </c>
      <c r="F1928" s="8">
        <v>0</v>
      </c>
      <c r="G1928" s="8">
        <v>1</v>
      </c>
      <c r="H1928" s="8">
        <v>1</v>
      </c>
      <c r="I1928" s="8">
        <v>0</v>
      </c>
      <c r="J1928" s="8">
        <v>0</v>
      </c>
      <c r="K1928" s="8">
        <v>0</v>
      </c>
    </row>
    <row r="1929" spans="1:11" ht="15" customHeight="1">
      <c r="A1929" s="13">
        <v>1069</v>
      </c>
      <c r="B1929" s="14"/>
      <c r="C1929" s="54" t="str">
        <f t="shared" si="30"/>
        <v>001069</v>
      </c>
      <c r="D1929" s="16" t="s">
        <v>1928</v>
      </c>
      <c r="E1929" s="8">
        <v>0</v>
      </c>
      <c r="F1929" s="8">
        <v>0</v>
      </c>
      <c r="G1929" s="8">
        <v>3</v>
      </c>
      <c r="H1929" s="8">
        <v>3</v>
      </c>
      <c r="I1929" s="8">
        <v>0</v>
      </c>
      <c r="J1929" s="8">
        <v>0</v>
      </c>
      <c r="K1929" s="8">
        <v>0</v>
      </c>
    </row>
    <row r="1930" spans="1:11" ht="15" customHeight="1">
      <c r="A1930" s="13">
        <v>1070</v>
      </c>
      <c r="B1930" s="14"/>
      <c r="C1930" s="54" t="str">
        <f t="shared" si="30"/>
        <v>001070</v>
      </c>
      <c r="D1930" s="16" t="s">
        <v>1929</v>
      </c>
      <c r="E1930" s="8">
        <v>0</v>
      </c>
      <c r="F1930" s="8">
        <v>0</v>
      </c>
      <c r="G1930" s="9">
        <v>6500</v>
      </c>
      <c r="H1930" s="9">
        <v>2317</v>
      </c>
      <c r="I1930" s="9">
        <v>4183</v>
      </c>
      <c r="J1930" s="9">
        <v>4183</v>
      </c>
      <c r="K1930" s="9">
        <v>20496700</v>
      </c>
    </row>
    <row r="1931" spans="1:11" ht="15" customHeight="1">
      <c r="A1931" s="13">
        <v>1071</v>
      </c>
      <c r="B1931" s="14"/>
      <c r="C1931" s="54" t="str">
        <f t="shared" si="30"/>
        <v>001071</v>
      </c>
      <c r="D1931" s="16" t="s">
        <v>1930</v>
      </c>
      <c r="E1931" s="8">
        <v>0</v>
      </c>
      <c r="F1931" s="8">
        <v>0</v>
      </c>
      <c r="G1931" s="9">
        <v>3500</v>
      </c>
      <c r="H1931" s="9">
        <v>2000</v>
      </c>
      <c r="I1931" s="9">
        <v>1500</v>
      </c>
      <c r="J1931" s="9">
        <v>1500</v>
      </c>
      <c r="K1931" s="9">
        <v>750000</v>
      </c>
    </row>
    <row r="1932" spans="1:11" ht="15" customHeight="1">
      <c r="A1932" s="13">
        <v>1072</v>
      </c>
      <c r="B1932" s="14"/>
      <c r="C1932" s="54" t="str">
        <f t="shared" si="30"/>
        <v>001072</v>
      </c>
      <c r="D1932" s="16" t="s">
        <v>1931</v>
      </c>
      <c r="E1932" s="8">
        <v>0</v>
      </c>
      <c r="F1932" s="8">
        <v>0</v>
      </c>
      <c r="G1932" s="9">
        <v>150000</v>
      </c>
      <c r="H1932" s="9">
        <v>134900</v>
      </c>
      <c r="I1932" s="9">
        <v>15100</v>
      </c>
      <c r="J1932" s="9">
        <v>15100</v>
      </c>
      <c r="K1932" s="9">
        <v>7550000</v>
      </c>
    </row>
    <row r="1933" spans="1:11" ht="15" customHeight="1">
      <c r="A1933" s="13">
        <v>1073</v>
      </c>
      <c r="B1933" s="14"/>
      <c r="C1933" s="54" t="str">
        <f t="shared" si="30"/>
        <v>001073</v>
      </c>
      <c r="D1933" s="16" t="s">
        <v>1932</v>
      </c>
      <c r="E1933" s="8">
        <v>0</v>
      </c>
      <c r="F1933" s="8">
        <v>0</v>
      </c>
      <c r="G1933" s="8">
        <v>5</v>
      </c>
      <c r="H1933" s="8">
        <v>5</v>
      </c>
      <c r="I1933" s="8">
        <v>0</v>
      </c>
      <c r="J1933" s="8">
        <v>0</v>
      </c>
      <c r="K1933" s="8">
        <v>0</v>
      </c>
    </row>
    <row r="1934" spans="1:11" ht="15" customHeight="1">
      <c r="A1934" s="13">
        <v>1074</v>
      </c>
      <c r="B1934" s="14"/>
      <c r="C1934" s="54" t="str">
        <f t="shared" si="30"/>
        <v>001074</v>
      </c>
      <c r="D1934" s="16" t="s">
        <v>1933</v>
      </c>
      <c r="E1934" s="8">
        <v>0</v>
      </c>
      <c r="F1934" s="8">
        <v>0</v>
      </c>
      <c r="G1934" s="8">
        <v>8</v>
      </c>
      <c r="H1934" s="8">
        <v>4</v>
      </c>
      <c r="I1934" s="8">
        <v>4</v>
      </c>
      <c r="J1934" s="8">
        <v>4</v>
      </c>
      <c r="K1934" s="9">
        <v>2223540</v>
      </c>
    </row>
    <row r="1935" spans="1:11" ht="20.100000000000001" customHeight="1">
      <c r="A1935" s="13">
        <v>1075</v>
      </c>
      <c r="B1935" s="14"/>
      <c r="C1935" s="54" t="str">
        <f t="shared" si="30"/>
        <v>001075</v>
      </c>
      <c r="D1935" s="16" t="s">
        <v>1934</v>
      </c>
      <c r="E1935" s="8">
        <v>0</v>
      </c>
      <c r="F1935" s="8">
        <v>0</v>
      </c>
      <c r="G1935" s="8">
        <v>4</v>
      </c>
      <c r="H1935" s="8">
        <v>3</v>
      </c>
      <c r="I1935" s="8">
        <v>1</v>
      </c>
      <c r="J1935" s="8">
        <v>1</v>
      </c>
      <c r="K1935" s="9">
        <v>354749</v>
      </c>
    </row>
    <row r="1936" spans="1:11" ht="15" customHeight="1">
      <c r="A1936" s="13">
        <v>1076</v>
      </c>
      <c r="B1936" s="14"/>
      <c r="C1936" s="54" t="str">
        <f t="shared" si="30"/>
        <v>001076</v>
      </c>
      <c r="D1936" s="16" t="s">
        <v>1935</v>
      </c>
      <c r="E1936" s="8">
        <v>0</v>
      </c>
      <c r="F1936" s="8">
        <v>0</v>
      </c>
      <c r="G1936" s="8">
        <v>720</v>
      </c>
      <c r="H1936" s="8">
        <v>540</v>
      </c>
      <c r="I1936" s="8">
        <v>180</v>
      </c>
      <c r="J1936" s="8">
        <v>180</v>
      </c>
      <c r="K1936" s="9">
        <v>19057500</v>
      </c>
    </row>
    <row r="1937" spans="1:11" ht="15" customHeight="1">
      <c r="A1937" s="13">
        <v>1077</v>
      </c>
      <c r="B1937" s="14"/>
      <c r="C1937" s="54" t="str">
        <f t="shared" si="30"/>
        <v>001077</v>
      </c>
      <c r="D1937" s="16" t="s">
        <v>1936</v>
      </c>
      <c r="E1937" s="8">
        <v>0</v>
      </c>
      <c r="F1937" s="8">
        <v>0</v>
      </c>
      <c r="G1937" s="8">
        <v>9</v>
      </c>
      <c r="H1937" s="8">
        <v>9</v>
      </c>
      <c r="I1937" s="8">
        <v>0</v>
      </c>
      <c r="J1937" s="8">
        <v>0</v>
      </c>
      <c r="K1937" s="8">
        <v>0</v>
      </c>
    </row>
    <row r="1938" spans="1:11" ht="15" customHeight="1">
      <c r="A1938" s="13">
        <v>1078</v>
      </c>
      <c r="B1938" s="14"/>
      <c r="C1938" s="54" t="str">
        <f t="shared" si="30"/>
        <v>001078</v>
      </c>
      <c r="D1938" s="16" t="s">
        <v>1937</v>
      </c>
      <c r="E1938" s="8">
        <v>0</v>
      </c>
      <c r="F1938" s="8">
        <v>0</v>
      </c>
      <c r="G1938" s="8">
        <v>12</v>
      </c>
      <c r="H1938" s="8">
        <v>7</v>
      </c>
      <c r="I1938" s="8">
        <v>5</v>
      </c>
      <c r="J1938" s="8">
        <v>5</v>
      </c>
      <c r="K1938" s="9">
        <v>12464375</v>
      </c>
    </row>
    <row r="1939" spans="1:11" ht="15" customHeight="1">
      <c r="A1939" s="13">
        <v>1080</v>
      </c>
      <c r="B1939" s="14"/>
      <c r="C1939" s="54" t="str">
        <f t="shared" si="30"/>
        <v>001080</v>
      </c>
      <c r="D1939" s="16" t="s">
        <v>1938</v>
      </c>
      <c r="E1939" s="8">
        <v>0</v>
      </c>
      <c r="F1939" s="8">
        <v>0</v>
      </c>
      <c r="G1939" s="8">
        <v>144</v>
      </c>
      <c r="H1939" s="8">
        <v>126</v>
      </c>
      <c r="I1939" s="8">
        <v>18</v>
      </c>
      <c r="J1939" s="8">
        <v>18</v>
      </c>
      <c r="K1939" s="9">
        <v>2430000</v>
      </c>
    </row>
    <row r="1940" spans="1:11" ht="15" customHeight="1">
      <c r="A1940" s="13">
        <v>1081</v>
      </c>
      <c r="B1940" s="14"/>
      <c r="C1940" s="54" t="str">
        <f t="shared" si="30"/>
        <v>001081</v>
      </c>
      <c r="D1940" s="16" t="s">
        <v>1939</v>
      </c>
      <c r="E1940" s="8">
        <v>0</v>
      </c>
      <c r="F1940" s="8">
        <v>0</v>
      </c>
      <c r="G1940" s="8">
        <v>45</v>
      </c>
      <c r="H1940" s="8">
        <v>23</v>
      </c>
      <c r="I1940" s="8">
        <v>22</v>
      </c>
      <c r="J1940" s="8">
        <v>22</v>
      </c>
      <c r="K1940" s="9">
        <v>49816800</v>
      </c>
    </row>
    <row r="1941" spans="1:11" ht="15" customHeight="1">
      <c r="A1941" s="13">
        <v>1082</v>
      </c>
      <c r="B1941" s="14"/>
      <c r="C1941" s="54" t="str">
        <f t="shared" si="30"/>
        <v>001082</v>
      </c>
      <c r="D1941" s="16" t="s">
        <v>1940</v>
      </c>
      <c r="E1941" s="8">
        <v>0</v>
      </c>
      <c r="F1941" s="8">
        <v>0</v>
      </c>
      <c r="G1941" s="8">
        <v>20</v>
      </c>
      <c r="H1941" s="8">
        <v>0</v>
      </c>
      <c r="I1941" s="8">
        <v>20</v>
      </c>
      <c r="J1941" s="8">
        <v>20</v>
      </c>
      <c r="K1941" s="9">
        <v>45288000</v>
      </c>
    </row>
    <row r="1942" spans="1:11" ht="15" customHeight="1">
      <c r="A1942" s="13">
        <v>1083</v>
      </c>
      <c r="B1942" s="14"/>
      <c r="C1942" s="54" t="str">
        <f t="shared" si="30"/>
        <v>001083</v>
      </c>
      <c r="D1942" s="16" t="s">
        <v>1941</v>
      </c>
      <c r="E1942" s="8">
        <v>0</v>
      </c>
      <c r="F1942" s="8">
        <v>0</v>
      </c>
      <c r="G1942" s="8">
        <v>6</v>
      </c>
      <c r="H1942" s="8">
        <v>6</v>
      </c>
      <c r="I1942" s="8">
        <v>0</v>
      </c>
      <c r="J1942" s="8">
        <v>0</v>
      </c>
      <c r="K1942" s="8">
        <v>0</v>
      </c>
    </row>
    <row r="1943" spans="1:11" ht="15" customHeight="1">
      <c r="A1943" s="13">
        <v>1084</v>
      </c>
      <c r="B1943" s="14"/>
      <c r="C1943" s="54" t="str">
        <f t="shared" si="30"/>
        <v>001084</v>
      </c>
      <c r="D1943" s="16" t="s">
        <v>1942</v>
      </c>
      <c r="E1943" s="8">
        <v>0</v>
      </c>
      <c r="F1943" s="8">
        <v>0</v>
      </c>
      <c r="G1943" s="8">
        <v>650</v>
      </c>
      <c r="H1943" s="8">
        <v>195</v>
      </c>
      <c r="I1943" s="8">
        <v>455</v>
      </c>
      <c r="J1943" s="8">
        <v>455</v>
      </c>
      <c r="K1943" s="9">
        <v>1008100</v>
      </c>
    </row>
    <row r="1944" spans="1:11" ht="15" customHeight="1">
      <c r="A1944" s="13">
        <v>1085</v>
      </c>
      <c r="B1944" s="14"/>
      <c r="C1944" s="54" t="str">
        <f t="shared" si="30"/>
        <v>001085</v>
      </c>
      <c r="D1944" s="16" t="s">
        <v>1943</v>
      </c>
      <c r="E1944" s="8">
        <v>0</v>
      </c>
      <c r="F1944" s="8">
        <v>0</v>
      </c>
      <c r="G1944" s="9">
        <v>1700</v>
      </c>
      <c r="H1944" s="8">
        <v>686</v>
      </c>
      <c r="I1944" s="9">
        <v>1014</v>
      </c>
      <c r="J1944" s="9">
        <v>1014</v>
      </c>
      <c r="K1944" s="9">
        <v>2194310</v>
      </c>
    </row>
    <row r="1945" spans="1:11" ht="15" customHeight="1">
      <c r="A1945" s="13">
        <v>1086</v>
      </c>
      <c r="B1945" s="14"/>
      <c r="C1945" s="54" t="str">
        <f t="shared" si="30"/>
        <v>001086</v>
      </c>
      <c r="D1945" s="16" t="s">
        <v>1944</v>
      </c>
      <c r="E1945" s="8">
        <v>0</v>
      </c>
      <c r="F1945" s="8">
        <v>0</v>
      </c>
      <c r="G1945" s="8">
        <v>38</v>
      </c>
      <c r="H1945" s="8">
        <v>28</v>
      </c>
      <c r="I1945" s="8">
        <v>10</v>
      </c>
      <c r="J1945" s="8">
        <v>10</v>
      </c>
      <c r="K1945" s="9">
        <v>29748000</v>
      </c>
    </row>
    <row r="1946" spans="1:11" ht="15" customHeight="1">
      <c r="A1946" s="13">
        <v>1087</v>
      </c>
      <c r="B1946" s="14"/>
      <c r="C1946" s="54" t="str">
        <f t="shared" si="30"/>
        <v>001087</v>
      </c>
      <c r="D1946" s="16" t="s">
        <v>1945</v>
      </c>
      <c r="E1946" s="8">
        <v>0</v>
      </c>
      <c r="F1946" s="8">
        <v>0</v>
      </c>
      <c r="G1946" s="8">
        <v>9</v>
      </c>
      <c r="H1946" s="8">
        <v>9</v>
      </c>
      <c r="I1946" s="8">
        <v>0</v>
      </c>
      <c r="J1946" s="8">
        <v>0</v>
      </c>
      <c r="K1946" s="8">
        <v>0</v>
      </c>
    </row>
    <row r="1947" spans="1:11" ht="15" customHeight="1">
      <c r="A1947" s="13">
        <v>1088</v>
      </c>
      <c r="B1947" s="14"/>
      <c r="C1947" s="54" t="str">
        <f t="shared" si="30"/>
        <v>001088</v>
      </c>
      <c r="D1947" s="16" t="s">
        <v>1946</v>
      </c>
      <c r="E1947" s="8">
        <v>0</v>
      </c>
      <c r="F1947" s="8">
        <v>0</v>
      </c>
      <c r="G1947" s="8">
        <v>31</v>
      </c>
      <c r="H1947" s="8">
        <v>31</v>
      </c>
      <c r="I1947" s="8">
        <v>0</v>
      </c>
      <c r="J1947" s="8">
        <v>0</v>
      </c>
      <c r="K1947" s="8">
        <v>0</v>
      </c>
    </row>
    <row r="1948" spans="1:11" ht="15" customHeight="1">
      <c r="A1948" s="13">
        <v>1089</v>
      </c>
      <c r="B1948" s="14"/>
      <c r="C1948" s="54" t="str">
        <f t="shared" si="30"/>
        <v>001089</v>
      </c>
      <c r="D1948" s="16" t="s">
        <v>1947</v>
      </c>
      <c r="E1948" s="8">
        <v>0</v>
      </c>
      <c r="F1948" s="8">
        <v>0</v>
      </c>
      <c r="G1948" s="8">
        <v>17</v>
      </c>
      <c r="H1948" s="8">
        <v>17</v>
      </c>
      <c r="I1948" s="8">
        <v>0</v>
      </c>
      <c r="J1948" s="8">
        <v>0</v>
      </c>
      <c r="K1948" s="8">
        <v>0</v>
      </c>
    </row>
    <row r="1949" spans="1:11" ht="15" customHeight="1">
      <c r="A1949" s="13">
        <v>1090</v>
      </c>
      <c r="B1949" s="14"/>
      <c r="C1949" s="54" t="str">
        <f t="shared" si="30"/>
        <v>001090</v>
      </c>
      <c r="D1949" s="16" t="s">
        <v>1948</v>
      </c>
      <c r="E1949" s="8">
        <v>0</v>
      </c>
      <c r="F1949" s="8">
        <v>0</v>
      </c>
      <c r="G1949" s="8">
        <v>35</v>
      </c>
      <c r="H1949" s="8">
        <v>35</v>
      </c>
      <c r="I1949" s="8">
        <v>0</v>
      </c>
      <c r="J1949" s="8">
        <v>0</v>
      </c>
      <c r="K1949" s="8">
        <v>0</v>
      </c>
    </row>
    <row r="1950" spans="1:11" ht="15" customHeight="1">
      <c r="A1950" s="13">
        <v>1091</v>
      </c>
      <c r="B1950" s="14"/>
      <c r="C1950" s="54" t="str">
        <f t="shared" si="30"/>
        <v>001091</v>
      </c>
      <c r="D1950" s="16" t="s">
        <v>1949</v>
      </c>
      <c r="E1950" s="8">
        <v>0</v>
      </c>
      <c r="F1950" s="8">
        <v>0</v>
      </c>
      <c r="G1950" s="8">
        <v>22</v>
      </c>
      <c r="H1950" s="8">
        <v>22</v>
      </c>
      <c r="I1950" s="8">
        <v>0</v>
      </c>
      <c r="J1950" s="8">
        <v>0</v>
      </c>
      <c r="K1950" s="8">
        <v>0</v>
      </c>
    </row>
    <row r="1951" spans="1:11" ht="15" customHeight="1">
      <c r="A1951" s="13">
        <v>1092</v>
      </c>
      <c r="B1951" s="14"/>
      <c r="C1951" s="54" t="str">
        <f t="shared" si="30"/>
        <v>001092</v>
      </c>
      <c r="D1951" s="16" t="s">
        <v>1950</v>
      </c>
      <c r="E1951" s="8">
        <v>0</v>
      </c>
      <c r="F1951" s="8">
        <v>0</v>
      </c>
      <c r="G1951" s="8">
        <v>699</v>
      </c>
      <c r="H1951" s="8">
        <v>699</v>
      </c>
      <c r="I1951" s="8">
        <v>0</v>
      </c>
      <c r="J1951" s="8">
        <v>0</v>
      </c>
      <c r="K1951" s="8">
        <v>0</v>
      </c>
    </row>
    <row r="1952" spans="1:11" ht="15" customHeight="1">
      <c r="A1952" s="13">
        <v>1093</v>
      </c>
      <c r="B1952" s="14"/>
      <c r="C1952" s="54" t="str">
        <f t="shared" si="30"/>
        <v>001093</v>
      </c>
      <c r="D1952" s="16" t="s">
        <v>1951</v>
      </c>
      <c r="E1952" s="8">
        <v>0</v>
      </c>
      <c r="F1952" s="8">
        <v>0</v>
      </c>
      <c r="G1952" s="8">
        <v>60</v>
      </c>
      <c r="H1952" s="8">
        <v>14</v>
      </c>
      <c r="I1952" s="8">
        <v>46</v>
      </c>
      <c r="J1952" s="8">
        <v>46</v>
      </c>
      <c r="K1952" s="9">
        <v>1300650</v>
      </c>
    </row>
    <row r="1953" spans="1:11" ht="15" customHeight="1">
      <c r="A1953" s="13">
        <v>1094</v>
      </c>
      <c r="B1953" s="14"/>
      <c r="C1953" s="54" t="str">
        <f t="shared" si="30"/>
        <v>001094</v>
      </c>
      <c r="D1953" s="16" t="s">
        <v>1952</v>
      </c>
      <c r="E1953" s="8">
        <v>0</v>
      </c>
      <c r="F1953" s="8">
        <v>0</v>
      </c>
      <c r="G1953" s="8">
        <v>14</v>
      </c>
      <c r="H1953" s="8">
        <v>14</v>
      </c>
      <c r="I1953" s="8">
        <v>0</v>
      </c>
      <c r="J1953" s="8">
        <v>0</v>
      </c>
      <c r="K1953" s="8">
        <v>0</v>
      </c>
    </row>
    <row r="1954" spans="1:11" ht="15" customHeight="1">
      <c r="A1954" s="13">
        <v>1095</v>
      </c>
      <c r="B1954" s="14"/>
      <c r="C1954" s="54" t="str">
        <f t="shared" si="30"/>
        <v>001095</v>
      </c>
      <c r="D1954" s="16" t="s">
        <v>1953</v>
      </c>
      <c r="E1954" s="8">
        <v>0</v>
      </c>
      <c r="F1954" s="8">
        <v>0</v>
      </c>
      <c r="G1954" s="8">
        <v>26</v>
      </c>
      <c r="H1954" s="8">
        <v>26</v>
      </c>
      <c r="I1954" s="8">
        <v>0</v>
      </c>
      <c r="J1954" s="8">
        <v>0</v>
      </c>
      <c r="K1954" s="8">
        <v>0</v>
      </c>
    </row>
    <row r="1955" spans="1:11" ht="15" customHeight="1">
      <c r="A1955" s="13">
        <v>1096</v>
      </c>
      <c r="B1955" s="14"/>
      <c r="C1955" s="54" t="str">
        <f t="shared" si="30"/>
        <v>001096</v>
      </c>
      <c r="D1955" s="16" t="s">
        <v>1954</v>
      </c>
      <c r="E1955" s="8">
        <v>0</v>
      </c>
      <c r="F1955" s="8">
        <v>0</v>
      </c>
      <c r="G1955" s="8">
        <v>20</v>
      </c>
      <c r="H1955" s="8">
        <v>16</v>
      </c>
      <c r="I1955" s="8">
        <v>4</v>
      </c>
      <c r="J1955" s="8">
        <v>4</v>
      </c>
      <c r="K1955" s="9">
        <v>493692</v>
      </c>
    </row>
    <row r="1956" spans="1:11" ht="15" customHeight="1">
      <c r="A1956" s="13">
        <v>1097</v>
      </c>
      <c r="B1956" s="14"/>
      <c r="C1956" s="54" t="str">
        <f t="shared" si="30"/>
        <v>001097</v>
      </c>
      <c r="D1956" s="16" t="s">
        <v>1955</v>
      </c>
      <c r="E1956" s="8">
        <v>0</v>
      </c>
      <c r="F1956" s="8">
        <v>0</v>
      </c>
      <c r="G1956" s="8">
        <v>5</v>
      </c>
      <c r="H1956" s="8">
        <v>1</v>
      </c>
      <c r="I1956" s="8">
        <v>4</v>
      </c>
      <c r="J1956" s="8">
        <v>4</v>
      </c>
      <c r="K1956" s="9">
        <v>964800</v>
      </c>
    </row>
    <row r="1957" spans="1:11" ht="15" customHeight="1">
      <c r="A1957" s="13">
        <v>1098</v>
      </c>
      <c r="B1957" s="14"/>
      <c r="C1957" s="54" t="str">
        <f t="shared" si="30"/>
        <v>001098</v>
      </c>
      <c r="D1957" s="16" t="s">
        <v>1956</v>
      </c>
      <c r="E1957" s="8">
        <v>0</v>
      </c>
      <c r="F1957" s="8">
        <v>0</v>
      </c>
      <c r="G1957" s="8">
        <v>2</v>
      </c>
      <c r="H1957" s="8">
        <v>2</v>
      </c>
      <c r="I1957" s="8">
        <v>0</v>
      </c>
      <c r="J1957" s="8">
        <v>0</v>
      </c>
      <c r="K1957" s="8">
        <v>0</v>
      </c>
    </row>
    <row r="1958" spans="1:11" ht="15" customHeight="1">
      <c r="A1958" s="13">
        <v>1099</v>
      </c>
      <c r="B1958" s="14"/>
      <c r="C1958" s="54" t="str">
        <f t="shared" si="30"/>
        <v>001099</v>
      </c>
      <c r="D1958" s="16" t="s">
        <v>1957</v>
      </c>
      <c r="E1958" s="8">
        <v>0</v>
      </c>
      <c r="F1958" s="8">
        <v>0</v>
      </c>
      <c r="G1958" s="8">
        <v>2</v>
      </c>
      <c r="H1958" s="8">
        <v>2</v>
      </c>
      <c r="I1958" s="8">
        <v>0</v>
      </c>
      <c r="J1958" s="8">
        <v>0</v>
      </c>
      <c r="K1958" s="8">
        <v>0</v>
      </c>
    </row>
    <row r="1959" spans="1:11" ht="15" customHeight="1">
      <c r="A1959" s="13">
        <v>1100</v>
      </c>
      <c r="B1959" s="14"/>
      <c r="C1959" s="54" t="str">
        <f t="shared" si="30"/>
        <v>001100</v>
      </c>
      <c r="D1959" s="16" t="s">
        <v>1958</v>
      </c>
      <c r="E1959" s="8">
        <v>0</v>
      </c>
      <c r="F1959" s="8">
        <v>0</v>
      </c>
      <c r="G1959" s="8">
        <v>6</v>
      </c>
      <c r="H1959" s="8">
        <v>6</v>
      </c>
      <c r="I1959" s="8">
        <v>0</v>
      </c>
      <c r="J1959" s="8">
        <v>0</v>
      </c>
      <c r="K1959" s="8">
        <v>0</v>
      </c>
    </row>
    <row r="1960" spans="1:11" ht="15" customHeight="1">
      <c r="A1960" s="13">
        <v>1101</v>
      </c>
      <c r="B1960" s="14"/>
      <c r="C1960" s="54" t="str">
        <f t="shared" si="30"/>
        <v>001101</v>
      </c>
      <c r="D1960" s="16" t="s">
        <v>1959</v>
      </c>
      <c r="E1960" s="8">
        <v>0</v>
      </c>
      <c r="F1960" s="8">
        <v>0</v>
      </c>
      <c r="G1960" s="8">
        <v>4</v>
      </c>
      <c r="H1960" s="8">
        <v>1</v>
      </c>
      <c r="I1960" s="8">
        <v>3</v>
      </c>
      <c r="J1960" s="8">
        <v>3</v>
      </c>
      <c r="K1960" s="9">
        <v>8151840</v>
      </c>
    </row>
    <row r="1961" spans="1:11" ht="15" customHeight="1">
      <c r="A1961" s="13">
        <v>1102</v>
      </c>
      <c r="B1961" s="14"/>
      <c r="C1961" s="54" t="str">
        <f t="shared" si="30"/>
        <v>001102</v>
      </c>
      <c r="D1961" s="16" t="s">
        <v>1960</v>
      </c>
      <c r="E1961" s="8">
        <v>0</v>
      </c>
      <c r="F1961" s="8">
        <v>0</v>
      </c>
      <c r="G1961" s="8">
        <v>8</v>
      </c>
      <c r="H1961" s="8">
        <v>8</v>
      </c>
      <c r="I1961" s="8">
        <v>0</v>
      </c>
      <c r="J1961" s="8">
        <v>0</v>
      </c>
      <c r="K1961" s="8">
        <v>0</v>
      </c>
    </row>
    <row r="1962" spans="1:11" ht="15" customHeight="1">
      <c r="A1962" s="13">
        <v>1103</v>
      </c>
      <c r="B1962" s="14"/>
      <c r="C1962" s="54" t="str">
        <f t="shared" si="30"/>
        <v>001103</v>
      </c>
      <c r="D1962" s="16" t="s">
        <v>1961</v>
      </c>
      <c r="E1962" s="8">
        <v>0</v>
      </c>
      <c r="F1962" s="8">
        <v>0</v>
      </c>
      <c r="G1962" s="8">
        <v>3</v>
      </c>
      <c r="H1962" s="8">
        <v>3</v>
      </c>
      <c r="I1962" s="8">
        <v>0</v>
      </c>
      <c r="J1962" s="8">
        <v>0</v>
      </c>
      <c r="K1962" s="8">
        <v>0</v>
      </c>
    </row>
    <row r="1963" spans="1:11" ht="15" customHeight="1">
      <c r="A1963" s="13">
        <v>1104</v>
      </c>
      <c r="B1963" s="14"/>
      <c r="C1963" s="54" t="str">
        <f t="shared" si="30"/>
        <v>001104</v>
      </c>
      <c r="D1963" s="16" t="s">
        <v>1962</v>
      </c>
      <c r="E1963" s="8">
        <v>0</v>
      </c>
      <c r="F1963" s="8">
        <v>0</v>
      </c>
      <c r="G1963" s="8">
        <v>300</v>
      </c>
      <c r="H1963" s="8">
        <v>300</v>
      </c>
      <c r="I1963" s="8">
        <v>0</v>
      </c>
      <c r="J1963" s="8">
        <v>0</v>
      </c>
      <c r="K1963" s="8">
        <v>0</v>
      </c>
    </row>
    <row r="1964" spans="1:11" ht="15" customHeight="1">
      <c r="A1964" s="13">
        <v>1105</v>
      </c>
      <c r="B1964" s="14"/>
      <c r="C1964" s="54" t="str">
        <f t="shared" si="30"/>
        <v>001105</v>
      </c>
      <c r="D1964" s="16" t="s">
        <v>1963</v>
      </c>
      <c r="E1964" s="8">
        <v>0</v>
      </c>
      <c r="F1964" s="8">
        <v>0</v>
      </c>
      <c r="G1964" s="8">
        <v>200</v>
      </c>
      <c r="H1964" s="8">
        <v>200</v>
      </c>
      <c r="I1964" s="8">
        <v>0</v>
      </c>
      <c r="J1964" s="8">
        <v>0</v>
      </c>
      <c r="K1964" s="8">
        <v>0</v>
      </c>
    </row>
    <row r="1965" spans="1:11" ht="22.5" customHeight="1">
      <c r="A1965" s="13">
        <v>1106</v>
      </c>
      <c r="B1965" s="14"/>
      <c r="C1965" s="54" t="str">
        <f t="shared" si="30"/>
        <v>001106</v>
      </c>
      <c r="D1965" s="24" t="s">
        <v>4975</v>
      </c>
      <c r="E1965" s="8">
        <v>0</v>
      </c>
      <c r="F1965" s="8">
        <v>0</v>
      </c>
      <c r="G1965" s="8">
        <v>1</v>
      </c>
      <c r="H1965" s="8">
        <v>0</v>
      </c>
      <c r="I1965" s="8">
        <v>1</v>
      </c>
      <c r="J1965" s="8">
        <v>1</v>
      </c>
      <c r="K1965" s="9">
        <v>104895000</v>
      </c>
    </row>
    <row r="1966" spans="1:11" ht="15" customHeight="1">
      <c r="A1966" s="13">
        <v>1107</v>
      </c>
      <c r="B1966" s="14"/>
      <c r="C1966" s="54" t="str">
        <f t="shared" si="30"/>
        <v>001107</v>
      </c>
      <c r="D1966" s="16" t="s">
        <v>1964</v>
      </c>
      <c r="E1966" s="8">
        <v>0</v>
      </c>
      <c r="F1966" s="8">
        <v>0</v>
      </c>
      <c r="G1966" s="8">
        <v>2</v>
      </c>
      <c r="H1966" s="8">
        <v>2</v>
      </c>
      <c r="I1966" s="8">
        <v>0</v>
      </c>
      <c r="J1966" s="8">
        <v>0</v>
      </c>
      <c r="K1966" s="8">
        <v>0</v>
      </c>
    </row>
    <row r="1967" spans="1:11" ht="15" customHeight="1">
      <c r="A1967" s="13">
        <v>1108</v>
      </c>
      <c r="B1967" s="14"/>
      <c r="C1967" s="54" t="str">
        <f t="shared" si="30"/>
        <v>001108</v>
      </c>
      <c r="D1967" s="16" t="s">
        <v>1965</v>
      </c>
      <c r="E1967" s="8">
        <v>0</v>
      </c>
      <c r="F1967" s="8">
        <v>0</v>
      </c>
      <c r="G1967" s="8">
        <v>4</v>
      </c>
      <c r="H1967" s="8">
        <v>4</v>
      </c>
      <c r="I1967" s="8">
        <v>0</v>
      </c>
      <c r="J1967" s="8">
        <v>0</v>
      </c>
      <c r="K1967" s="8">
        <v>0</v>
      </c>
    </row>
    <row r="1968" spans="1:11" ht="22.5" customHeight="1">
      <c r="A1968" s="13">
        <v>1109</v>
      </c>
      <c r="B1968" s="14"/>
      <c r="C1968" s="54" t="str">
        <f t="shared" si="30"/>
        <v>001109</v>
      </c>
      <c r="D1968" s="24" t="s">
        <v>4976</v>
      </c>
      <c r="E1968" s="7">
        <v>0</v>
      </c>
      <c r="F1968" s="7">
        <v>0</v>
      </c>
      <c r="G1968" s="8">
        <v>3</v>
      </c>
      <c r="H1968" s="8">
        <v>3</v>
      </c>
      <c r="I1968" s="8">
        <v>0</v>
      </c>
      <c r="J1968" s="8">
        <v>0</v>
      </c>
      <c r="K1968" s="8">
        <v>0</v>
      </c>
    </row>
    <row r="1969" spans="1:11" ht="18" customHeight="1">
      <c r="A1969" s="13">
        <v>1</v>
      </c>
      <c r="B1969" s="14"/>
      <c r="C1969" s="54" t="str">
        <f t="shared" si="30"/>
        <v>000001</v>
      </c>
      <c r="D1969" s="16" t="s">
        <v>1966</v>
      </c>
      <c r="E1969" s="8">
        <v>0</v>
      </c>
      <c r="F1969" s="8">
        <v>0</v>
      </c>
      <c r="G1969" s="8">
        <v>2</v>
      </c>
      <c r="H1969" s="8">
        <v>2</v>
      </c>
      <c r="I1969" s="8">
        <v>0</v>
      </c>
      <c r="J1969" s="8">
        <v>0</v>
      </c>
      <c r="K1969" s="8">
        <v>0</v>
      </c>
    </row>
    <row r="1970" spans="1:11" ht="15" customHeight="1">
      <c r="A1970" s="13">
        <v>2</v>
      </c>
      <c r="B1970" s="14"/>
      <c r="C1970" s="54" t="str">
        <f t="shared" si="30"/>
        <v>000002</v>
      </c>
      <c r="D1970" s="16" t="s">
        <v>1967</v>
      </c>
      <c r="E1970" s="7">
        <v>0</v>
      </c>
      <c r="F1970" s="7">
        <v>0</v>
      </c>
      <c r="G1970" s="8">
        <v>1</v>
      </c>
      <c r="H1970" s="8">
        <v>1</v>
      </c>
      <c r="I1970" s="8">
        <v>0</v>
      </c>
      <c r="J1970" s="8">
        <v>0</v>
      </c>
      <c r="K1970" s="8">
        <v>0</v>
      </c>
    </row>
    <row r="1971" spans="1:11" ht="22.5" customHeight="1">
      <c r="A1971" s="13">
        <v>2</v>
      </c>
      <c r="B1971" s="14"/>
      <c r="C1971" s="54" t="str">
        <f t="shared" si="30"/>
        <v>000002</v>
      </c>
      <c r="D1971" s="24" t="s">
        <v>4978</v>
      </c>
      <c r="E1971" s="8">
        <v>0</v>
      </c>
      <c r="F1971" s="8">
        <v>0</v>
      </c>
      <c r="G1971" s="9">
        <v>10500</v>
      </c>
      <c r="H1971" s="9">
        <v>10500</v>
      </c>
      <c r="I1971" s="8">
        <v>0</v>
      </c>
      <c r="J1971" s="8">
        <v>0</v>
      </c>
      <c r="K1971" s="8">
        <v>0</v>
      </c>
    </row>
    <row r="1972" spans="1:11" ht="15" customHeight="1">
      <c r="A1972" s="13">
        <v>7</v>
      </c>
      <c r="B1972" s="14"/>
      <c r="C1972" s="54" t="str">
        <f t="shared" si="30"/>
        <v>000007</v>
      </c>
      <c r="D1972" s="16" t="s">
        <v>1969</v>
      </c>
      <c r="E1972" s="8">
        <v>0</v>
      </c>
      <c r="F1972" s="8">
        <v>0</v>
      </c>
      <c r="G1972" s="8">
        <v>10</v>
      </c>
      <c r="H1972" s="8">
        <v>10</v>
      </c>
      <c r="I1972" s="8">
        <v>0</v>
      </c>
      <c r="J1972" s="8">
        <v>0</v>
      </c>
      <c r="K1972" s="8">
        <v>0</v>
      </c>
    </row>
    <row r="1973" spans="1:11" ht="15" customHeight="1">
      <c r="A1973" s="13">
        <v>8</v>
      </c>
      <c r="B1973" s="14"/>
      <c r="C1973" s="54" t="str">
        <f t="shared" si="30"/>
        <v>000008</v>
      </c>
      <c r="D1973" s="16" t="s">
        <v>1970</v>
      </c>
      <c r="E1973" s="8">
        <v>0</v>
      </c>
      <c r="F1973" s="8">
        <v>0</v>
      </c>
      <c r="G1973" s="8">
        <v>11</v>
      </c>
      <c r="H1973" s="8">
        <v>11</v>
      </c>
      <c r="I1973" s="8">
        <v>0</v>
      </c>
      <c r="J1973" s="8">
        <v>0</v>
      </c>
      <c r="K1973" s="8">
        <v>0</v>
      </c>
    </row>
    <row r="1974" spans="1:11" ht="15" customHeight="1">
      <c r="A1974" s="13">
        <v>9</v>
      </c>
      <c r="B1974" s="14"/>
      <c r="C1974" s="54" t="str">
        <f t="shared" si="30"/>
        <v>000009</v>
      </c>
      <c r="D1974" s="16" t="s">
        <v>1971</v>
      </c>
      <c r="E1974" s="8">
        <v>0</v>
      </c>
      <c r="F1974" s="8">
        <v>0</v>
      </c>
      <c r="G1974" s="8">
        <v>9</v>
      </c>
      <c r="H1974" s="8">
        <v>9</v>
      </c>
      <c r="I1974" s="8">
        <v>0</v>
      </c>
      <c r="J1974" s="8">
        <v>0</v>
      </c>
      <c r="K1974" s="8">
        <v>0</v>
      </c>
    </row>
    <row r="1975" spans="1:11" ht="15" customHeight="1">
      <c r="A1975" s="13">
        <v>10</v>
      </c>
      <c r="B1975" s="14"/>
      <c r="C1975" s="54" t="str">
        <f t="shared" si="30"/>
        <v>000010</v>
      </c>
      <c r="D1975" s="16" t="s">
        <v>1972</v>
      </c>
      <c r="E1975" s="8">
        <v>0</v>
      </c>
      <c r="F1975" s="8">
        <v>0</v>
      </c>
      <c r="G1975" s="8">
        <v>9</v>
      </c>
      <c r="H1975" s="8">
        <v>9</v>
      </c>
      <c r="I1975" s="8">
        <v>0</v>
      </c>
      <c r="J1975" s="8">
        <v>0</v>
      </c>
      <c r="K1975" s="8">
        <v>0</v>
      </c>
    </row>
    <row r="1976" spans="1:11" ht="20.100000000000001" customHeight="1">
      <c r="A1976" s="13">
        <v>11</v>
      </c>
      <c r="B1976" s="14"/>
      <c r="C1976" s="54" t="str">
        <f t="shared" si="30"/>
        <v>000011</v>
      </c>
      <c r="D1976" s="16" t="s">
        <v>1973</v>
      </c>
      <c r="E1976" s="8">
        <v>0</v>
      </c>
      <c r="F1976" s="8">
        <v>0</v>
      </c>
      <c r="G1976" s="8">
        <v>46</v>
      </c>
      <c r="H1976" s="8">
        <v>46</v>
      </c>
      <c r="I1976" s="8">
        <v>0</v>
      </c>
      <c r="J1976" s="8">
        <v>0</v>
      </c>
      <c r="K1976" s="8">
        <v>0</v>
      </c>
    </row>
    <row r="1977" spans="1:11" ht="15" customHeight="1">
      <c r="A1977" s="13">
        <v>13</v>
      </c>
      <c r="B1977" s="14"/>
      <c r="C1977" s="54" t="str">
        <f t="shared" si="30"/>
        <v>000013</v>
      </c>
      <c r="D1977" s="16" t="s">
        <v>1974</v>
      </c>
      <c r="E1977" s="8">
        <v>0</v>
      </c>
      <c r="F1977" s="8">
        <v>0</v>
      </c>
      <c r="G1977" s="9">
        <v>6000</v>
      </c>
      <c r="H1977" s="9">
        <v>6000</v>
      </c>
      <c r="I1977" s="8">
        <v>0</v>
      </c>
      <c r="J1977" s="8">
        <v>0</v>
      </c>
      <c r="K1977" s="8">
        <v>0</v>
      </c>
    </row>
    <row r="1978" spans="1:11" ht="15" customHeight="1">
      <c r="A1978" s="13">
        <v>16</v>
      </c>
      <c r="B1978" s="14"/>
      <c r="C1978" s="54" t="str">
        <f t="shared" si="30"/>
        <v>000016</v>
      </c>
      <c r="D1978" s="16" t="s">
        <v>1975</v>
      </c>
      <c r="E1978" s="8">
        <v>0</v>
      </c>
      <c r="F1978" s="8">
        <v>0</v>
      </c>
      <c r="G1978" s="8">
        <v>1</v>
      </c>
      <c r="H1978" s="8">
        <v>1</v>
      </c>
      <c r="I1978" s="8">
        <v>0</v>
      </c>
      <c r="J1978" s="8">
        <v>0</v>
      </c>
      <c r="K1978" s="8">
        <v>0</v>
      </c>
    </row>
    <row r="1979" spans="1:11" ht="15" customHeight="1">
      <c r="A1979" s="13">
        <v>17</v>
      </c>
      <c r="B1979" s="14"/>
      <c r="C1979" s="54" t="str">
        <f t="shared" si="30"/>
        <v>000017</v>
      </c>
      <c r="D1979" s="16" t="s">
        <v>1976</v>
      </c>
      <c r="E1979" s="8">
        <v>0</v>
      </c>
      <c r="F1979" s="8">
        <v>0</v>
      </c>
      <c r="G1979" s="8">
        <v>7</v>
      </c>
      <c r="H1979" s="8">
        <v>7</v>
      </c>
      <c r="I1979" s="8">
        <v>0</v>
      </c>
      <c r="J1979" s="8">
        <v>0</v>
      </c>
      <c r="K1979" s="8">
        <v>0</v>
      </c>
    </row>
    <row r="1980" spans="1:11" ht="15" customHeight="1">
      <c r="A1980" s="13">
        <v>18</v>
      </c>
      <c r="B1980" s="14"/>
      <c r="C1980" s="54" t="str">
        <f t="shared" si="30"/>
        <v>000018</v>
      </c>
      <c r="D1980" s="16" t="s">
        <v>1977</v>
      </c>
      <c r="E1980" s="8">
        <v>0</v>
      </c>
      <c r="F1980" s="8">
        <v>0</v>
      </c>
      <c r="G1980" s="8">
        <v>3</v>
      </c>
      <c r="H1980" s="8">
        <v>3</v>
      </c>
      <c r="I1980" s="8">
        <v>0</v>
      </c>
      <c r="J1980" s="8">
        <v>0</v>
      </c>
      <c r="K1980" s="8">
        <v>0</v>
      </c>
    </row>
    <row r="1981" spans="1:11" ht="15" customHeight="1">
      <c r="A1981" s="13">
        <v>20</v>
      </c>
      <c r="B1981" s="14"/>
      <c r="C1981" s="54" t="str">
        <f t="shared" si="30"/>
        <v>000020</v>
      </c>
      <c r="D1981" s="16" t="s">
        <v>1978</v>
      </c>
      <c r="E1981" s="8">
        <v>0</v>
      </c>
      <c r="F1981" s="8">
        <v>0</v>
      </c>
      <c r="G1981" s="8">
        <v>1</v>
      </c>
      <c r="H1981" s="8">
        <v>1</v>
      </c>
      <c r="I1981" s="8">
        <v>0</v>
      </c>
      <c r="J1981" s="8">
        <v>0</v>
      </c>
      <c r="K1981" s="8">
        <v>0</v>
      </c>
    </row>
    <row r="1982" spans="1:11" ht="22.5" customHeight="1">
      <c r="A1982" s="13">
        <v>21</v>
      </c>
      <c r="B1982" s="14"/>
      <c r="C1982" s="54" t="str">
        <f t="shared" si="30"/>
        <v>000021</v>
      </c>
      <c r="D1982" s="24" t="s">
        <v>4979</v>
      </c>
      <c r="E1982" s="8">
        <v>0</v>
      </c>
      <c r="F1982" s="8">
        <v>0</v>
      </c>
      <c r="G1982" s="9">
        <v>1350</v>
      </c>
      <c r="H1982" s="9">
        <v>1350</v>
      </c>
      <c r="I1982" s="8">
        <v>0</v>
      </c>
      <c r="J1982" s="8">
        <v>0</v>
      </c>
      <c r="K1982" s="8">
        <v>0</v>
      </c>
    </row>
    <row r="1983" spans="1:11" ht="22.5" customHeight="1">
      <c r="A1983" s="13">
        <v>22</v>
      </c>
      <c r="B1983" s="14"/>
      <c r="C1983" s="54" t="str">
        <f t="shared" ref="C1983:C2046" si="31">TEXT(A1983,"000000")</f>
        <v>000022</v>
      </c>
      <c r="D1983" s="24" t="s">
        <v>4980</v>
      </c>
      <c r="E1983" s="8">
        <v>0</v>
      </c>
      <c r="F1983" s="8">
        <v>0</v>
      </c>
      <c r="G1983" s="8">
        <v>5</v>
      </c>
      <c r="H1983" s="8">
        <v>5</v>
      </c>
      <c r="I1983" s="8">
        <v>0</v>
      </c>
      <c r="J1983" s="8">
        <v>0</v>
      </c>
      <c r="K1983" s="8">
        <v>0</v>
      </c>
    </row>
    <row r="1984" spans="1:11" ht="15" customHeight="1">
      <c r="A1984" s="13">
        <v>23</v>
      </c>
      <c r="B1984" s="14"/>
      <c r="C1984" s="54" t="str">
        <f t="shared" si="31"/>
        <v>000023</v>
      </c>
      <c r="D1984" s="16" t="s">
        <v>1979</v>
      </c>
      <c r="E1984" s="8">
        <v>0</v>
      </c>
      <c r="F1984" s="8">
        <v>0</v>
      </c>
      <c r="G1984" s="8">
        <v>300</v>
      </c>
      <c r="H1984" s="8">
        <v>300</v>
      </c>
      <c r="I1984" s="8">
        <v>0</v>
      </c>
      <c r="J1984" s="8">
        <v>0</v>
      </c>
      <c r="K1984" s="8">
        <v>0</v>
      </c>
    </row>
    <row r="1985" spans="1:11" ht="15" customHeight="1">
      <c r="A1985" s="13">
        <v>24</v>
      </c>
      <c r="B1985" s="14"/>
      <c r="C1985" s="54" t="str">
        <f t="shared" si="31"/>
        <v>000024</v>
      </c>
      <c r="D1985" s="16" t="s">
        <v>1980</v>
      </c>
      <c r="E1985" s="8">
        <v>0</v>
      </c>
      <c r="F1985" s="8">
        <v>0</v>
      </c>
      <c r="G1985" s="8">
        <v>2</v>
      </c>
      <c r="H1985" s="8">
        <v>2</v>
      </c>
      <c r="I1985" s="8">
        <v>0</v>
      </c>
      <c r="J1985" s="8">
        <v>0</v>
      </c>
      <c r="K1985" s="8">
        <v>0</v>
      </c>
    </row>
    <row r="1986" spans="1:11" ht="15" customHeight="1">
      <c r="A1986" s="13">
        <v>25</v>
      </c>
      <c r="B1986" s="14"/>
      <c r="C1986" s="54" t="str">
        <f t="shared" si="31"/>
        <v>000025</v>
      </c>
      <c r="D1986" s="16" t="s">
        <v>1981</v>
      </c>
      <c r="E1986" s="8">
        <v>0</v>
      </c>
      <c r="F1986" s="8">
        <v>0</v>
      </c>
      <c r="G1986" s="8">
        <v>2</v>
      </c>
      <c r="H1986" s="8">
        <v>2</v>
      </c>
      <c r="I1986" s="8">
        <v>0</v>
      </c>
      <c r="J1986" s="8">
        <v>0</v>
      </c>
      <c r="K1986" s="8">
        <v>0</v>
      </c>
    </row>
    <row r="1987" spans="1:11" ht="15" customHeight="1">
      <c r="A1987" s="13">
        <v>28</v>
      </c>
      <c r="B1987" s="14"/>
      <c r="C1987" s="54" t="str">
        <f t="shared" si="31"/>
        <v>000028</v>
      </c>
      <c r="D1987" s="16" t="s">
        <v>1982</v>
      </c>
      <c r="E1987" s="8">
        <v>0</v>
      </c>
      <c r="F1987" s="8">
        <v>0</v>
      </c>
      <c r="G1987" s="8">
        <v>4</v>
      </c>
      <c r="H1987" s="8">
        <v>4</v>
      </c>
      <c r="I1987" s="8">
        <v>0</v>
      </c>
      <c r="J1987" s="8">
        <v>0</v>
      </c>
      <c r="K1987" s="8">
        <v>0</v>
      </c>
    </row>
    <row r="1988" spans="1:11" ht="15" customHeight="1">
      <c r="A1988" s="13">
        <v>32</v>
      </c>
      <c r="B1988" s="14"/>
      <c r="C1988" s="54" t="str">
        <f t="shared" si="31"/>
        <v>000032</v>
      </c>
      <c r="D1988" s="16" t="s">
        <v>1983</v>
      </c>
      <c r="E1988" s="8">
        <v>0</v>
      </c>
      <c r="F1988" s="8">
        <v>0</v>
      </c>
      <c r="G1988" s="9">
        <v>9800</v>
      </c>
      <c r="H1988" s="9">
        <v>9800</v>
      </c>
      <c r="I1988" s="8">
        <v>0</v>
      </c>
      <c r="J1988" s="8">
        <v>0</v>
      </c>
      <c r="K1988" s="8">
        <v>0</v>
      </c>
    </row>
    <row r="1989" spans="1:11" ht="15" customHeight="1">
      <c r="A1989" s="13">
        <v>34</v>
      </c>
      <c r="B1989" s="14"/>
      <c r="C1989" s="54" t="str">
        <f t="shared" si="31"/>
        <v>000034</v>
      </c>
      <c r="D1989" s="16" t="s">
        <v>1984</v>
      </c>
      <c r="E1989" s="8">
        <v>0</v>
      </c>
      <c r="F1989" s="8">
        <v>0</v>
      </c>
      <c r="G1989" s="9">
        <v>2000</v>
      </c>
      <c r="H1989" s="9">
        <v>2000</v>
      </c>
      <c r="I1989" s="8">
        <v>0</v>
      </c>
      <c r="J1989" s="8">
        <v>0</v>
      </c>
      <c r="K1989" s="8">
        <v>0</v>
      </c>
    </row>
    <row r="1990" spans="1:11" ht="15" customHeight="1">
      <c r="A1990" s="13">
        <v>39</v>
      </c>
      <c r="B1990" s="14"/>
      <c r="C1990" s="54" t="str">
        <f t="shared" si="31"/>
        <v>000039</v>
      </c>
      <c r="D1990" s="16" t="s">
        <v>1985</v>
      </c>
      <c r="E1990" s="8">
        <v>0</v>
      </c>
      <c r="F1990" s="8">
        <v>0</v>
      </c>
      <c r="G1990" s="8">
        <v>41</v>
      </c>
      <c r="H1990" s="8">
        <v>26</v>
      </c>
      <c r="I1990" s="8">
        <v>15</v>
      </c>
      <c r="J1990" s="8">
        <v>15</v>
      </c>
      <c r="K1990" s="9">
        <v>10816695</v>
      </c>
    </row>
    <row r="1991" spans="1:11" ht="22.5" customHeight="1">
      <c r="A1991" s="13">
        <v>40</v>
      </c>
      <c r="B1991" s="14"/>
      <c r="C1991" s="54" t="str">
        <f t="shared" si="31"/>
        <v>000040</v>
      </c>
      <c r="D1991" s="24" t="s">
        <v>4981</v>
      </c>
      <c r="E1991" s="8">
        <v>0</v>
      </c>
      <c r="F1991" s="8">
        <v>0</v>
      </c>
      <c r="G1991" s="8">
        <v>427</v>
      </c>
      <c r="H1991" s="8">
        <v>427</v>
      </c>
      <c r="I1991" s="8">
        <v>0</v>
      </c>
      <c r="J1991" s="8">
        <v>0</v>
      </c>
      <c r="K1991" s="8">
        <v>0</v>
      </c>
    </row>
    <row r="1992" spans="1:11" ht="15" customHeight="1">
      <c r="A1992" s="13">
        <v>41</v>
      </c>
      <c r="B1992" s="14"/>
      <c r="C1992" s="54" t="str">
        <f t="shared" si="31"/>
        <v>000041</v>
      </c>
      <c r="D1992" s="16" t="s">
        <v>1986</v>
      </c>
      <c r="E1992" s="8">
        <v>0</v>
      </c>
      <c r="F1992" s="8">
        <v>0</v>
      </c>
      <c r="G1992" s="8">
        <v>393</v>
      </c>
      <c r="H1992" s="8">
        <v>393</v>
      </c>
      <c r="I1992" s="8">
        <v>0</v>
      </c>
      <c r="J1992" s="8">
        <v>0</v>
      </c>
      <c r="K1992" s="8">
        <v>0</v>
      </c>
    </row>
    <row r="1993" spans="1:11" ht="22.5" customHeight="1">
      <c r="A1993" s="13">
        <v>42</v>
      </c>
      <c r="B1993" s="14"/>
      <c r="C1993" s="54" t="str">
        <f t="shared" si="31"/>
        <v>000042</v>
      </c>
      <c r="D1993" s="24" t="s">
        <v>4982</v>
      </c>
      <c r="E1993" s="8">
        <v>0</v>
      </c>
      <c r="F1993" s="8">
        <v>0</v>
      </c>
      <c r="G1993" s="8">
        <v>750</v>
      </c>
      <c r="H1993" s="8">
        <v>750</v>
      </c>
      <c r="I1993" s="8">
        <v>0</v>
      </c>
      <c r="J1993" s="8">
        <v>0</v>
      </c>
      <c r="K1993" s="8">
        <v>0</v>
      </c>
    </row>
    <row r="1994" spans="1:11" ht="22.5" customHeight="1">
      <c r="A1994" s="13">
        <v>43</v>
      </c>
      <c r="B1994" s="14"/>
      <c r="C1994" s="54" t="str">
        <f t="shared" si="31"/>
        <v>000043</v>
      </c>
      <c r="D1994" s="24" t="s">
        <v>4983</v>
      </c>
      <c r="E1994" s="8">
        <v>0</v>
      </c>
      <c r="F1994" s="8">
        <v>0</v>
      </c>
      <c r="G1994" s="9">
        <v>71600</v>
      </c>
      <c r="H1994" s="9">
        <v>71600</v>
      </c>
      <c r="I1994" s="8">
        <v>0</v>
      </c>
      <c r="J1994" s="8">
        <v>0</v>
      </c>
      <c r="K1994" s="8">
        <v>0</v>
      </c>
    </row>
    <row r="1995" spans="1:11" ht="15" customHeight="1">
      <c r="A1995" s="13">
        <v>44</v>
      </c>
      <c r="B1995" s="14"/>
      <c r="C1995" s="54" t="str">
        <f t="shared" si="31"/>
        <v>000044</v>
      </c>
      <c r="D1995" s="16" t="s">
        <v>1987</v>
      </c>
      <c r="E1995" s="8">
        <v>0</v>
      </c>
      <c r="F1995" s="8">
        <v>0</v>
      </c>
      <c r="G1995" s="8">
        <v>50</v>
      </c>
      <c r="H1995" s="8">
        <v>50</v>
      </c>
      <c r="I1995" s="8">
        <v>0</v>
      </c>
      <c r="J1995" s="8">
        <v>0</v>
      </c>
      <c r="K1995" s="8">
        <v>0</v>
      </c>
    </row>
    <row r="1996" spans="1:11" ht="20.100000000000001" customHeight="1">
      <c r="A1996" s="13">
        <v>45</v>
      </c>
      <c r="B1996" s="14"/>
      <c r="C1996" s="54" t="str">
        <f t="shared" si="31"/>
        <v>000045</v>
      </c>
      <c r="D1996" s="16" t="s">
        <v>1988</v>
      </c>
      <c r="E1996" s="8">
        <v>0</v>
      </c>
      <c r="F1996" s="8">
        <v>0</v>
      </c>
      <c r="G1996" s="8">
        <v>20</v>
      </c>
      <c r="H1996" s="8">
        <v>20</v>
      </c>
      <c r="I1996" s="8">
        <v>0</v>
      </c>
      <c r="J1996" s="8">
        <v>0</v>
      </c>
      <c r="K1996" s="8">
        <v>0</v>
      </c>
    </row>
    <row r="1997" spans="1:11" ht="15" customHeight="1">
      <c r="A1997" s="13">
        <v>50</v>
      </c>
      <c r="B1997" s="14"/>
      <c r="C1997" s="54" t="str">
        <f t="shared" si="31"/>
        <v>000050</v>
      </c>
      <c r="D1997" s="16" t="s">
        <v>1989</v>
      </c>
      <c r="E1997" s="8">
        <v>0</v>
      </c>
      <c r="F1997" s="8">
        <v>0</v>
      </c>
      <c r="G1997" s="8">
        <v>4</v>
      </c>
      <c r="H1997" s="8">
        <v>3</v>
      </c>
      <c r="I1997" s="8">
        <v>1</v>
      </c>
      <c r="J1997" s="8">
        <v>1</v>
      </c>
      <c r="K1997" s="9">
        <v>1076700</v>
      </c>
    </row>
    <row r="1998" spans="1:11" ht="15" customHeight="1">
      <c r="A1998" s="13">
        <v>52</v>
      </c>
      <c r="B1998" s="14"/>
      <c r="C1998" s="54" t="str">
        <f t="shared" si="31"/>
        <v>000052</v>
      </c>
      <c r="D1998" s="16" t="s">
        <v>1990</v>
      </c>
      <c r="E1998" s="8">
        <v>0</v>
      </c>
      <c r="F1998" s="8">
        <v>0</v>
      </c>
      <c r="G1998" s="8">
        <v>6</v>
      </c>
      <c r="H1998" s="8">
        <v>6</v>
      </c>
      <c r="I1998" s="8">
        <v>0</v>
      </c>
      <c r="J1998" s="8">
        <v>0</v>
      </c>
      <c r="K1998" s="8">
        <v>0</v>
      </c>
    </row>
    <row r="1999" spans="1:11" ht="15" customHeight="1">
      <c r="A1999" s="13">
        <v>53</v>
      </c>
      <c r="B1999" s="14"/>
      <c r="C1999" s="54" t="str">
        <f t="shared" si="31"/>
        <v>000053</v>
      </c>
      <c r="D1999" s="16" t="s">
        <v>1991</v>
      </c>
      <c r="E1999" s="8">
        <v>0</v>
      </c>
      <c r="F1999" s="8">
        <v>0</v>
      </c>
      <c r="G1999" s="9">
        <v>2100</v>
      </c>
      <c r="H1999" s="9">
        <v>2100</v>
      </c>
      <c r="I1999" s="8">
        <v>0</v>
      </c>
      <c r="J1999" s="8">
        <v>0</v>
      </c>
      <c r="K1999" s="8">
        <v>0</v>
      </c>
    </row>
    <row r="2000" spans="1:11" ht="15" customHeight="1">
      <c r="A2000" s="13">
        <v>54</v>
      </c>
      <c r="B2000" s="14"/>
      <c r="C2000" s="54" t="str">
        <f t="shared" si="31"/>
        <v>000054</v>
      </c>
      <c r="D2000" s="16" t="s">
        <v>1992</v>
      </c>
      <c r="E2000" s="8">
        <v>0</v>
      </c>
      <c r="F2000" s="8">
        <v>0</v>
      </c>
      <c r="G2000" s="8">
        <v>6</v>
      </c>
      <c r="H2000" s="8">
        <v>4</v>
      </c>
      <c r="I2000" s="8">
        <v>2</v>
      </c>
      <c r="J2000" s="8">
        <v>2</v>
      </c>
      <c r="K2000" s="9">
        <v>1378668</v>
      </c>
    </row>
    <row r="2001" spans="1:11" ht="15" customHeight="1">
      <c r="A2001" s="13">
        <v>56</v>
      </c>
      <c r="B2001" s="14"/>
      <c r="C2001" s="54" t="str">
        <f t="shared" si="31"/>
        <v>000056</v>
      </c>
      <c r="D2001" s="16" t="s">
        <v>1993</v>
      </c>
      <c r="E2001" s="8">
        <v>0</v>
      </c>
      <c r="F2001" s="8">
        <v>0</v>
      </c>
      <c r="G2001" s="8">
        <v>5</v>
      </c>
      <c r="H2001" s="8">
        <v>4</v>
      </c>
      <c r="I2001" s="8">
        <v>1</v>
      </c>
      <c r="J2001" s="8">
        <v>1</v>
      </c>
      <c r="K2001" s="9">
        <v>254745</v>
      </c>
    </row>
    <row r="2002" spans="1:11" ht="15" customHeight="1">
      <c r="A2002" s="13">
        <v>58</v>
      </c>
      <c r="B2002" s="14"/>
      <c r="C2002" s="54" t="str">
        <f t="shared" si="31"/>
        <v>000058</v>
      </c>
      <c r="D2002" s="16" t="s">
        <v>1994</v>
      </c>
      <c r="E2002" s="8">
        <v>0</v>
      </c>
      <c r="F2002" s="8">
        <v>0</v>
      </c>
      <c r="G2002" s="8">
        <v>264</v>
      </c>
      <c r="H2002" s="8">
        <v>264</v>
      </c>
      <c r="I2002" s="8">
        <v>0</v>
      </c>
      <c r="J2002" s="8">
        <v>0</v>
      </c>
      <c r="K2002" s="8">
        <v>0</v>
      </c>
    </row>
    <row r="2003" spans="1:11" ht="15" customHeight="1">
      <c r="A2003" s="13">
        <v>59</v>
      </c>
      <c r="B2003" s="14"/>
      <c r="C2003" s="54" t="str">
        <f t="shared" si="31"/>
        <v>000059</v>
      </c>
      <c r="D2003" s="16" t="s">
        <v>1995</v>
      </c>
      <c r="E2003" s="8">
        <v>0</v>
      </c>
      <c r="F2003" s="8">
        <v>0</v>
      </c>
      <c r="G2003" s="9">
        <v>1550</v>
      </c>
      <c r="H2003" s="9">
        <v>1313</v>
      </c>
      <c r="I2003" s="8">
        <v>237</v>
      </c>
      <c r="J2003" s="8">
        <v>237</v>
      </c>
      <c r="K2003" s="9">
        <v>3514710</v>
      </c>
    </row>
    <row r="2004" spans="1:11" ht="15" customHeight="1">
      <c r="A2004" s="13">
        <v>60</v>
      </c>
      <c r="B2004" s="14"/>
      <c r="C2004" s="54" t="str">
        <f t="shared" si="31"/>
        <v>000060</v>
      </c>
      <c r="D2004" s="16" t="s">
        <v>1996</v>
      </c>
      <c r="E2004" s="8">
        <v>0</v>
      </c>
      <c r="F2004" s="8">
        <v>0</v>
      </c>
      <c r="G2004" s="8">
        <v>9</v>
      </c>
      <c r="H2004" s="8">
        <v>6</v>
      </c>
      <c r="I2004" s="8">
        <v>3</v>
      </c>
      <c r="J2004" s="8">
        <v>3</v>
      </c>
      <c r="K2004" s="9">
        <v>7076250</v>
      </c>
    </row>
    <row r="2005" spans="1:11" ht="15" customHeight="1">
      <c r="A2005" s="13">
        <v>63</v>
      </c>
      <c r="B2005" s="14"/>
      <c r="C2005" s="54" t="str">
        <f t="shared" si="31"/>
        <v>000063</v>
      </c>
      <c r="D2005" s="16" t="s">
        <v>1997</v>
      </c>
      <c r="E2005" s="8">
        <v>0</v>
      </c>
      <c r="F2005" s="8">
        <v>0</v>
      </c>
      <c r="G2005" s="8">
        <v>3</v>
      </c>
      <c r="H2005" s="8">
        <v>3</v>
      </c>
      <c r="I2005" s="8">
        <v>0</v>
      </c>
      <c r="J2005" s="8">
        <v>0</v>
      </c>
      <c r="K2005" s="8">
        <v>0</v>
      </c>
    </row>
    <row r="2006" spans="1:11" ht="15" customHeight="1">
      <c r="A2006" s="13">
        <v>74</v>
      </c>
      <c r="B2006" s="14"/>
      <c r="C2006" s="54" t="str">
        <f t="shared" si="31"/>
        <v>000074</v>
      </c>
      <c r="D2006" s="16" t="s">
        <v>1998</v>
      </c>
      <c r="E2006" s="8">
        <v>0</v>
      </c>
      <c r="F2006" s="8">
        <v>0</v>
      </c>
      <c r="G2006" s="8">
        <v>1</v>
      </c>
      <c r="H2006" s="8">
        <v>1</v>
      </c>
      <c r="I2006" s="8">
        <v>0</v>
      </c>
      <c r="J2006" s="8">
        <v>0</v>
      </c>
      <c r="K2006" s="8">
        <v>0</v>
      </c>
    </row>
    <row r="2007" spans="1:11" ht="15" customHeight="1">
      <c r="A2007" s="13">
        <v>75</v>
      </c>
      <c r="B2007" s="14"/>
      <c r="C2007" s="54" t="str">
        <f t="shared" si="31"/>
        <v>000075</v>
      </c>
      <c r="D2007" s="16" t="s">
        <v>1999</v>
      </c>
      <c r="E2007" s="8">
        <v>0</v>
      </c>
      <c r="F2007" s="8">
        <v>0</v>
      </c>
      <c r="G2007" s="8">
        <v>2</v>
      </c>
      <c r="H2007" s="8">
        <v>2</v>
      </c>
      <c r="I2007" s="8">
        <v>0</v>
      </c>
      <c r="J2007" s="8">
        <v>0</v>
      </c>
      <c r="K2007" s="8">
        <v>0</v>
      </c>
    </row>
    <row r="2008" spans="1:11" ht="15" customHeight="1">
      <c r="A2008" s="13">
        <v>79</v>
      </c>
      <c r="B2008" s="14"/>
      <c r="C2008" s="54" t="str">
        <f t="shared" si="31"/>
        <v>000079</v>
      </c>
      <c r="D2008" s="16" t="s">
        <v>2000</v>
      </c>
      <c r="E2008" s="8">
        <v>92</v>
      </c>
      <c r="F2008" s="9">
        <v>22023236</v>
      </c>
      <c r="G2008" s="8">
        <v>50</v>
      </c>
      <c r="H2008" s="8">
        <v>116</v>
      </c>
      <c r="I2008" s="8">
        <v>-66</v>
      </c>
      <c r="J2008" s="8">
        <v>26</v>
      </c>
      <c r="K2008" s="9">
        <v>6084936</v>
      </c>
    </row>
    <row r="2009" spans="1:11" ht="15" customHeight="1">
      <c r="A2009" s="13">
        <v>80</v>
      </c>
      <c r="B2009" s="14"/>
      <c r="C2009" s="54" t="str">
        <f t="shared" si="31"/>
        <v>000080</v>
      </c>
      <c r="D2009" s="16" t="s">
        <v>2001</v>
      </c>
      <c r="E2009" s="8">
        <v>214</v>
      </c>
      <c r="F2009" s="9">
        <v>30825630</v>
      </c>
      <c r="G2009" s="8">
        <v>522</v>
      </c>
      <c r="H2009" s="8">
        <v>602</v>
      </c>
      <c r="I2009" s="8">
        <v>-80</v>
      </c>
      <c r="J2009" s="8">
        <v>134</v>
      </c>
      <c r="K2009" s="9">
        <v>19410972</v>
      </c>
    </row>
    <row r="2010" spans="1:11" ht="15" customHeight="1">
      <c r="A2010" s="13">
        <v>81</v>
      </c>
      <c r="B2010" s="14"/>
      <c r="C2010" s="54" t="str">
        <f t="shared" si="31"/>
        <v>000081</v>
      </c>
      <c r="D2010" s="16" t="s">
        <v>2002</v>
      </c>
      <c r="E2010" s="8">
        <v>36</v>
      </c>
      <c r="F2010" s="9">
        <v>7040988</v>
      </c>
      <c r="G2010" s="8">
        <v>0</v>
      </c>
      <c r="H2010" s="8">
        <v>36</v>
      </c>
      <c r="I2010" s="8">
        <v>-36</v>
      </c>
      <c r="J2010" s="8">
        <v>0</v>
      </c>
      <c r="K2010" s="8">
        <v>0</v>
      </c>
    </row>
    <row r="2011" spans="1:11" ht="15" customHeight="1">
      <c r="A2011" s="13">
        <v>84</v>
      </c>
      <c r="B2011" s="14"/>
      <c r="C2011" s="54" t="str">
        <f t="shared" si="31"/>
        <v>000084</v>
      </c>
      <c r="D2011" s="16" t="s">
        <v>2003</v>
      </c>
      <c r="E2011" s="8">
        <v>56</v>
      </c>
      <c r="F2011" s="9">
        <v>590968</v>
      </c>
      <c r="G2011" s="8">
        <v>56</v>
      </c>
      <c r="H2011" s="8">
        <v>109</v>
      </c>
      <c r="I2011" s="8">
        <v>-53</v>
      </c>
      <c r="J2011" s="8">
        <v>3</v>
      </c>
      <c r="K2011" s="9">
        <v>24165</v>
      </c>
    </row>
    <row r="2012" spans="1:11" ht="15" customHeight="1">
      <c r="A2012" s="13">
        <v>85</v>
      </c>
      <c r="B2012" s="14"/>
      <c r="C2012" s="54" t="str">
        <f t="shared" si="31"/>
        <v>000085</v>
      </c>
      <c r="D2012" s="16" t="s">
        <v>2004</v>
      </c>
      <c r="E2012" s="8">
        <v>1</v>
      </c>
      <c r="F2012" s="9">
        <v>2973750</v>
      </c>
      <c r="G2012" s="8">
        <v>17</v>
      </c>
      <c r="H2012" s="8">
        <v>0</v>
      </c>
      <c r="I2012" s="8">
        <v>17</v>
      </c>
      <c r="J2012" s="8">
        <v>18</v>
      </c>
      <c r="K2012" s="9">
        <v>62973750</v>
      </c>
    </row>
    <row r="2013" spans="1:11" ht="15" customHeight="1">
      <c r="A2013" s="13">
        <v>86</v>
      </c>
      <c r="B2013" s="14"/>
      <c r="C2013" s="54" t="str">
        <f t="shared" si="31"/>
        <v>000086</v>
      </c>
      <c r="D2013" s="16" t="s">
        <v>2005</v>
      </c>
      <c r="E2013" s="8">
        <v>0</v>
      </c>
      <c r="F2013" s="8">
        <v>0</v>
      </c>
      <c r="G2013" s="8">
        <v>2</v>
      </c>
      <c r="H2013" s="8">
        <v>2</v>
      </c>
      <c r="I2013" s="8">
        <v>0</v>
      </c>
      <c r="J2013" s="8">
        <v>0</v>
      </c>
      <c r="K2013" s="8">
        <v>0</v>
      </c>
    </row>
    <row r="2014" spans="1:11" ht="15" customHeight="1">
      <c r="A2014" s="13">
        <v>87</v>
      </c>
      <c r="B2014" s="14"/>
      <c r="C2014" s="54" t="str">
        <f t="shared" si="31"/>
        <v>000087</v>
      </c>
      <c r="D2014" s="16" t="s">
        <v>2006</v>
      </c>
      <c r="E2014" s="8">
        <v>0</v>
      </c>
      <c r="F2014" s="8">
        <v>0</v>
      </c>
      <c r="G2014" s="8">
        <v>14</v>
      </c>
      <c r="H2014" s="8">
        <v>14</v>
      </c>
      <c r="I2014" s="8">
        <v>0</v>
      </c>
      <c r="J2014" s="8">
        <v>0</v>
      </c>
      <c r="K2014" s="8">
        <v>0</v>
      </c>
    </row>
    <row r="2015" spans="1:11" ht="15" customHeight="1">
      <c r="A2015" s="13">
        <v>88</v>
      </c>
      <c r="B2015" s="14"/>
      <c r="C2015" s="54" t="str">
        <f t="shared" si="31"/>
        <v>000088</v>
      </c>
      <c r="D2015" s="16" t="s">
        <v>2007</v>
      </c>
      <c r="E2015" s="8">
        <v>1</v>
      </c>
      <c r="F2015" s="9">
        <v>1608497</v>
      </c>
      <c r="G2015" s="8">
        <v>1</v>
      </c>
      <c r="H2015" s="8">
        <v>2</v>
      </c>
      <c r="I2015" s="8">
        <v>-1</v>
      </c>
      <c r="J2015" s="8">
        <v>0</v>
      </c>
      <c r="K2015" s="8">
        <v>0</v>
      </c>
    </row>
    <row r="2016" spans="1:11" ht="15" customHeight="1">
      <c r="A2016" s="13">
        <v>89</v>
      </c>
      <c r="B2016" s="14"/>
      <c r="C2016" s="54" t="str">
        <f t="shared" si="31"/>
        <v>000089</v>
      </c>
      <c r="D2016" s="16" t="s">
        <v>2008</v>
      </c>
      <c r="E2016" s="8">
        <v>0</v>
      </c>
      <c r="F2016" s="8">
        <v>0</v>
      </c>
      <c r="G2016" s="8">
        <v>2</v>
      </c>
      <c r="H2016" s="8">
        <v>2</v>
      </c>
      <c r="I2016" s="8">
        <v>0</v>
      </c>
      <c r="J2016" s="8">
        <v>0</v>
      </c>
      <c r="K2016" s="8">
        <v>0</v>
      </c>
    </row>
    <row r="2017" spans="1:11" ht="15" customHeight="1">
      <c r="A2017" s="13">
        <v>90</v>
      </c>
      <c r="B2017" s="14"/>
      <c r="C2017" s="54" t="str">
        <f t="shared" si="31"/>
        <v>000090</v>
      </c>
      <c r="D2017" s="16" t="s">
        <v>2009</v>
      </c>
      <c r="E2017" s="8">
        <v>100</v>
      </c>
      <c r="F2017" s="9">
        <v>2642800</v>
      </c>
      <c r="G2017" s="8">
        <v>400</v>
      </c>
      <c r="H2017" s="8">
        <v>460</v>
      </c>
      <c r="I2017" s="8">
        <v>-60</v>
      </c>
      <c r="J2017" s="8">
        <v>40</v>
      </c>
      <c r="K2017" s="9">
        <v>1000000</v>
      </c>
    </row>
    <row r="2018" spans="1:11" ht="15" customHeight="1">
      <c r="A2018" s="13">
        <v>91</v>
      </c>
      <c r="B2018" s="14"/>
      <c r="C2018" s="54" t="str">
        <f t="shared" si="31"/>
        <v>000091</v>
      </c>
      <c r="D2018" s="16" t="s">
        <v>2010</v>
      </c>
      <c r="E2018" s="8">
        <v>100</v>
      </c>
      <c r="F2018" s="9">
        <v>5285500</v>
      </c>
      <c r="G2018" s="8">
        <v>40</v>
      </c>
      <c r="H2018" s="8">
        <v>130</v>
      </c>
      <c r="I2018" s="8">
        <v>-90</v>
      </c>
      <c r="J2018" s="8">
        <v>10</v>
      </c>
      <c r="K2018" s="9">
        <v>504500</v>
      </c>
    </row>
    <row r="2019" spans="1:11" ht="15" customHeight="1">
      <c r="A2019" s="13">
        <v>92</v>
      </c>
      <c r="B2019" s="14"/>
      <c r="C2019" s="54" t="str">
        <f t="shared" si="31"/>
        <v>000092</v>
      </c>
      <c r="D2019" s="16" t="s">
        <v>2011</v>
      </c>
      <c r="E2019" s="8">
        <v>82</v>
      </c>
      <c r="F2019" s="9">
        <v>1992272</v>
      </c>
      <c r="G2019" s="8">
        <v>460</v>
      </c>
      <c r="H2019" s="8">
        <v>470</v>
      </c>
      <c r="I2019" s="8">
        <v>-10</v>
      </c>
      <c r="J2019" s="8">
        <v>72</v>
      </c>
      <c r="K2019" s="9">
        <v>1738088</v>
      </c>
    </row>
    <row r="2020" spans="1:11" ht="15" customHeight="1">
      <c r="A2020" s="13">
        <v>93</v>
      </c>
      <c r="B2020" s="14"/>
      <c r="C2020" s="54" t="str">
        <f t="shared" si="31"/>
        <v>000093</v>
      </c>
      <c r="D2020" s="16" t="s">
        <v>2012</v>
      </c>
      <c r="E2020" s="8">
        <v>99</v>
      </c>
      <c r="F2020" s="9">
        <v>10756548</v>
      </c>
      <c r="G2020" s="8">
        <v>0</v>
      </c>
      <c r="H2020" s="8">
        <v>10</v>
      </c>
      <c r="I2020" s="8">
        <v>-10</v>
      </c>
      <c r="J2020" s="8">
        <v>89</v>
      </c>
      <c r="K2020" s="9">
        <v>9670028</v>
      </c>
    </row>
    <row r="2021" spans="1:11" ht="15" customHeight="1">
      <c r="A2021" s="13">
        <v>94</v>
      </c>
      <c r="B2021" s="14"/>
      <c r="C2021" s="54" t="str">
        <f t="shared" si="31"/>
        <v>000094</v>
      </c>
      <c r="D2021" s="16" t="s">
        <v>2013</v>
      </c>
      <c r="E2021" s="8">
        <v>100</v>
      </c>
      <c r="F2021" s="9">
        <v>3093700</v>
      </c>
      <c r="G2021" s="8">
        <v>100</v>
      </c>
      <c r="H2021" s="8">
        <v>42</v>
      </c>
      <c r="I2021" s="8">
        <v>58</v>
      </c>
      <c r="J2021" s="8">
        <v>158</v>
      </c>
      <c r="K2021" s="9">
        <v>4606846</v>
      </c>
    </row>
    <row r="2022" spans="1:11" ht="15" customHeight="1">
      <c r="A2022" s="13">
        <v>95</v>
      </c>
      <c r="B2022" s="14"/>
      <c r="C2022" s="54" t="str">
        <f t="shared" si="31"/>
        <v>000095</v>
      </c>
      <c r="D2022" s="16" t="s">
        <v>2014</v>
      </c>
      <c r="E2022" s="8">
        <v>100</v>
      </c>
      <c r="F2022" s="9">
        <v>6947900</v>
      </c>
      <c r="G2022" s="8">
        <v>100</v>
      </c>
      <c r="H2022" s="8">
        <v>14</v>
      </c>
      <c r="I2022" s="8">
        <v>86</v>
      </c>
      <c r="J2022" s="8">
        <v>186</v>
      </c>
      <c r="K2022" s="9">
        <v>12291494</v>
      </c>
    </row>
    <row r="2023" spans="1:11" ht="15" customHeight="1">
      <c r="A2023" s="13">
        <v>96</v>
      </c>
      <c r="B2023" s="14"/>
      <c r="C2023" s="54" t="str">
        <f t="shared" si="31"/>
        <v>000096</v>
      </c>
      <c r="D2023" s="16" t="s">
        <v>2015</v>
      </c>
      <c r="E2023" s="8">
        <v>0</v>
      </c>
      <c r="F2023" s="8">
        <v>0</v>
      </c>
      <c r="G2023" s="8">
        <v>2</v>
      </c>
      <c r="H2023" s="8">
        <v>2</v>
      </c>
      <c r="I2023" s="8">
        <v>0</v>
      </c>
      <c r="J2023" s="8">
        <v>0</v>
      </c>
      <c r="K2023" s="8">
        <v>0</v>
      </c>
    </row>
    <row r="2024" spans="1:11" ht="15" customHeight="1">
      <c r="A2024" s="13">
        <v>97</v>
      </c>
      <c r="B2024" s="14"/>
      <c r="C2024" s="54" t="str">
        <f t="shared" si="31"/>
        <v>000097</v>
      </c>
      <c r="D2024" s="16" t="s">
        <v>2016</v>
      </c>
      <c r="E2024" s="9">
        <v>2740</v>
      </c>
      <c r="F2024" s="9">
        <v>2877000</v>
      </c>
      <c r="G2024" s="9">
        <v>1000</v>
      </c>
      <c r="H2024" s="9">
        <v>2663</v>
      </c>
      <c r="I2024" s="9">
        <v>-1663</v>
      </c>
      <c r="J2024" s="9">
        <v>1077</v>
      </c>
      <c r="K2024" s="9">
        <v>1130850</v>
      </c>
    </row>
    <row r="2025" spans="1:11" ht="15" customHeight="1">
      <c r="A2025" s="13">
        <v>98</v>
      </c>
      <c r="B2025" s="14"/>
      <c r="C2025" s="54" t="str">
        <f t="shared" si="31"/>
        <v>000098</v>
      </c>
      <c r="D2025" s="16" t="s">
        <v>2017</v>
      </c>
      <c r="E2025" s="8">
        <v>725</v>
      </c>
      <c r="F2025" s="9">
        <v>2926825</v>
      </c>
      <c r="G2025" s="9">
        <v>18800</v>
      </c>
      <c r="H2025" s="9">
        <v>17901</v>
      </c>
      <c r="I2025" s="8">
        <v>899</v>
      </c>
      <c r="J2025" s="9">
        <v>1624</v>
      </c>
      <c r="K2025" s="9">
        <v>6614552</v>
      </c>
    </row>
    <row r="2026" spans="1:11" ht="15" customHeight="1">
      <c r="A2026" s="13">
        <v>99</v>
      </c>
      <c r="B2026" s="14"/>
      <c r="C2026" s="54" t="str">
        <f t="shared" si="31"/>
        <v>000099</v>
      </c>
      <c r="D2026" s="16" t="s">
        <v>2018</v>
      </c>
      <c r="E2026" s="9">
        <v>3087</v>
      </c>
      <c r="F2026" s="9">
        <v>2954259</v>
      </c>
      <c r="G2026" s="9">
        <v>32500</v>
      </c>
      <c r="H2026" s="9">
        <v>33972</v>
      </c>
      <c r="I2026" s="9">
        <v>-1472</v>
      </c>
      <c r="J2026" s="9">
        <v>1615</v>
      </c>
      <c r="K2026" s="9">
        <v>1545555</v>
      </c>
    </row>
    <row r="2027" spans="1:11" ht="15" customHeight="1">
      <c r="A2027" s="13">
        <v>100</v>
      </c>
      <c r="B2027" s="14"/>
      <c r="C2027" s="54" t="str">
        <f t="shared" si="31"/>
        <v>000100</v>
      </c>
      <c r="D2027" s="16" t="s">
        <v>2019</v>
      </c>
      <c r="E2027" s="8">
        <v>0</v>
      </c>
      <c r="F2027" s="8">
        <v>0</v>
      </c>
      <c r="G2027" s="8">
        <v>800</v>
      </c>
      <c r="H2027" s="8">
        <v>785</v>
      </c>
      <c r="I2027" s="8">
        <v>15</v>
      </c>
      <c r="J2027" s="8">
        <v>15</v>
      </c>
      <c r="K2027" s="9">
        <v>54540</v>
      </c>
    </row>
    <row r="2028" spans="1:11" ht="20.100000000000001" customHeight="1">
      <c r="A2028" s="13">
        <v>101</v>
      </c>
      <c r="B2028" s="14"/>
      <c r="C2028" s="54" t="str">
        <f t="shared" si="31"/>
        <v>000101</v>
      </c>
      <c r="D2028" s="16" t="s">
        <v>2020</v>
      </c>
      <c r="E2028" s="8">
        <v>17</v>
      </c>
      <c r="F2028" s="9">
        <v>3408619</v>
      </c>
      <c r="G2028" s="8">
        <v>24</v>
      </c>
      <c r="H2028" s="8">
        <v>41</v>
      </c>
      <c r="I2028" s="8">
        <v>-17</v>
      </c>
      <c r="J2028" s="8">
        <v>0</v>
      </c>
      <c r="K2028" s="8">
        <v>0</v>
      </c>
    </row>
    <row r="2029" spans="1:11" ht="15" customHeight="1">
      <c r="A2029" s="13">
        <v>102</v>
      </c>
      <c r="B2029" s="14"/>
      <c r="C2029" s="54" t="str">
        <f t="shared" si="31"/>
        <v>000102</v>
      </c>
      <c r="D2029" s="16" t="s">
        <v>2021</v>
      </c>
      <c r="E2029" s="8">
        <v>0</v>
      </c>
      <c r="F2029" s="8">
        <v>0</v>
      </c>
      <c r="G2029" s="8">
        <v>1</v>
      </c>
      <c r="H2029" s="8">
        <v>1</v>
      </c>
      <c r="I2029" s="8">
        <v>0</v>
      </c>
      <c r="J2029" s="8">
        <v>0</v>
      </c>
      <c r="K2029" s="8">
        <v>0</v>
      </c>
    </row>
    <row r="2030" spans="1:11" ht="15" customHeight="1">
      <c r="A2030" s="13">
        <v>103</v>
      </c>
      <c r="B2030" s="14"/>
      <c r="C2030" s="54" t="str">
        <f t="shared" si="31"/>
        <v>000103</v>
      </c>
      <c r="D2030" s="16" t="s">
        <v>2022</v>
      </c>
      <c r="E2030" s="8">
        <v>0</v>
      </c>
      <c r="F2030" s="8">
        <v>0</v>
      </c>
      <c r="G2030" s="8">
        <v>2</v>
      </c>
      <c r="H2030" s="8">
        <v>2</v>
      </c>
      <c r="I2030" s="8">
        <v>0</v>
      </c>
      <c r="J2030" s="8">
        <v>0</v>
      </c>
      <c r="K2030" s="8">
        <v>0</v>
      </c>
    </row>
    <row r="2031" spans="1:11" ht="15" customHeight="1">
      <c r="A2031" s="13">
        <v>104</v>
      </c>
      <c r="B2031" s="14"/>
      <c r="C2031" s="54" t="str">
        <f t="shared" si="31"/>
        <v>000104</v>
      </c>
      <c r="D2031" s="16" t="s">
        <v>2023</v>
      </c>
      <c r="E2031" s="8">
        <v>0</v>
      </c>
      <c r="F2031" s="8">
        <v>0</v>
      </c>
      <c r="G2031" s="8">
        <v>1</v>
      </c>
      <c r="H2031" s="8">
        <v>1</v>
      </c>
      <c r="I2031" s="8">
        <v>0</v>
      </c>
      <c r="J2031" s="8">
        <v>0</v>
      </c>
      <c r="K2031" s="8">
        <v>0</v>
      </c>
    </row>
    <row r="2032" spans="1:11" ht="15" customHeight="1">
      <c r="A2032" s="13">
        <v>105</v>
      </c>
      <c r="B2032" s="14"/>
      <c r="C2032" s="54" t="str">
        <f t="shared" si="31"/>
        <v>000105</v>
      </c>
      <c r="D2032" s="16" t="s">
        <v>2024</v>
      </c>
      <c r="E2032" s="8">
        <v>5</v>
      </c>
      <c r="F2032" s="9">
        <v>650000</v>
      </c>
      <c r="G2032" s="8">
        <v>0</v>
      </c>
      <c r="H2032" s="8">
        <v>5</v>
      </c>
      <c r="I2032" s="8">
        <v>-5</v>
      </c>
      <c r="J2032" s="8">
        <v>0</v>
      </c>
      <c r="K2032" s="8">
        <v>0</v>
      </c>
    </row>
    <row r="2033" spans="1:11" ht="15" customHeight="1">
      <c r="A2033" s="13">
        <v>106</v>
      </c>
      <c r="B2033" s="14"/>
      <c r="C2033" s="54" t="str">
        <f t="shared" si="31"/>
        <v>000106</v>
      </c>
      <c r="D2033" s="16" t="s">
        <v>2025</v>
      </c>
      <c r="E2033" s="8">
        <v>5</v>
      </c>
      <c r="F2033" s="9">
        <v>250000</v>
      </c>
      <c r="G2033" s="8">
        <v>0</v>
      </c>
      <c r="H2033" s="8">
        <v>5</v>
      </c>
      <c r="I2033" s="8">
        <v>-5</v>
      </c>
      <c r="J2033" s="8">
        <v>0</v>
      </c>
      <c r="K2033" s="8">
        <v>0</v>
      </c>
    </row>
    <row r="2034" spans="1:11" ht="15" customHeight="1">
      <c r="A2034" s="13">
        <v>107</v>
      </c>
      <c r="B2034" s="14"/>
      <c r="C2034" s="54" t="str">
        <f t="shared" si="31"/>
        <v>000107</v>
      </c>
      <c r="D2034" s="16" t="s">
        <v>2026</v>
      </c>
      <c r="E2034" s="8">
        <v>0</v>
      </c>
      <c r="F2034" s="8">
        <v>0</v>
      </c>
      <c r="G2034" s="8">
        <v>8</v>
      </c>
      <c r="H2034" s="8">
        <v>8</v>
      </c>
      <c r="I2034" s="8">
        <v>0</v>
      </c>
      <c r="J2034" s="8">
        <v>0</v>
      </c>
      <c r="K2034" s="8">
        <v>0</v>
      </c>
    </row>
    <row r="2035" spans="1:11" ht="15" customHeight="1">
      <c r="A2035" s="13">
        <v>108</v>
      </c>
      <c r="B2035" s="14"/>
      <c r="C2035" s="54" t="str">
        <f t="shared" si="31"/>
        <v>000108</v>
      </c>
      <c r="D2035" s="16" t="s">
        <v>2027</v>
      </c>
      <c r="E2035" s="8">
        <v>0</v>
      </c>
      <c r="F2035" s="8">
        <v>0</v>
      </c>
      <c r="G2035" s="8">
        <v>8</v>
      </c>
      <c r="H2035" s="8">
        <v>7</v>
      </c>
      <c r="I2035" s="8">
        <v>1</v>
      </c>
      <c r="J2035" s="8">
        <v>1</v>
      </c>
      <c r="K2035" s="9">
        <v>985395</v>
      </c>
    </row>
    <row r="2036" spans="1:11" ht="15" customHeight="1">
      <c r="A2036" s="13">
        <v>109</v>
      </c>
      <c r="B2036" s="14"/>
      <c r="C2036" s="54" t="str">
        <f t="shared" si="31"/>
        <v>000109</v>
      </c>
      <c r="D2036" s="16" t="s">
        <v>2028</v>
      </c>
      <c r="E2036" s="8">
        <v>39</v>
      </c>
      <c r="F2036" s="9">
        <v>2223000</v>
      </c>
      <c r="G2036" s="8">
        <v>125</v>
      </c>
      <c r="H2036" s="8">
        <v>124</v>
      </c>
      <c r="I2036" s="8">
        <v>1</v>
      </c>
      <c r="J2036" s="8">
        <v>40</v>
      </c>
      <c r="K2036" s="9">
        <v>2280000</v>
      </c>
    </row>
    <row r="2037" spans="1:11" ht="15" customHeight="1">
      <c r="A2037" s="13">
        <v>110</v>
      </c>
      <c r="B2037" s="14"/>
      <c r="C2037" s="54" t="str">
        <f t="shared" si="31"/>
        <v>000110</v>
      </c>
      <c r="D2037" s="16" t="s">
        <v>2029</v>
      </c>
      <c r="E2037" s="8">
        <v>20</v>
      </c>
      <c r="F2037" s="9">
        <v>1140000</v>
      </c>
      <c r="G2037" s="8">
        <v>300</v>
      </c>
      <c r="H2037" s="8">
        <v>301</v>
      </c>
      <c r="I2037" s="8">
        <v>-1</v>
      </c>
      <c r="J2037" s="8">
        <v>19</v>
      </c>
      <c r="K2037" s="9">
        <v>1083000</v>
      </c>
    </row>
    <row r="2038" spans="1:11" ht="15" customHeight="1">
      <c r="A2038" s="13">
        <v>111</v>
      </c>
      <c r="B2038" s="14"/>
      <c r="C2038" s="54" t="str">
        <f t="shared" si="31"/>
        <v>000111</v>
      </c>
      <c r="D2038" s="16" t="s">
        <v>2030</v>
      </c>
      <c r="E2038" s="8">
        <v>48</v>
      </c>
      <c r="F2038" s="9">
        <v>2736000</v>
      </c>
      <c r="G2038" s="8">
        <v>60</v>
      </c>
      <c r="H2038" s="8">
        <v>72</v>
      </c>
      <c r="I2038" s="8">
        <v>-12</v>
      </c>
      <c r="J2038" s="8">
        <v>36</v>
      </c>
      <c r="K2038" s="9">
        <v>2052000</v>
      </c>
    </row>
    <row r="2039" spans="1:11" ht="15" customHeight="1">
      <c r="A2039" s="13">
        <v>112</v>
      </c>
      <c r="B2039" s="14"/>
      <c r="C2039" s="54" t="str">
        <f t="shared" si="31"/>
        <v>000112</v>
      </c>
      <c r="D2039" s="16" t="s">
        <v>2031</v>
      </c>
      <c r="E2039" s="8">
        <v>49</v>
      </c>
      <c r="F2039" s="9">
        <v>1053500</v>
      </c>
      <c r="G2039" s="8">
        <v>600</v>
      </c>
      <c r="H2039" s="8">
        <v>334</v>
      </c>
      <c r="I2039" s="8">
        <v>266</v>
      </c>
      <c r="J2039" s="8">
        <v>315</v>
      </c>
      <c r="K2039" s="9">
        <v>6397020</v>
      </c>
    </row>
    <row r="2040" spans="1:11" ht="15" customHeight="1">
      <c r="A2040" s="13">
        <v>113</v>
      </c>
      <c r="B2040" s="14"/>
      <c r="C2040" s="54" t="str">
        <f t="shared" si="31"/>
        <v>000113</v>
      </c>
      <c r="D2040" s="16" t="s">
        <v>2032</v>
      </c>
      <c r="E2040" s="8">
        <v>100</v>
      </c>
      <c r="F2040" s="9">
        <v>1100000</v>
      </c>
      <c r="G2040" s="8">
        <v>0</v>
      </c>
      <c r="H2040" s="8">
        <v>100</v>
      </c>
      <c r="I2040" s="8">
        <v>-100</v>
      </c>
      <c r="J2040" s="8">
        <v>0</v>
      </c>
      <c r="K2040" s="8">
        <v>0</v>
      </c>
    </row>
    <row r="2041" spans="1:11" ht="15" customHeight="1">
      <c r="A2041" s="13">
        <v>114</v>
      </c>
      <c r="B2041" s="14"/>
      <c r="C2041" s="54" t="str">
        <f t="shared" si="31"/>
        <v>000114</v>
      </c>
      <c r="D2041" s="16" t="s">
        <v>2033</v>
      </c>
      <c r="E2041" s="8">
        <v>200</v>
      </c>
      <c r="F2041" s="9">
        <v>2816000</v>
      </c>
      <c r="G2041" s="8">
        <v>0</v>
      </c>
      <c r="H2041" s="8">
        <v>200</v>
      </c>
      <c r="I2041" s="8">
        <v>-200</v>
      </c>
      <c r="J2041" s="8">
        <v>0</v>
      </c>
      <c r="K2041" s="8">
        <v>0</v>
      </c>
    </row>
    <row r="2042" spans="1:11" ht="15" customHeight="1">
      <c r="A2042" s="13">
        <v>119</v>
      </c>
      <c r="B2042" s="14"/>
      <c r="C2042" s="54" t="str">
        <f t="shared" si="31"/>
        <v>000119</v>
      </c>
      <c r="D2042" s="16" t="s">
        <v>2034</v>
      </c>
      <c r="E2042" s="8">
        <v>0</v>
      </c>
      <c r="F2042" s="8">
        <v>0</v>
      </c>
      <c r="G2042" s="8">
        <v>1</v>
      </c>
      <c r="H2042" s="8">
        <v>1</v>
      </c>
      <c r="I2042" s="8">
        <v>0</v>
      </c>
      <c r="J2042" s="8">
        <v>0</v>
      </c>
      <c r="K2042" s="8">
        <v>0</v>
      </c>
    </row>
    <row r="2043" spans="1:11" ht="15" customHeight="1">
      <c r="A2043" s="13">
        <v>120</v>
      </c>
      <c r="B2043" s="14"/>
      <c r="C2043" s="54" t="str">
        <f t="shared" si="31"/>
        <v>000120</v>
      </c>
      <c r="D2043" s="16" t="s">
        <v>2035</v>
      </c>
      <c r="E2043" s="8">
        <v>0</v>
      </c>
      <c r="F2043" s="8">
        <v>0</v>
      </c>
      <c r="G2043" s="8">
        <v>4</v>
      </c>
      <c r="H2043" s="8">
        <v>4</v>
      </c>
      <c r="I2043" s="8">
        <v>0</v>
      </c>
      <c r="J2043" s="8">
        <v>0</v>
      </c>
      <c r="K2043" s="8">
        <v>0</v>
      </c>
    </row>
    <row r="2044" spans="1:11" ht="15" customHeight="1">
      <c r="A2044" s="13">
        <v>121</v>
      </c>
      <c r="B2044" s="14"/>
      <c r="C2044" s="54" t="str">
        <f t="shared" si="31"/>
        <v>000121</v>
      </c>
      <c r="D2044" s="16" t="s">
        <v>2036</v>
      </c>
      <c r="E2044" s="8">
        <v>0</v>
      </c>
      <c r="F2044" s="8">
        <v>0</v>
      </c>
      <c r="G2044" s="8">
        <v>2</v>
      </c>
      <c r="H2044" s="8">
        <v>2</v>
      </c>
      <c r="I2044" s="8">
        <v>0</v>
      </c>
      <c r="J2044" s="8">
        <v>0</v>
      </c>
      <c r="K2044" s="8">
        <v>0</v>
      </c>
    </row>
    <row r="2045" spans="1:11" ht="15" customHeight="1">
      <c r="A2045" s="13">
        <v>125</v>
      </c>
      <c r="B2045" s="14"/>
      <c r="C2045" s="54" t="str">
        <f t="shared" si="31"/>
        <v>000125</v>
      </c>
      <c r="D2045" s="16" t="s">
        <v>2037</v>
      </c>
      <c r="E2045" s="8">
        <v>0</v>
      </c>
      <c r="F2045" s="8">
        <v>0</v>
      </c>
      <c r="G2045" s="8">
        <v>3</v>
      </c>
      <c r="H2045" s="8">
        <v>3</v>
      </c>
      <c r="I2045" s="8">
        <v>0</v>
      </c>
      <c r="J2045" s="8">
        <v>0</v>
      </c>
      <c r="K2045" s="8">
        <v>0</v>
      </c>
    </row>
    <row r="2046" spans="1:11" ht="15" customHeight="1">
      <c r="A2046" s="13">
        <v>127</v>
      </c>
      <c r="B2046" s="14"/>
      <c r="C2046" s="54" t="str">
        <f t="shared" si="31"/>
        <v>000127</v>
      </c>
      <c r="D2046" s="16" t="s">
        <v>2038</v>
      </c>
      <c r="E2046" s="8">
        <v>40</v>
      </c>
      <c r="F2046" s="9">
        <v>26600000</v>
      </c>
      <c r="G2046" s="8">
        <v>0</v>
      </c>
      <c r="H2046" s="8">
        <v>40</v>
      </c>
      <c r="I2046" s="8">
        <v>-40</v>
      </c>
      <c r="J2046" s="8">
        <v>0</v>
      </c>
      <c r="K2046" s="8">
        <v>0</v>
      </c>
    </row>
    <row r="2047" spans="1:11" ht="15" customHeight="1">
      <c r="A2047" s="13">
        <v>128</v>
      </c>
      <c r="B2047" s="14"/>
      <c r="C2047" s="54" t="str">
        <f t="shared" ref="C2047:C2110" si="32">TEXT(A2047,"000000")</f>
        <v>000128</v>
      </c>
      <c r="D2047" s="16" t="s">
        <v>2039</v>
      </c>
      <c r="E2047" s="8">
        <v>18</v>
      </c>
      <c r="F2047" s="9">
        <v>293400000</v>
      </c>
      <c r="G2047" s="8">
        <v>0</v>
      </c>
      <c r="H2047" s="8">
        <v>18</v>
      </c>
      <c r="I2047" s="8">
        <v>-18</v>
      </c>
      <c r="J2047" s="8">
        <v>0</v>
      </c>
      <c r="K2047" s="8">
        <v>0</v>
      </c>
    </row>
    <row r="2048" spans="1:11" ht="15" customHeight="1">
      <c r="A2048" s="13">
        <v>129</v>
      </c>
      <c r="B2048" s="14"/>
      <c r="C2048" s="54" t="str">
        <f t="shared" si="32"/>
        <v>000129</v>
      </c>
      <c r="D2048" s="16" t="s">
        <v>2040</v>
      </c>
      <c r="E2048" s="8">
        <v>44</v>
      </c>
      <c r="F2048" s="9">
        <v>395428</v>
      </c>
      <c r="G2048" s="8">
        <v>10</v>
      </c>
      <c r="H2048" s="8">
        <v>54</v>
      </c>
      <c r="I2048" s="8">
        <v>-44</v>
      </c>
      <c r="J2048" s="8">
        <v>0</v>
      </c>
      <c r="K2048" s="8">
        <v>0</v>
      </c>
    </row>
    <row r="2049" spans="1:11" ht="15" customHeight="1">
      <c r="A2049" s="13">
        <v>130</v>
      </c>
      <c r="B2049" s="14"/>
      <c r="C2049" s="54" t="str">
        <f t="shared" si="32"/>
        <v>000130</v>
      </c>
      <c r="D2049" s="16" t="s">
        <v>2041</v>
      </c>
      <c r="E2049" s="8">
        <v>180</v>
      </c>
      <c r="F2049" s="9">
        <v>1617660</v>
      </c>
      <c r="G2049" s="8">
        <v>0</v>
      </c>
      <c r="H2049" s="8">
        <v>180</v>
      </c>
      <c r="I2049" s="8">
        <v>-180</v>
      </c>
      <c r="J2049" s="8">
        <v>0</v>
      </c>
      <c r="K2049" s="8">
        <v>0</v>
      </c>
    </row>
    <row r="2050" spans="1:11" ht="15" customHeight="1">
      <c r="A2050" s="13">
        <v>131</v>
      </c>
      <c r="B2050" s="14"/>
      <c r="C2050" s="54" t="str">
        <f t="shared" si="32"/>
        <v>000131</v>
      </c>
      <c r="D2050" s="16" t="s">
        <v>2042</v>
      </c>
      <c r="E2050" s="9">
        <v>1000</v>
      </c>
      <c r="F2050" s="9">
        <v>8635000</v>
      </c>
      <c r="G2050" s="8">
        <v>0</v>
      </c>
      <c r="H2050" s="8">
        <v>970</v>
      </c>
      <c r="I2050" s="8">
        <v>-970</v>
      </c>
      <c r="J2050" s="8">
        <v>30</v>
      </c>
      <c r="K2050" s="9">
        <v>259050</v>
      </c>
    </row>
    <row r="2051" spans="1:11" ht="15" customHeight="1">
      <c r="A2051" s="13">
        <v>132</v>
      </c>
      <c r="B2051" s="14"/>
      <c r="C2051" s="54" t="str">
        <f t="shared" si="32"/>
        <v>000132</v>
      </c>
      <c r="D2051" s="16" t="s">
        <v>2043</v>
      </c>
      <c r="E2051" s="8">
        <v>3</v>
      </c>
      <c r="F2051" s="9">
        <v>894300</v>
      </c>
      <c r="G2051" s="8">
        <v>0</v>
      </c>
      <c r="H2051" s="8">
        <v>3</v>
      </c>
      <c r="I2051" s="8">
        <v>-3</v>
      </c>
      <c r="J2051" s="8">
        <v>0</v>
      </c>
      <c r="K2051" s="8">
        <v>0</v>
      </c>
    </row>
    <row r="2052" spans="1:11" ht="15" customHeight="1">
      <c r="A2052" s="13">
        <v>133</v>
      </c>
      <c r="B2052" s="14"/>
      <c r="C2052" s="54" t="str">
        <f t="shared" si="32"/>
        <v>000133</v>
      </c>
      <c r="D2052" s="16" t="s">
        <v>2044</v>
      </c>
      <c r="E2052" s="8">
        <v>0</v>
      </c>
      <c r="F2052" s="8">
        <v>0</v>
      </c>
      <c r="G2052" s="8">
        <v>21</v>
      </c>
      <c r="H2052" s="8">
        <v>5</v>
      </c>
      <c r="I2052" s="8">
        <v>16</v>
      </c>
      <c r="J2052" s="8">
        <v>16</v>
      </c>
      <c r="K2052" s="9">
        <v>19620608</v>
      </c>
    </row>
    <row r="2053" spans="1:11" ht="15" customHeight="1">
      <c r="A2053" s="13">
        <v>135</v>
      </c>
      <c r="B2053" s="14"/>
      <c r="C2053" s="54" t="str">
        <f t="shared" si="32"/>
        <v>000135</v>
      </c>
      <c r="D2053" s="16" t="s">
        <v>2045</v>
      </c>
      <c r="E2053" s="8">
        <v>24</v>
      </c>
      <c r="F2053" s="9">
        <v>1349976</v>
      </c>
      <c r="G2053" s="8">
        <v>0</v>
      </c>
      <c r="H2053" s="8">
        <v>0</v>
      </c>
      <c r="I2053" s="8">
        <v>0</v>
      </c>
      <c r="J2053" s="8">
        <v>24</v>
      </c>
      <c r="K2053" s="9">
        <v>1349976</v>
      </c>
    </row>
    <row r="2054" spans="1:11" ht="15" customHeight="1">
      <c r="A2054" s="13">
        <v>136</v>
      </c>
      <c r="B2054" s="14"/>
      <c r="C2054" s="54" t="str">
        <f t="shared" si="32"/>
        <v>000136</v>
      </c>
      <c r="D2054" s="16" t="s">
        <v>2046</v>
      </c>
      <c r="E2054" s="8">
        <v>12</v>
      </c>
      <c r="F2054" s="9">
        <v>1963248</v>
      </c>
      <c r="G2054" s="8">
        <v>0</v>
      </c>
      <c r="H2054" s="8">
        <v>0</v>
      </c>
      <c r="I2054" s="8">
        <v>0</v>
      </c>
      <c r="J2054" s="8">
        <v>12</v>
      </c>
      <c r="K2054" s="9">
        <v>1963248</v>
      </c>
    </row>
    <row r="2055" spans="1:11" ht="15" customHeight="1">
      <c r="A2055" s="13">
        <v>137</v>
      </c>
      <c r="B2055" s="14"/>
      <c r="C2055" s="54" t="str">
        <f t="shared" si="32"/>
        <v>000137</v>
      </c>
      <c r="D2055" s="16" t="s">
        <v>2047</v>
      </c>
      <c r="E2055" s="8">
        <v>16</v>
      </c>
      <c r="F2055" s="9">
        <v>1747376</v>
      </c>
      <c r="G2055" s="8">
        <v>0</v>
      </c>
      <c r="H2055" s="8">
        <v>0</v>
      </c>
      <c r="I2055" s="8">
        <v>0</v>
      </c>
      <c r="J2055" s="8">
        <v>16</v>
      </c>
      <c r="K2055" s="9">
        <v>1747376</v>
      </c>
    </row>
    <row r="2056" spans="1:11" ht="15" customHeight="1">
      <c r="A2056" s="13">
        <v>140</v>
      </c>
      <c r="B2056" s="14"/>
      <c r="C2056" s="54" t="str">
        <f t="shared" si="32"/>
        <v>000140</v>
      </c>
      <c r="D2056" s="16" t="s">
        <v>2048</v>
      </c>
      <c r="E2056" s="8">
        <v>18</v>
      </c>
      <c r="F2056" s="9">
        <v>3401046</v>
      </c>
      <c r="G2056" s="8">
        <v>0</v>
      </c>
      <c r="H2056" s="8">
        <v>0</v>
      </c>
      <c r="I2056" s="8">
        <v>0</v>
      </c>
      <c r="J2056" s="8">
        <v>18</v>
      </c>
      <c r="K2056" s="9">
        <v>3401046</v>
      </c>
    </row>
    <row r="2057" spans="1:11" ht="15" customHeight="1">
      <c r="A2057" s="13">
        <v>141</v>
      </c>
      <c r="B2057" s="14"/>
      <c r="C2057" s="54" t="str">
        <f t="shared" si="32"/>
        <v>000141</v>
      </c>
      <c r="D2057" s="16" t="s">
        <v>2049</v>
      </c>
      <c r="E2057" s="8">
        <v>24</v>
      </c>
      <c r="F2057" s="9">
        <v>2347392</v>
      </c>
      <c r="G2057" s="8">
        <v>0</v>
      </c>
      <c r="H2057" s="8">
        <v>0</v>
      </c>
      <c r="I2057" s="8">
        <v>0</v>
      </c>
      <c r="J2057" s="8">
        <v>24</v>
      </c>
      <c r="K2057" s="9">
        <v>2347392</v>
      </c>
    </row>
    <row r="2058" spans="1:11" ht="15" customHeight="1">
      <c r="A2058" s="13">
        <v>142</v>
      </c>
      <c r="B2058" s="14"/>
      <c r="C2058" s="54" t="str">
        <f t="shared" si="32"/>
        <v>000142</v>
      </c>
      <c r="D2058" s="16" t="s">
        <v>2050</v>
      </c>
      <c r="E2058" s="8">
        <v>23</v>
      </c>
      <c r="F2058" s="9">
        <v>2249584</v>
      </c>
      <c r="G2058" s="8">
        <v>0</v>
      </c>
      <c r="H2058" s="8">
        <v>0</v>
      </c>
      <c r="I2058" s="8">
        <v>0</v>
      </c>
      <c r="J2058" s="8">
        <v>23</v>
      </c>
      <c r="K2058" s="9">
        <v>2249584</v>
      </c>
    </row>
    <row r="2059" spans="1:11" ht="15" customHeight="1">
      <c r="A2059" s="13">
        <v>145</v>
      </c>
      <c r="B2059" s="14"/>
      <c r="C2059" s="54" t="str">
        <f t="shared" si="32"/>
        <v>000145</v>
      </c>
      <c r="D2059" s="16" t="s">
        <v>2051</v>
      </c>
      <c r="E2059" s="8">
        <v>0</v>
      </c>
      <c r="F2059" s="8">
        <v>0</v>
      </c>
      <c r="G2059" s="8">
        <v>1</v>
      </c>
      <c r="H2059" s="8">
        <v>1</v>
      </c>
      <c r="I2059" s="8">
        <v>0</v>
      </c>
      <c r="J2059" s="8">
        <v>0</v>
      </c>
      <c r="K2059" s="8">
        <v>0</v>
      </c>
    </row>
    <row r="2060" spans="1:11" ht="15" customHeight="1">
      <c r="A2060" s="13">
        <v>146</v>
      </c>
      <c r="B2060" s="14"/>
      <c r="C2060" s="54" t="str">
        <f t="shared" si="32"/>
        <v>000146</v>
      </c>
      <c r="D2060" s="16" t="s">
        <v>2052</v>
      </c>
      <c r="E2060" s="8">
        <v>0</v>
      </c>
      <c r="F2060" s="8">
        <v>0</v>
      </c>
      <c r="G2060" s="8">
        <v>1</v>
      </c>
      <c r="H2060" s="8">
        <v>1</v>
      </c>
      <c r="I2060" s="8">
        <v>0</v>
      </c>
      <c r="J2060" s="8">
        <v>0</v>
      </c>
      <c r="K2060" s="8">
        <v>0</v>
      </c>
    </row>
    <row r="2061" spans="1:11" ht="15" customHeight="1">
      <c r="A2061" s="13">
        <v>147</v>
      </c>
      <c r="B2061" s="14"/>
      <c r="C2061" s="54" t="str">
        <f t="shared" si="32"/>
        <v>000147</v>
      </c>
      <c r="D2061" s="16" t="s">
        <v>2053</v>
      </c>
      <c r="E2061" s="8">
        <v>45</v>
      </c>
      <c r="F2061" s="9">
        <v>697500</v>
      </c>
      <c r="G2061" s="8">
        <v>70</v>
      </c>
      <c r="H2061" s="8">
        <v>83</v>
      </c>
      <c r="I2061" s="8">
        <v>-13</v>
      </c>
      <c r="J2061" s="8">
        <v>32</v>
      </c>
      <c r="K2061" s="9">
        <v>474808</v>
      </c>
    </row>
    <row r="2062" spans="1:11" ht="15" customHeight="1">
      <c r="A2062" s="13">
        <v>148</v>
      </c>
      <c r="B2062" s="14"/>
      <c r="C2062" s="54" t="str">
        <f t="shared" si="32"/>
        <v>000148</v>
      </c>
      <c r="D2062" s="16" t="s">
        <v>2054</v>
      </c>
      <c r="E2062" s="8">
        <v>46</v>
      </c>
      <c r="F2062" s="9">
        <v>713000</v>
      </c>
      <c r="G2062" s="8">
        <v>40</v>
      </c>
      <c r="H2062" s="8">
        <v>53</v>
      </c>
      <c r="I2062" s="8">
        <v>-13</v>
      </c>
      <c r="J2062" s="8">
        <v>33</v>
      </c>
      <c r="K2062" s="9">
        <v>534105</v>
      </c>
    </row>
    <row r="2063" spans="1:11" ht="15" customHeight="1">
      <c r="A2063" s="13">
        <v>149</v>
      </c>
      <c r="B2063" s="14"/>
      <c r="C2063" s="54" t="str">
        <f t="shared" si="32"/>
        <v>000149</v>
      </c>
      <c r="D2063" s="16" t="s">
        <v>2055</v>
      </c>
      <c r="E2063" s="8">
        <v>47</v>
      </c>
      <c r="F2063" s="9">
        <v>728500</v>
      </c>
      <c r="G2063" s="8">
        <v>65</v>
      </c>
      <c r="H2063" s="8">
        <v>41</v>
      </c>
      <c r="I2063" s="8">
        <v>24</v>
      </c>
      <c r="J2063" s="8">
        <v>71</v>
      </c>
      <c r="K2063" s="9">
        <v>1064335</v>
      </c>
    </row>
    <row r="2064" spans="1:11" ht="15" customHeight="1">
      <c r="A2064" s="13">
        <v>150</v>
      </c>
      <c r="B2064" s="14"/>
      <c r="C2064" s="54" t="str">
        <f t="shared" si="32"/>
        <v>000150</v>
      </c>
      <c r="D2064" s="16" t="s">
        <v>2056</v>
      </c>
      <c r="E2064" s="8">
        <v>49</v>
      </c>
      <c r="F2064" s="9">
        <v>759500</v>
      </c>
      <c r="G2064" s="8">
        <v>60</v>
      </c>
      <c r="H2064" s="8">
        <v>88</v>
      </c>
      <c r="I2064" s="8">
        <v>-28</v>
      </c>
      <c r="J2064" s="8">
        <v>21</v>
      </c>
      <c r="K2064" s="9">
        <v>295911</v>
      </c>
    </row>
    <row r="2065" spans="1:11" ht="20.100000000000001" customHeight="1">
      <c r="A2065" s="13">
        <v>151</v>
      </c>
      <c r="B2065" s="14"/>
      <c r="C2065" s="54" t="str">
        <f t="shared" si="32"/>
        <v>000151</v>
      </c>
      <c r="D2065" s="16" t="s">
        <v>2057</v>
      </c>
      <c r="E2065" s="8">
        <v>9</v>
      </c>
      <c r="F2065" s="9">
        <v>3192750</v>
      </c>
      <c r="G2065" s="8">
        <v>10</v>
      </c>
      <c r="H2065" s="8">
        <v>15</v>
      </c>
      <c r="I2065" s="8">
        <v>-5</v>
      </c>
      <c r="J2065" s="8">
        <v>4</v>
      </c>
      <c r="K2065" s="9">
        <v>1419000</v>
      </c>
    </row>
    <row r="2066" spans="1:11" ht="15" customHeight="1">
      <c r="A2066" s="13">
        <v>153</v>
      </c>
      <c r="B2066" s="14"/>
      <c r="C2066" s="54" t="str">
        <f t="shared" si="32"/>
        <v>000153</v>
      </c>
      <c r="D2066" s="16" t="s">
        <v>2058</v>
      </c>
      <c r="E2066" s="8">
        <v>600</v>
      </c>
      <c r="F2066" s="9">
        <v>7788000</v>
      </c>
      <c r="G2066" s="9">
        <v>1100</v>
      </c>
      <c r="H2066" s="9">
        <v>1700</v>
      </c>
      <c r="I2066" s="8">
        <v>-600</v>
      </c>
      <c r="J2066" s="8">
        <v>0</v>
      </c>
      <c r="K2066" s="8">
        <v>0</v>
      </c>
    </row>
    <row r="2067" spans="1:11" ht="15" customHeight="1">
      <c r="A2067" s="13">
        <v>154</v>
      </c>
      <c r="B2067" s="14"/>
      <c r="C2067" s="54" t="str">
        <f t="shared" si="32"/>
        <v>000154</v>
      </c>
      <c r="D2067" s="16" t="s">
        <v>2059</v>
      </c>
      <c r="E2067" s="8">
        <v>0</v>
      </c>
      <c r="F2067" s="8">
        <v>0</v>
      </c>
      <c r="G2067" s="8">
        <v>1</v>
      </c>
      <c r="H2067" s="8">
        <v>1</v>
      </c>
      <c r="I2067" s="8">
        <v>0</v>
      </c>
      <c r="J2067" s="8">
        <v>0</v>
      </c>
      <c r="K2067" s="8">
        <v>0</v>
      </c>
    </row>
    <row r="2068" spans="1:11" ht="15" customHeight="1">
      <c r="A2068" s="13">
        <v>155</v>
      </c>
      <c r="B2068" s="14"/>
      <c r="C2068" s="54" t="str">
        <f t="shared" si="32"/>
        <v>000155</v>
      </c>
      <c r="D2068" s="16" t="s">
        <v>2060</v>
      </c>
      <c r="E2068" s="8">
        <v>100</v>
      </c>
      <c r="F2068" s="9">
        <v>1759800</v>
      </c>
      <c r="G2068" s="8">
        <v>0</v>
      </c>
      <c r="H2068" s="8">
        <v>43</v>
      </c>
      <c r="I2068" s="8">
        <v>-43</v>
      </c>
      <c r="J2068" s="8">
        <v>57</v>
      </c>
      <c r="K2068" s="9">
        <v>1003086</v>
      </c>
    </row>
    <row r="2069" spans="1:11" ht="15" customHeight="1">
      <c r="A2069" s="13">
        <v>156</v>
      </c>
      <c r="B2069" s="14"/>
      <c r="C2069" s="54" t="str">
        <f t="shared" si="32"/>
        <v>000156</v>
      </c>
      <c r="D2069" s="16" t="s">
        <v>2061</v>
      </c>
      <c r="E2069" s="8">
        <v>0</v>
      </c>
      <c r="F2069" s="8">
        <v>0</v>
      </c>
      <c r="G2069" s="8">
        <v>13</v>
      </c>
      <c r="H2069" s="8">
        <v>13</v>
      </c>
      <c r="I2069" s="8">
        <v>0</v>
      </c>
      <c r="J2069" s="8">
        <v>0</v>
      </c>
      <c r="K2069" s="8">
        <v>0</v>
      </c>
    </row>
    <row r="2070" spans="1:11" ht="15" customHeight="1">
      <c r="A2070" s="13">
        <v>157</v>
      </c>
      <c r="B2070" s="14"/>
      <c r="C2070" s="54" t="str">
        <f t="shared" si="32"/>
        <v>000157</v>
      </c>
      <c r="D2070" s="16" t="s">
        <v>2062</v>
      </c>
      <c r="E2070" s="8">
        <v>5</v>
      </c>
      <c r="F2070" s="9">
        <v>23641585</v>
      </c>
      <c r="G2070" s="8">
        <v>1</v>
      </c>
      <c r="H2070" s="8">
        <v>5</v>
      </c>
      <c r="I2070" s="8">
        <v>-4</v>
      </c>
      <c r="J2070" s="8">
        <v>1</v>
      </c>
      <c r="K2070" s="9">
        <v>4771302</v>
      </c>
    </row>
    <row r="2071" spans="1:11" ht="15" customHeight="1">
      <c r="A2071" s="13">
        <v>159</v>
      </c>
      <c r="B2071" s="14"/>
      <c r="C2071" s="54" t="str">
        <f t="shared" si="32"/>
        <v>000159</v>
      </c>
      <c r="D2071" s="16" t="s">
        <v>2063</v>
      </c>
      <c r="E2071" s="8">
        <v>0</v>
      </c>
      <c r="F2071" s="8">
        <v>0</v>
      </c>
      <c r="G2071" s="8">
        <v>1</v>
      </c>
      <c r="H2071" s="8">
        <v>1</v>
      </c>
      <c r="I2071" s="8">
        <v>0</v>
      </c>
      <c r="J2071" s="8">
        <v>0</v>
      </c>
      <c r="K2071" s="8">
        <v>0</v>
      </c>
    </row>
    <row r="2072" spans="1:11" ht="15" customHeight="1">
      <c r="A2072" s="13">
        <v>161</v>
      </c>
      <c r="B2072" s="14"/>
      <c r="C2072" s="54" t="str">
        <f t="shared" si="32"/>
        <v>000161</v>
      </c>
      <c r="D2072" s="16" t="s">
        <v>2064</v>
      </c>
      <c r="E2072" s="9">
        <v>1951</v>
      </c>
      <c r="F2072" s="9">
        <v>8584400</v>
      </c>
      <c r="G2072" s="9">
        <v>2545</v>
      </c>
      <c r="H2072" s="9">
        <v>4358</v>
      </c>
      <c r="I2072" s="9">
        <v>-1813</v>
      </c>
      <c r="J2072" s="8">
        <v>138</v>
      </c>
      <c r="K2072" s="9">
        <v>506874</v>
      </c>
    </row>
    <row r="2073" spans="1:11" ht="15" customHeight="1">
      <c r="A2073" s="13">
        <v>162</v>
      </c>
      <c r="B2073" s="14"/>
      <c r="C2073" s="54" t="str">
        <f t="shared" si="32"/>
        <v>000162</v>
      </c>
      <c r="D2073" s="16" t="s">
        <v>2065</v>
      </c>
      <c r="E2073" s="8">
        <v>0</v>
      </c>
      <c r="F2073" s="8">
        <v>0</v>
      </c>
      <c r="G2073" s="8">
        <v>1</v>
      </c>
      <c r="H2073" s="8">
        <v>1</v>
      </c>
      <c r="I2073" s="8">
        <v>0</v>
      </c>
      <c r="J2073" s="8">
        <v>0</v>
      </c>
      <c r="K2073" s="8">
        <v>0</v>
      </c>
    </row>
    <row r="2074" spans="1:11" ht="15" customHeight="1">
      <c r="A2074" s="13">
        <v>163</v>
      </c>
      <c r="B2074" s="14"/>
      <c r="C2074" s="54" t="str">
        <f t="shared" si="32"/>
        <v>000163</v>
      </c>
      <c r="D2074" s="16" t="s">
        <v>2066</v>
      </c>
      <c r="E2074" s="8">
        <v>0</v>
      </c>
      <c r="F2074" s="8">
        <v>0</v>
      </c>
      <c r="G2074" s="8">
        <v>2</v>
      </c>
      <c r="H2074" s="8">
        <v>2</v>
      </c>
      <c r="I2074" s="8">
        <v>0</v>
      </c>
      <c r="J2074" s="8">
        <v>0</v>
      </c>
      <c r="K2074" s="8">
        <v>0</v>
      </c>
    </row>
    <row r="2075" spans="1:11" ht="15" customHeight="1">
      <c r="A2075" s="13">
        <v>165</v>
      </c>
      <c r="B2075" s="14"/>
      <c r="C2075" s="54" t="str">
        <f t="shared" si="32"/>
        <v>000165</v>
      </c>
      <c r="D2075" s="16" t="s">
        <v>2067</v>
      </c>
      <c r="E2075" s="8">
        <v>0</v>
      </c>
      <c r="F2075" s="8">
        <v>0</v>
      </c>
      <c r="G2075" s="8">
        <v>8</v>
      </c>
      <c r="H2075" s="8">
        <v>8</v>
      </c>
      <c r="I2075" s="8">
        <v>0</v>
      </c>
      <c r="J2075" s="8">
        <v>0</v>
      </c>
      <c r="K2075" s="8">
        <v>0</v>
      </c>
    </row>
    <row r="2076" spans="1:11" ht="15" customHeight="1">
      <c r="A2076" s="13">
        <v>168</v>
      </c>
      <c r="B2076" s="14"/>
      <c r="C2076" s="54" t="str">
        <f t="shared" si="32"/>
        <v>000168</v>
      </c>
      <c r="D2076" s="16" t="s">
        <v>2068</v>
      </c>
      <c r="E2076" s="8">
        <v>99</v>
      </c>
      <c r="F2076" s="9">
        <v>1677060</v>
      </c>
      <c r="G2076" s="8">
        <v>0</v>
      </c>
      <c r="H2076" s="8">
        <v>94</v>
      </c>
      <c r="I2076" s="8">
        <v>-94</v>
      </c>
      <c r="J2076" s="8">
        <v>5</v>
      </c>
      <c r="K2076" s="9">
        <v>84700</v>
      </c>
    </row>
    <row r="2077" spans="1:11" ht="15" customHeight="1">
      <c r="A2077" s="13">
        <v>170</v>
      </c>
      <c r="B2077" s="14"/>
      <c r="C2077" s="54" t="str">
        <f t="shared" si="32"/>
        <v>000170</v>
      </c>
      <c r="D2077" s="16" t="s">
        <v>2069</v>
      </c>
      <c r="E2077" s="8">
        <v>0</v>
      </c>
      <c r="F2077" s="8">
        <v>0</v>
      </c>
      <c r="G2077" s="9">
        <v>10000</v>
      </c>
      <c r="H2077" s="9">
        <v>5000</v>
      </c>
      <c r="I2077" s="9">
        <v>5000</v>
      </c>
      <c r="J2077" s="9">
        <v>5000</v>
      </c>
      <c r="K2077" s="9">
        <v>1275000000</v>
      </c>
    </row>
    <row r="2078" spans="1:11" ht="15" customHeight="1">
      <c r="A2078" s="13">
        <v>171</v>
      </c>
      <c r="B2078" s="14"/>
      <c r="C2078" s="54" t="str">
        <f t="shared" si="32"/>
        <v>000171</v>
      </c>
      <c r="D2078" s="16" t="s">
        <v>2070</v>
      </c>
      <c r="E2078" s="8">
        <v>167</v>
      </c>
      <c r="F2078" s="9">
        <v>668000</v>
      </c>
      <c r="G2078" s="8">
        <v>0</v>
      </c>
      <c r="H2078" s="8">
        <v>167</v>
      </c>
      <c r="I2078" s="8">
        <v>-167</v>
      </c>
      <c r="J2078" s="8">
        <v>0</v>
      </c>
      <c r="K2078" s="8">
        <v>0</v>
      </c>
    </row>
    <row r="2079" spans="1:11" ht="15" customHeight="1">
      <c r="A2079" s="13">
        <v>174</v>
      </c>
      <c r="B2079" s="14"/>
      <c r="C2079" s="54" t="str">
        <f t="shared" si="32"/>
        <v>000174</v>
      </c>
      <c r="D2079" s="16" t="s">
        <v>2071</v>
      </c>
      <c r="E2079" s="8">
        <v>15</v>
      </c>
      <c r="F2079" s="9">
        <v>2554200</v>
      </c>
      <c r="G2079" s="8">
        <v>10</v>
      </c>
      <c r="H2079" s="8">
        <v>25</v>
      </c>
      <c r="I2079" s="8">
        <v>-15</v>
      </c>
      <c r="J2079" s="8">
        <v>0</v>
      </c>
      <c r="K2079" s="8">
        <v>0</v>
      </c>
    </row>
    <row r="2080" spans="1:11" ht="15" customHeight="1">
      <c r="A2080" s="13">
        <v>175</v>
      </c>
      <c r="B2080" s="14"/>
      <c r="C2080" s="54" t="str">
        <f t="shared" si="32"/>
        <v>000175</v>
      </c>
      <c r="D2080" s="16" t="s">
        <v>2072</v>
      </c>
      <c r="E2080" s="8">
        <v>3</v>
      </c>
      <c r="F2080" s="9">
        <v>760314</v>
      </c>
      <c r="G2080" s="8">
        <v>0</v>
      </c>
      <c r="H2080" s="8">
        <v>1</v>
      </c>
      <c r="I2080" s="8">
        <v>-1</v>
      </c>
      <c r="J2080" s="8">
        <v>2</v>
      </c>
      <c r="K2080" s="9">
        <v>506876</v>
      </c>
    </row>
    <row r="2081" spans="1:11" ht="15" customHeight="1">
      <c r="A2081" s="13">
        <v>176</v>
      </c>
      <c r="B2081" s="14"/>
      <c r="C2081" s="54" t="str">
        <f t="shared" si="32"/>
        <v>000176</v>
      </c>
      <c r="D2081" s="16" t="s">
        <v>2073</v>
      </c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0</v>
      </c>
      <c r="K2081" s="8">
        <v>0</v>
      </c>
    </row>
    <row r="2082" spans="1:11" ht="15" customHeight="1">
      <c r="A2082" s="13">
        <v>178</v>
      </c>
      <c r="B2082" s="14"/>
      <c r="C2082" s="54" t="str">
        <f t="shared" si="32"/>
        <v>000178</v>
      </c>
      <c r="D2082" s="16" t="s">
        <v>2074</v>
      </c>
      <c r="E2082" s="8">
        <v>140</v>
      </c>
      <c r="F2082" s="9">
        <v>282520</v>
      </c>
      <c r="G2082" s="8">
        <v>0</v>
      </c>
      <c r="H2082" s="8">
        <v>140</v>
      </c>
      <c r="I2082" s="8">
        <v>-140</v>
      </c>
      <c r="J2082" s="8">
        <v>0</v>
      </c>
      <c r="K2082" s="8">
        <v>0</v>
      </c>
    </row>
    <row r="2083" spans="1:11" ht="15" customHeight="1">
      <c r="A2083" s="13">
        <v>179</v>
      </c>
      <c r="B2083" s="14"/>
      <c r="C2083" s="54" t="str">
        <f t="shared" si="32"/>
        <v>000179</v>
      </c>
      <c r="D2083" s="16" t="s">
        <v>2075</v>
      </c>
      <c r="E2083" s="8">
        <v>337</v>
      </c>
      <c r="F2083" s="9">
        <v>8069465</v>
      </c>
      <c r="G2083" s="8">
        <v>0</v>
      </c>
      <c r="H2083" s="8">
        <v>253</v>
      </c>
      <c r="I2083" s="8">
        <v>-253</v>
      </c>
      <c r="J2083" s="8">
        <v>84</v>
      </c>
      <c r="K2083" s="9">
        <v>2011380</v>
      </c>
    </row>
    <row r="2084" spans="1:11" ht="15" customHeight="1">
      <c r="A2084" s="13">
        <v>180</v>
      </c>
      <c r="B2084" s="14"/>
      <c r="C2084" s="54" t="str">
        <f t="shared" si="32"/>
        <v>000180</v>
      </c>
      <c r="D2084" s="16" t="s">
        <v>2076</v>
      </c>
      <c r="E2084" s="8">
        <v>855</v>
      </c>
      <c r="F2084" s="9">
        <v>28215000</v>
      </c>
      <c r="G2084" s="9">
        <v>3310</v>
      </c>
      <c r="H2084" s="9">
        <v>3945</v>
      </c>
      <c r="I2084" s="8">
        <v>-635</v>
      </c>
      <c r="J2084" s="8">
        <v>220</v>
      </c>
      <c r="K2084" s="9">
        <v>6180240</v>
      </c>
    </row>
    <row r="2085" spans="1:11" ht="15" customHeight="1">
      <c r="A2085" s="13">
        <v>182</v>
      </c>
      <c r="B2085" s="14"/>
      <c r="C2085" s="54" t="str">
        <f t="shared" si="32"/>
        <v>000182</v>
      </c>
      <c r="D2085" s="16" t="s">
        <v>2077</v>
      </c>
      <c r="E2085" s="8">
        <v>0</v>
      </c>
      <c r="F2085" s="8">
        <v>0</v>
      </c>
      <c r="G2085" s="8">
        <v>5</v>
      </c>
      <c r="H2085" s="8">
        <v>5</v>
      </c>
      <c r="I2085" s="8">
        <v>0</v>
      </c>
      <c r="J2085" s="8">
        <v>0</v>
      </c>
      <c r="K2085" s="8">
        <v>0</v>
      </c>
    </row>
    <row r="2086" spans="1:11" ht="15" customHeight="1">
      <c r="A2086" s="13">
        <v>183</v>
      </c>
      <c r="B2086" s="14"/>
      <c r="C2086" s="54" t="str">
        <f t="shared" si="32"/>
        <v>000183</v>
      </c>
      <c r="D2086" s="16" t="s">
        <v>2078</v>
      </c>
      <c r="E2086" s="8">
        <v>0</v>
      </c>
      <c r="F2086" s="8">
        <v>0</v>
      </c>
      <c r="G2086" s="8">
        <v>5</v>
      </c>
      <c r="H2086" s="8">
        <v>4</v>
      </c>
      <c r="I2086" s="8">
        <v>1</v>
      </c>
      <c r="J2086" s="8">
        <v>1</v>
      </c>
      <c r="K2086" s="9">
        <v>1226288</v>
      </c>
    </row>
    <row r="2087" spans="1:11" ht="15" customHeight="1">
      <c r="A2087" s="13">
        <v>184</v>
      </c>
      <c r="B2087" s="14"/>
      <c r="C2087" s="54" t="str">
        <f t="shared" si="32"/>
        <v>000184</v>
      </c>
      <c r="D2087" s="16" t="s">
        <v>2079</v>
      </c>
      <c r="E2087" s="8">
        <v>100</v>
      </c>
      <c r="F2087" s="9">
        <v>19900</v>
      </c>
      <c r="G2087" s="8">
        <v>200</v>
      </c>
      <c r="H2087" s="8">
        <v>149</v>
      </c>
      <c r="I2087" s="8">
        <v>51</v>
      </c>
      <c r="J2087" s="8">
        <v>151</v>
      </c>
      <c r="K2087" s="9">
        <v>30049</v>
      </c>
    </row>
    <row r="2088" spans="1:11" ht="15" customHeight="1">
      <c r="A2088" s="13">
        <v>185</v>
      </c>
      <c r="B2088" s="14"/>
      <c r="C2088" s="54" t="str">
        <f t="shared" si="32"/>
        <v>000185</v>
      </c>
      <c r="D2088" s="16" t="s">
        <v>2080</v>
      </c>
      <c r="E2088" s="8">
        <v>33</v>
      </c>
      <c r="F2088" s="9">
        <v>2257200</v>
      </c>
      <c r="G2088" s="8">
        <v>708</v>
      </c>
      <c r="H2088" s="8">
        <v>738</v>
      </c>
      <c r="I2088" s="8">
        <v>-30</v>
      </c>
      <c r="J2088" s="8">
        <v>3</v>
      </c>
      <c r="K2088" s="9">
        <v>205200</v>
      </c>
    </row>
    <row r="2089" spans="1:11" ht="15" customHeight="1">
      <c r="A2089" s="13">
        <v>186</v>
      </c>
      <c r="B2089" s="14"/>
      <c r="C2089" s="54" t="str">
        <f t="shared" si="32"/>
        <v>000186</v>
      </c>
      <c r="D2089" s="16" t="s">
        <v>2081</v>
      </c>
      <c r="E2089" s="8">
        <v>0</v>
      </c>
      <c r="F2089" s="8">
        <v>0</v>
      </c>
      <c r="G2089" s="8">
        <v>5</v>
      </c>
      <c r="H2089" s="8">
        <v>5</v>
      </c>
      <c r="I2089" s="8">
        <v>0</v>
      </c>
      <c r="J2089" s="8">
        <v>0</v>
      </c>
      <c r="K2089" s="8">
        <v>0</v>
      </c>
    </row>
    <row r="2090" spans="1:11" ht="15" customHeight="1">
      <c r="A2090" s="13">
        <v>187</v>
      </c>
      <c r="B2090" s="14"/>
      <c r="C2090" s="54" t="str">
        <f t="shared" si="32"/>
        <v>000187</v>
      </c>
      <c r="D2090" s="16" t="s">
        <v>2082</v>
      </c>
      <c r="E2090" s="8">
        <v>1</v>
      </c>
      <c r="F2090" s="9">
        <v>5728800</v>
      </c>
      <c r="G2090" s="8">
        <v>0</v>
      </c>
      <c r="H2090" s="8">
        <v>1</v>
      </c>
      <c r="I2090" s="8">
        <v>-1</v>
      </c>
      <c r="J2090" s="8">
        <v>0</v>
      </c>
      <c r="K2090" s="8">
        <v>0</v>
      </c>
    </row>
    <row r="2091" spans="1:11" ht="15" customHeight="1">
      <c r="A2091" s="13">
        <v>188</v>
      </c>
      <c r="B2091" s="14"/>
      <c r="C2091" s="54" t="str">
        <f t="shared" si="32"/>
        <v>000188</v>
      </c>
      <c r="D2091" s="16" t="s">
        <v>2083</v>
      </c>
      <c r="E2091" s="8">
        <v>0</v>
      </c>
      <c r="F2091" s="8">
        <v>0</v>
      </c>
      <c r="G2091" s="8">
        <v>88</v>
      </c>
      <c r="H2091" s="8">
        <v>88</v>
      </c>
      <c r="I2091" s="8">
        <v>0</v>
      </c>
      <c r="J2091" s="8">
        <v>0</v>
      </c>
      <c r="K2091" s="8">
        <v>0</v>
      </c>
    </row>
    <row r="2092" spans="1:11" ht="15" customHeight="1">
      <c r="A2092" s="13">
        <v>189</v>
      </c>
      <c r="B2092" s="14"/>
      <c r="C2092" s="54" t="str">
        <f t="shared" si="32"/>
        <v>000189</v>
      </c>
      <c r="D2092" s="16" t="s">
        <v>2084</v>
      </c>
      <c r="E2092" s="8">
        <v>0</v>
      </c>
      <c r="F2092" s="8">
        <v>0</v>
      </c>
      <c r="G2092" s="9">
        <v>4200</v>
      </c>
      <c r="H2092" s="9">
        <v>4200</v>
      </c>
      <c r="I2092" s="8">
        <v>0</v>
      </c>
      <c r="J2092" s="8">
        <v>0</v>
      </c>
      <c r="K2092" s="8">
        <v>0</v>
      </c>
    </row>
    <row r="2093" spans="1:11" ht="15" customHeight="1">
      <c r="A2093" s="13">
        <v>191</v>
      </c>
      <c r="B2093" s="14"/>
      <c r="C2093" s="54" t="str">
        <f t="shared" si="32"/>
        <v>000191</v>
      </c>
      <c r="D2093" s="16" t="s">
        <v>2085</v>
      </c>
      <c r="E2093" s="9">
        <v>202000</v>
      </c>
      <c r="F2093" s="9">
        <v>11312000</v>
      </c>
      <c r="G2093" s="9">
        <v>285000</v>
      </c>
      <c r="H2093" s="9">
        <v>421050</v>
      </c>
      <c r="I2093" s="9">
        <v>-136050</v>
      </c>
      <c r="J2093" s="9">
        <v>65950</v>
      </c>
      <c r="K2093" s="9">
        <v>3693200</v>
      </c>
    </row>
    <row r="2094" spans="1:11" ht="15" customHeight="1">
      <c r="A2094" s="13">
        <v>192</v>
      </c>
      <c r="B2094" s="14"/>
      <c r="C2094" s="54" t="str">
        <f t="shared" si="32"/>
        <v>000192</v>
      </c>
      <c r="D2094" s="16" t="s">
        <v>2086</v>
      </c>
      <c r="E2094" s="8">
        <v>0</v>
      </c>
      <c r="F2094" s="8">
        <v>0</v>
      </c>
      <c r="G2094" s="8">
        <v>1</v>
      </c>
      <c r="H2094" s="8">
        <v>1</v>
      </c>
      <c r="I2094" s="8">
        <v>0</v>
      </c>
      <c r="J2094" s="8">
        <v>0</v>
      </c>
      <c r="K2094" s="8">
        <v>0</v>
      </c>
    </row>
    <row r="2095" spans="1:11" ht="15" customHeight="1">
      <c r="A2095" s="13">
        <v>193</v>
      </c>
      <c r="B2095" s="14"/>
      <c r="C2095" s="54" t="str">
        <f t="shared" si="32"/>
        <v>000193</v>
      </c>
      <c r="D2095" s="16" t="s">
        <v>2087</v>
      </c>
      <c r="E2095" s="8">
        <v>540</v>
      </c>
      <c r="F2095" s="9">
        <v>38016000</v>
      </c>
      <c r="G2095" s="8">
        <v>700</v>
      </c>
      <c r="H2095" s="9">
        <v>1240</v>
      </c>
      <c r="I2095" s="8">
        <v>-540</v>
      </c>
      <c r="J2095" s="8">
        <v>0</v>
      </c>
      <c r="K2095" s="8">
        <v>0</v>
      </c>
    </row>
    <row r="2096" spans="1:11" ht="15" customHeight="1">
      <c r="A2096" s="13">
        <v>194</v>
      </c>
      <c r="B2096" s="14"/>
      <c r="C2096" s="54" t="str">
        <f t="shared" si="32"/>
        <v>000194</v>
      </c>
      <c r="D2096" s="16" t="s">
        <v>2088</v>
      </c>
      <c r="E2096" s="8">
        <v>260</v>
      </c>
      <c r="F2096" s="9">
        <v>1630200</v>
      </c>
      <c r="G2096" s="8">
        <v>0</v>
      </c>
      <c r="H2096" s="8">
        <v>260</v>
      </c>
      <c r="I2096" s="8">
        <v>-260</v>
      </c>
      <c r="J2096" s="8">
        <v>0</v>
      </c>
      <c r="K2096" s="8">
        <v>0</v>
      </c>
    </row>
    <row r="2097" spans="1:11" ht="15" customHeight="1">
      <c r="A2097" s="13">
        <v>195</v>
      </c>
      <c r="B2097" s="14"/>
      <c r="C2097" s="54" t="str">
        <f t="shared" si="32"/>
        <v>000195</v>
      </c>
      <c r="D2097" s="16" t="s">
        <v>2089</v>
      </c>
      <c r="E2097" s="8">
        <v>0</v>
      </c>
      <c r="F2097" s="8">
        <v>0</v>
      </c>
      <c r="G2097" s="8">
        <v>900</v>
      </c>
      <c r="H2097" s="8">
        <v>870</v>
      </c>
      <c r="I2097" s="8">
        <v>30</v>
      </c>
      <c r="J2097" s="8">
        <v>30</v>
      </c>
      <c r="K2097" s="9">
        <v>183150</v>
      </c>
    </row>
    <row r="2098" spans="1:11" ht="15" customHeight="1">
      <c r="A2098" s="13">
        <v>196</v>
      </c>
      <c r="B2098" s="14"/>
      <c r="C2098" s="54" t="str">
        <f t="shared" si="32"/>
        <v>000196</v>
      </c>
      <c r="D2098" s="16" t="s">
        <v>2090</v>
      </c>
      <c r="E2098" s="8">
        <v>210</v>
      </c>
      <c r="F2098" s="9">
        <v>16307550</v>
      </c>
      <c r="G2098" s="8">
        <v>0</v>
      </c>
      <c r="H2098" s="8">
        <v>210</v>
      </c>
      <c r="I2098" s="8">
        <v>-210</v>
      </c>
      <c r="J2098" s="8">
        <v>0</v>
      </c>
      <c r="K2098" s="8">
        <v>0</v>
      </c>
    </row>
    <row r="2099" spans="1:11" ht="15" customHeight="1">
      <c r="A2099" s="13">
        <v>197</v>
      </c>
      <c r="B2099" s="14"/>
      <c r="C2099" s="54" t="str">
        <f t="shared" si="32"/>
        <v>000197</v>
      </c>
      <c r="D2099" s="16" t="s">
        <v>2091</v>
      </c>
      <c r="E2099" s="8">
        <v>0</v>
      </c>
      <c r="F2099" s="8">
        <v>0</v>
      </c>
      <c r="G2099" s="8">
        <v>5</v>
      </c>
      <c r="H2099" s="8">
        <v>3</v>
      </c>
      <c r="I2099" s="8">
        <v>2</v>
      </c>
      <c r="J2099" s="8">
        <v>2</v>
      </c>
      <c r="K2099" s="9">
        <v>6382422</v>
      </c>
    </row>
    <row r="2100" spans="1:11" ht="15" customHeight="1">
      <c r="A2100" s="13">
        <v>198</v>
      </c>
      <c r="B2100" s="14"/>
      <c r="C2100" s="54" t="str">
        <f t="shared" si="32"/>
        <v>000198</v>
      </c>
      <c r="D2100" s="16" t="s">
        <v>2092</v>
      </c>
      <c r="E2100" s="8">
        <v>0</v>
      </c>
      <c r="F2100" s="8">
        <v>0</v>
      </c>
      <c r="G2100" s="8">
        <v>2</v>
      </c>
      <c r="H2100" s="8">
        <v>1</v>
      </c>
      <c r="I2100" s="8">
        <v>1</v>
      </c>
      <c r="J2100" s="8">
        <v>1</v>
      </c>
      <c r="K2100" s="9">
        <v>8080800</v>
      </c>
    </row>
    <row r="2101" spans="1:11" ht="15" customHeight="1">
      <c r="A2101" s="13">
        <v>199</v>
      </c>
      <c r="B2101" s="14"/>
      <c r="C2101" s="54" t="str">
        <f t="shared" si="32"/>
        <v>000199</v>
      </c>
      <c r="D2101" s="16" t="s">
        <v>2093</v>
      </c>
      <c r="E2101" s="8">
        <v>0</v>
      </c>
      <c r="F2101" s="8">
        <v>0</v>
      </c>
      <c r="G2101" s="8">
        <v>6</v>
      </c>
      <c r="H2101" s="8">
        <v>4</v>
      </c>
      <c r="I2101" s="8">
        <v>2</v>
      </c>
      <c r="J2101" s="8">
        <v>2</v>
      </c>
      <c r="K2101" s="9">
        <v>15310000</v>
      </c>
    </row>
    <row r="2102" spans="1:11" ht="15" customHeight="1">
      <c r="A2102" s="13">
        <v>200</v>
      </c>
      <c r="B2102" s="14"/>
      <c r="C2102" s="54" t="str">
        <f t="shared" si="32"/>
        <v>000200</v>
      </c>
      <c r="D2102" s="16" t="s">
        <v>2094</v>
      </c>
      <c r="E2102" s="8">
        <v>81</v>
      </c>
      <c r="F2102" s="9">
        <v>324000</v>
      </c>
      <c r="G2102" s="9">
        <v>2001</v>
      </c>
      <c r="H2102" s="9">
        <v>1581</v>
      </c>
      <c r="I2102" s="8">
        <v>420</v>
      </c>
      <c r="J2102" s="8">
        <v>501</v>
      </c>
      <c r="K2102" s="9">
        <v>1821636</v>
      </c>
    </row>
    <row r="2103" spans="1:11" ht="15" customHeight="1">
      <c r="A2103" s="13">
        <v>201</v>
      </c>
      <c r="B2103" s="14"/>
      <c r="C2103" s="54" t="str">
        <f t="shared" si="32"/>
        <v>000201</v>
      </c>
      <c r="D2103" s="16" t="s">
        <v>2095</v>
      </c>
      <c r="E2103" s="8">
        <v>14</v>
      </c>
      <c r="F2103" s="9">
        <v>55440</v>
      </c>
      <c r="G2103" s="9">
        <v>1140</v>
      </c>
      <c r="H2103" s="9">
        <v>1148</v>
      </c>
      <c r="I2103" s="8">
        <v>-8</v>
      </c>
      <c r="J2103" s="8">
        <v>6</v>
      </c>
      <c r="K2103" s="9">
        <v>19980</v>
      </c>
    </row>
    <row r="2104" spans="1:11" ht="15" customHeight="1">
      <c r="A2104" s="13">
        <v>202</v>
      </c>
      <c r="B2104" s="14"/>
      <c r="C2104" s="54" t="str">
        <f t="shared" si="32"/>
        <v>000202</v>
      </c>
      <c r="D2104" s="16" t="s">
        <v>2096</v>
      </c>
      <c r="E2104" s="9">
        <v>16381</v>
      </c>
      <c r="F2104" s="9">
        <v>933717</v>
      </c>
      <c r="G2104" s="9">
        <v>82500</v>
      </c>
      <c r="H2104" s="9">
        <v>87221</v>
      </c>
      <c r="I2104" s="9">
        <v>-4721</v>
      </c>
      <c r="J2104" s="9">
        <v>11660</v>
      </c>
      <c r="K2104" s="9">
        <v>664620</v>
      </c>
    </row>
    <row r="2105" spans="1:11" ht="15" customHeight="1">
      <c r="A2105" s="13">
        <v>208</v>
      </c>
      <c r="B2105" s="14"/>
      <c r="C2105" s="54" t="str">
        <f t="shared" si="32"/>
        <v>000208</v>
      </c>
      <c r="D2105" s="16" t="s">
        <v>2097</v>
      </c>
      <c r="E2105" s="8">
        <v>0</v>
      </c>
      <c r="F2105" s="8">
        <v>0</v>
      </c>
      <c r="G2105" s="8">
        <v>3</v>
      </c>
      <c r="H2105" s="8">
        <v>3</v>
      </c>
      <c r="I2105" s="8">
        <v>0</v>
      </c>
      <c r="J2105" s="8">
        <v>0</v>
      </c>
      <c r="K2105" s="8">
        <v>0</v>
      </c>
    </row>
    <row r="2106" spans="1:11" ht="15" customHeight="1">
      <c r="A2106" s="13">
        <v>210</v>
      </c>
      <c r="B2106" s="14"/>
      <c r="C2106" s="54" t="str">
        <f t="shared" si="32"/>
        <v>000210</v>
      </c>
      <c r="D2106" s="16" t="s">
        <v>2098</v>
      </c>
      <c r="E2106" s="8">
        <v>0</v>
      </c>
      <c r="F2106" s="8">
        <v>0</v>
      </c>
      <c r="G2106" s="8">
        <v>2</v>
      </c>
      <c r="H2106" s="8">
        <v>2</v>
      </c>
      <c r="I2106" s="8">
        <v>0</v>
      </c>
      <c r="J2106" s="8">
        <v>0</v>
      </c>
      <c r="K2106" s="8">
        <v>0</v>
      </c>
    </row>
    <row r="2107" spans="1:11" ht="15" customHeight="1">
      <c r="A2107" s="13">
        <v>216</v>
      </c>
      <c r="B2107" s="14"/>
      <c r="C2107" s="54" t="str">
        <f t="shared" si="32"/>
        <v>000216</v>
      </c>
      <c r="D2107" s="16" t="s">
        <v>2099</v>
      </c>
      <c r="E2107" s="8">
        <v>0</v>
      </c>
      <c r="F2107" s="8">
        <v>0</v>
      </c>
      <c r="G2107" s="8">
        <v>12</v>
      </c>
      <c r="H2107" s="8">
        <v>12</v>
      </c>
      <c r="I2107" s="8">
        <v>0</v>
      </c>
      <c r="J2107" s="8">
        <v>0</v>
      </c>
      <c r="K2107" s="8">
        <v>0</v>
      </c>
    </row>
    <row r="2108" spans="1:11" ht="15" customHeight="1">
      <c r="A2108" s="13">
        <v>221</v>
      </c>
      <c r="B2108" s="14"/>
      <c r="C2108" s="54" t="str">
        <f t="shared" si="32"/>
        <v>000221</v>
      </c>
      <c r="D2108" s="16" t="s">
        <v>2100</v>
      </c>
      <c r="E2108" s="8">
        <v>0</v>
      </c>
      <c r="F2108" s="8">
        <v>0</v>
      </c>
      <c r="G2108" s="8">
        <v>2</v>
      </c>
      <c r="H2108" s="8">
        <v>1</v>
      </c>
      <c r="I2108" s="8">
        <v>1</v>
      </c>
      <c r="J2108" s="8">
        <v>1</v>
      </c>
      <c r="K2108" s="9">
        <v>373326</v>
      </c>
    </row>
    <row r="2109" spans="1:11" ht="15" customHeight="1">
      <c r="A2109" s="13">
        <v>223</v>
      </c>
      <c r="B2109" s="14"/>
      <c r="C2109" s="54" t="str">
        <f t="shared" si="32"/>
        <v>000223</v>
      </c>
      <c r="D2109" s="16" t="s">
        <v>2101</v>
      </c>
      <c r="E2109" s="9">
        <v>4170</v>
      </c>
      <c r="F2109" s="9">
        <v>35128080</v>
      </c>
      <c r="G2109" s="8">
        <v>0</v>
      </c>
      <c r="H2109" s="9">
        <v>4170</v>
      </c>
      <c r="I2109" s="9">
        <v>-4170</v>
      </c>
      <c r="J2109" s="8">
        <v>0</v>
      </c>
      <c r="K2109" s="8">
        <v>0</v>
      </c>
    </row>
    <row r="2110" spans="1:11" ht="15" customHeight="1">
      <c r="A2110" s="13">
        <v>224</v>
      </c>
      <c r="B2110" s="14"/>
      <c r="C2110" s="54" t="str">
        <f t="shared" si="32"/>
        <v>000224</v>
      </c>
      <c r="D2110" s="16" t="s">
        <v>2102</v>
      </c>
      <c r="E2110" s="9">
        <v>2824</v>
      </c>
      <c r="F2110" s="9">
        <v>1744659188</v>
      </c>
      <c r="G2110" s="9">
        <v>14640</v>
      </c>
      <c r="H2110" s="9">
        <v>15666</v>
      </c>
      <c r="I2110" s="9">
        <v>-1026</v>
      </c>
      <c r="J2110" s="9">
        <v>1798</v>
      </c>
      <c r="K2110" s="9">
        <v>4322392</v>
      </c>
    </row>
    <row r="2111" spans="1:11" ht="15" customHeight="1">
      <c r="A2111" s="13">
        <v>225</v>
      </c>
      <c r="B2111" s="14"/>
      <c r="C2111" s="54" t="str">
        <f t="shared" ref="C2111:C2174" si="33">TEXT(A2111,"000000")</f>
        <v>000225</v>
      </c>
      <c r="D2111" s="16" t="s">
        <v>2103</v>
      </c>
      <c r="E2111" s="8">
        <v>630</v>
      </c>
      <c r="F2111" s="9">
        <v>1064070</v>
      </c>
      <c r="G2111" s="8">
        <v>0</v>
      </c>
      <c r="H2111" s="8">
        <v>0</v>
      </c>
      <c r="I2111" s="8">
        <v>0</v>
      </c>
      <c r="J2111" s="8">
        <v>630</v>
      </c>
      <c r="K2111" s="9">
        <v>1064070</v>
      </c>
    </row>
    <row r="2112" spans="1:11" ht="15" customHeight="1">
      <c r="A2112" s="13">
        <v>226</v>
      </c>
      <c r="B2112" s="14"/>
      <c r="C2112" s="54" t="str">
        <f t="shared" si="33"/>
        <v>000226</v>
      </c>
      <c r="D2112" s="16" t="s">
        <v>2104</v>
      </c>
      <c r="E2112" s="8">
        <v>24</v>
      </c>
      <c r="F2112" s="9">
        <v>4625088</v>
      </c>
      <c r="G2112" s="8">
        <v>0</v>
      </c>
      <c r="H2112" s="8">
        <v>14</v>
      </c>
      <c r="I2112" s="8">
        <v>-14</v>
      </c>
      <c r="J2112" s="8">
        <v>10</v>
      </c>
      <c r="K2112" s="9">
        <v>1927120</v>
      </c>
    </row>
    <row r="2113" spans="1:11" ht="15" customHeight="1">
      <c r="A2113" s="13">
        <v>227</v>
      </c>
      <c r="B2113" s="14"/>
      <c r="C2113" s="54" t="str">
        <f t="shared" si="33"/>
        <v>000227</v>
      </c>
      <c r="D2113" s="16" t="s">
        <v>2105</v>
      </c>
      <c r="E2113" s="8">
        <v>5</v>
      </c>
      <c r="F2113" s="9">
        <v>8079000</v>
      </c>
      <c r="G2113" s="8">
        <v>1</v>
      </c>
      <c r="H2113" s="8">
        <v>2</v>
      </c>
      <c r="I2113" s="8">
        <v>-1</v>
      </c>
      <c r="J2113" s="8">
        <v>4</v>
      </c>
      <c r="K2113" s="9">
        <v>6477900</v>
      </c>
    </row>
    <row r="2114" spans="1:11" ht="15" customHeight="1">
      <c r="A2114" s="13">
        <v>228</v>
      </c>
      <c r="B2114" s="14"/>
      <c r="C2114" s="54" t="str">
        <f t="shared" si="33"/>
        <v>000228</v>
      </c>
      <c r="D2114" s="16" t="s">
        <v>2106</v>
      </c>
      <c r="E2114" s="8">
        <v>15</v>
      </c>
      <c r="F2114" s="9">
        <v>445500</v>
      </c>
      <c r="G2114" s="8">
        <v>25</v>
      </c>
      <c r="H2114" s="8">
        <v>0</v>
      </c>
      <c r="I2114" s="8">
        <v>25</v>
      </c>
      <c r="J2114" s="8">
        <v>40</v>
      </c>
      <c r="K2114" s="9">
        <v>1188000</v>
      </c>
    </row>
    <row r="2115" spans="1:11" ht="15" customHeight="1">
      <c r="A2115" s="13">
        <v>229</v>
      </c>
      <c r="B2115" s="14"/>
      <c r="C2115" s="54" t="str">
        <f t="shared" si="33"/>
        <v>000229</v>
      </c>
      <c r="D2115" s="16" t="s">
        <v>2107</v>
      </c>
      <c r="E2115" s="8">
        <v>6</v>
      </c>
      <c r="F2115" s="9">
        <v>17009946</v>
      </c>
      <c r="G2115" s="8">
        <v>4</v>
      </c>
      <c r="H2115" s="8">
        <v>9</v>
      </c>
      <c r="I2115" s="8">
        <v>-5</v>
      </c>
      <c r="J2115" s="8">
        <v>1</v>
      </c>
      <c r="K2115" s="9">
        <v>2860764</v>
      </c>
    </row>
    <row r="2116" spans="1:11" ht="15" customHeight="1">
      <c r="A2116" s="13">
        <v>230</v>
      </c>
      <c r="B2116" s="14"/>
      <c r="C2116" s="54" t="str">
        <f t="shared" si="33"/>
        <v>000230</v>
      </c>
      <c r="D2116" s="16" t="s">
        <v>2108</v>
      </c>
      <c r="E2116" s="8">
        <v>15</v>
      </c>
      <c r="F2116" s="9">
        <v>43977765</v>
      </c>
      <c r="G2116" s="8">
        <v>10</v>
      </c>
      <c r="H2116" s="8">
        <v>22</v>
      </c>
      <c r="I2116" s="8">
        <v>-12</v>
      </c>
      <c r="J2116" s="8">
        <v>3</v>
      </c>
      <c r="K2116" s="9">
        <v>8875512</v>
      </c>
    </row>
    <row r="2117" spans="1:11" ht="15" customHeight="1">
      <c r="A2117" s="13">
        <v>231</v>
      </c>
      <c r="B2117" s="14"/>
      <c r="C2117" s="54" t="str">
        <f t="shared" si="33"/>
        <v>000231</v>
      </c>
      <c r="D2117" s="16" t="s">
        <v>2109</v>
      </c>
      <c r="E2117" s="8">
        <v>10</v>
      </c>
      <c r="F2117" s="9">
        <v>11440000</v>
      </c>
      <c r="G2117" s="8">
        <v>12</v>
      </c>
      <c r="H2117" s="8">
        <v>13</v>
      </c>
      <c r="I2117" s="8">
        <v>-1</v>
      </c>
      <c r="J2117" s="8">
        <v>9</v>
      </c>
      <c r="K2117" s="9">
        <v>10818171</v>
      </c>
    </row>
    <row r="2118" spans="1:11" ht="15" customHeight="1">
      <c r="A2118" s="13">
        <v>233</v>
      </c>
      <c r="B2118" s="14"/>
      <c r="C2118" s="54" t="str">
        <f t="shared" si="33"/>
        <v>000233</v>
      </c>
      <c r="D2118" s="16" t="s">
        <v>2110</v>
      </c>
      <c r="E2118" s="8">
        <v>0</v>
      </c>
      <c r="F2118" s="8">
        <v>0</v>
      </c>
      <c r="G2118" s="8">
        <v>3</v>
      </c>
      <c r="H2118" s="8">
        <v>3</v>
      </c>
      <c r="I2118" s="8">
        <v>0</v>
      </c>
      <c r="J2118" s="8">
        <v>0</v>
      </c>
      <c r="K2118" s="8">
        <v>0</v>
      </c>
    </row>
    <row r="2119" spans="1:11" ht="15" customHeight="1">
      <c r="A2119" s="13">
        <v>234</v>
      </c>
      <c r="B2119" s="14"/>
      <c r="C2119" s="54" t="str">
        <f t="shared" si="33"/>
        <v>000234</v>
      </c>
      <c r="D2119" s="16" t="s">
        <v>2111</v>
      </c>
      <c r="E2119" s="8">
        <v>0</v>
      </c>
      <c r="F2119" s="8">
        <v>0</v>
      </c>
      <c r="G2119" s="8">
        <v>2</v>
      </c>
      <c r="H2119" s="8">
        <v>2</v>
      </c>
      <c r="I2119" s="8">
        <v>0</v>
      </c>
      <c r="J2119" s="8">
        <v>0</v>
      </c>
      <c r="K2119" s="8">
        <v>0</v>
      </c>
    </row>
    <row r="2120" spans="1:11" ht="15" customHeight="1">
      <c r="A2120" s="13">
        <v>235</v>
      </c>
      <c r="B2120" s="14"/>
      <c r="C2120" s="54" t="str">
        <f t="shared" si="33"/>
        <v>000235</v>
      </c>
      <c r="D2120" s="16" t="s">
        <v>2112</v>
      </c>
      <c r="E2120" s="8">
        <v>0</v>
      </c>
      <c r="F2120" s="8">
        <v>0</v>
      </c>
      <c r="G2120" s="8">
        <v>3</v>
      </c>
      <c r="H2120" s="8">
        <v>3</v>
      </c>
      <c r="I2120" s="8">
        <v>0</v>
      </c>
      <c r="J2120" s="8">
        <v>0</v>
      </c>
      <c r="K2120" s="8">
        <v>0</v>
      </c>
    </row>
    <row r="2121" spans="1:11" ht="15" customHeight="1">
      <c r="A2121" s="13">
        <v>236</v>
      </c>
      <c r="B2121" s="14"/>
      <c r="C2121" s="54" t="str">
        <f t="shared" si="33"/>
        <v>000236</v>
      </c>
      <c r="D2121" s="16" t="s">
        <v>2113</v>
      </c>
      <c r="E2121" s="8">
        <v>0</v>
      </c>
      <c r="F2121" s="8">
        <v>0</v>
      </c>
      <c r="G2121" s="8">
        <v>3</v>
      </c>
      <c r="H2121" s="8">
        <v>3</v>
      </c>
      <c r="I2121" s="8">
        <v>0</v>
      </c>
      <c r="J2121" s="8">
        <v>0</v>
      </c>
      <c r="K2121" s="8">
        <v>0</v>
      </c>
    </row>
    <row r="2122" spans="1:11" ht="15" customHeight="1">
      <c r="A2122" s="13">
        <v>237</v>
      </c>
      <c r="B2122" s="14"/>
      <c r="C2122" s="54" t="str">
        <f t="shared" si="33"/>
        <v>000237</v>
      </c>
      <c r="D2122" s="16" t="s">
        <v>2114</v>
      </c>
      <c r="E2122" s="8">
        <v>0</v>
      </c>
      <c r="F2122" s="8">
        <v>0</v>
      </c>
      <c r="G2122" s="8">
        <v>3</v>
      </c>
      <c r="H2122" s="8">
        <v>3</v>
      </c>
      <c r="I2122" s="8">
        <v>0</v>
      </c>
      <c r="J2122" s="8">
        <v>0</v>
      </c>
      <c r="K2122" s="8">
        <v>0</v>
      </c>
    </row>
    <row r="2123" spans="1:11" ht="15" customHeight="1">
      <c r="A2123" s="13">
        <v>238</v>
      </c>
      <c r="B2123" s="14"/>
      <c r="C2123" s="54" t="str">
        <f t="shared" si="33"/>
        <v>000238</v>
      </c>
      <c r="D2123" s="16" t="s">
        <v>2115</v>
      </c>
      <c r="E2123" s="8">
        <v>0</v>
      </c>
      <c r="F2123" s="8">
        <v>0</v>
      </c>
      <c r="G2123" s="8">
        <v>1</v>
      </c>
      <c r="H2123" s="8">
        <v>1</v>
      </c>
      <c r="I2123" s="8">
        <v>0</v>
      </c>
      <c r="J2123" s="8">
        <v>0</v>
      </c>
      <c r="K2123" s="8">
        <v>0</v>
      </c>
    </row>
    <row r="2124" spans="1:11" ht="15" customHeight="1">
      <c r="A2124" s="13">
        <v>239</v>
      </c>
      <c r="B2124" s="14"/>
      <c r="C2124" s="54" t="str">
        <f t="shared" si="33"/>
        <v>000239</v>
      </c>
      <c r="D2124" s="16" t="s">
        <v>2116</v>
      </c>
      <c r="E2124" s="8">
        <v>0</v>
      </c>
      <c r="F2124" s="8">
        <v>0</v>
      </c>
      <c r="G2124" s="8">
        <v>1</v>
      </c>
      <c r="H2124" s="8">
        <v>1</v>
      </c>
      <c r="I2124" s="8">
        <v>0</v>
      </c>
      <c r="J2124" s="8">
        <v>0</v>
      </c>
      <c r="K2124" s="8">
        <v>0</v>
      </c>
    </row>
    <row r="2125" spans="1:11" ht="15" customHeight="1">
      <c r="A2125" s="13">
        <v>240</v>
      </c>
      <c r="B2125" s="14"/>
      <c r="C2125" s="54" t="str">
        <f t="shared" si="33"/>
        <v>000240</v>
      </c>
      <c r="D2125" s="16" t="s">
        <v>2117</v>
      </c>
      <c r="E2125" s="8">
        <v>0</v>
      </c>
      <c r="F2125" s="8">
        <v>0</v>
      </c>
      <c r="G2125" s="8">
        <v>4</v>
      </c>
      <c r="H2125" s="8">
        <v>3</v>
      </c>
      <c r="I2125" s="8">
        <v>1</v>
      </c>
      <c r="J2125" s="8">
        <v>1</v>
      </c>
      <c r="K2125" s="9">
        <v>1437450</v>
      </c>
    </row>
    <row r="2126" spans="1:11" ht="15" customHeight="1">
      <c r="A2126" s="13">
        <v>243</v>
      </c>
      <c r="B2126" s="14"/>
      <c r="C2126" s="54" t="str">
        <f t="shared" si="33"/>
        <v>000243</v>
      </c>
      <c r="D2126" s="16" t="s">
        <v>2118</v>
      </c>
      <c r="E2126" s="8">
        <v>0</v>
      </c>
      <c r="F2126" s="8">
        <v>0</v>
      </c>
      <c r="G2126" s="8">
        <v>4</v>
      </c>
      <c r="H2126" s="8">
        <v>4</v>
      </c>
      <c r="I2126" s="8">
        <v>0</v>
      </c>
      <c r="J2126" s="8">
        <v>0</v>
      </c>
      <c r="K2126" s="8">
        <v>0</v>
      </c>
    </row>
    <row r="2127" spans="1:11" ht="15" customHeight="1">
      <c r="A2127" s="13">
        <v>244</v>
      </c>
      <c r="B2127" s="14"/>
      <c r="C2127" s="54" t="str">
        <f t="shared" si="33"/>
        <v>000244</v>
      </c>
      <c r="D2127" s="16" t="s">
        <v>2119</v>
      </c>
      <c r="E2127" s="8">
        <v>0</v>
      </c>
      <c r="F2127" s="8">
        <v>0</v>
      </c>
      <c r="G2127" s="8">
        <v>2</v>
      </c>
      <c r="H2127" s="8">
        <v>2</v>
      </c>
      <c r="I2127" s="8">
        <v>0</v>
      </c>
      <c r="J2127" s="8">
        <v>0</v>
      </c>
      <c r="K2127" s="8">
        <v>0</v>
      </c>
    </row>
    <row r="2128" spans="1:11" ht="15" customHeight="1">
      <c r="A2128" s="13">
        <v>246</v>
      </c>
      <c r="B2128" s="14"/>
      <c r="C2128" s="54" t="str">
        <f t="shared" si="33"/>
        <v>000246</v>
      </c>
      <c r="D2128" s="16" t="s">
        <v>2120</v>
      </c>
      <c r="E2128" s="8">
        <v>0</v>
      </c>
      <c r="F2128" s="8">
        <v>0</v>
      </c>
      <c r="G2128" s="8">
        <v>3</v>
      </c>
      <c r="H2128" s="8">
        <v>2</v>
      </c>
      <c r="I2128" s="8">
        <v>1</v>
      </c>
      <c r="J2128" s="8">
        <v>1</v>
      </c>
      <c r="K2128" s="9">
        <v>1498500</v>
      </c>
    </row>
    <row r="2129" spans="1:11" ht="15" customHeight="1">
      <c r="A2129" s="13">
        <v>248</v>
      </c>
      <c r="B2129" s="14"/>
      <c r="C2129" s="54" t="str">
        <f t="shared" si="33"/>
        <v>000248</v>
      </c>
      <c r="D2129" s="16" t="s">
        <v>2121</v>
      </c>
      <c r="E2129" s="8">
        <v>36</v>
      </c>
      <c r="F2129" s="9">
        <v>6573060</v>
      </c>
      <c r="G2129" s="8">
        <v>0</v>
      </c>
      <c r="H2129" s="8">
        <v>7</v>
      </c>
      <c r="I2129" s="8">
        <v>-7</v>
      </c>
      <c r="J2129" s="8">
        <v>29</v>
      </c>
      <c r="K2129" s="9">
        <v>5294965</v>
      </c>
    </row>
    <row r="2130" spans="1:11" ht="15" customHeight="1">
      <c r="A2130" s="13">
        <v>250</v>
      </c>
      <c r="B2130" s="14"/>
      <c r="C2130" s="54" t="str">
        <f t="shared" si="33"/>
        <v>000250</v>
      </c>
      <c r="D2130" s="16" t="s">
        <v>2122</v>
      </c>
      <c r="E2130" s="8">
        <v>13</v>
      </c>
      <c r="F2130" s="9">
        <v>2808390</v>
      </c>
      <c r="G2130" s="8">
        <v>0</v>
      </c>
      <c r="H2130" s="8">
        <v>13</v>
      </c>
      <c r="I2130" s="8">
        <v>-13</v>
      </c>
      <c r="J2130" s="8">
        <v>0</v>
      </c>
      <c r="K2130" s="8">
        <v>0</v>
      </c>
    </row>
    <row r="2131" spans="1:11" ht="15" customHeight="1">
      <c r="A2131" s="13">
        <v>251</v>
      </c>
      <c r="B2131" s="14"/>
      <c r="C2131" s="54" t="str">
        <f t="shared" si="33"/>
        <v>000251</v>
      </c>
      <c r="D2131" s="16" t="s">
        <v>2123</v>
      </c>
      <c r="E2131" s="8">
        <v>9</v>
      </c>
      <c r="F2131" s="9">
        <v>2876310</v>
      </c>
      <c r="G2131" s="8">
        <v>9</v>
      </c>
      <c r="H2131" s="8">
        <v>9</v>
      </c>
      <c r="I2131" s="8">
        <v>0</v>
      </c>
      <c r="J2131" s="8">
        <v>9</v>
      </c>
      <c r="K2131" s="9">
        <v>2876310</v>
      </c>
    </row>
    <row r="2132" spans="1:11" ht="15" customHeight="1">
      <c r="A2132" s="13">
        <v>252</v>
      </c>
      <c r="B2132" s="14"/>
      <c r="C2132" s="54" t="str">
        <f t="shared" si="33"/>
        <v>000252</v>
      </c>
      <c r="D2132" s="16" t="s">
        <v>2124</v>
      </c>
      <c r="E2132" s="8">
        <v>0</v>
      </c>
      <c r="F2132" s="8">
        <v>0</v>
      </c>
      <c r="G2132" s="8">
        <v>1</v>
      </c>
      <c r="H2132" s="8">
        <v>1</v>
      </c>
      <c r="I2132" s="8">
        <v>0</v>
      </c>
      <c r="J2132" s="8">
        <v>0</v>
      </c>
      <c r="K2132" s="8">
        <v>0</v>
      </c>
    </row>
    <row r="2133" spans="1:11" ht="15" customHeight="1">
      <c r="A2133" s="13">
        <v>253</v>
      </c>
      <c r="B2133" s="14"/>
      <c r="C2133" s="54" t="str">
        <f t="shared" si="33"/>
        <v>000253</v>
      </c>
      <c r="D2133" s="16" t="s">
        <v>2125</v>
      </c>
      <c r="E2133" s="8">
        <v>0</v>
      </c>
      <c r="F2133" s="8">
        <v>0</v>
      </c>
      <c r="G2133" s="8">
        <v>16</v>
      </c>
      <c r="H2133" s="8">
        <v>16</v>
      </c>
      <c r="I2133" s="8">
        <v>0</v>
      </c>
      <c r="J2133" s="8">
        <v>0</v>
      </c>
      <c r="K2133" s="8">
        <v>0</v>
      </c>
    </row>
    <row r="2134" spans="1:11" ht="15" customHeight="1">
      <c r="A2134" s="13">
        <v>254</v>
      </c>
      <c r="B2134" s="14"/>
      <c r="C2134" s="54" t="str">
        <f t="shared" si="33"/>
        <v>000254</v>
      </c>
      <c r="D2134" s="16" t="s">
        <v>2126</v>
      </c>
      <c r="E2134" s="8">
        <v>0</v>
      </c>
      <c r="F2134" s="8">
        <v>0</v>
      </c>
      <c r="G2134" s="8">
        <v>4</v>
      </c>
      <c r="H2134" s="8">
        <v>2</v>
      </c>
      <c r="I2134" s="8">
        <v>2</v>
      </c>
      <c r="J2134" s="8">
        <v>2</v>
      </c>
      <c r="K2134" s="9">
        <v>6660000</v>
      </c>
    </row>
    <row r="2135" spans="1:11" ht="15" customHeight="1">
      <c r="A2135" s="13">
        <v>256</v>
      </c>
      <c r="B2135" s="14"/>
      <c r="C2135" s="54" t="str">
        <f t="shared" si="33"/>
        <v>000256</v>
      </c>
      <c r="D2135" s="16" t="s">
        <v>2127</v>
      </c>
      <c r="E2135" s="8">
        <v>0</v>
      </c>
      <c r="F2135" s="8">
        <v>0</v>
      </c>
      <c r="G2135" s="8">
        <v>1</v>
      </c>
      <c r="H2135" s="8">
        <v>1</v>
      </c>
      <c r="I2135" s="8">
        <v>0</v>
      </c>
      <c r="J2135" s="8">
        <v>0</v>
      </c>
      <c r="K2135" s="8">
        <v>0</v>
      </c>
    </row>
    <row r="2136" spans="1:11" ht="15" customHeight="1">
      <c r="A2136" s="13">
        <v>258</v>
      </c>
      <c r="B2136" s="14"/>
      <c r="C2136" s="54" t="str">
        <f t="shared" si="33"/>
        <v>000258</v>
      </c>
      <c r="D2136" s="16" t="s">
        <v>2128</v>
      </c>
      <c r="E2136" s="8">
        <v>0</v>
      </c>
      <c r="F2136" s="8">
        <v>0</v>
      </c>
      <c r="G2136" s="8">
        <v>1</v>
      </c>
      <c r="H2136" s="8">
        <v>1</v>
      </c>
      <c r="I2136" s="8">
        <v>0</v>
      </c>
      <c r="J2136" s="8">
        <v>0</v>
      </c>
      <c r="K2136" s="8">
        <v>0</v>
      </c>
    </row>
    <row r="2137" spans="1:11" ht="15" customHeight="1">
      <c r="A2137" s="13">
        <v>259</v>
      </c>
      <c r="B2137" s="14"/>
      <c r="C2137" s="54" t="str">
        <f t="shared" si="33"/>
        <v>000259</v>
      </c>
      <c r="D2137" s="16" t="s">
        <v>2129</v>
      </c>
      <c r="E2137" s="9">
        <v>2520</v>
      </c>
      <c r="F2137" s="9">
        <v>18144000</v>
      </c>
      <c r="G2137" s="9">
        <v>2430</v>
      </c>
      <c r="H2137" s="9">
        <v>3946</v>
      </c>
      <c r="I2137" s="9">
        <v>-1516</v>
      </c>
      <c r="J2137" s="9">
        <v>1004</v>
      </c>
      <c r="K2137" s="9">
        <v>7228800</v>
      </c>
    </row>
    <row r="2138" spans="1:11" ht="15" customHeight="1">
      <c r="A2138" s="13">
        <v>261</v>
      </c>
      <c r="B2138" s="14"/>
      <c r="C2138" s="54" t="str">
        <f t="shared" si="33"/>
        <v>000261</v>
      </c>
      <c r="D2138" s="16" t="s">
        <v>2130</v>
      </c>
      <c r="E2138" s="8">
        <v>32</v>
      </c>
      <c r="F2138" s="9">
        <v>9372000</v>
      </c>
      <c r="G2138" s="8">
        <v>180</v>
      </c>
      <c r="H2138" s="8">
        <v>186</v>
      </c>
      <c r="I2138" s="8">
        <v>-6</v>
      </c>
      <c r="J2138" s="8">
        <v>26</v>
      </c>
      <c r="K2138" s="9">
        <v>7594560</v>
      </c>
    </row>
    <row r="2139" spans="1:11" ht="15" customHeight="1">
      <c r="A2139" s="13">
        <v>263</v>
      </c>
      <c r="B2139" s="14"/>
      <c r="C2139" s="54" t="str">
        <f t="shared" si="33"/>
        <v>000263</v>
      </c>
      <c r="D2139" s="16" t="s">
        <v>2131</v>
      </c>
      <c r="E2139" s="8">
        <v>0</v>
      </c>
      <c r="F2139" s="8">
        <v>0</v>
      </c>
      <c r="G2139" s="8">
        <v>8</v>
      </c>
      <c r="H2139" s="8">
        <v>3</v>
      </c>
      <c r="I2139" s="8">
        <v>5</v>
      </c>
      <c r="J2139" s="8">
        <v>5</v>
      </c>
      <c r="K2139" s="9">
        <v>19908000</v>
      </c>
    </row>
    <row r="2140" spans="1:11" ht="15" customHeight="1">
      <c r="A2140" s="13">
        <v>264</v>
      </c>
      <c r="B2140" s="14"/>
      <c r="C2140" s="54" t="str">
        <f t="shared" si="33"/>
        <v>000264</v>
      </c>
      <c r="D2140" s="16" t="s">
        <v>2132</v>
      </c>
      <c r="E2140" s="8">
        <v>0</v>
      </c>
      <c r="F2140" s="8">
        <v>0</v>
      </c>
      <c r="G2140" s="8">
        <v>4</v>
      </c>
      <c r="H2140" s="8">
        <v>1</v>
      </c>
      <c r="I2140" s="8">
        <v>3</v>
      </c>
      <c r="J2140" s="8">
        <v>3</v>
      </c>
      <c r="K2140" s="9">
        <v>8748200</v>
      </c>
    </row>
    <row r="2141" spans="1:11" ht="15" customHeight="1">
      <c r="A2141" s="13">
        <v>266</v>
      </c>
      <c r="B2141" s="14"/>
      <c r="C2141" s="54" t="str">
        <f t="shared" si="33"/>
        <v>000266</v>
      </c>
      <c r="D2141" s="16" t="s">
        <v>2133</v>
      </c>
      <c r="E2141" s="8">
        <v>16</v>
      </c>
      <c r="F2141" s="9">
        <v>1234184</v>
      </c>
      <c r="G2141" s="8">
        <v>0</v>
      </c>
      <c r="H2141" s="8">
        <v>8</v>
      </c>
      <c r="I2141" s="8">
        <v>-8</v>
      </c>
      <c r="J2141" s="8">
        <v>8</v>
      </c>
      <c r="K2141" s="9">
        <v>580712</v>
      </c>
    </row>
    <row r="2142" spans="1:11" ht="15" customHeight="1">
      <c r="A2142" s="13">
        <v>267</v>
      </c>
      <c r="B2142" s="14"/>
      <c r="C2142" s="54" t="str">
        <f t="shared" si="33"/>
        <v>000267</v>
      </c>
      <c r="D2142" s="16" t="s">
        <v>2134</v>
      </c>
      <c r="E2142" s="8">
        <v>1</v>
      </c>
      <c r="F2142" s="9">
        <v>100272</v>
      </c>
      <c r="G2142" s="8">
        <v>2</v>
      </c>
      <c r="H2142" s="8">
        <v>0</v>
      </c>
      <c r="I2142" s="8">
        <v>2</v>
      </c>
      <c r="J2142" s="8">
        <v>3</v>
      </c>
      <c r="K2142" s="9">
        <v>300816</v>
      </c>
    </row>
    <row r="2143" spans="1:11" ht="15" customHeight="1">
      <c r="A2143" s="13">
        <v>269</v>
      </c>
      <c r="B2143" s="14"/>
      <c r="C2143" s="54" t="str">
        <f t="shared" si="33"/>
        <v>000269</v>
      </c>
      <c r="D2143" s="16" t="s">
        <v>2135</v>
      </c>
      <c r="E2143" s="9">
        <v>28674</v>
      </c>
      <c r="F2143" s="9">
        <v>19182906</v>
      </c>
      <c r="G2143" s="9">
        <v>82500</v>
      </c>
      <c r="H2143" s="9">
        <v>96112</v>
      </c>
      <c r="I2143" s="9">
        <v>-13612</v>
      </c>
      <c r="J2143" s="9">
        <v>15062</v>
      </c>
      <c r="K2143" s="9">
        <v>11401934</v>
      </c>
    </row>
    <row r="2144" spans="1:11" ht="15" customHeight="1">
      <c r="A2144" s="13">
        <v>270</v>
      </c>
      <c r="B2144" s="14"/>
      <c r="C2144" s="54" t="str">
        <f t="shared" si="33"/>
        <v>000270</v>
      </c>
      <c r="D2144" s="16" t="s">
        <v>2136</v>
      </c>
      <c r="E2144" s="8">
        <v>0</v>
      </c>
      <c r="F2144" s="8">
        <v>0</v>
      </c>
      <c r="G2144" s="8">
        <v>8</v>
      </c>
      <c r="H2144" s="8">
        <v>8</v>
      </c>
      <c r="I2144" s="8">
        <v>0</v>
      </c>
      <c r="J2144" s="8">
        <v>0</v>
      </c>
      <c r="K2144" s="8">
        <v>0</v>
      </c>
    </row>
    <row r="2145" spans="1:11" ht="15" customHeight="1">
      <c r="A2145" s="13">
        <v>271</v>
      </c>
      <c r="B2145" s="14"/>
      <c r="C2145" s="54" t="str">
        <f t="shared" si="33"/>
        <v>000271</v>
      </c>
      <c r="D2145" s="16" t="s">
        <v>2137</v>
      </c>
      <c r="E2145" s="8">
        <v>0</v>
      </c>
      <c r="F2145" s="8">
        <v>0</v>
      </c>
      <c r="G2145" s="8">
        <v>10</v>
      </c>
      <c r="H2145" s="8">
        <v>10</v>
      </c>
      <c r="I2145" s="8">
        <v>0</v>
      </c>
      <c r="J2145" s="8">
        <v>0</v>
      </c>
      <c r="K2145" s="8">
        <v>0</v>
      </c>
    </row>
    <row r="2146" spans="1:11" ht="20.100000000000001" customHeight="1">
      <c r="A2146" s="13">
        <v>272</v>
      </c>
      <c r="B2146" s="14"/>
      <c r="C2146" s="54" t="str">
        <f t="shared" si="33"/>
        <v>000272</v>
      </c>
      <c r="D2146" s="16" t="s">
        <v>2138</v>
      </c>
      <c r="E2146" s="8">
        <v>0</v>
      </c>
      <c r="F2146" s="8">
        <v>0</v>
      </c>
      <c r="G2146" s="8">
        <v>1</v>
      </c>
      <c r="H2146" s="8">
        <v>1</v>
      </c>
      <c r="I2146" s="8">
        <v>0</v>
      </c>
      <c r="J2146" s="8">
        <v>0</v>
      </c>
      <c r="K2146" s="8">
        <v>0</v>
      </c>
    </row>
    <row r="2147" spans="1:11" ht="15" customHeight="1">
      <c r="A2147" s="13">
        <v>282</v>
      </c>
      <c r="B2147" s="14"/>
      <c r="C2147" s="54" t="str">
        <f t="shared" si="33"/>
        <v>000282</v>
      </c>
      <c r="D2147" s="16" t="s">
        <v>2139</v>
      </c>
      <c r="E2147" s="8">
        <v>0</v>
      </c>
      <c r="F2147" s="8">
        <v>0</v>
      </c>
      <c r="G2147" s="8">
        <v>2</v>
      </c>
      <c r="H2147" s="8">
        <v>2</v>
      </c>
      <c r="I2147" s="8">
        <v>0</v>
      </c>
      <c r="J2147" s="8">
        <v>0</v>
      </c>
      <c r="K2147" s="8">
        <v>0</v>
      </c>
    </row>
    <row r="2148" spans="1:11" ht="15" customHeight="1">
      <c r="A2148" s="13">
        <v>284</v>
      </c>
      <c r="B2148" s="14"/>
      <c r="C2148" s="54" t="str">
        <f t="shared" si="33"/>
        <v>000284</v>
      </c>
      <c r="D2148" s="16" t="s">
        <v>2140</v>
      </c>
      <c r="E2148" s="8">
        <v>0</v>
      </c>
      <c r="F2148" s="8">
        <v>0</v>
      </c>
      <c r="G2148" s="8">
        <v>2</v>
      </c>
      <c r="H2148" s="8">
        <v>2</v>
      </c>
      <c r="I2148" s="8">
        <v>0</v>
      </c>
      <c r="J2148" s="8">
        <v>0</v>
      </c>
      <c r="K2148" s="8">
        <v>0</v>
      </c>
    </row>
    <row r="2149" spans="1:11" ht="15" customHeight="1">
      <c r="A2149" s="13">
        <v>285</v>
      </c>
      <c r="B2149" s="14"/>
      <c r="C2149" s="54" t="str">
        <f t="shared" si="33"/>
        <v>000285</v>
      </c>
      <c r="D2149" s="16" t="s">
        <v>2141</v>
      </c>
      <c r="E2149" s="8">
        <v>0</v>
      </c>
      <c r="F2149" s="8">
        <v>0</v>
      </c>
      <c r="G2149" s="8">
        <v>2</v>
      </c>
      <c r="H2149" s="8">
        <v>2</v>
      </c>
      <c r="I2149" s="8">
        <v>0</v>
      </c>
      <c r="J2149" s="8">
        <v>0</v>
      </c>
      <c r="K2149" s="8">
        <v>0</v>
      </c>
    </row>
    <row r="2150" spans="1:11" ht="15" customHeight="1">
      <c r="A2150" s="13">
        <v>286</v>
      </c>
      <c r="B2150" s="14"/>
      <c r="C2150" s="54" t="str">
        <f t="shared" si="33"/>
        <v>000286</v>
      </c>
      <c r="D2150" s="16" t="s">
        <v>2142</v>
      </c>
      <c r="E2150" s="8">
        <v>0</v>
      </c>
      <c r="F2150" s="8">
        <v>0</v>
      </c>
      <c r="G2150" s="8">
        <v>2</v>
      </c>
      <c r="H2150" s="8">
        <v>2</v>
      </c>
      <c r="I2150" s="8">
        <v>0</v>
      </c>
      <c r="J2150" s="8">
        <v>0</v>
      </c>
      <c r="K2150" s="8">
        <v>0</v>
      </c>
    </row>
    <row r="2151" spans="1:11" ht="15" customHeight="1">
      <c r="A2151" s="13">
        <v>287</v>
      </c>
      <c r="B2151" s="14"/>
      <c r="C2151" s="54" t="str">
        <f t="shared" si="33"/>
        <v>000287</v>
      </c>
      <c r="D2151" s="16" t="s">
        <v>2143</v>
      </c>
      <c r="E2151" s="8">
        <v>0</v>
      </c>
      <c r="F2151" s="8">
        <v>0</v>
      </c>
      <c r="G2151" s="8">
        <v>2</v>
      </c>
      <c r="H2151" s="8">
        <v>2</v>
      </c>
      <c r="I2151" s="8">
        <v>0</v>
      </c>
      <c r="J2151" s="8">
        <v>0</v>
      </c>
      <c r="K2151" s="8">
        <v>0</v>
      </c>
    </row>
    <row r="2152" spans="1:11" ht="15" customHeight="1">
      <c r="A2152" s="13">
        <v>288</v>
      </c>
      <c r="B2152" s="14"/>
      <c r="C2152" s="54" t="str">
        <f t="shared" si="33"/>
        <v>000288</v>
      </c>
      <c r="D2152" s="16" t="s">
        <v>2144</v>
      </c>
      <c r="E2152" s="8">
        <v>0</v>
      </c>
      <c r="F2152" s="8">
        <v>0</v>
      </c>
      <c r="G2152" s="8">
        <v>4</v>
      </c>
      <c r="H2152" s="8">
        <v>4</v>
      </c>
      <c r="I2152" s="8">
        <v>0</v>
      </c>
      <c r="J2152" s="8">
        <v>0</v>
      </c>
      <c r="K2152" s="8">
        <v>0</v>
      </c>
    </row>
    <row r="2153" spans="1:11" ht="15" customHeight="1">
      <c r="A2153" s="13">
        <v>289</v>
      </c>
      <c r="B2153" s="14"/>
      <c r="C2153" s="54" t="str">
        <f t="shared" si="33"/>
        <v>000289</v>
      </c>
      <c r="D2153" s="16" t="s">
        <v>2145</v>
      </c>
      <c r="E2153" s="8">
        <v>0</v>
      </c>
      <c r="F2153" s="8">
        <v>0</v>
      </c>
      <c r="G2153" s="8">
        <v>4</v>
      </c>
      <c r="H2153" s="8">
        <v>4</v>
      </c>
      <c r="I2153" s="8">
        <v>0</v>
      </c>
      <c r="J2153" s="8">
        <v>0</v>
      </c>
      <c r="K2153" s="8">
        <v>0</v>
      </c>
    </row>
    <row r="2154" spans="1:11" ht="15" customHeight="1">
      <c r="A2154" s="13">
        <v>290</v>
      </c>
      <c r="B2154" s="14"/>
      <c r="C2154" s="54" t="str">
        <f t="shared" si="33"/>
        <v>000290</v>
      </c>
      <c r="D2154" s="16" t="s">
        <v>2146</v>
      </c>
      <c r="E2154" s="8">
        <v>0</v>
      </c>
      <c r="F2154" s="8">
        <v>0</v>
      </c>
      <c r="G2154" s="8">
        <v>4</v>
      </c>
      <c r="H2154" s="8">
        <v>4</v>
      </c>
      <c r="I2154" s="8">
        <v>0</v>
      </c>
      <c r="J2154" s="8">
        <v>0</v>
      </c>
      <c r="K2154" s="8">
        <v>0</v>
      </c>
    </row>
    <row r="2155" spans="1:11" ht="15" customHeight="1">
      <c r="A2155" s="13">
        <v>291</v>
      </c>
      <c r="B2155" s="14"/>
      <c r="C2155" s="54" t="str">
        <f t="shared" si="33"/>
        <v>000291</v>
      </c>
      <c r="D2155" s="16" t="s">
        <v>2147</v>
      </c>
      <c r="E2155" s="8">
        <v>0</v>
      </c>
      <c r="F2155" s="8">
        <v>0</v>
      </c>
      <c r="G2155" s="8">
        <v>600</v>
      </c>
      <c r="H2155" s="8">
        <v>600</v>
      </c>
      <c r="I2155" s="8">
        <v>0</v>
      </c>
      <c r="J2155" s="8">
        <v>0</v>
      </c>
      <c r="K2155" s="8">
        <v>0</v>
      </c>
    </row>
    <row r="2156" spans="1:11" ht="15" customHeight="1">
      <c r="A2156" s="13">
        <v>292</v>
      </c>
      <c r="B2156" s="14"/>
      <c r="C2156" s="54" t="str">
        <f t="shared" si="33"/>
        <v>000292</v>
      </c>
      <c r="D2156" s="16" t="s">
        <v>2148</v>
      </c>
      <c r="E2156" s="8">
        <v>0</v>
      </c>
      <c r="F2156" s="8">
        <v>0</v>
      </c>
      <c r="G2156" s="8">
        <v>1</v>
      </c>
      <c r="H2156" s="8">
        <v>1</v>
      </c>
      <c r="I2156" s="8">
        <v>0</v>
      </c>
      <c r="J2156" s="8">
        <v>0</v>
      </c>
      <c r="K2156" s="8">
        <v>0</v>
      </c>
    </row>
    <row r="2157" spans="1:11" ht="15" customHeight="1">
      <c r="A2157" s="13">
        <v>293</v>
      </c>
      <c r="B2157" s="14"/>
      <c r="C2157" s="54" t="str">
        <f t="shared" si="33"/>
        <v>000293</v>
      </c>
      <c r="D2157" s="16" t="s">
        <v>2149</v>
      </c>
      <c r="E2157" s="8">
        <v>0</v>
      </c>
      <c r="F2157" s="8">
        <v>0</v>
      </c>
      <c r="G2157" s="8">
        <v>1</v>
      </c>
      <c r="H2157" s="8">
        <v>1</v>
      </c>
      <c r="I2157" s="8">
        <v>0</v>
      </c>
      <c r="J2157" s="8">
        <v>0</v>
      </c>
      <c r="K2157" s="8">
        <v>0</v>
      </c>
    </row>
    <row r="2158" spans="1:11" ht="15" customHeight="1">
      <c r="A2158" s="13">
        <v>294</v>
      </c>
      <c r="B2158" s="14"/>
      <c r="C2158" s="54" t="str">
        <f t="shared" si="33"/>
        <v>000294</v>
      </c>
      <c r="D2158" s="16" t="s">
        <v>2150</v>
      </c>
      <c r="E2158" s="8">
        <v>10</v>
      </c>
      <c r="F2158" s="9">
        <v>440000</v>
      </c>
      <c r="G2158" s="8">
        <v>0</v>
      </c>
      <c r="H2158" s="8">
        <v>2</v>
      </c>
      <c r="I2158" s="8">
        <v>-2</v>
      </c>
      <c r="J2158" s="8">
        <v>8</v>
      </c>
      <c r="K2158" s="9">
        <v>352000</v>
      </c>
    </row>
    <row r="2159" spans="1:11" ht="15" customHeight="1">
      <c r="A2159" s="13">
        <v>295</v>
      </c>
      <c r="B2159" s="14"/>
      <c r="C2159" s="54" t="str">
        <f t="shared" si="33"/>
        <v>000295</v>
      </c>
      <c r="D2159" s="16" t="s">
        <v>2151</v>
      </c>
      <c r="E2159" s="8">
        <v>10</v>
      </c>
      <c r="F2159" s="9">
        <v>915420</v>
      </c>
      <c r="G2159" s="8">
        <v>0</v>
      </c>
      <c r="H2159" s="8">
        <v>6</v>
      </c>
      <c r="I2159" s="8">
        <v>-6</v>
      </c>
      <c r="J2159" s="8">
        <v>4</v>
      </c>
      <c r="K2159" s="9">
        <v>366168</v>
      </c>
    </row>
    <row r="2160" spans="1:11" ht="15" customHeight="1">
      <c r="A2160" s="13">
        <v>296</v>
      </c>
      <c r="B2160" s="14"/>
      <c r="C2160" s="54" t="str">
        <f t="shared" si="33"/>
        <v>000296</v>
      </c>
      <c r="D2160" s="16" t="s">
        <v>2152</v>
      </c>
      <c r="E2160" s="8">
        <v>46</v>
      </c>
      <c r="F2160" s="9">
        <v>73140000</v>
      </c>
      <c r="G2160" s="8">
        <v>210</v>
      </c>
      <c r="H2160" s="8">
        <v>216</v>
      </c>
      <c r="I2160" s="8">
        <v>-6</v>
      </c>
      <c r="J2160" s="8">
        <v>40</v>
      </c>
      <c r="K2160" s="9">
        <v>63600000</v>
      </c>
    </row>
    <row r="2161" spans="1:11" ht="15" customHeight="1">
      <c r="A2161" s="13">
        <v>297</v>
      </c>
      <c r="B2161" s="14"/>
      <c r="C2161" s="54" t="str">
        <f t="shared" si="33"/>
        <v>000297</v>
      </c>
      <c r="D2161" s="16" t="s">
        <v>2153</v>
      </c>
      <c r="E2161" s="8">
        <v>10</v>
      </c>
      <c r="F2161" s="9">
        <v>2700000</v>
      </c>
      <c r="G2161" s="8">
        <v>0</v>
      </c>
      <c r="H2161" s="8">
        <v>2</v>
      </c>
      <c r="I2161" s="8">
        <v>-2</v>
      </c>
      <c r="J2161" s="8">
        <v>8</v>
      </c>
      <c r="K2161" s="9">
        <v>2160000</v>
      </c>
    </row>
    <row r="2162" spans="1:11" ht="15" customHeight="1">
      <c r="A2162" s="13">
        <v>298</v>
      </c>
      <c r="B2162" s="14"/>
      <c r="C2162" s="54" t="str">
        <f t="shared" si="33"/>
        <v>000298</v>
      </c>
      <c r="D2162" s="16" t="s">
        <v>2154</v>
      </c>
      <c r="E2162" s="8">
        <v>5</v>
      </c>
      <c r="F2162" s="9">
        <v>6275000</v>
      </c>
      <c r="G2162" s="8">
        <v>0</v>
      </c>
      <c r="H2162" s="8">
        <v>1</v>
      </c>
      <c r="I2162" s="8">
        <v>-1</v>
      </c>
      <c r="J2162" s="8">
        <v>4</v>
      </c>
      <c r="K2162" s="9">
        <v>5020000</v>
      </c>
    </row>
    <row r="2163" spans="1:11" ht="15" customHeight="1">
      <c r="A2163" s="13">
        <v>299</v>
      </c>
      <c r="B2163" s="14"/>
      <c r="C2163" s="54" t="str">
        <f t="shared" si="33"/>
        <v>000299</v>
      </c>
      <c r="D2163" s="16" t="s">
        <v>2155</v>
      </c>
      <c r="E2163" s="8">
        <v>0</v>
      </c>
      <c r="F2163" s="8">
        <v>0</v>
      </c>
      <c r="G2163" s="8">
        <v>60</v>
      </c>
      <c r="H2163" s="8">
        <v>60</v>
      </c>
      <c r="I2163" s="8">
        <v>0</v>
      </c>
      <c r="J2163" s="8">
        <v>0</v>
      </c>
      <c r="K2163" s="8">
        <v>0</v>
      </c>
    </row>
    <row r="2164" spans="1:11" ht="15" customHeight="1">
      <c r="A2164" s="13">
        <v>300</v>
      </c>
      <c r="B2164" s="14"/>
      <c r="C2164" s="54" t="str">
        <f t="shared" si="33"/>
        <v>000300</v>
      </c>
      <c r="D2164" s="16" t="s">
        <v>2156</v>
      </c>
      <c r="E2164" s="8">
        <v>2</v>
      </c>
      <c r="F2164" s="9">
        <v>12650</v>
      </c>
      <c r="G2164" s="8">
        <v>0</v>
      </c>
      <c r="H2164" s="8">
        <v>2</v>
      </c>
      <c r="I2164" s="8">
        <v>-2</v>
      </c>
      <c r="J2164" s="8">
        <v>0</v>
      </c>
      <c r="K2164" s="8">
        <v>0</v>
      </c>
    </row>
    <row r="2165" spans="1:11" ht="15" customHeight="1">
      <c r="A2165" s="13">
        <v>301</v>
      </c>
      <c r="B2165" s="14"/>
      <c r="C2165" s="54" t="str">
        <f t="shared" si="33"/>
        <v>000301</v>
      </c>
      <c r="D2165" s="16" t="s">
        <v>2157</v>
      </c>
      <c r="E2165" s="8">
        <v>50</v>
      </c>
      <c r="F2165" s="9">
        <v>474300</v>
      </c>
      <c r="G2165" s="8">
        <v>0</v>
      </c>
      <c r="H2165" s="8">
        <v>50</v>
      </c>
      <c r="I2165" s="8">
        <v>-50</v>
      </c>
      <c r="J2165" s="8">
        <v>0</v>
      </c>
      <c r="K2165" s="8">
        <v>0</v>
      </c>
    </row>
    <row r="2166" spans="1:11" ht="15" customHeight="1">
      <c r="A2166" s="13">
        <v>302</v>
      </c>
      <c r="B2166" s="14"/>
      <c r="C2166" s="54" t="str">
        <f t="shared" si="33"/>
        <v>000302</v>
      </c>
      <c r="D2166" s="16" t="s">
        <v>2158</v>
      </c>
      <c r="E2166" s="8">
        <v>3</v>
      </c>
      <c r="F2166" s="9">
        <v>7199997</v>
      </c>
      <c r="G2166" s="8">
        <v>0</v>
      </c>
      <c r="H2166" s="8">
        <v>3</v>
      </c>
      <c r="I2166" s="8">
        <v>-3</v>
      </c>
      <c r="J2166" s="8">
        <v>0</v>
      </c>
      <c r="K2166" s="8">
        <v>0</v>
      </c>
    </row>
    <row r="2167" spans="1:11" ht="15" customHeight="1">
      <c r="A2167" s="13">
        <v>303</v>
      </c>
      <c r="B2167" s="14"/>
      <c r="C2167" s="54" t="str">
        <f t="shared" si="33"/>
        <v>000303</v>
      </c>
      <c r="D2167" s="16" t="s">
        <v>2159</v>
      </c>
      <c r="E2167" s="8">
        <v>0</v>
      </c>
      <c r="F2167" s="8">
        <v>0</v>
      </c>
      <c r="G2167" s="8">
        <v>3</v>
      </c>
      <c r="H2167" s="8">
        <v>3</v>
      </c>
      <c r="I2167" s="8">
        <v>0</v>
      </c>
      <c r="J2167" s="8">
        <v>0</v>
      </c>
      <c r="K2167" s="8">
        <v>0</v>
      </c>
    </row>
    <row r="2168" spans="1:11" ht="15" customHeight="1">
      <c r="A2168" s="13">
        <v>304</v>
      </c>
      <c r="B2168" s="14"/>
      <c r="C2168" s="54" t="str">
        <f t="shared" si="33"/>
        <v>000304</v>
      </c>
      <c r="D2168" s="16" t="s">
        <v>2160</v>
      </c>
      <c r="E2168" s="8">
        <v>0</v>
      </c>
      <c r="F2168" s="8">
        <v>0</v>
      </c>
      <c r="G2168" s="8">
        <v>7</v>
      </c>
      <c r="H2168" s="8">
        <v>7</v>
      </c>
      <c r="I2168" s="8">
        <v>0</v>
      </c>
      <c r="J2168" s="8">
        <v>0</v>
      </c>
      <c r="K2168" s="8">
        <v>0</v>
      </c>
    </row>
    <row r="2169" spans="1:11" ht="15" customHeight="1">
      <c r="A2169" s="13">
        <v>306</v>
      </c>
      <c r="B2169" s="14"/>
      <c r="C2169" s="54" t="str">
        <f t="shared" si="33"/>
        <v>000306</v>
      </c>
      <c r="D2169" s="16" t="s">
        <v>2161</v>
      </c>
      <c r="E2169" s="8">
        <v>450</v>
      </c>
      <c r="F2169" s="9">
        <v>544500</v>
      </c>
      <c r="G2169" s="8">
        <v>0</v>
      </c>
      <c r="H2169" s="8">
        <v>450</v>
      </c>
      <c r="I2169" s="8">
        <v>-450</v>
      </c>
      <c r="J2169" s="8">
        <v>0</v>
      </c>
      <c r="K2169" s="8">
        <v>0</v>
      </c>
    </row>
    <row r="2170" spans="1:11" ht="20.100000000000001" customHeight="1">
      <c r="A2170" s="13">
        <v>308</v>
      </c>
      <c r="B2170" s="14"/>
      <c r="C2170" s="54" t="str">
        <f t="shared" si="33"/>
        <v>000308</v>
      </c>
      <c r="D2170" s="16" t="s">
        <v>2162</v>
      </c>
      <c r="E2170" s="9">
        <v>6000</v>
      </c>
      <c r="F2170" s="9">
        <v>5310000</v>
      </c>
      <c r="G2170" s="9">
        <v>171600</v>
      </c>
      <c r="H2170" s="9">
        <v>177600</v>
      </c>
      <c r="I2170" s="9">
        <v>-6000</v>
      </c>
      <c r="J2170" s="8">
        <v>0</v>
      </c>
      <c r="K2170" s="8">
        <v>0</v>
      </c>
    </row>
    <row r="2171" spans="1:11" ht="15" customHeight="1">
      <c r="A2171" s="13">
        <v>310</v>
      </c>
      <c r="B2171" s="14"/>
      <c r="C2171" s="54" t="str">
        <f t="shared" si="33"/>
        <v>000310</v>
      </c>
      <c r="D2171" s="16" t="s">
        <v>2163</v>
      </c>
      <c r="E2171" s="8">
        <v>8</v>
      </c>
      <c r="F2171" s="9">
        <v>21816000</v>
      </c>
      <c r="G2171" s="8">
        <v>25</v>
      </c>
      <c r="H2171" s="8">
        <v>31</v>
      </c>
      <c r="I2171" s="8">
        <v>-6</v>
      </c>
      <c r="J2171" s="8">
        <v>2</v>
      </c>
      <c r="K2171" s="9">
        <v>5454000</v>
      </c>
    </row>
    <row r="2172" spans="1:11" ht="15" customHeight="1">
      <c r="A2172" s="13">
        <v>311</v>
      </c>
      <c r="B2172" s="14"/>
      <c r="C2172" s="54" t="str">
        <f t="shared" si="33"/>
        <v>000311</v>
      </c>
      <c r="D2172" s="16" t="s">
        <v>2164</v>
      </c>
      <c r="E2172" s="9">
        <v>9859</v>
      </c>
      <c r="F2172" s="9">
        <v>97495651</v>
      </c>
      <c r="G2172" s="9">
        <v>20000</v>
      </c>
      <c r="H2172" s="9">
        <v>28171</v>
      </c>
      <c r="I2172" s="9">
        <v>-8171</v>
      </c>
      <c r="J2172" s="9">
        <v>1688</v>
      </c>
      <c r="K2172" s="9">
        <v>16692632</v>
      </c>
    </row>
    <row r="2173" spans="1:11" ht="15" customHeight="1">
      <c r="A2173" s="13">
        <v>312</v>
      </c>
      <c r="B2173" s="14"/>
      <c r="C2173" s="54" t="str">
        <f t="shared" si="33"/>
        <v>000312</v>
      </c>
      <c r="D2173" s="16" t="s">
        <v>2165</v>
      </c>
      <c r="E2173" s="8">
        <v>24</v>
      </c>
      <c r="F2173" s="9">
        <v>1619928</v>
      </c>
      <c r="G2173" s="8">
        <v>0</v>
      </c>
      <c r="H2173" s="8">
        <v>24</v>
      </c>
      <c r="I2173" s="8">
        <v>-24</v>
      </c>
      <c r="J2173" s="8">
        <v>0</v>
      </c>
      <c r="K2173" s="8">
        <v>0</v>
      </c>
    </row>
    <row r="2174" spans="1:11" ht="15" customHeight="1">
      <c r="A2174" s="13">
        <v>314</v>
      </c>
      <c r="B2174" s="14"/>
      <c r="C2174" s="54" t="str">
        <f t="shared" si="33"/>
        <v>000314</v>
      </c>
      <c r="D2174" s="16" t="s">
        <v>2166</v>
      </c>
      <c r="E2174" s="8">
        <v>0</v>
      </c>
      <c r="F2174" s="8">
        <v>0</v>
      </c>
      <c r="G2174" s="8">
        <v>3</v>
      </c>
      <c r="H2174" s="8">
        <v>3</v>
      </c>
      <c r="I2174" s="8">
        <v>0</v>
      </c>
      <c r="J2174" s="8">
        <v>0</v>
      </c>
      <c r="K2174" s="8">
        <v>0</v>
      </c>
    </row>
    <row r="2175" spans="1:11" ht="15" customHeight="1">
      <c r="A2175" s="13">
        <v>315</v>
      </c>
      <c r="B2175" s="14"/>
      <c r="C2175" s="54" t="str">
        <f t="shared" ref="C2175:C2238" si="34">TEXT(A2175,"000000")</f>
        <v>000315</v>
      </c>
      <c r="D2175" s="16" t="s">
        <v>2167</v>
      </c>
      <c r="E2175" s="8">
        <v>0</v>
      </c>
      <c r="F2175" s="8">
        <v>0</v>
      </c>
      <c r="G2175" s="8">
        <v>1</v>
      </c>
      <c r="H2175" s="8">
        <v>1</v>
      </c>
      <c r="I2175" s="8">
        <v>0</v>
      </c>
      <c r="J2175" s="8">
        <v>0</v>
      </c>
      <c r="K2175" s="8">
        <v>0</v>
      </c>
    </row>
    <row r="2176" spans="1:11" ht="15" customHeight="1">
      <c r="A2176" s="13">
        <v>317</v>
      </c>
      <c r="B2176" s="14"/>
      <c r="C2176" s="54" t="str">
        <f t="shared" si="34"/>
        <v>000317</v>
      </c>
      <c r="D2176" s="16" t="s">
        <v>2168</v>
      </c>
      <c r="E2176" s="8">
        <v>296</v>
      </c>
      <c r="F2176" s="9">
        <v>3353680</v>
      </c>
      <c r="G2176" s="8">
        <v>150</v>
      </c>
      <c r="H2176" s="8">
        <v>431</v>
      </c>
      <c r="I2176" s="8">
        <v>-281</v>
      </c>
      <c r="J2176" s="8">
        <v>15</v>
      </c>
      <c r="K2176" s="9">
        <v>184815</v>
      </c>
    </row>
    <row r="2177" spans="1:11" ht="15" customHeight="1">
      <c r="A2177" s="13">
        <v>318</v>
      </c>
      <c r="B2177" s="14"/>
      <c r="C2177" s="54" t="str">
        <f t="shared" si="34"/>
        <v>000318</v>
      </c>
      <c r="D2177" s="16" t="s">
        <v>2169</v>
      </c>
      <c r="E2177" s="8">
        <v>3</v>
      </c>
      <c r="F2177" s="9">
        <v>422727</v>
      </c>
      <c r="G2177" s="8">
        <v>80</v>
      </c>
      <c r="H2177" s="8">
        <v>68</v>
      </c>
      <c r="I2177" s="8">
        <v>12</v>
      </c>
      <c r="J2177" s="8">
        <v>15</v>
      </c>
      <c r="K2177" s="9">
        <v>2248200</v>
      </c>
    </row>
    <row r="2178" spans="1:11" ht="15" customHeight="1">
      <c r="A2178" s="13">
        <v>319</v>
      </c>
      <c r="B2178" s="14"/>
      <c r="C2178" s="54" t="str">
        <f t="shared" si="34"/>
        <v>000319</v>
      </c>
      <c r="D2178" s="16" t="s">
        <v>2170</v>
      </c>
      <c r="E2178" s="8">
        <v>20</v>
      </c>
      <c r="F2178" s="9">
        <v>1420000</v>
      </c>
      <c r="G2178" s="8">
        <v>10</v>
      </c>
      <c r="H2178" s="8">
        <v>22</v>
      </c>
      <c r="I2178" s="8">
        <v>-12</v>
      </c>
      <c r="J2178" s="8">
        <v>8</v>
      </c>
      <c r="K2178" s="9">
        <v>574616</v>
      </c>
    </row>
    <row r="2179" spans="1:11" ht="15" customHeight="1">
      <c r="A2179" s="13">
        <v>320</v>
      </c>
      <c r="B2179" s="14"/>
      <c r="C2179" s="54" t="str">
        <f t="shared" si="34"/>
        <v>000320</v>
      </c>
      <c r="D2179" s="16" t="s">
        <v>2171</v>
      </c>
      <c r="E2179" s="8">
        <v>5</v>
      </c>
      <c r="F2179" s="9">
        <v>2475000</v>
      </c>
      <c r="G2179" s="8">
        <v>0</v>
      </c>
      <c r="H2179" s="8">
        <v>0</v>
      </c>
      <c r="I2179" s="8">
        <v>0</v>
      </c>
      <c r="J2179" s="8">
        <v>5</v>
      </c>
      <c r="K2179" s="9">
        <v>2475000</v>
      </c>
    </row>
    <row r="2180" spans="1:11" ht="15" customHeight="1">
      <c r="A2180" s="13">
        <v>321</v>
      </c>
      <c r="B2180" s="14"/>
      <c r="C2180" s="54" t="str">
        <f t="shared" si="34"/>
        <v>000321</v>
      </c>
      <c r="D2180" s="16" t="s">
        <v>2172</v>
      </c>
      <c r="E2180" s="8">
        <v>1</v>
      </c>
      <c r="F2180" s="9">
        <v>891000</v>
      </c>
      <c r="G2180" s="8">
        <v>0</v>
      </c>
      <c r="H2180" s="8">
        <v>1</v>
      </c>
      <c r="I2180" s="8">
        <v>-1</v>
      </c>
      <c r="J2180" s="8">
        <v>0</v>
      </c>
      <c r="K2180" s="8">
        <v>0</v>
      </c>
    </row>
    <row r="2181" spans="1:11" ht="20.100000000000001" customHeight="1">
      <c r="A2181" s="13">
        <v>322</v>
      </c>
      <c r="B2181" s="14"/>
      <c r="C2181" s="54" t="str">
        <f t="shared" si="34"/>
        <v>000322</v>
      </c>
      <c r="D2181" s="16" t="s">
        <v>2173</v>
      </c>
      <c r="E2181" s="8">
        <v>0</v>
      </c>
      <c r="F2181" s="8">
        <v>0</v>
      </c>
      <c r="G2181" s="8">
        <v>3</v>
      </c>
      <c r="H2181" s="8">
        <v>3</v>
      </c>
      <c r="I2181" s="8">
        <v>0</v>
      </c>
      <c r="J2181" s="8">
        <v>0</v>
      </c>
      <c r="K2181" s="8">
        <v>0</v>
      </c>
    </row>
    <row r="2182" spans="1:11" ht="15" customHeight="1">
      <c r="A2182" s="13">
        <v>324</v>
      </c>
      <c r="B2182" s="14"/>
      <c r="C2182" s="54" t="str">
        <f t="shared" si="34"/>
        <v>000324</v>
      </c>
      <c r="D2182" s="16" t="s">
        <v>2174</v>
      </c>
      <c r="E2182" s="8">
        <v>14</v>
      </c>
      <c r="F2182" s="9">
        <v>3960600</v>
      </c>
      <c r="G2182" s="8">
        <v>20</v>
      </c>
      <c r="H2182" s="8">
        <v>16</v>
      </c>
      <c r="I2182" s="8">
        <v>4</v>
      </c>
      <c r="J2182" s="8">
        <v>18</v>
      </c>
      <c r="K2182" s="9">
        <v>5137493</v>
      </c>
    </row>
    <row r="2183" spans="1:11" ht="15" customHeight="1">
      <c r="A2183" s="13">
        <v>325</v>
      </c>
      <c r="B2183" s="14"/>
      <c r="C2183" s="54" t="str">
        <f t="shared" si="34"/>
        <v>000325</v>
      </c>
      <c r="D2183" s="16" t="s">
        <v>2175</v>
      </c>
      <c r="E2183" s="8">
        <v>20</v>
      </c>
      <c r="F2183" s="9">
        <v>6101700</v>
      </c>
      <c r="G2183" s="8">
        <v>0</v>
      </c>
      <c r="H2183" s="8">
        <v>2</v>
      </c>
      <c r="I2183" s="8">
        <v>-2</v>
      </c>
      <c r="J2183" s="8">
        <v>18</v>
      </c>
      <c r="K2183" s="9">
        <v>5491530</v>
      </c>
    </row>
    <row r="2184" spans="1:11" ht="15" customHeight="1">
      <c r="A2184" s="13">
        <v>326</v>
      </c>
      <c r="B2184" s="14"/>
      <c r="C2184" s="54" t="str">
        <f t="shared" si="34"/>
        <v>000326</v>
      </c>
      <c r="D2184" s="16" t="s">
        <v>2176</v>
      </c>
      <c r="E2184" s="8">
        <v>28</v>
      </c>
      <c r="F2184" s="9">
        <v>716800</v>
      </c>
      <c r="G2184" s="8">
        <v>10</v>
      </c>
      <c r="H2184" s="8">
        <v>13</v>
      </c>
      <c r="I2184" s="8">
        <v>-3</v>
      </c>
      <c r="J2184" s="8">
        <v>25</v>
      </c>
      <c r="K2184" s="9">
        <v>640000</v>
      </c>
    </row>
    <row r="2185" spans="1:11" ht="15" customHeight="1">
      <c r="A2185" s="13">
        <v>327</v>
      </c>
      <c r="B2185" s="14"/>
      <c r="C2185" s="54" t="str">
        <f t="shared" si="34"/>
        <v>000327</v>
      </c>
      <c r="D2185" s="16" t="s">
        <v>2177</v>
      </c>
      <c r="E2185" s="8">
        <v>21</v>
      </c>
      <c r="F2185" s="9">
        <v>442554</v>
      </c>
      <c r="G2185" s="8">
        <v>30</v>
      </c>
      <c r="H2185" s="8">
        <v>51</v>
      </c>
      <c r="I2185" s="8">
        <v>-21</v>
      </c>
      <c r="J2185" s="8">
        <v>0</v>
      </c>
      <c r="K2185" s="8">
        <v>0</v>
      </c>
    </row>
    <row r="2186" spans="1:11" ht="15" customHeight="1">
      <c r="A2186" s="13">
        <v>329</v>
      </c>
      <c r="B2186" s="14"/>
      <c r="C2186" s="54" t="str">
        <f t="shared" si="34"/>
        <v>000329</v>
      </c>
      <c r="D2186" s="16" t="s">
        <v>2178</v>
      </c>
      <c r="E2186" s="8">
        <v>0</v>
      </c>
      <c r="F2186" s="8">
        <v>0</v>
      </c>
      <c r="G2186" s="8">
        <v>30</v>
      </c>
      <c r="H2186" s="8">
        <v>30</v>
      </c>
      <c r="I2186" s="8">
        <v>0</v>
      </c>
      <c r="J2186" s="8">
        <v>0</v>
      </c>
      <c r="K2186" s="8">
        <v>0</v>
      </c>
    </row>
    <row r="2187" spans="1:11" ht="15" customHeight="1">
      <c r="A2187" s="13">
        <v>330</v>
      </c>
      <c r="B2187" s="14"/>
      <c r="C2187" s="54" t="str">
        <f t="shared" si="34"/>
        <v>000330</v>
      </c>
      <c r="D2187" s="16" t="s">
        <v>2179</v>
      </c>
      <c r="E2187" s="8">
        <v>18</v>
      </c>
      <c r="F2187" s="9">
        <v>6058800</v>
      </c>
      <c r="G2187" s="8">
        <v>0</v>
      </c>
      <c r="H2187" s="8">
        <v>1</v>
      </c>
      <c r="I2187" s="8">
        <v>-1</v>
      </c>
      <c r="J2187" s="8">
        <v>17</v>
      </c>
      <c r="K2187" s="9">
        <v>5722200</v>
      </c>
    </row>
    <row r="2188" spans="1:11" ht="15" customHeight="1">
      <c r="A2188" s="13">
        <v>336</v>
      </c>
      <c r="B2188" s="14"/>
      <c r="C2188" s="54" t="str">
        <f t="shared" si="34"/>
        <v>000336</v>
      </c>
      <c r="D2188" s="16" t="s">
        <v>2180</v>
      </c>
      <c r="E2188" s="8">
        <v>0</v>
      </c>
      <c r="F2188" s="8">
        <v>0</v>
      </c>
      <c r="G2188" s="8">
        <v>5</v>
      </c>
      <c r="H2188" s="8">
        <v>5</v>
      </c>
      <c r="I2188" s="8">
        <v>0</v>
      </c>
      <c r="J2188" s="8">
        <v>0</v>
      </c>
      <c r="K2188" s="8">
        <v>0</v>
      </c>
    </row>
    <row r="2189" spans="1:11" ht="15" customHeight="1">
      <c r="A2189" s="13">
        <v>337</v>
      </c>
      <c r="B2189" s="14"/>
      <c r="C2189" s="54" t="str">
        <f t="shared" si="34"/>
        <v>000337</v>
      </c>
      <c r="D2189" s="16" t="s">
        <v>2181</v>
      </c>
      <c r="E2189" s="9">
        <v>1365</v>
      </c>
      <c r="F2189" s="9">
        <v>2730000</v>
      </c>
      <c r="G2189" s="9">
        <v>14851</v>
      </c>
      <c r="H2189" s="9">
        <v>14132</v>
      </c>
      <c r="I2189" s="8">
        <v>719</v>
      </c>
      <c r="J2189" s="9">
        <v>2084</v>
      </c>
      <c r="K2189" s="9">
        <v>4130488</v>
      </c>
    </row>
    <row r="2190" spans="1:11" ht="15" customHeight="1">
      <c r="A2190" s="13">
        <v>338</v>
      </c>
      <c r="B2190" s="14"/>
      <c r="C2190" s="54" t="str">
        <f t="shared" si="34"/>
        <v>000338</v>
      </c>
      <c r="D2190" s="16" t="s">
        <v>2182</v>
      </c>
      <c r="E2190" s="8">
        <v>2</v>
      </c>
      <c r="F2190" s="9">
        <v>2148000</v>
      </c>
      <c r="G2190" s="8">
        <v>55</v>
      </c>
      <c r="H2190" s="8">
        <v>48</v>
      </c>
      <c r="I2190" s="8">
        <v>7</v>
      </c>
      <c r="J2190" s="8">
        <v>9</v>
      </c>
      <c r="K2190" s="9">
        <v>9182700</v>
      </c>
    </row>
    <row r="2191" spans="1:11" ht="15" customHeight="1">
      <c r="A2191" s="13">
        <v>339</v>
      </c>
      <c r="B2191" s="14"/>
      <c r="C2191" s="54" t="str">
        <f t="shared" si="34"/>
        <v>000339</v>
      </c>
      <c r="D2191" s="16" t="s">
        <v>2183</v>
      </c>
      <c r="E2191" s="8">
        <v>18</v>
      </c>
      <c r="F2191" s="9">
        <v>453438</v>
      </c>
      <c r="G2191" s="8">
        <v>84</v>
      </c>
      <c r="H2191" s="8">
        <v>29</v>
      </c>
      <c r="I2191" s="8">
        <v>55</v>
      </c>
      <c r="J2191" s="8">
        <v>73</v>
      </c>
      <c r="K2191" s="9">
        <v>1839016</v>
      </c>
    </row>
    <row r="2192" spans="1:11" ht="15" customHeight="1">
      <c r="A2192" s="13">
        <v>340</v>
      </c>
      <c r="B2192" s="14"/>
      <c r="C2192" s="54" t="str">
        <f t="shared" si="34"/>
        <v>000340</v>
      </c>
      <c r="D2192" s="16" t="s">
        <v>2184</v>
      </c>
      <c r="E2192" s="8">
        <v>10</v>
      </c>
      <c r="F2192" s="9">
        <v>7700000</v>
      </c>
      <c r="G2192" s="8">
        <v>5</v>
      </c>
      <c r="H2192" s="8">
        <v>1</v>
      </c>
      <c r="I2192" s="8">
        <v>4</v>
      </c>
      <c r="J2192" s="8">
        <v>14</v>
      </c>
      <c r="K2192" s="9">
        <v>10780000</v>
      </c>
    </row>
    <row r="2193" spans="1:11" ht="15" customHeight="1">
      <c r="A2193" s="13">
        <v>341</v>
      </c>
      <c r="B2193" s="14"/>
      <c r="C2193" s="54" t="str">
        <f t="shared" si="34"/>
        <v>000341</v>
      </c>
      <c r="D2193" s="16" t="s">
        <v>2185</v>
      </c>
      <c r="E2193" s="8">
        <v>0</v>
      </c>
      <c r="F2193" s="8">
        <v>0</v>
      </c>
      <c r="G2193" s="8">
        <v>3</v>
      </c>
      <c r="H2193" s="8">
        <v>3</v>
      </c>
      <c r="I2193" s="8">
        <v>0</v>
      </c>
      <c r="J2193" s="8">
        <v>0</v>
      </c>
      <c r="K2193" s="8">
        <v>0</v>
      </c>
    </row>
    <row r="2194" spans="1:11" ht="15" customHeight="1">
      <c r="A2194" s="13">
        <v>342</v>
      </c>
      <c r="B2194" s="14"/>
      <c r="C2194" s="54" t="str">
        <f t="shared" si="34"/>
        <v>000342</v>
      </c>
      <c r="D2194" s="16" t="s">
        <v>2186</v>
      </c>
      <c r="E2194" s="8">
        <v>0</v>
      </c>
      <c r="F2194" s="8">
        <v>0</v>
      </c>
      <c r="G2194" s="8">
        <v>2</v>
      </c>
      <c r="H2194" s="8">
        <v>2</v>
      </c>
      <c r="I2194" s="8">
        <v>0</v>
      </c>
      <c r="J2194" s="8">
        <v>0</v>
      </c>
      <c r="K2194" s="8">
        <v>0</v>
      </c>
    </row>
    <row r="2195" spans="1:11" ht="15" customHeight="1">
      <c r="A2195" s="13">
        <v>343</v>
      </c>
      <c r="B2195" s="14"/>
      <c r="C2195" s="54" t="str">
        <f t="shared" si="34"/>
        <v>000343</v>
      </c>
      <c r="D2195" s="16" t="s">
        <v>2187</v>
      </c>
      <c r="E2195" s="8">
        <v>140</v>
      </c>
      <c r="F2195" s="9">
        <v>1084160</v>
      </c>
      <c r="G2195" s="8">
        <v>0</v>
      </c>
      <c r="H2195" s="8">
        <v>140</v>
      </c>
      <c r="I2195" s="8">
        <v>-140</v>
      </c>
      <c r="J2195" s="8">
        <v>0</v>
      </c>
      <c r="K2195" s="8">
        <v>0</v>
      </c>
    </row>
    <row r="2196" spans="1:11" ht="15" customHeight="1">
      <c r="A2196" s="13">
        <v>344</v>
      </c>
      <c r="B2196" s="14"/>
      <c r="C2196" s="54" t="str">
        <f t="shared" si="34"/>
        <v>000344</v>
      </c>
      <c r="D2196" s="16" t="s">
        <v>2188</v>
      </c>
      <c r="E2196" s="8">
        <v>30</v>
      </c>
      <c r="F2196" s="9">
        <v>6300000</v>
      </c>
      <c r="G2196" s="8">
        <v>0</v>
      </c>
      <c r="H2196" s="8">
        <v>11</v>
      </c>
      <c r="I2196" s="8">
        <v>-11</v>
      </c>
      <c r="J2196" s="8">
        <v>19</v>
      </c>
      <c r="K2196" s="9">
        <v>3990000</v>
      </c>
    </row>
    <row r="2197" spans="1:11" ht="15" customHeight="1">
      <c r="A2197" s="13">
        <v>345</v>
      </c>
      <c r="B2197" s="14"/>
      <c r="C2197" s="54" t="str">
        <f t="shared" si="34"/>
        <v>000345</v>
      </c>
      <c r="D2197" s="16" t="s">
        <v>2189</v>
      </c>
      <c r="E2197" s="8">
        <v>0</v>
      </c>
      <c r="F2197" s="8">
        <v>0</v>
      </c>
      <c r="G2197" s="8">
        <v>4</v>
      </c>
      <c r="H2197" s="8">
        <v>4</v>
      </c>
      <c r="I2197" s="8">
        <v>0</v>
      </c>
      <c r="J2197" s="8">
        <v>0</v>
      </c>
      <c r="K2197" s="8">
        <v>0</v>
      </c>
    </row>
    <row r="2198" spans="1:11" ht="20.100000000000001" customHeight="1">
      <c r="A2198" s="13">
        <v>346</v>
      </c>
      <c r="B2198" s="14"/>
      <c r="C2198" s="54" t="str">
        <f t="shared" si="34"/>
        <v>000346</v>
      </c>
      <c r="D2198" s="16" t="s">
        <v>2190</v>
      </c>
      <c r="E2198" s="8">
        <v>5</v>
      </c>
      <c r="F2198" s="9">
        <v>23512500</v>
      </c>
      <c r="G2198" s="8">
        <v>5</v>
      </c>
      <c r="H2198" s="8">
        <v>9</v>
      </c>
      <c r="I2198" s="8">
        <v>-4</v>
      </c>
      <c r="J2198" s="8">
        <v>1</v>
      </c>
      <c r="K2198" s="9">
        <v>4702500</v>
      </c>
    </row>
    <row r="2199" spans="1:11" ht="15" customHeight="1">
      <c r="A2199" s="13">
        <v>347</v>
      </c>
      <c r="B2199" s="14"/>
      <c r="C2199" s="54" t="str">
        <f t="shared" si="34"/>
        <v>000347</v>
      </c>
      <c r="D2199" s="16" t="s">
        <v>2191</v>
      </c>
      <c r="E2199" s="8">
        <v>75</v>
      </c>
      <c r="F2199" s="9">
        <v>3848625</v>
      </c>
      <c r="G2199" s="8">
        <v>240</v>
      </c>
      <c r="H2199" s="8">
        <v>285</v>
      </c>
      <c r="I2199" s="8">
        <v>-45</v>
      </c>
      <c r="J2199" s="8">
        <v>30</v>
      </c>
      <c r="K2199" s="9">
        <v>1539450</v>
      </c>
    </row>
    <row r="2200" spans="1:11" ht="15" customHeight="1">
      <c r="A2200" s="13">
        <v>348</v>
      </c>
      <c r="B2200" s="14"/>
      <c r="C2200" s="54" t="str">
        <f t="shared" si="34"/>
        <v>000348</v>
      </c>
      <c r="D2200" s="16" t="s">
        <v>2192</v>
      </c>
      <c r="E2200" s="8">
        <v>97</v>
      </c>
      <c r="F2200" s="9">
        <v>71198</v>
      </c>
      <c r="G2200" s="8">
        <v>0</v>
      </c>
      <c r="H2200" s="8">
        <v>60</v>
      </c>
      <c r="I2200" s="8">
        <v>-60</v>
      </c>
      <c r="J2200" s="8">
        <v>37</v>
      </c>
      <c r="K2200" s="9">
        <v>27158</v>
      </c>
    </row>
    <row r="2201" spans="1:11" ht="15" customHeight="1">
      <c r="A2201" s="13">
        <v>349</v>
      </c>
      <c r="B2201" s="14"/>
      <c r="C2201" s="54" t="str">
        <f t="shared" si="34"/>
        <v>000349</v>
      </c>
      <c r="D2201" s="16" t="s">
        <v>2193</v>
      </c>
      <c r="E2201" s="8">
        <v>230</v>
      </c>
      <c r="F2201" s="9">
        <v>2024000</v>
      </c>
      <c r="G2201" s="8">
        <v>720</v>
      </c>
      <c r="H2201" s="8">
        <v>922</v>
      </c>
      <c r="I2201" s="8">
        <v>-202</v>
      </c>
      <c r="J2201" s="8">
        <v>28</v>
      </c>
      <c r="K2201" s="9">
        <v>246400</v>
      </c>
    </row>
    <row r="2202" spans="1:11" ht="15" customHeight="1">
      <c r="A2202" s="13">
        <v>350</v>
      </c>
      <c r="B2202" s="14"/>
      <c r="C2202" s="54" t="str">
        <f t="shared" si="34"/>
        <v>000350</v>
      </c>
      <c r="D2202" s="16" t="s">
        <v>2194</v>
      </c>
      <c r="E2202" s="8">
        <v>6</v>
      </c>
      <c r="F2202" s="9">
        <v>10031868</v>
      </c>
      <c r="G2202" s="8">
        <v>14</v>
      </c>
      <c r="H2202" s="8">
        <v>10</v>
      </c>
      <c r="I2202" s="8">
        <v>4</v>
      </c>
      <c r="J2202" s="8">
        <v>10</v>
      </c>
      <c r="K2202" s="9">
        <v>16871780</v>
      </c>
    </row>
    <row r="2203" spans="1:11" ht="15" customHeight="1">
      <c r="A2203" s="13">
        <v>351</v>
      </c>
      <c r="B2203" s="14"/>
      <c r="C2203" s="54" t="str">
        <f t="shared" si="34"/>
        <v>000351</v>
      </c>
      <c r="D2203" s="16" t="s">
        <v>2195</v>
      </c>
      <c r="E2203" s="9">
        <v>142879</v>
      </c>
      <c r="F2203" s="9">
        <v>85727400</v>
      </c>
      <c r="G2203" s="8">
        <v>100</v>
      </c>
      <c r="H2203" s="9">
        <v>142979</v>
      </c>
      <c r="I2203" s="9">
        <v>-142879</v>
      </c>
      <c r="J2203" s="8">
        <v>0</v>
      </c>
      <c r="K2203" s="8">
        <v>0</v>
      </c>
    </row>
    <row r="2204" spans="1:11" ht="15" customHeight="1">
      <c r="A2204" s="13">
        <v>352</v>
      </c>
      <c r="B2204" s="14"/>
      <c r="C2204" s="54" t="str">
        <f t="shared" si="34"/>
        <v>000352</v>
      </c>
      <c r="D2204" s="16" t="s">
        <v>2196</v>
      </c>
      <c r="E2204" s="8">
        <v>117</v>
      </c>
      <c r="F2204" s="9">
        <v>139230</v>
      </c>
      <c r="G2204" s="8">
        <v>75</v>
      </c>
      <c r="H2204" s="8">
        <v>161</v>
      </c>
      <c r="I2204" s="8">
        <v>-86</v>
      </c>
      <c r="J2204" s="8">
        <v>31</v>
      </c>
      <c r="K2204" s="9">
        <v>36890</v>
      </c>
    </row>
    <row r="2205" spans="1:11" ht="15" customHeight="1">
      <c r="A2205" s="13">
        <v>353</v>
      </c>
      <c r="B2205" s="14"/>
      <c r="C2205" s="54" t="str">
        <f t="shared" si="34"/>
        <v>000353</v>
      </c>
      <c r="D2205" s="16" t="s">
        <v>2197</v>
      </c>
      <c r="E2205" s="8">
        <v>294</v>
      </c>
      <c r="F2205" s="9">
        <v>3334842</v>
      </c>
      <c r="G2205" s="8">
        <v>0</v>
      </c>
      <c r="H2205" s="8">
        <v>0</v>
      </c>
      <c r="I2205" s="8">
        <v>0</v>
      </c>
      <c r="J2205" s="8">
        <v>294</v>
      </c>
      <c r="K2205" s="9">
        <v>3334842</v>
      </c>
    </row>
    <row r="2206" spans="1:11" ht="15" customHeight="1">
      <c r="A2206" s="13">
        <v>354</v>
      </c>
      <c r="B2206" s="14"/>
      <c r="C2206" s="54" t="str">
        <f t="shared" si="34"/>
        <v>000354</v>
      </c>
      <c r="D2206" s="16" t="s">
        <v>2198</v>
      </c>
      <c r="E2206" s="8">
        <v>281</v>
      </c>
      <c r="F2206" s="9">
        <v>18026150</v>
      </c>
      <c r="G2206" s="9">
        <v>1140</v>
      </c>
      <c r="H2206" s="9">
        <v>1398</v>
      </c>
      <c r="I2206" s="8">
        <v>-258</v>
      </c>
      <c r="J2206" s="8">
        <v>23</v>
      </c>
      <c r="K2206" s="9">
        <v>1488859</v>
      </c>
    </row>
    <row r="2207" spans="1:11" ht="15" customHeight="1">
      <c r="A2207" s="13">
        <v>360</v>
      </c>
      <c r="B2207" s="14"/>
      <c r="C2207" s="54" t="str">
        <f t="shared" si="34"/>
        <v>000360</v>
      </c>
      <c r="D2207" s="16" t="s">
        <v>2199</v>
      </c>
      <c r="E2207" s="8">
        <v>0</v>
      </c>
      <c r="F2207" s="8">
        <v>0</v>
      </c>
      <c r="G2207" s="8">
        <v>40</v>
      </c>
      <c r="H2207" s="8">
        <v>28</v>
      </c>
      <c r="I2207" s="8">
        <v>12</v>
      </c>
      <c r="J2207" s="8">
        <v>12</v>
      </c>
      <c r="K2207" s="9">
        <v>799200</v>
      </c>
    </row>
    <row r="2208" spans="1:11" ht="20.100000000000001" customHeight="1">
      <c r="A2208" s="13">
        <v>365</v>
      </c>
      <c r="B2208" s="14"/>
      <c r="C2208" s="54" t="str">
        <f t="shared" si="34"/>
        <v>000365</v>
      </c>
      <c r="D2208" s="16" t="s">
        <v>2200</v>
      </c>
      <c r="E2208" s="8">
        <v>0</v>
      </c>
      <c r="F2208" s="8">
        <v>0</v>
      </c>
      <c r="G2208" s="9">
        <v>27500</v>
      </c>
      <c r="H2208" s="9">
        <v>27500</v>
      </c>
      <c r="I2208" s="8">
        <v>0</v>
      </c>
      <c r="J2208" s="8">
        <v>0</v>
      </c>
      <c r="K2208" s="8">
        <v>0</v>
      </c>
    </row>
    <row r="2209" spans="1:11" ht="22.5" customHeight="1">
      <c r="A2209" s="13">
        <v>366</v>
      </c>
      <c r="B2209" s="14"/>
      <c r="C2209" s="54" t="str">
        <f t="shared" si="34"/>
        <v>000366</v>
      </c>
      <c r="D2209" s="24" t="s">
        <v>4984</v>
      </c>
      <c r="E2209" s="8">
        <v>0</v>
      </c>
      <c r="F2209" s="8">
        <v>0</v>
      </c>
      <c r="G2209" s="9">
        <v>11000</v>
      </c>
      <c r="H2209" s="9">
        <v>11000</v>
      </c>
      <c r="I2209" s="8">
        <v>0</v>
      </c>
      <c r="J2209" s="8">
        <v>0</v>
      </c>
      <c r="K2209" s="8">
        <v>0</v>
      </c>
    </row>
    <row r="2210" spans="1:11" ht="15" customHeight="1">
      <c r="A2210" s="13">
        <v>367</v>
      </c>
      <c r="B2210" s="14"/>
      <c r="C2210" s="54" t="str">
        <f t="shared" si="34"/>
        <v>000367</v>
      </c>
      <c r="D2210" s="16" t="s">
        <v>2201</v>
      </c>
      <c r="E2210" s="8">
        <v>0</v>
      </c>
      <c r="F2210" s="8">
        <v>0</v>
      </c>
      <c r="G2210" s="8">
        <v>22</v>
      </c>
      <c r="H2210" s="8">
        <v>22</v>
      </c>
      <c r="I2210" s="8">
        <v>0</v>
      </c>
      <c r="J2210" s="8">
        <v>0</v>
      </c>
      <c r="K2210" s="8">
        <v>0</v>
      </c>
    </row>
    <row r="2211" spans="1:11" ht="22.5" customHeight="1">
      <c r="A2211" s="13">
        <v>368</v>
      </c>
      <c r="B2211" s="14"/>
      <c r="C2211" s="54" t="str">
        <f t="shared" si="34"/>
        <v>000368</v>
      </c>
      <c r="D2211" s="24" t="s">
        <v>4985</v>
      </c>
      <c r="E2211" s="8">
        <v>0</v>
      </c>
      <c r="F2211" s="8">
        <v>0</v>
      </c>
      <c r="G2211" s="8">
        <v>42</v>
      </c>
      <c r="H2211" s="8">
        <v>42</v>
      </c>
      <c r="I2211" s="8">
        <v>0</v>
      </c>
      <c r="J2211" s="8">
        <v>0</v>
      </c>
      <c r="K2211" s="8">
        <v>0</v>
      </c>
    </row>
    <row r="2212" spans="1:11" ht="20.100000000000001" customHeight="1">
      <c r="A2212" s="13">
        <v>371</v>
      </c>
      <c r="B2212" s="14"/>
      <c r="C2212" s="54" t="str">
        <f t="shared" si="34"/>
        <v>000371</v>
      </c>
      <c r="D2212" s="16" t="s">
        <v>2202</v>
      </c>
      <c r="E2212" s="8">
        <v>0</v>
      </c>
      <c r="F2212" s="8">
        <v>0</v>
      </c>
      <c r="G2212" s="8">
        <v>2</v>
      </c>
      <c r="H2212" s="8">
        <v>2</v>
      </c>
      <c r="I2212" s="8">
        <v>0</v>
      </c>
      <c r="J2212" s="8">
        <v>0</v>
      </c>
      <c r="K2212" s="8">
        <v>0</v>
      </c>
    </row>
    <row r="2213" spans="1:11" ht="22.5" customHeight="1">
      <c r="A2213" s="13">
        <v>372</v>
      </c>
      <c r="B2213" s="14"/>
      <c r="C2213" s="54" t="str">
        <f t="shared" si="34"/>
        <v>000372</v>
      </c>
      <c r="D2213" s="24" t="s">
        <v>4986</v>
      </c>
      <c r="E2213" s="8">
        <v>0</v>
      </c>
      <c r="F2213" s="8">
        <v>0</v>
      </c>
      <c r="G2213" s="8">
        <v>5</v>
      </c>
      <c r="H2213" s="8">
        <v>5</v>
      </c>
      <c r="I2213" s="8">
        <v>0</v>
      </c>
      <c r="J2213" s="8">
        <v>0</v>
      </c>
      <c r="K2213" s="8">
        <v>0</v>
      </c>
    </row>
    <row r="2214" spans="1:11" ht="15" customHeight="1">
      <c r="A2214" s="13">
        <v>373</v>
      </c>
      <c r="B2214" s="14"/>
      <c r="C2214" s="54" t="str">
        <f t="shared" si="34"/>
        <v>000373</v>
      </c>
      <c r="D2214" s="16" t="s">
        <v>2203</v>
      </c>
      <c r="E2214" s="8">
        <v>0</v>
      </c>
      <c r="F2214" s="8">
        <v>0</v>
      </c>
      <c r="G2214" s="8">
        <v>2</v>
      </c>
      <c r="H2214" s="8">
        <v>2</v>
      </c>
      <c r="I2214" s="8">
        <v>0</v>
      </c>
      <c r="J2214" s="8">
        <v>0</v>
      </c>
      <c r="K2214" s="8">
        <v>0</v>
      </c>
    </row>
    <row r="2215" spans="1:11" ht="15" customHeight="1">
      <c r="A2215" s="13">
        <v>374</v>
      </c>
      <c r="B2215" s="14"/>
      <c r="C2215" s="54" t="str">
        <f t="shared" si="34"/>
        <v>000374</v>
      </c>
      <c r="D2215" s="16" t="s">
        <v>2204</v>
      </c>
      <c r="E2215" s="8">
        <v>0</v>
      </c>
      <c r="F2215" s="8">
        <v>0</v>
      </c>
      <c r="G2215" s="8">
        <v>3</v>
      </c>
      <c r="H2215" s="8">
        <v>3</v>
      </c>
      <c r="I2215" s="8">
        <v>0</v>
      </c>
      <c r="J2215" s="8">
        <v>0</v>
      </c>
      <c r="K2215" s="8">
        <v>0</v>
      </c>
    </row>
    <row r="2216" spans="1:11" ht="15" customHeight="1">
      <c r="A2216" s="13">
        <v>375</v>
      </c>
      <c r="B2216" s="14"/>
      <c r="C2216" s="54" t="str">
        <f t="shared" si="34"/>
        <v>000375</v>
      </c>
      <c r="D2216" s="16" t="s">
        <v>2205</v>
      </c>
      <c r="E2216" s="8">
        <v>0</v>
      </c>
      <c r="F2216" s="8">
        <v>0</v>
      </c>
      <c r="G2216" s="8">
        <v>17</v>
      </c>
      <c r="H2216" s="8">
        <v>17</v>
      </c>
      <c r="I2216" s="8">
        <v>0</v>
      </c>
      <c r="J2216" s="8">
        <v>0</v>
      </c>
      <c r="K2216" s="8">
        <v>0</v>
      </c>
    </row>
    <row r="2217" spans="1:11" ht="15" customHeight="1">
      <c r="A2217" s="13">
        <v>376</v>
      </c>
      <c r="B2217" s="14"/>
      <c r="C2217" s="54" t="str">
        <f t="shared" si="34"/>
        <v>000376</v>
      </c>
      <c r="D2217" s="16" t="s">
        <v>2206</v>
      </c>
      <c r="E2217" s="8">
        <v>0</v>
      </c>
      <c r="F2217" s="8">
        <v>0</v>
      </c>
      <c r="G2217" s="8">
        <v>10</v>
      </c>
      <c r="H2217" s="8">
        <v>0</v>
      </c>
      <c r="I2217" s="8">
        <v>10</v>
      </c>
      <c r="J2217" s="8">
        <v>10</v>
      </c>
      <c r="K2217" s="9">
        <v>1320000</v>
      </c>
    </row>
    <row r="2218" spans="1:11" ht="20.100000000000001" customHeight="1">
      <c r="A2218" s="13">
        <v>377</v>
      </c>
      <c r="B2218" s="14"/>
      <c r="C2218" s="54" t="str">
        <f t="shared" si="34"/>
        <v>000377</v>
      </c>
      <c r="D2218" s="16" t="s">
        <v>2207</v>
      </c>
      <c r="E2218" s="8">
        <v>0</v>
      </c>
      <c r="F2218" s="8">
        <v>0</v>
      </c>
      <c r="G2218" s="8">
        <v>5</v>
      </c>
      <c r="H2218" s="8">
        <v>5</v>
      </c>
      <c r="I2218" s="8">
        <v>0</v>
      </c>
      <c r="J2218" s="8">
        <v>0</v>
      </c>
      <c r="K2218" s="8">
        <v>0</v>
      </c>
    </row>
    <row r="2219" spans="1:11" ht="15" customHeight="1">
      <c r="A2219" s="13">
        <v>379</v>
      </c>
      <c r="B2219" s="14"/>
      <c r="C2219" s="54" t="str">
        <f t="shared" si="34"/>
        <v>000379</v>
      </c>
      <c r="D2219" s="16" t="s">
        <v>2208</v>
      </c>
      <c r="E2219" s="8">
        <v>0</v>
      </c>
      <c r="F2219" s="8">
        <v>0</v>
      </c>
      <c r="G2219" s="8">
        <v>3</v>
      </c>
      <c r="H2219" s="8">
        <v>3</v>
      </c>
      <c r="I2219" s="8">
        <v>0</v>
      </c>
      <c r="J2219" s="8">
        <v>0</v>
      </c>
      <c r="K2219" s="8">
        <v>0</v>
      </c>
    </row>
    <row r="2220" spans="1:11" ht="15" customHeight="1">
      <c r="A2220" s="13">
        <v>380</v>
      </c>
      <c r="B2220" s="14"/>
      <c r="C2220" s="54" t="str">
        <f t="shared" si="34"/>
        <v>000380</v>
      </c>
      <c r="D2220" s="16" t="s">
        <v>2209</v>
      </c>
      <c r="E2220" s="8">
        <v>0</v>
      </c>
      <c r="F2220" s="8">
        <v>0</v>
      </c>
      <c r="G2220" s="8">
        <v>99</v>
      </c>
      <c r="H2220" s="8">
        <v>99</v>
      </c>
      <c r="I2220" s="8">
        <v>0</v>
      </c>
      <c r="J2220" s="8">
        <v>0</v>
      </c>
      <c r="K2220" s="8">
        <v>0</v>
      </c>
    </row>
    <row r="2221" spans="1:11" ht="15" customHeight="1">
      <c r="A2221" s="13">
        <v>381</v>
      </c>
      <c r="B2221" s="14"/>
      <c r="C2221" s="54" t="str">
        <f t="shared" si="34"/>
        <v>000381</v>
      </c>
      <c r="D2221" s="16" t="s">
        <v>2210</v>
      </c>
      <c r="E2221" s="8">
        <v>0</v>
      </c>
      <c r="F2221" s="8">
        <v>0</v>
      </c>
      <c r="G2221" s="8">
        <v>32</v>
      </c>
      <c r="H2221" s="8">
        <v>32</v>
      </c>
      <c r="I2221" s="8">
        <v>0</v>
      </c>
      <c r="J2221" s="8">
        <v>0</v>
      </c>
      <c r="K2221" s="8">
        <v>0</v>
      </c>
    </row>
    <row r="2222" spans="1:11" ht="22.5" customHeight="1">
      <c r="A2222" s="13">
        <v>384</v>
      </c>
      <c r="B2222" s="14"/>
      <c r="C2222" s="54" t="str">
        <f t="shared" si="34"/>
        <v>000384</v>
      </c>
      <c r="D2222" s="24" t="s">
        <v>4987</v>
      </c>
      <c r="E2222" s="8">
        <v>0</v>
      </c>
      <c r="F2222" s="8">
        <v>0</v>
      </c>
      <c r="G2222" s="8">
        <v>120</v>
      </c>
      <c r="H2222" s="8">
        <v>120</v>
      </c>
      <c r="I2222" s="8">
        <v>0</v>
      </c>
      <c r="J2222" s="8">
        <v>0</v>
      </c>
      <c r="K2222" s="8">
        <v>0</v>
      </c>
    </row>
    <row r="2223" spans="1:11" ht="22.5" customHeight="1">
      <c r="A2223" s="13">
        <v>388</v>
      </c>
      <c r="B2223" s="14"/>
      <c r="C2223" s="54" t="str">
        <f t="shared" si="34"/>
        <v>000388</v>
      </c>
      <c r="D2223" s="24" t="s">
        <v>4988</v>
      </c>
      <c r="E2223" s="8">
        <v>0</v>
      </c>
      <c r="F2223" s="8">
        <v>0</v>
      </c>
      <c r="G2223" s="8">
        <v>1</v>
      </c>
      <c r="H2223" s="8">
        <v>1</v>
      </c>
      <c r="I2223" s="8">
        <v>0</v>
      </c>
      <c r="J2223" s="8">
        <v>0</v>
      </c>
      <c r="K2223" s="8">
        <v>0</v>
      </c>
    </row>
    <row r="2224" spans="1:11" ht="15" customHeight="1">
      <c r="A2224" s="13">
        <v>389</v>
      </c>
      <c r="B2224" s="14"/>
      <c r="C2224" s="54" t="str">
        <f t="shared" si="34"/>
        <v>000389</v>
      </c>
      <c r="D2224" s="16" t="s">
        <v>2211</v>
      </c>
      <c r="E2224" s="8">
        <v>0</v>
      </c>
      <c r="F2224" s="8">
        <v>0</v>
      </c>
      <c r="G2224" s="8">
        <v>600</v>
      </c>
      <c r="H2224" s="8">
        <v>600</v>
      </c>
      <c r="I2224" s="8">
        <v>0</v>
      </c>
      <c r="J2224" s="8">
        <v>0</v>
      </c>
      <c r="K2224" s="8">
        <v>0</v>
      </c>
    </row>
    <row r="2225" spans="1:11" ht="15" customHeight="1">
      <c r="A2225" s="13">
        <v>390</v>
      </c>
      <c r="B2225" s="14"/>
      <c r="C2225" s="54" t="str">
        <f t="shared" si="34"/>
        <v>000390</v>
      </c>
      <c r="D2225" s="16" t="s">
        <v>2212</v>
      </c>
      <c r="E2225" s="8">
        <v>0</v>
      </c>
      <c r="F2225" s="8">
        <v>0</v>
      </c>
      <c r="G2225" s="8">
        <v>300</v>
      </c>
      <c r="H2225" s="8">
        <v>300</v>
      </c>
      <c r="I2225" s="8">
        <v>0</v>
      </c>
      <c r="J2225" s="8">
        <v>0</v>
      </c>
      <c r="K2225" s="8">
        <v>0</v>
      </c>
    </row>
    <row r="2226" spans="1:11" ht="22.5" customHeight="1">
      <c r="A2226" s="13">
        <v>391</v>
      </c>
      <c r="B2226" s="14"/>
      <c r="C2226" s="54" t="str">
        <f t="shared" si="34"/>
        <v>000391</v>
      </c>
      <c r="D2226" s="24" t="s">
        <v>4989</v>
      </c>
      <c r="E2226" s="8">
        <v>0</v>
      </c>
      <c r="F2226" s="8">
        <v>0</v>
      </c>
      <c r="G2226" s="8">
        <v>1</v>
      </c>
      <c r="H2226" s="8">
        <v>1</v>
      </c>
      <c r="I2226" s="8">
        <v>0</v>
      </c>
      <c r="J2226" s="8">
        <v>0</v>
      </c>
      <c r="K2226" s="8">
        <v>0</v>
      </c>
    </row>
    <row r="2227" spans="1:11" ht="20.100000000000001" customHeight="1">
      <c r="A2227" s="13">
        <v>392</v>
      </c>
      <c r="B2227" s="14"/>
      <c r="C2227" s="54" t="str">
        <f t="shared" si="34"/>
        <v>000392</v>
      </c>
      <c r="D2227" s="16" t="s">
        <v>2213</v>
      </c>
      <c r="E2227" s="8">
        <v>0</v>
      </c>
      <c r="F2227" s="8">
        <v>0</v>
      </c>
      <c r="G2227" s="8">
        <v>2</v>
      </c>
      <c r="H2227" s="8">
        <v>2</v>
      </c>
      <c r="I2227" s="8">
        <v>0</v>
      </c>
      <c r="J2227" s="8">
        <v>0</v>
      </c>
      <c r="K2227" s="8">
        <v>0</v>
      </c>
    </row>
    <row r="2228" spans="1:11" ht="15" customHeight="1">
      <c r="A2228" s="13">
        <v>393</v>
      </c>
      <c r="B2228" s="14"/>
      <c r="C2228" s="54" t="str">
        <f t="shared" si="34"/>
        <v>000393</v>
      </c>
      <c r="D2228" s="16" t="s">
        <v>2214</v>
      </c>
      <c r="E2228" s="8">
        <v>0</v>
      </c>
      <c r="F2228" s="8">
        <v>0</v>
      </c>
      <c r="G2228" s="9">
        <v>2100</v>
      </c>
      <c r="H2228" s="9">
        <v>2100</v>
      </c>
      <c r="I2228" s="8">
        <v>0</v>
      </c>
      <c r="J2228" s="8">
        <v>0</v>
      </c>
      <c r="K2228" s="8">
        <v>0</v>
      </c>
    </row>
    <row r="2229" spans="1:11" ht="15" customHeight="1">
      <c r="A2229" s="13">
        <v>394</v>
      </c>
      <c r="B2229" s="14"/>
      <c r="C2229" s="54" t="str">
        <f t="shared" si="34"/>
        <v>000394</v>
      </c>
      <c r="D2229" s="16" t="s">
        <v>2215</v>
      </c>
      <c r="E2229" s="8">
        <v>0</v>
      </c>
      <c r="F2229" s="8">
        <v>0</v>
      </c>
      <c r="G2229" s="8">
        <v>300</v>
      </c>
      <c r="H2229" s="8">
        <v>300</v>
      </c>
      <c r="I2229" s="8">
        <v>0</v>
      </c>
      <c r="J2229" s="8">
        <v>0</v>
      </c>
      <c r="K2229" s="8">
        <v>0</v>
      </c>
    </row>
    <row r="2230" spans="1:11" ht="22.5" customHeight="1">
      <c r="A2230" s="13">
        <v>395</v>
      </c>
      <c r="B2230" s="14"/>
      <c r="C2230" s="54" t="str">
        <f t="shared" si="34"/>
        <v>000395</v>
      </c>
      <c r="D2230" s="24" t="s">
        <v>4990</v>
      </c>
      <c r="E2230" s="8">
        <v>0</v>
      </c>
      <c r="F2230" s="8">
        <v>0</v>
      </c>
      <c r="G2230" s="8">
        <v>9</v>
      </c>
      <c r="H2230" s="8">
        <v>9</v>
      </c>
      <c r="I2230" s="8">
        <v>0</v>
      </c>
      <c r="J2230" s="8">
        <v>0</v>
      </c>
      <c r="K2230" s="8">
        <v>0</v>
      </c>
    </row>
    <row r="2231" spans="1:11" ht="22.5" customHeight="1">
      <c r="A2231" s="13">
        <v>396</v>
      </c>
      <c r="B2231" s="14"/>
      <c r="C2231" s="54" t="str">
        <f t="shared" si="34"/>
        <v>000396</v>
      </c>
      <c r="D2231" s="24" t="s">
        <v>4991</v>
      </c>
      <c r="E2231" s="8">
        <v>0</v>
      </c>
      <c r="F2231" s="8">
        <v>0</v>
      </c>
      <c r="G2231" s="8">
        <v>8</v>
      </c>
      <c r="H2231" s="8">
        <v>8</v>
      </c>
      <c r="I2231" s="8">
        <v>0</v>
      </c>
      <c r="J2231" s="8">
        <v>0</v>
      </c>
      <c r="K2231" s="8">
        <v>0</v>
      </c>
    </row>
    <row r="2232" spans="1:11" ht="22.5" customHeight="1">
      <c r="A2232" s="13">
        <v>397</v>
      </c>
      <c r="B2232" s="14"/>
      <c r="C2232" s="54" t="str">
        <f t="shared" si="34"/>
        <v>000397</v>
      </c>
      <c r="D2232" s="24" t="s">
        <v>4992</v>
      </c>
      <c r="E2232" s="8">
        <v>0</v>
      </c>
      <c r="F2232" s="8">
        <v>0</v>
      </c>
      <c r="G2232" s="8">
        <v>2</v>
      </c>
      <c r="H2232" s="8">
        <v>2</v>
      </c>
      <c r="I2232" s="8">
        <v>0</v>
      </c>
      <c r="J2232" s="8">
        <v>0</v>
      </c>
      <c r="K2232" s="8">
        <v>0</v>
      </c>
    </row>
    <row r="2233" spans="1:11" ht="15" customHeight="1">
      <c r="A2233" s="13">
        <v>399</v>
      </c>
      <c r="B2233" s="14"/>
      <c r="C2233" s="54" t="str">
        <f t="shared" si="34"/>
        <v>000399</v>
      </c>
      <c r="D2233" s="16" t="s">
        <v>2216</v>
      </c>
      <c r="E2233" s="8">
        <v>0</v>
      </c>
      <c r="F2233" s="8">
        <v>0</v>
      </c>
      <c r="G2233" s="8">
        <v>3</v>
      </c>
      <c r="H2233" s="8">
        <v>3</v>
      </c>
      <c r="I2233" s="8">
        <v>0</v>
      </c>
      <c r="J2233" s="8">
        <v>0</v>
      </c>
      <c r="K2233" s="8">
        <v>0</v>
      </c>
    </row>
    <row r="2234" spans="1:11" ht="15" customHeight="1">
      <c r="A2234" s="13">
        <v>400</v>
      </c>
      <c r="B2234" s="14"/>
      <c r="C2234" s="54" t="str">
        <f t="shared" si="34"/>
        <v>000400</v>
      </c>
      <c r="D2234" s="16" t="s">
        <v>2217</v>
      </c>
      <c r="E2234" s="8">
        <v>0</v>
      </c>
      <c r="F2234" s="8">
        <v>0</v>
      </c>
      <c r="G2234" s="8">
        <v>3</v>
      </c>
      <c r="H2234" s="8">
        <v>3</v>
      </c>
      <c r="I2234" s="8">
        <v>0</v>
      </c>
      <c r="J2234" s="8">
        <v>0</v>
      </c>
      <c r="K2234" s="8">
        <v>0</v>
      </c>
    </row>
    <row r="2235" spans="1:11" ht="15" customHeight="1">
      <c r="A2235" s="13">
        <v>401</v>
      </c>
      <c r="B2235" s="14"/>
      <c r="C2235" s="54" t="str">
        <f t="shared" si="34"/>
        <v>000401</v>
      </c>
      <c r="D2235" s="16" t="s">
        <v>2218</v>
      </c>
      <c r="E2235" s="8">
        <v>0</v>
      </c>
      <c r="F2235" s="8">
        <v>0</v>
      </c>
      <c r="G2235" s="8">
        <v>600</v>
      </c>
      <c r="H2235" s="8">
        <v>600</v>
      </c>
      <c r="I2235" s="8">
        <v>0</v>
      </c>
      <c r="J2235" s="8">
        <v>0</v>
      </c>
      <c r="K2235" s="8">
        <v>0</v>
      </c>
    </row>
    <row r="2236" spans="1:11" ht="15" customHeight="1">
      <c r="A2236" s="13">
        <v>402</v>
      </c>
      <c r="B2236" s="14"/>
      <c r="C2236" s="54" t="str">
        <f t="shared" si="34"/>
        <v>000402</v>
      </c>
      <c r="D2236" s="16" t="s">
        <v>2219</v>
      </c>
      <c r="E2236" s="8">
        <v>0</v>
      </c>
      <c r="F2236" s="8">
        <v>0</v>
      </c>
      <c r="G2236" s="8">
        <v>600</v>
      </c>
      <c r="H2236" s="8">
        <v>600</v>
      </c>
      <c r="I2236" s="8">
        <v>0</v>
      </c>
      <c r="J2236" s="8">
        <v>0</v>
      </c>
      <c r="K2236" s="8">
        <v>0</v>
      </c>
    </row>
    <row r="2237" spans="1:11" ht="15" customHeight="1">
      <c r="A2237" s="13">
        <v>403</v>
      </c>
      <c r="B2237" s="14"/>
      <c r="C2237" s="54" t="str">
        <f t="shared" si="34"/>
        <v>000403</v>
      </c>
      <c r="D2237" s="16" t="s">
        <v>2220</v>
      </c>
      <c r="E2237" s="8">
        <v>0</v>
      </c>
      <c r="F2237" s="8">
        <v>0</v>
      </c>
      <c r="G2237" s="8">
        <v>2</v>
      </c>
      <c r="H2237" s="8">
        <v>2</v>
      </c>
      <c r="I2237" s="8">
        <v>0</v>
      </c>
      <c r="J2237" s="8">
        <v>0</v>
      </c>
      <c r="K2237" s="8">
        <v>0</v>
      </c>
    </row>
    <row r="2238" spans="1:11" ht="15" customHeight="1">
      <c r="A2238" s="13">
        <v>404</v>
      </c>
      <c r="B2238" s="14"/>
      <c r="C2238" s="54" t="str">
        <f t="shared" si="34"/>
        <v>000404</v>
      </c>
      <c r="D2238" s="16" t="s">
        <v>2221</v>
      </c>
      <c r="E2238" s="8">
        <v>0</v>
      </c>
      <c r="F2238" s="8">
        <v>0</v>
      </c>
      <c r="G2238" s="8">
        <v>900</v>
      </c>
      <c r="H2238" s="8">
        <v>900</v>
      </c>
      <c r="I2238" s="8">
        <v>0</v>
      </c>
      <c r="J2238" s="8">
        <v>0</v>
      </c>
      <c r="K2238" s="8">
        <v>0</v>
      </c>
    </row>
    <row r="2239" spans="1:11" ht="15" customHeight="1">
      <c r="A2239" s="13">
        <v>405</v>
      </c>
      <c r="B2239" s="14"/>
      <c r="C2239" s="54" t="str">
        <f t="shared" ref="C2239:C2302" si="35">TEXT(A2239,"000000")</f>
        <v>000405</v>
      </c>
      <c r="D2239" s="16" t="s">
        <v>2222</v>
      </c>
      <c r="E2239" s="8">
        <v>0</v>
      </c>
      <c r="F2239" s="8">
        <v>0</v>
      </c>
      <c r="G2239" s="9">
        <v>1200</v>
      </c>
      <c r="H2239" s="9">
        <v>1200</v>
      </c>
      <c r="I2239" s="8">
        <v>0</v>
      </c>
      <c r="J2239" s="8">
        <v>0</v>
      </c>
      <c r="K2239" s="8">
        <v>0</v>
      </c>
    </row>
    <row r="2240" spans="1:11" ht="22.5" customHeight="1">
      <c r="A2240" s="13">
        <v>406</v>
      </c>
      <c r="B2240" s="14"/>
      <c r="C2240" s="54" t="str">
        <f t="shared" si="35"/>
        <v>000406</v>
      </c>
      <c r="D2240" s="24" t="s">
        <v>4993</v>
      </c>
      <c r="E2240" s="8">
        <v>0</v>
      </c>
      <c r="F2240" s="8">
        <v>0</v>
      </c>
      <c r="G2240" s="8">
        <v>9</v>
      </c>
      <c r="H2240" s="8">
        <v>9</v>
      </c>
      <c r="I2240" s="8">
        <v>0</v>
      </c>
      <c r="J2240" s="8">
        <v>0</v>
      </c>
      <c r="K2240" s="8">
        <v>0</v>
      </c>
    </row>
    <row r="2241" spans="1:11" ht="15" customHeight="1">
      <c r="A2241" s="13">
        <v>407</v>
      </c>
      <c r="B2241" s="14"/>
      <c r="C2241" s="54" t="str">
        <f t="shared" si="35"/>
        <v>000407</v>
      </c>
      <c r="D2241" s="16" t="s">
        <v>2223</v>
      </c>
      <c r="E2241" s="8">
        <v>0</v>
      </c>
      <c r="F2241" s="8">
        <v>0</v>
      </c>
      <c r="G2241" s="8">
        <v>600</v>
      </c>
      <c r="H2241" s="8">
        <v>600</v>
      </c>
      <c r="I2241" s="8">
        <v>0</v>
      </c>
      <c r="J2241" s="8">
        <v>0</v>
      </c>
      <c r="K2241" s="8">
        <v>0</v>
      </c>
    </row>
    <row r="2242" spans="1:11" ht="15" customHeight="1">
      <c r="A2242" s="13">
        <v>408</v>
      </c>
      <c r="B2242" s="14"/>
      <c r="C2242" s="54" t="str">
        <f t="shared" si="35"/>
        <v>000408</v>
      </c>
      <c r="D2242" s="16" t="s">
        <v>2224</v>
      </c>
      <c r="E2242" s="8">
        <v>0</v>
      </c>
      <c r="F2242" s="8">
        <v>0</v>
      </c>
      <c r="G2242" s="9">
        <v>3000</v>
      </c>
      <c r="H2242" s="9">
        <v>3000</v>
      </c>
      <c r="I2242" s="8">
        <v>0</v>
      </c>
      <c r="J2242" s="8">
        <v>0</v>
      </c>
      <c r="K2242" s="8">
        <v>0</v>
      </c>
    </row>
    <row r="2243" spans="1:11" ht="15" customHeight="1">
      <c r="A2243" s="13">
        <v>409</v>
      </c>
      <c r="B2243" s="14"/>
      <c r="C2243" s="54" t="str">
        <f t="shared" si="35"/>
        <v>000409</v>
      </c>
      <c r="D2243" s="16" t="s">
        <v>2225</v>
      </c>
      <c r="E2243" s="8">
        <v>0</v>
      </c>
      <c r="F2243" s="8">
        <v>0</v>
      </c>
      <c r="G2243" s="8">
        <v>1</v>
      </c>
      <c r="H2243" s="8">
        <v>1</v>
      </c>
      <c r="I2243" s="8">
        <v>0</v>
      </c>
      <c r="J2243" s="8">
        <v>0</v>
      </c>
      <c r="K2243" s="8">
        <v>0</v>
      </c>
    </row>
    <row r="2244" spans="1:11" ht="15" customHeight="1">
      <c r="A2244" s="13">
        <v>411</v>
      </c>
      <c r="B2244" s="14"/>
      <c r="C2244" s="54" t="str">
        <f t="shared" si="35"/>
        <v>000411</v>
      </c>
      <c r="D2244" s="16" t="s">
        <v>2226</v>
      </c>
      <c r="E2244" s="8">
        <v>0</v>
      </c>
      <c r="F2244" s="8">
        <v>0</v>
      </c>
      <c r="G2244" s="9">
        <v>1650</v>
      </c>
      <c r="H2244" s="9">
        <v>1650</v>
      </c>
      <c r="I2244" s="8">
        <v>0</v>
      </c>
      <c r="J2244" s="8">
        <v>0</v>
      </c>
      <c r="K2244" s="8">
        <v>0</v>
      </c>
    </row>
    <row r="2245" spans="1:11" ht="20.100000000000001" customHeight="1">
      <c r="A2245" s="13">
        <v>413</v>
      </c>
      <c r="B2245" s="14"/>
      <c r="C2245" s="54" t="str">
        <f t="shared" si="35"/>
        <v>000413</v>
      </c>
      <c r="D2245" s="16" t="s">
        <v>2227</v>
      </c>
      <c r="E2245" s="8">
        <v>0</v>
      </c>
      <c r="F2245" s="8">
        <v>0</v>
      </c>
      <c r="G2245" s="8">
        <v>29</v>
      </c>
      <c r="H2245" s="8">
        <v>29</v>
      </c>
      <c r="I2245" s="8">
        <v>0</v>
      </c>
      <c r="J2245" s="8">
        <v>0</v>
      </c>
      <c r="K2245" s="8">
        <v>0</v>
      </c>
    </row>
    <row r="2246" spans="1:11" ht="20.100000000000001" customHeight="1">
      <c r="A2246" s="13">
        <v>414</v>
      </c>
      <c r="B2246" s="14"/>
      <c r="C2246" s="54" t="str">
        <f t="shared" si="35"/>
        <v>000414</v>
      </c>
      <c r="D2246" s="16" t="s">
        <v>2228</v>
      </c>
      <c r="E2246" s="8">
        <v>0</v>
      </c>
      <c r="F2246" s="8">
        <v>0</v>
      </c>
      <c r="G2246" s="8">
        <v>34</v>
      </c>
      <c r="H2246" s="8">
        <v>34</v>
      </c>
      <c r="I2246" s="8">
        <v>0</v>
      </c>
      <c r="J2246" s="8">
        <v>0</v>
      </c>
      <c r="K2246" s="8">
        <v>0</v>
      </c>
    </row>
    <row r="2247" spans="1:11" ht="15" customHeight="1">
      <c r="A2247" s="13">
        <v>417</v>
      </c>
      <c r="B2247" s="14"/>
      <c r="C2247" s="54" t="str">
        <f t="shared" si="35"/>
        <v>000417</v>
      </c>
      <c r="D2247" s="16" t="s">
        <v>2229</v>
      </c>
      <c r="E2247" s="8">
        <v>0</v>
      </c>
      <c r="F2247" s="8">
        <v>0</v>
      </c>
      <c r="G2247" s="8">
        <v>76</v>
      </c>
      <c r="H2247" s="8">
        <v>76</v>
      </c>
      <c r="I2247" s="8">
        <v>0</v>
      </c>
      <c r="J2247" s="8">
        <v>0</v>
      </c>
      <c r="K2247" s="8">
        <v>0</v>
      </c>
    </row>
    <row r="2248" spans="1:11" ht="15" customHeight="1">
      <c r="A2248" s="13">
        <v>418</v>
      </c>
      <c r="B2248" s="14"/>
      <c r="C2248" s="54" t="str">
        <f t="shared" si="35"/>
        <v>000418</v>
      </c>
      <c r="D2248" s="16" t="s">
        <v>2230</v>
      </c>
      <c r="E2248" s="8">
        <v>0</v>
      </c>
      <c r="F2248" s="8">
        <v>0</v>
      </c>
      <c r="G2248" s="8">
        <v>1</v>
      </c>
      <c r="H2248" s="8">
        <v>1</v>
      </c>
      <c r="I2248" s="8">
        <v>0</v>
      </c>
      <c r="J2248" s="8">
        <v>0</v>
      </c>
      <c r="K2248" s="8">
        <v>0</v>
      </c>
    </row>
    <row r="2249" spans="1:11" ht="15" customHeight="1">
      <c r="A2249" s="13">
        <v>420</v>
      </c>
      <c r="B2249" s="14"/>
      <c r="C2249" s="54" t="str">
        <f t="shared" si="35"/>
        <v>000420</v>
      </c>
      <c r="D2249" s="16" t="s">
        <v>2231</v>
      </c>
      <c r="E2249" s="8">
        <v>0</v>
      </c>
      <c r="F2249" s="8">
        <v>0</v>
      </c>
      <c r="G2249" s="9">
        <v>1600</v>
      </c>
      <c r="H2249" s="9">
        <v>1600</v>
      </c>
      <c r="I2249" s="8">
        <v>0</v>
      </c>
      <c r="J2249" s="8">
        <v>0</v>
      </c>
      <c r="K2249" s="8">
        <v>0</v>
      </c>
    </row>
    <row r="2250" spans="1:11" ht="15" customHeight="1">
      <c r="A2250" s="13">
        <v>424</v>
      </c>
      <c r="B2250" s="14"/>
      <c r="C2250" s="54" t="str">
        <f t="shared" si="35"/>
        <v>000424</v>
      </c>
      <c r="D2250" s="16" t="s">
        <v>2232</v>
      </c>
      <c r="E2250" s="8">
        <v>0</v>
      </c>
      <c r="F2250" s="8">
        <v>0</v>
      </c>
      <c r="G2250" s="9">
        <v>6800</v>
      </c>
      <c r="H2250" s="9">
        <v>6800</v>
      </c>
      <c r="I2250" s="8">
        <v>0</v>
      </c>
      <c r="J2250" s="8">
        <v>0</v>
      </c>
      <c r="K2250" s="8">
        <v>0</v>
      </c>
    </row>
    <row r="2251" spans="1:11" ht="15" customHeight="1">
      <c r="A2251" s="13">
        <v>428</v>
      </c>
      <c r="B2251" s="14"/>
      <c r="C2251" s="54" t="str">
        <f t="shared" si="35"/>
        <v>000428</v>
      </c>
      <c r="D2251" s="16" t="s">
        <v>2233</v>
      </c>
      <c r="E2251" s="8">
        <v>0</v>
      </c>
      <c r="F2251" s="8">
        <v>0</v>
      </c>
      <c r="G2251" s="8">
        <v>48</v>
      </c>
      <c r="H2251" s="8">
        <v>48</v>
      </c>
      <c r="I2251" s="8">
        <v>0</v>
      </c>
      <c r="J2251" s="8">
        <v>0</v>
      </c>
      <c r="K2251" s="8">
        <v>0</v>
      </c>
    </row>
    <row r="2252" spans="1:11" ht="15" customHeight="1">
      <c r="A2252" s="13">
        <v>434</v>
      </c>
      <c r="B2252" s="14"/>
      <c r="C2252" s="54" t="str">
        <f t="shared" si="35"/>
        <v>000434</v>
      </c>
      <c r="D2252" s="16" t="s">
        <v>2234</v>
      </c>
      <c r="E2252" s="8">
        <v>0</v>
      </c>
      <c r="F2252" s="8">
        <v>0</v>
      </c>
      <c r="G2252" s="8">
        <v>11</v>
      </c>
      <c r="H2252" s="8">
        <v>11</v>
      </c>
      <c r="I2252" s="8">
        <v>0</v>
      </c>
      <c r="J2252" s="8">
        <v>0</v>
      </c>
      <c r="K2252" s="8">
        <v>0</v>
      </c>
    </row>
    <row r="2253" spans="1:11" ht="15" customHeight="1">
      <c r="A2253" s="13">
        <v>435</v>
      </c>
      <c r="B2253" s="14"/>
      <c r="C2253" s="54" t="str">
        <f t="shared" si="35"/>
        <v>000435</v>
      </c>
      <c r="D2253" s="16" t="s">
        <v>2235</v>
      </c>
      <c r="E2253" s="8">
        <v>0</v>
      </c>
      <c r="F2253" s="8">
        <v>0</v>
      </c>
      <c r="G2253" s="8">
        <v>8</v>
      </c>
      <c r="H2253" s="8">
        <v>8</v>
      </c>
      <c r="I2253" s="8">
        <v>0</v>
      </c>
      <c r="J2253" s="8">
        <v>0</v>
      </c>
      <c r="K2253" s="8">
        <v>0</v>
      </c>
    </row>
    <row r="2254" spans="1:11" ht="15" customHeight="1">
      <c r="A2254" s="13">
        <v>436</v>
      </c>
      <c r="B2254" s="14"/>
      <c r="C2254" s="54" t="str">
        <f t="shared" si="35"/>
        <v>000436</v>
      </c>
      <c r="D2254" s="16" t="s">
        <v>2236</v>
      </c>
      <c r="E2254" s="8">
        <v>0</v>
      </c>
      <c r="F2254" s="8">
        <v>0</v>
      </c>
      <c r="G2254" s="8">
        <v>8</v>
      </c>
      <c r="H2254" s="8">
        <v>8</v>
      </c>
      <c r="I2254" s="8">
        <v>0</v>
      </c>
      <c r="J2254" s="8">
        <v>0</v>
      </c>
      <c r="K2254" s="8">
        <v>0</v>
      </c>
    </row>
    <row r="2255" spans="1:11" ht="15" customHeight="1">
      <c r="A2255" s="13">
        <v>437</v>
      </c>
      <c r="B2255" s="14"/>
      <c r="C2255" s="54" t="str">
        <f t="shared" si="35"/>
        <v>000437</v>
      </c>
      <c r="D2255" s="16" t="s">
        <v>2237</v>
      </c>
      <c r="E2255" s="8">
        <v>0</v>
      </c>
      <c r="F2255" s="8">
        <v>0</v>
      </c>
      <c r="G2255" s="8">
        <v>17</v>
      </c>
      <c r="H2255" s="8">
        <v>17</v>
      </c>
      <c r="I2255" s="8">
        <v>0</v>
      </c>
      <c r="J2255" s="8">
        <v>0</v>
      </c>
      <c r="K2255" s="8">
        <v>0</v>
      </c>
    </row>
    <row r="2256" spans="1:11" ht="15" customHeight="1">
      <c r="A2256" s="13">
        <v>438</v>
      </c>
      <c r="B2256" s="14"/>
      <c r="C2256" s="54" t="str">
        <f t="shared" si="35"/>
        <v>000438</v>
      </c>
      <c r="D2256" s="16" t="s">
        <v>2238</v>
      </c>
      <c r="E2256" s="8">
        <v>0</v>
      </c>
      <c r="F2256" s="8">
        <v>0</v>
      </c>
      <c r="G2256" s="8">
        <v>23</v>
      </c>
      <c r="H2256" s="8">
        <v>23</v>
      </c>
      <c r="I2256" s="8">
        <v>0</v>
      </c>
      <c r="J2256" s="8">
        <v>0</v>
      </c>
      <c r="K2256" s="8">
        <v>0</v>
      </c>
    </row>
    <row r="2257" spans="1:11" ht="15" customHeight="1">
      <c r="A2257" s="13">
        <v>439</v>
      </c>
      <c r="B2257" s="14"/>
      <c r="C2257" s="54" t="str">
        <f t="shared" si="35"/>
        <v>000439</v>
      </c>
      <c r="D2257" s="16" t="s">
        <v>2239</v>
      </c>
      <c r="E2257" s="8">
        <v>0</v>
      </c>
      <c r="F2257" s="8">
        <v>0</v>
      </c>
      <c r="G2257" s="8">
        <v>17</v>
      </c>
      <c r="H2257" s="8">
        <v>15</v>
      </c>
      <c r="I2257" s="8">
        <v>2</v>
      </c>
      <c r="J2257" s="8">
        <v>2</v>
      </c>
      <c r="K2257" s="9">
        <v>2482882</v>
      </c>
    </row>
    <row r="2258" spans="1:11" ht="15" customHeight="1">
      <c r="A2258" s="13">
        <v>446</v>
      </c>
      <c r="B2258" s="14"/>
      <c r="C2258" s="54" t="str">
        <f t="shared" si="35"/>
        <v>000446</v>
      </c>
      <c r="D2258" s="16" t="s">
        <v>2240</v>
      </c>
      <c r="E2258" s="8">
        <v>0</v>
      </c>
      <c r="F2258" s="8">
        <v>0</v>
      </c>
      <c r="G2258" s="9">
        <v>80000</v>
      </c>
      <c r="H2258" s="9">
        <v>80000</v>
      </c>
      <c r="I2258" s="8">
        <v>0</v>
      </c>
      <c r="J2258" s="8">
        <v>0</v>
      </c>
      <c r="K2258" s="8">
        <v>0</v>
      </c>
    </row>
    <row r="2259" spans="1:11" ht="15" customHeight="1">
      <c r="A2259" s="13">
        <v>447</v>
      </c>
      <c r="B2259" s="14"/>
      <c r="C2259" s="54" t="str">
        <f t="shared" si="35"/>
        <v>000447</v>
      </c>
      <c r="D2259" s="16" t="s">
        <v>2241</v>
      </c>
      <c r="E2259" s="8">
        <v>0</v>
      </c>
      <c r="F2259" s="8">
        <v>0</v>
      </c>
      <c r="G2259" s="8">
        <v>12</v>
      </c>
      <c r="H2259" s="8">
        <v>12</v>
      </c>
      <c r="I2259" s="8">
        <v>0</v>
      </c>
      <c r="J2259" s="8">
        <v>0</v>
      </c>
      <c r="K2259" s="8">
        <v>0</v>
      </c>
    </row>
    <row r="2260" spans="1:11" ht="15" customHeight="1">
      <c r="A2260" s="13">
        <v>451</v>
      </c>
      <c r="B2260" s="14"/>
      <c r="C2260" s="54" t="str">
        <f t="shared" si="35"/>
        <v>000451</v>
      </c>
      <c r="D2260" s="16" t="s">
        <v>2242</v>
      </c>
      <c r="E2260" s="8">
        <v>0</v>
      </c>
      <c r="F2260" s="8">
        <v>0</v>
      </c>
      <c r="G2260" s="9">
        <v>170001</v>
      </c>
      <c r="H2260" s="9">
        <v>170001</v>
      </c>
      <c r="I2260" s="8">
        <v>0</v>
      </c>
      <c r="J2260" s="8">
        <v>0</v>
      </c>
      <c r="K2260" s="8">
        <v>0</v>
      </c>
    </row>
    <row r="2261" spans="1:11" ht="15" customHeight="1">
      <c r="A2261" s="13">
        <v>454</v>
      </c>
      <c r="B2261" s="14"/>
      <c r="C2261" s="54" t="str">
        <f t="shared" si="35"/>
        <v>000454</v>
      </c>
      <c r="D2261" s="16" t="s">
        <v>2243</v>
      </c>
      <c r="E2261" s="8">
        <v>12</v>
      </c>
      <c r="F2261" s="9">
        <v>18072</v>
      </c>
      <c r="G2261" s="8">
        <v>0</v>
      </c>
      <c r="H2261" s="8">
        <v>12</v>
      </c>
      <c r="I2261" s="8">
        <v>-12</v>
      </c>
      <c r="J2261" s="8">
        <v>0</v>
      </c>
      <c r="K2261" s="8">
        <v>0</v>
      </c>
    </row>
    <row r="2262" spans="1:11" ht="20.100000000000001" customHeight="1">
      <c r="A2262" s="13">
        <v>455</v>
      </c>
      <c r="B2262" s="14"/>
      <c r="C2262" s="54" t="str">
        <f t="shared" si="35"/>
        <v>000455</v>
      </c>
      <c r="D2262" s="16" t="s">
        <v>2244</v>
      </c>
      <c r="E2262" s="8">
        <v>0</v>
      </c>
      <c r="F2262" s="8">
        <v>0</v>
      </c>
      <c r="G2262" s="8">
        <v>1</v>
      </c>
      <c r="H2262" s="8">
        <v>1</v>
      </c>
      <c r="I2262" s="8">
        <v>0</v>
      </c>
      <c r="J2262" s="8">
        <v>0</v>
      </c>
      <c r="K2262" s="8">
        <v>0</v>
      </c>
    </row>
    <row r="2263" spans="1:11" ht="22.5" customHeight="1">
      <c r="A2263" s="13">
        <v>458</v>
      </c>
      <c r="B2263" s="14"/>
      <c r="C2263" s="54" t="str">
        <f t="shared" si="35"/>
        <v>000458</v>
      </c>
      <c r="D2263" s="24" t="s">
        <v>4994</v>
      </c>
      <c r="E2263" s="8">
        <v>4</v>
      </c>
      <c r="F2263" s="9">
        <v>1782000</v>
      </c>
      <c r="G2263" s="8">
        <v>0</v>
      </c>
      <c r="H2263" s="8">
        <v>4</v>
      </c>
      <c r="I2263" s="8">
        <v>-4</v>
      </c>
      <c r="J2263" s="8">
        <v>0</v>
      </c>
      <c r="K2263" s="8">
        <v>0</v>
      </c>
    </row>
    <row r="2264" spans="1:11" ht="20.100000000000001" customHeight="1">
      <c r="A2264" s="13">
        <v>460</v>
      </c>
      <c r="B2264" s="14"/>
      <c r="C2264" s="54" t="str">
        <f t="shared" si="35"/>
        <v>000460</v>
      </c>
      <c r="D2264" s="16" t="s">
        <v>2245</v>
      </c>
      <c r="E2264" s="8">
        <v>0</v>
      </c>
      <c r="F2264" s="8">
        <v>0</v>
      </c>
      <c r="G2264" s="8">
        <v>31</v>
      </c>
      <c r="H2264" s="8">
        <v>31</v>
      </c>
      <c r="I2264" s="8">
        <v>0</v>
      </c>
      <c r="J2264" s="8">
        <v>0</v>
      </c>
      <c r="K2264" s="8">
        <v>0</v>
      </c>
    </row>
    <row r="2265" spans="1:11" ht="15" customHeight="1">
      <c r="A2265" s="13">
        <v>461</v>
      </c>
      <c r="B2265" s="14"/>
      <c r="C2265" s="54" t="str">
        <f t="shared" si="35"/>
        <v>000461</v>
      </c>
      <c r="D2265" s="16" t="s">
        <v>2246</v>
      </c>
      <c r="E2265" s="8">
        <v>0</v>
      </c>
      <c r="F2265" s="8">
        <v>0</v>
      </c>
      <c r="G2265" s="8">
        <v>1</v>
      </c>
      <c r="H2265" s="8">
        <v>1</v>
      </c>
      <c r="I2265" s="8">
        <v>0</v>
      </c>
      <c r="J2265" s="8">
        <v>0</v>
      </c>
      <c r="K2265" s="8">
        <v>0</v>
      </c>
    </row>
    <row r="2266" spans="1:11" ht="15" customHeight="1">
      <c r="A2266" s="13">
        <v>467</v>
      </c>
      <c r="B2266" s="14"/>
      <c r="C2266" s="54" t="str">
        <f t="shared" si="35"/>
        <v>000467</v>
      </c>
      <c r="D2266" s="16" t="s">
        <v>2247</v>
      </c>
      <c r="E2266" s="8">
        <v>0</v>
      </c>
      <c r="F2266" s="8">
        <v>0</v>
      </c>
      <c r="G2266" s="8">
        <v>45</v>
      </c>
      <c r="H2266" s="8">
        <v>9</v>
      </c>
      <c r="I2266" s="8">
        <v>36</v>
      </c>
      <c r="J2266" s="8">
        <v>36</v>
      </c>
      <c r="K2266" s="9">
        <v>937981</v>
      </c>
    </row>
    <row r="2267" spans="1:11" ht="15" customHeight="1">
      <c r="A2267" s="13">
        <v>469</v>
      </c>
      <c r="B2267" s="14"/>
      <c r="C2267" s="54" t="str">
        <f t="shared" si="35"/>
        <v>000469</v>
      </c>
      <c r="D2267" s="16" t="s">
        <v>2248</v>
      </c>
      <c r="E2267" s="8">
        <v>0</v>
      </c>
      <c r="F2267" s="8">
        <v>0</v>
      </c>
      <c r="G2267" s="9">
        <v>82800</v>
      </c>
      <c r="H2267" s="9">
        <v>82800</v>
      </c>
      <c r="I2267" s="8">
        <v>0</v>
      </c>
      <c r="J2267" s="8">
        <v>0</v>
      </c>
      <c r="K2267" s="8">
        <v>0</v>
      </c>
    </row>
    <row r="2268" spans="1:11" ht="15" customHeight="1">
      <c r="A2268" s="13">
        <v>470</v>
      </c>
      <c r="B2268" s="14"/>
      <c r="C2268" s="54" t="str">
        <f t="shared" si="35"/>
        <v>000470</v>
      </c>
      <c r="D2268" s="16" t="s">
        <v>2249</v>
      </c>
      <c r="E2268" s="8">
        <v>0</v>
      </c>
      <c r="F2268" s="8">
        <v>0</v>
      </c>
      <c r="G2268" s="9">
        <v>3400</v>
      </c>
      <c r="H2268" s="9">
        <v>3367</v>
      </c>
      <c r="I2268" s="8">
        <v>33</v>
      </c>
      <c r="J2268" s="8">
        <v>33</v>
      </c>
      <c r="K2268" s="9">
        <v>49599</v>
      </c>
    </row>
    <row r="2269" spans="1:11" ht="15" customHeight="1">
      <c r="A2269" s="13">
        <v>472</v>
      </c>
      <c r="B2269" s="14"/>
      <c r="C2269" s="54" t="str">
        <f t="shared" si="35"/>
        <v>000472</v>
      </c>
      <c r="D2269" s="16" t="s">
        <v>2250</v>
      </c>
      <c r="E2269" s="8">
        <v>6</v>
      </c>
      <c r="F2269" s="9">
        <v>3754800</v>
      </c>
      <c r="G2269" s="8">
        <v>0</v>
      </c>
      <c r="H2269" s="8">
        <v>6</v>
      </c>
      <c r="I2269" s="8">
        <v>-6</v>
      </c>
      <c r="J2269" s="8">
        <v>0</v>
      </c>
      <c r="K2269" s="8">
        <v>0</v>
      </c>
    </row>
    <row r="2270" spans="1:11" ht="15" customHeight="1">
      <c r="A2270" s="13">
        <v>473</v>
      </c>
      <c r="B2270" s="14"/>
      <c r="C2270" s="54" t="str">
        <f t="shared" si="35"/>
        <v>000473</v>
      </c>
      <c r="D2270" s="16" t="s">
        <v>2251</v>
      </c>
      <c r="E2270" s="8">
        <v>0</v>
      </c>
      <c r="F2270" s="8">
        <v>0</v>
      </c>
      <c r="G2270" s="8">
        <v>443</v>
      </c>
      <c r="H2270" s="8">
        <v>443</v>
      </c>
      <c r="I2270" s="8">
        <v>0</v>
      </c>
      <c r="J2270" s="8">
        <v>0</v>
      </c>
      <c r="K2270" s="8">
        <v>0</v>
      </c>
    </row>
    <row r="2271" spans="1:11" ht="15" customHeight="1">
      <c r="A2271" s="13">
        <v>474</v>
      </c>
      <c r="B2271" s="14"/>
      <c r="C2271" s="54" t="str">
        <f t="shared" si="35"/>
        <v>000474</v>
      </c>
      <c r="D2271" s="16" t="s">
        <v>2252</v>
      </c>
      <c r="E2271" s="8">
        <v>0</v>
      </c>
      <c r="F2271" s="8">
        <v>0</v>
      </c>
      <c r="G2271" s="9">
        <v>5016</v>
      </c>
      <c r="H2271" s="9">
        <v>5016</v>
      </c>
      <c r="I2271" s="8">
        <v>0</v>
      </c>
      <c r="J2271" s="8">
        <v>0</v>
      </c>
      <c r="K2271" s="8">
        <v>0</v>
      </c>
    </row>
    <row r="2272" spans="1:11" ht="15" customHeight="1">
      <c r="A2272" s="13">
        <v>475</v>
      </c>
      <c r="B2272" s="14"/>
      <c r="C2272" s="54" t="str">
        <f t="shared" si="35"/>
        <v>000475</v>
      </c>
      <c r="D2272" s="16" t="s">
        <v>2253</v>
      </c>
      <c r="E2272" s="8">
        <v>0</v>
      </c>
      <c r="F2272" s="8">
        <v>0</v>
      </c>
      <c r="G2272" s="8">
        <v>453</v>
      </c>
      <c r="H2272" s="8">
        <v>453</v>
      </c>
      <c r="I2272" s="8">
        <v>0</v>
      </c>
      <c r="J2272" s="8">
        <v>0</v>
      </c>
      <c r="K2272" s="8">
        <v>0</v>
      </c>
    </row>
    <row r="2273" spans="1:11" ht="15" customHeight="1">
      <c r="A2273" s="13">
        <v>476</v>
      </c>
      <c r="B2273" s="14"/>
      <c r="C2273" s="54" t="str">
        <f t="shared" si="35"/>
        <v>000476</v>
      </c>
      <c r="D2273" s="16" t="s">
        <v>2254</v>
      </c>
      <c r="E2273" s="8">
        <v>0</v>
      </c>
      <c r="F2273" s="8">
        <v>0</v>
      </c>
      <c r="G2273" s="8">
        <v>453</v>
      </c>
      <c r="H2273" s="8">
        <v>453</v>
      </c>
      <c r="I2273" s="8">
        <v>0</v>
      </c>
      <c r="J2273" s="8">
        <v>0</v>
      </c>
      <c r="K2273" s="8">
        <v>0</v>
      </c>
    </row>
    <row r="2274" spans="1:11" ht="15" customHeight="1">
      <c r="A2274" s="13">
        <v>478</v>
      </c>
      <c r="B2274" s="14"/>
      <c r="C2274" s="54" t="str">
        <f t="shared" si="35"/>
        <v>000478</v>
      </c>
      <c r="D2274" s="16" t="s">
        <v>2255</v>
      </c>
      <c r="E2274" s="8">
        <v>4</v>
      </c>
      <c r="F2274" s="9">
        <v>528236</v>
      </c>
      <c r="G2274" s="8">
        <v>0</v>
      </c>
      <c r="H2274" s="8">
        <v>0</v>
      </c>
      <c r="I2274" s="8">
        <v>0</v>
      </c>
      <c r="J2274" s="8">
        <v>4</v>
      </c>
      <c r="K2274" s="9">
        <v>528236</v>
      </c>
    </row>
    <row r="2275" spans="1:11" ht="15" customHeight="1">
      <c r="A2275" s="13">
        <v>480</v>
      </c>
      <c r="B2275" s="14"/>
      <c r="C2275" s="54" t="str">
        <f t="shared" si="35"/>
        <v>000480</v>
      </c>
      <c r="D2275" s="16" t="s">
        <v>2256</v>
      </c>
      <c r="E2275" s="8">
        <v>8</v>
      </c>
      <c r="F2275" s="9">
        <v>19228712</v>
      </c>
      <c r="G2275" s="8">
        <v>0</v>
      </c>
      <c r="H2275" s="8">
        <v>1</v>
      </c>
      <c r="I2275" s="8">
        <v>-1</v>
      </c>
      <c r="J2275" s="8">
        <v>7</v>
      </c>
      <c r="K2275" s="9">
        <v>16825123</v>
      </c>
    </row>
    <row r="2276" spans="1:11" ht="15" customHeight="1">
      <c r="A2276" s="13">
        <v>481</v>
      </c>
      <c r="B2276" s="14"/>
      <c r="C2276" s="54" t="str">
        <f t="shared" si="35"/>
        <v>000481</v>
      </c>
      <c r="D2276" s="16" t="s">
        <v>2257</v>
      </c>
      <c r="E2276" s="8">
        <v>11</v>
      </c>
      <c r="F2276" s="9">
        <v>702933</v>
      </c>
      <c r="G2276" s="8">
        <v>0</v>
      </c>
      <c r="H2276" s="8">
        <v>10</v>
      </c>
      <c r="I2276" s="8">
        <v>-10</v>
      </c>
      <c r="J2276" s="8">
        <v>1</v>
      </c>
      <c r="K2276" s="9">
        <v>63903</v>
      </c>
    </row>
    <row r="2277" spans="1:11" ht="15" customHeight="1">
      <c r="A2277" s="13">
        <v>482</v>
      </c>
      <c r="B2277" s="14"/>
      <c r="C2277" s="54" t="str">
        <f t="shared" si="35"/>
        <v>000482</v>
      </c>
      <c r="D2277" s="16" t="s">
        <v>2258</v>
      </c>
      <c r="E2277" s="8">
        <v>8</v>
      </c>
      <c r="F2277" s="9">
        <v>744096</v>
      </c>
      <c r="G2277" s="8">
        <v>63</v>
      </c>
      <c r="H2277" s="8">
        <v>12</v>
      </c>
      <c r="I2277" s="8">
        <v>51</v>
      </c>
      <c r="J2277" s="8">
        <v>59</v>
      </c>
      <c r="K2277" s="9">
        <v>4733157</v>
      </c>
    </row>
    <row r="2278" spans="1:11" ht="15" customHeight="1">
      <c r="A2278" s="13">
        <v>483</v>
      </c>
      <c r="B2278" s="14"/>
      <c r="C2278" s="54" t="str">
        <f t="shared" si="35"/>
        <v>000483</v>
      </c>
      <c r="D2278" s="16" t="s">
        <v>2259</v>
      </c>
      <c r="E2278" s="8">
        <v>4</v>
      </c>
      <c r="F2278" s="9">
        <v>118192</v>
      </c>
      <c r="G2278" s="8">
        <v>0</v>
      </c>
      <c r="H2278" s="8">
        <v>2</v>
      </c>
      <c r="I2278" s="8">
        <v>-2</v>
      </c>
      <c r="J2278" s="8">
        <v>2</v>
      </c>
      <c r="K2278" s="9">
        <v>59096</v>
      </c>
    </row>
    <row r="2279" spans="1:11" ht="15" customHeight="1">
      <c r="A2279" s="13">
        <v>484</v>
      </c>
      <c r="B2279" s="14"/>
      <c r="C2279" s="54" t="str">
        <f t="shared" si="35"/>
        <v>000484</v>
      </c>
      <c r="D2279" s="16" t="s">
        <v>2260</v>
      </c>
      <c r="E2279" s="8">
        <v>12</v>
      </c>
      <c r="F2279" s="9">
        <v>889968</v>
      </c>
      <c r="G2279" s="8">
        <v>1</v>
      </c>
      <c r="H2279" s="8">
        <v>0</v>
      </c>
      <c r="I2279" s="8">
        <v>1</v>
      </c>
      <c r="J2279" s="8">
        <v>13</v>
      </c>
      <c r="K2279" s="9">
        <v>964132</v>
      </c>
    </row>
    <row r="2280" spans="1:11" ht="15" customHeight="1">
      <c r="A2280" s="13">
        <v>485</v>
      </c>
      <c r="B2280" s="14"/>
      <c r="C2280" s="54" t="str">
        <f t="shared" si="35"/>
        <v>000485</v>
      </c>
      <c r="D2280" s="16" t="s">
        <v>2261</v>
      </c>
      <c r="E2280" s="8">
        <v>5</v>
      </c>
      <c r="F2280" s="9">
        <v>836980</v>
      </c>
      <c r="G2280" s="8">
        <v>0</v>
      </c>
      <c r="H2280" s="8">
        <v>4</v>
      </c>
      <c r="I2280" s="8">
        <v>-4</v>
      </c>
      <c r="J2280" s="8">
        <v>1</v>
      </c>
      <c r="K2280" s="9">
        <v>167396</v>
      </c>
    </row>
    <row r="2281" spans="1:11" ht="15" customHeight="1">
      <c r="A2281" s="13">
        <v>486</v>
      </c>
      <c r="B2281" s="14"/>
      <c r="C2281" s="54" t="str">
        <f t="shared" si="35"/>
        <v>000486</v>
      </c>
      <c r="D2281" s="16" t="s">
        <v>2262</v>
      </c>
      <c r="E2281" s="8">
        <v>6</v>
      </c>
      <c r="F2281" s="9">
        <v>400290</v>
      </c>
      <c r="G2281" s="8">
        <v>0</v>
      </c>
      <c r="H2281" s="8">
        <v>6</v>
      </c>
      <c r="I2281" s="8">
        <v>-6</v>
      </c>
      <c r="J2281" s="8">
        <v>0</v>
      </c>
      <c r="K2281" s="8">
        <v>0</v>
      </c>
    </row>
    <row r="2282" spans="1:11" ht="15" customHeight="1">
      <c r="A2282" s="13">
        <v>488</v>
      </c>
      <c r="B2282" s="14"/>
      <c r="C2282" s="54" t="str">
        <f t="shared" si="35"/>
        <v>000488</v>
      </c>
      <c r="D2282" s="16" t="s">
        <v>2263</v>
      </c>
      <c r="E2282" s="8">
        <v>0</v>
      </c>
      <c r="F2282" s="8">
        <v>0</v>
      </c>
      <c r="G2282" s="9">
        <v>2825</v>
      </c>
      <c r="H2282" s="9">
        <v>2718</v>
      </c>
      <c r="I2282" s="8">
        <v>107</v>
      </c>
      <c r="J2282" s="8">
        <v>107</v>
      </c>
      <c r="K2282" s="9">
        <v>2530550</v>
      </c>
    </row>
    <row r="2283" spans="1:11" ht="20.100000000000001" customHeight="1">
      <c r="A2283" s="13">
        <v>490</v>
      </c>
      <c r="B2283" s="14"/>
      <c r="C2283" s="54" t="str">
        <f t="shared" si="35"/>
        <v>000490</v>
      </c>
      <c r="D2283" s="16" t="s">
        <v>2264</v>
      </c>
      <c r="E2283" s="8">
        <v>0</v>
      </c>
      <c r="F2283" s="8">
        <v>0</v>
      </c>
      <c r="G2283" s="8">
        <v>3</v>
      </c>
      <c r="H2283" s="8">
        <v>3</v>
      </c>
      <c r="I2283" s="8">
        <v>0</v>
      </c>
      <c r="J2283" s="8">
        <v>0</v>
      </c>
      <c r="K2283" s="8">
        <v>0</v>
      </c>
    </row>
    <row r="2284" spans="1:11" ht="20.100000000000001" customHeight="1">
      <c r="A2284" s="13">
        <v>491</v>
      </c>
      <c r="B2284" s="14"/>
      <c r="C2284" s="54" t="str">
        <f t="shared" si="35"/>
        <v>000491</v>
      </c>
      <c r="D2284" s="16" t="s">
        <v>2265</v>
      </c>
      <c r="E2284" s="8">
        <v>0</v>
      </c>
      <c r="F2284" s="8">
        <v>0</v>
      </c>
      <c r="G2284" s="8">
        <v>28</v>
      </c>
      <c r="H2284" s="8">
        <v>28</v>
      </c>
      <c r="I2284" s="8">
        <v>0</v>
      </c>
      <c r="J2284" s="8">
        <v>0</v>
      </c>
      <c r="K2284" s="8">
        <v>0</v>
      </c>
    </row>
    <row r="2285" spans="1:11" ht="15" customHeight="1">
      <c r="A2285" s="13">
        <v>493</v>
      </c>
      <c r="B2285" s="14"/>
      <c r="C2285" s="54" t="str">
        <f t="shared" si="35"/>
        <v>000493</v>
      </c>
      <c r="D2285" s="16" t="s">
        <v>2266</v>
      </c>
      <c r="E2285" s="8">
        <v>200</v>
      </c>
      <c r="F2285" s="9">
        <v>9735000</v>
      </c>
      <c r="G2285" s="8">
        <v>750</v>
      </c>
      <c r="H2285" s="8">
        <v>500</v>
      </c>
      <c r="I2285" s="8">
        <v>250</v>
      </c>
      <c r="J2285" s="8">
        <v>450</v>
      </c>
      <c r="K2285" s="9">
        <v>21903750</v>
      </c>
    </row>
    <row r="2286" spans="1:11" ht="15" customHeight="1">
      <c r="A2286" s="13">
        <v>494</v>
      </c>
      <c r="B2286" s="14"/>
      <c r="C2286" s="54" t="str">
        <f t="shared" si="35"/>
        <v>000494</v>
      </c>
      <c r="D2286" s="16" t="s">
        <v>2267</v>
      </c>
      <c r="E2286" s="8">
        <v>3</v>
      </c>
      <c r="F2286" s="9">
        <v>2835000</v>
      </c>
      <c r="G2286" s="8">
        <v>28</v>
      </c>
      <c r="H2286" s="8">
        <v>28</v>
      </c>
      <c r="I2286" s="8">
        <v>0</v>
      </c>
      <c r="J2286" s="8">
        <v>3</v>
      </c>
      <c r="K2286" s="9">
        <v>2835000</v>
      </c>
    </row>
    <row r="2287" spans="1:11" ht="15" customHeight="1">
      <c r="A2287" s="13">
        <v>495</v>
      </c>
      <c r="B2287" s="14"/>
      <c r="C2287" s="54" t="str">
        <f t="shared" si="35"/>
        <v>000495</v>
      </c>
      <c r="D2287" s="16" t="s">
        <v>2268</v>
      </c>
      <c r="E2287" s="8">
        <v>2</v>
      </c>
      <c r="F2287" s="9">
        <v>1380000</v>
      </c>
      <c r="G2287" s="8">
        <v>30</v>
      </c>
      <c r="H2287" s="8">
        <v>6</v>
      </c>
      <c r="I2287" s="8">
        <v>24</v>
      </c>
      <c r="J2287" s="8">
        <v>26</v>
      </c>
      <c r="K2287" s="9">
        <v>17940000</v>
      </c>
    </row>
    <row r="2288" spans="1:11" ht="15" customHeight="1">
      <c r="A2288" s="13">
        <v>496</v>
      </c>
      <c r="B2288" s="14"/>
      <c r="C2288" s="54" t="str">
        <f t="shared" si="35"/>
        <v>000496</v>
      </c>
      <c r="D2288" s="16" t="s">
        <v>2269</v>
      </c>
      <c r="E2288" s="8">
        <v>6</v>
      </c>
      <c r="F2288" s="9">
        <v>4740000</v>
      </c>
      <c r="G2288" s="8">
        <v>29</v>
      </c>
      <c r="H2288" s="8">
        <v>10</v>
      </c>
      <c r="I2288" s="8">
        <v>19</v>
      </c>
      <c r="J2288" s="8">
        <v>25</v>
      </c>
      <c r="K2288" s="9">
        <v>20581744</v>
      </c>
    </row>
    <row r="2289" spans="1:11" ht="15" customHeight="1">
      <c r="A2289" s="13">
        <v>497</v>
      </c>
      <c r="B2289" s="14"/>
      <c r="C2289" s="54" t="str">
        <f t="shared" si="35"/>
        <v>000497</v>
      </c>
      <c r="D2289" s="16" t="s">
        <v>2270</v>
      </c>
      <c r="E2289" s="8">
        <v>2</v>
      </c>
      <c r="F2289" s="9">
        <v>1920000</v>
      </c>
      <c r="G2289" s="8">
        <v>30</v>
      </c>
      <c r="H2289" s="8">
        <v>32</v>
      </c>
      <c r="I2289" s="8">
        <v>-2</v>
      </c>
      <c r="J2289" s="8">
        <v>0</v>
      </c>
      <c r="K2289" s="8">
        <v>0</v>
      </c>
    </row>
    <row r="2290" spans="1:11" ht="15" customHeight="1">
      <c r="A2290" s="13">
        <v>499</v>
      </c>
      <c r="B2290" s="14"/>
      <c r="C2290" s="54" t="str">
        <f t="shared" si="35"/>
        <v>000499</v>
      </c>
      <c r="D2290" s="16" t="s">
        <v>2271</v>
      </c>
      <c r="E2290" s="8">
        <v>0</v>
      </c>
      <c r="F2290" s="8">
        <v>0</v>
      </c>
      <c r="G2290" s="8">
        <v>2</v>
      </c>
      <c r="H2290" s="8">
        <v>2</v>
      </c>
      <c r="I2290" s="8">
        <v>0</v>
      </c>
      <c r="J2290" s="8">
        <v>0</v>
      </c>
      <c r="K2290" s="8">
        <v>0</v>
      </c>
    </row>
    <row r="2291" spans="1:11" ht="15" customHeight="1">
      <c r="A2291" s="13">
        <v>501</v>
      </c>
      <c r="B2291" s="14"/>
      <c r="C2291" s="54" t="str">
        <f t="shared" si="35"/>
        <v>000501</v>
      </c>
      <c r="D2291" s="16" t="s">
        <v>2272</v>
      </c>
      <c r="E2291" s="9">
        <v>1307</v>
      </c>
      <c r="F2291" s="9">
        <v>32805700</v>
      </c>
      <c r="G2291" s="8">
        <v>0</v>
      </c>
      <c r="H2291" s="9">
        <v>1307</v>
      </c>
      <c r="I2291" s="9">
        <v>-1307</v>
      </c>
      <c r="J2291" s="8">
        <v>0</v>
      </c>
      <c r="K2291" s="8">
        <v>0</v>
      </c>
    </row>
    <row r="2292" spans="1:11" ht="15" customHeight="1">
      <c r="A2292" s="13">
        <v>502</v>
      </c>
      <c r="B2292" s="14"/>
      <c r="C2292" s="54" t="str">
        <f t="shared" si="35"/>
        <v>000502</v>
      </c>
      <c r="D2292" s="16" t="s">
        <v>2273</v>
      </c>
      <c r="E2292" s="8">
        <v>0</v>
      </c>
      <c r="F2292" s="8">
        <v>0</v>
      </c>
      <c r="G2292" s="8">
        <v>10</v>
      </c>
      <c r="H2292" s="8">
        <v>7</v>
      </c>
      <c r="I2292" s="8">
        <v>3</v>
      </c>
      <c r="J2292" s="8">
        <v>3</v>
      </c>
      <c r="K2292" s="9">
        <v>1724250</v>
      </c>
    </row>
    <row r="2293" spans="1:11" ht="15" customHeight="1">
      <c r="A2293" s="13">
        <v>503</v>
      </c>
      <c r="B2293" s="14"/>
      <c r="C2293" s="54" t="str">
        <f t="shared" si="35"/>
        <v>000503</v>
      </c>
      <c r="D2293" s="16" t="s">
        <v>2274</v>
      </c>
      <c r="E2293" s="8">
        <v>0</v>
      </c>
      <c r="F2293" s="8">
        <v>0</v>
      </c>
      <c r="G2293" s="8">
        <v>5</v>
      </c>
      <c r="H2293" s="8">
        <v>5</v>
      </c>
      <c r="I2293" s="8">
        <v>0</v>
      </c>
      <c r="J2293" s="8">
        <v>0</v>
      </c>
      <c r="K2293" s="8">
        <v>0</v>
      </c>
    </row>
    <row r="2294" spans="1:11" ht="20.100000000000001" customHeight="1">
      <c r="A2294" s="13">
        <v>504</v>
      </c>
      <c r="B2294" s="14"/>
      <c r="C2294" s="54" t="str">
        <f t="shared" si="35"/>
        <v>000504</v>
      </c>
      <c r="D2294" s="16" t="s">
        <v>2275</v>
      </c>
      <c r="E2294" s="8">
        <v>0</v>
      </c>
      <c r="F2294" s="8">
        <v>0</v>
      </c>
      <c r="G2294" s="8">
        <v>3</v>
      </c>
      <c r="H2294" s="8">
        <v>3</v>
      </c>
      <c r="I2294" s="8">
        <v>0</v>
      </c>
      <c r="J2294" s="8">
        <v>0</v>
      </c>
      <c r="K2294" s="8">
        <v>0</v>
      </c>
    </row>
    <row r="2295" spans="1:11" ht="20.100000000000001" customHeight="1">
      <c r="A2295" s="13">
        <v>505</v>
      </c>
      <c r="B2295" s="14"/>
      <c r="C2295" s="54" t="str">
        <f t="shared" si="35"/>
        <v>000505</v>
      </c>
      <c r="D2295" s="16" t="s">
        <v>2276</v>
      </c>
      <c r="E2295" s="8">
        <v>0</v>
      </c>
      <c r="F2295" s="8">
        <v>0</v>
      </c>
      <c r="G2295" s="8">
        <v>5</v>
      </c>
      <c r="H2295" s="8">
        <v>5</v>
      </c>
      <c r="I2295" s="8">
        <v>0</v>
      </c>
      <c r="J2295" s="8">
        <v>0</v>
      </c>
      <c r="K2295" s="8">
        <v>0</v>
      </c>
    </row>
    <row r="2296" spans="1:11" ht="20.100000000000001" customHeight="1">
      <c r="A2296" s="13">
        <v>506</v>
      </c>
      <c r="B2296" s="14"/>
      <c r="C2296" s="54" t="str">
        <f t="shared" si="35"/>
        <v>000506</v>
      </c>
      <c r="D2296" s="16" t="s">
        <v>2277</v>
      </c>
      <c r="E2296" s="8">
        <v>0</v>
      </c>
      <c r="F2296" s="8">
        <v>0</v>
      </c>
      <c r="G2296" s="8">
        <v>5</v>
      </c>
      <c r="H2296" s="8">
        <v>5</v>
      </c>
      <c r="I2296" s="8">
        <v>0</v>
      </c>
      <c r="J2296" s="8">
        <v>0</v>
      </c>
      <c r="K2296" s="8">
        <v>0</v>
      </c>
    </row>
    <row r="2297" spans="1:11" ht="15" customHeight="1">
      <c r="A2297" s="13">
        <v>507</v>
      </c>
      <c r="B2297" s="14"/>
      <c r="C2297" s="54" t="str">
        <f t="shared" si="35"/>
        <v>000507</v>
      </c>
      <c r="D2297" s="16" t="s">
        <v>2278</v>
      </c>
      <c r="E2297" s="8">
        <v>0</v>
      </c>
      <c r="F2297" s="8">
        <v>0</v>
      </c>
      <c r="G2297" s="8">
        <v>5</v>
      </c>
      <c r="H2297" s="8">
        <v>5</v>
      </c>
      <c r="I2297" s="8">
        <v>0</v>
      </c>
      <c r="J2297" s="8">
        <v>0</v>
      </c>
      <c r="K2297" s="8">
        <v>0</v>
      </c>
    </row>
    <row r="2298" spans="1:11" ht="20.100000000000001" customHeight="1">
      <c r="A2298" s="13">
        <v>508</v>
      </c>
      <c r="B2298" s="14"/>
      <c r="C2298" s="54" t="str">
        <f t="shared" si="35"/>
        <v>000508</v>
      </c>
      <c r="D2298" s="16" t="s">
        <v>2279</v>
      </c>
      <c r="E2298" s="8">
        <v>0</v>
      </c>
      <c r="F2298" s="8">
        <v>0</v>
      </c>
      <c r="G2298" s="8">
        <v>1</v>
      </c>
      <c r="H2298" s="8">
        <v>1</v>
      </c>
      <c r="I2298" s="8">
        <v>0</v>
      </c>
      <c r="J2298" s="8">
        <v>0</v>
      </c>
      <c r="K2298" s="8">
        <v>0</v>
      </c>
    </row>
    <row r="2299" spans="1:11" ht="15" customHeight="1">
      <c r="A2299" s="13">
        <v>509</v>
      </c>
      <c r="B2299" s="14"/>
      <c r="C2299" s="54" t="str">
        <f t="shared" si="35"/>
        <v>000509</v>
      </c>
      <c r="D2299" s="16" t="s">
        <v>2280</v>
      </c>
      <c r="E2299" s="8">
        <v>3</v>
      </c>
      <c r="F2299" s="9">
        <v>7870500</v>
      </c>
      <c r="G2299" s="8">
        <v>98</v>
      </c>
      <c r="H2299" s="8">
        <v>83</v>
      </c>
      <c r="I2299" s="8">
        <v>15</v>
      </c>
      <c r="J2299" s="8">
        <v>18</v>
      </c>
      <c r="K2299" s="9">
        <v>47652300</v>
      </c>
    </row>
    <row r="2300" spans="1:11" ht="15" customHeight="1">
      <c r="A2300" s="13">
        <v>510</v>
      </c>
      <c r="B2300" s="14"/>
      <c r="C2300" s="54" t="str">
        <f t="shared" si="35"/>
        <v>000510</v>
      </c>
      <c r="D2300" s="16" t="s">
        <v>2281</v>
      </c>
      <c r="E2300" s="8">
        <v>0</v>
      </c>
      <c r="F2300" s="8">
        <v>0</v>
      </c>
      <c r="G2300" s="8">
        <v>8</v>
      </c>
      <c r="H2300" s="8">
        <v>8</v>
      </c>
      <c r="I2300" s="8">
        <v>0</v>
      </c>
      <c r="J2300" s="8">
        <v>0</v>
      </c>
      <c r="K2300" s="8">
        <v>0</v>
      </c>
    </row>
    <row r="2301" spans="1:11" ht="15" customHeight="1">
      <c r="A2301" s="13">
        <v>511</v>
      </c>
      <c r="B2301" s="14"/>
      <c r="C2301" s="54" t="str">
        <f t="shared" si="35"/>
        <v>000511</v>
      </c>
      <c r="D2301" s="16" t="s">
        <v>2282</v>
      </c>
      <c r="E2301" s="8">
        <v>0</v>
      </c>
      <c r="F2301" s="8">
        <v>0</v>
      </c>
      <c r="G2301" s="8">
        <v>22</v>
      </c>
      <c r="H2301" s="8">
        <v>22</v>
      </c>
      <c r="I2301" s="8">
        <v>0</v>
      </c>
      <c r="J2301" s="8">
        <v>0</v>
      </c>
      <c r="K2301" s="8">
        <v>0</v>
      </c>
    </row>
    <row r="2302" spans="1:11" ht="15" customHeight="1">
      <c r="A2302" s="13">
        <v>512</v>
      </c>
      <c r="B2302" s="14"/>
      <c r="C2302" s="54" t="str">
        <f t="shared" si="35"/>
        <v>000512</v>
      </c>
      <c r="D2302" s="16" t="s">
        <v>2283</v>
      </c>
      <c r="E2302" s="8">
        <v>0</v>
      </c>
      <c r="F2302" s="8">
        <v>0</v>
      </c>
      <c r="G2302" s="8">
        <v>3</v>
      </c>
      <c r="H2302" s="8">
        <v>3</v>
      </c>
      <c r="I2302" s="8">
        <v>0</v>
      </c>
      <c r="J2302" s="8">
        <v>0</v>
      </c>
      <c r="K2302" s="8">
        <v>0</v>
      </c>
    </row>
    <row r="2303" spans="1:11" ht="15" customHeight="1">
      <c r="A2303" s="13">
        <v>515</v>
      </c>
      <c r="B2303" s="14"/>
      <c r="C2303" s="54" t="str">
        <f t="shared" ref="C2303:C2366" si="36">TEXT(A2303,"000000")</f>
        <v>000515</v>
      </c>
      <c r="D2303" s="16" t="s">
        <v>2284</v>
      </c>
      <c r="E2303" s="8">
        <v>0</v>
      </c>
      <c r="F2303" s="8">
        <v>0</v>
      </c>
      <c r="G2303" s="8">
        <v>3</v>
      </c>
      <c r="H2303" s="8">
        <v>3</v>
      </c>
      <c r="I2303" s="8">
        <v>0</v>
      </c>
      <c r="J2303" s="8">
        <v>0</v>
      </c>
      <c r="K2303" s="8">
        <v>0</v>
      </c>
    </row>
    <row r="2304" spans="1:11" ht="15" customHeight="1">
      <c r="A2304" s="13">
        <v>517</v>
      </c>
      <c r="B2304" s="14"/>
      <c r="C2304" s="54" t="str">
        <f t="shared" si="36"/>
        <v>000517</v>
      </c>
      <c r="D2304" s="16" t="s">
        <v>2285</v>
      </c>
      <c r="E2304" s="8">
        <v>0</v>
      </c>
      <c r="F2304" s="8">
        <v>0</v>
      </c>
      <c r="G2304" s="8">
        <v>2</v>
      </c>
      <c r="H2304" s="8">
        <v>2</v>
      </c>
      <c r="I2304" s="8">
        <v>0</v>
      </c>
      <c r="J2304" s="8">
        <v>0</v>
      </c>
      <c r="K2304" s="8">
        <v>0</v>
      </c>
    </row>
    <row r="2305" spans="1:11" ht="15" customHeight="1">
      <c r="A2305" s="13">
        <v>519</v>
      </c>
      <c r="B2305" s="14"/>
      <c r="C2305" s="54" t="str">
        <f t="shared" si="36"/>
        <v>000519</v>
      </c>
      <c r="D2305" s="16" t="s">
        <v>2286</v>
      </c>
      <c r="E2305" s="8">
        <v>0</v>
      </c>
      <c r="F2305" s="8">
        <v>0</v>
      </c>
      <c r="G2305" s="8">
        <v>1</v>
      </c>
      <c r="H2305" s="8">
        <v>1</v>
      </c>
      <c r="I2305" s="8">
        <v>0</v>
      </c>
      <c r="J2305" s="8">
        <v>0</v>
      </c>
      <c r="K2305" s="8">
        <v>0</v>
      </c>
    </row>
    <row r="2306" spans="1:11" ht="15" customHeight="1">
      <c r="A2306" s="13">
        <v>520</v>
      </c>
      <c r="B2306" s="14"/>
      <c r="C2306" s="54" t="str">
        <f t="shared" si="36"/>
        <v>000520</v>
      </c>
      <c r="D2306" s="16" t="s">
        <v>2287</v>
      </c>
      <c r="E2306" s="8">
        <v>0</v>
      </c>
      <c r="F2306" s="8">
        <v>0</v>
      </c>
      <c r="G2306" s="8">
        <v>7</v>
      </c>
      <c r="H2306" s="8">
        <v>7</v>
      </c>
      <c r="I2306" s="8">
        <v>0</v>
      </c>
      <c r="J2306" s="8">
        <v>0</v>
      </c>
      <c r="K2306" s="8">
        <v>0</v>
      </c>
    </row>
    <row r="2307" spans="1:11" ht="15" customHeight="1">
      <c r="A2307" s="13">
        <v>521</v>
      </c>
      <c r="B2307" s="14"/>
      <c r="C2307" s="54" t="str">
        <f t="shared" si="36"/>
        <v>000521</v>
      </c>
      <c r="D2307" s="16" t="s">
        <v>2288</v>
      </c>
      <c r="E2307" s="8">
        <v>90</v>
      </c>
      <c r="F2307" s="9">
        <v>9525330</v>
      </c>
      <c r="G2307" s="8">
        <v>0</v>
      </c>
      <c r="H2307" s="8">
        <v>0</v>
      </c>
      <c r="I2307" s="8">
        <v>0</v>
      </c>
      <c r="J2307" s="8">
        <v>90</v>
      </c>
      <c r="K2307" s="9">
        <v>9525330</v>
      </c>
    </row>
    <row r="2308" spans="1:11" ht="15" customHeight="1">
      <c r="A2308" s="13">
        <v>523</v>
      </c>
      <c r="B2308" s="14"/>
      <c r="C2308" s="54" t="str">
        <f t="shared" si="36"/>
        <v>000523</v>
      </c>
      <c r="D2308" s="16" t="s">
        <v>2289</v>
      </c>
      <c r="E2308" s="8">
        <v>2</v>
      </c>
      <c r="F2308" s="9">
        <v>290400</v>
      </c>
      <c r="G2308" s="8">
        <v>0</v>
      </c>
      <c r="H2308" s="8">
        <v>0</v>
      </c>
      <c r="I2308" s="8">
        <v>0</v>
      </c>
      <c r="J2308" s="8">
        <v>2</v>
      </c>
      <c r="K2308" s="9">
        <v>290400</v>
      </c>
    </row>
    <row r="2309" spans="1:11" ht="20.100000000000001" customHeight="1">
      <c r="A2309" s="13">
        <v>524</v>
      </c>
      <c r="B2309" s="14"/>
      <c r="C2309" s="54" t="str">
        <f t="shared" si="36"/>
        <v>000524</v>
      </c>
      <c r="D2309" s="16" t="s">
        <v>2290</v>
      </c>
      <c r="E2309" s="8">
        <v>0</v>
      </c>
      <c r="F2309" s="8">
        <v>0</v>
      </c>
      <c r="G2309" s="8">
        <v>5</v>
      </c>
      <c r="H2309" s="8">
        <v>5</v>
      </c>
      <c r="I2309" s="8">
        <v>0</v>
      </c>
      <c r="J2309" s="8">
        <v>0</v>
      </c>
      <c r="K2309" s="8">
        <v>0</v>
      </c>
    </row>
    <row r="2310" spans="1:11" ht="15" customHeight="1">
      <c r="A2310" s="13">
        <v>525</v>
      </c>
      <c r="B2310" s="14"/>
      <c r="C2310" s="54" t="str">
        <f t="shared" si="36"/>
        <v>000525</v>
      </c>
      <c r="D2310" s="16" t="s">
        <v>2291</v>
      </c>
      <c r="E2310" s="8">
        <v>0</v>
      </c>
      <c r="F2310" s="8">
        <v>0</v>
      </c>
      <c r="G2310" s="8">
        <v>4</v>
      </c>
      <c r="H2310" s="8">
        <v>4</v>
      </c>
      <c r="I2310" s="8">
        <v>0</v>
      </c>
      <c r="J2310" s="8">
        <v>0</v>
      </c>
      <c r="K2310" s="8">
        <v>0</v>
      </c>
    </row>
    <row r="2311" spans="1:11" ht="15" customHeight="1">
      <c r="A2311" s="13">
        <v>526</v>
      </c>
      <c r="B2311" s="14"/>
      <c r="C2311" s="54" t="str">
        <f t="shared" si="36"/>
        <v>000526</v>
      </c>
      <c r="D2311" s="16" t="s">
        <v>2292</v>
      </c>
      <c r="E2311" s="8">
        <v>2</v>
      </c>
      <c r="F2311" s="9">
        <v>52800</v>
      </c>
      <c r="G2311" s="8">
        <v>630</v>
      </c>
      <c r="H2311" s="8">
        <v>330</v>
      </c>
      <c r="I2311" s="8">
        <v>300</v>
      </c>
      <c r="J2311" s="8">
        <v>302</v>
      </c>
      <c r="K2311" s="9">
        <v>8849808</v>
      </c>
    </row>
    <row r="2312" spans="1:11" ht="20.100000000000001" customHeight="1">
      <c r="A2312" s="13">
        <v>527</v>
      </c>
      <c r="B2312" s="14"/>
      <c r="C2312" s="54" t="str">
        <f t="shared" si="36"/>
        <v>000527</v>
      </c>
      <c r="D2312" s="16" t="s">
        <v>2293</v>
      </c>
      <c r="E2312" s="8">
        <v>0</v>
      </c>
      <c r="F2312" s="8">
        <v>0</v>
      </c>
      <c r="G2312" s="8">
        <v>31</v>
      </c>
      <c r="H2312" s="8">
        <v>31</v>
      </c>
      <c r="I2312" s="8">
        <v>0</v>
      </c>
      <c r="J2312" s="8">
        <v>0</v>
      </c>
      <c r="K2312" s="8">
        <v>0</v>
      </c>
    </row>
    <row r="2313" spans="1:11" ht="15" customHeight="1">
      <c r="A2313" s="13">
        <v>528</v>
      </c>
      <c r="B2313" s="14"/>
      <c r="C2313" s="54" t="str">
        <f t="shared" si="36"/>
        <v>000528</v>
      </c>
      <c r="D2313" s="16" t="s">
        <v>2294</v>
      </c>
      <c r="E2313" s="8">
        <v>0</v>
      </c>
      <c r="F2313" s="8">
        <v>0</v>
      </c>
      <c r="G2313" s="8">
        <v>2</v>
      </c>
      <c r="H2313" s="8">
        <v>2</v>
      </c>
      <c r="I2313" s="8">
        <v>0</v>
      </c>
      <c r="J2313" s="8">
        <v>0</v>
      </c>
      <c r="K2313" s="8">
        <v>0</v>
      </c>
    </row>
    <row r="2314" spans="1:11" ht="20.100000000000001" customHeight="1">
      <c r="A2314" s="13">
        <v>529</v>
      </c>
      <c r="B2314" s="14"/>
      <c r="C2314" s="54" t="str">
        <f t="shared" si="36"/>
        <v>000529</v>
      </c>
      <c r="D2314" s="16" t="s">
        <v>2295</v>
      </c>
      <c r="E2314" s="8">
        <v>0</v>
      </c>
      <c r="F2314" s="8">
        <v>0</v>
      </c>
      <c r="G2314" s="8">
        <v>2</v>
      </c>
      <c r="H2314" s="8">
        <v>2</v>
      </c>
      <c r="I2314" s="8">
        <v>0</v>
      </c>
      <c r="J2314" s="8">
        <v>0</v>
      </c>
      <c r="K2314" s="8">
        <v>0</v>
      </c>
    </row>
    <row r="2315" spans="1:11" ht="20.100000000000001" customHeight="1">
      <c r="A2315" s="13">
        <v>530</v>
      </c>
      <c r="B2315" s="14"/>
      <c r="C2315" s="54" t="str">
        <f t="shared" si="36"/>
        <v>000530</v>
      </c>
      <c r="D2315" s="16" t="s">
        <v>2296</v>
      </c>
      <c r="E2315" s="8">
        <v>0</v>
      </c>
      <c r="F2315" s="8">
        <v>0</v>
      </c>
      <c r="G2315" s="8">
        <v>13</v>
      </c>
      <c r="H2315" s="8">
        <v>13</v>
      </c>
      <c r="I2315" s="8">
        <v>0</v>
      </c>
      <c r="J2315" s="8">
        <v>0</v>
      </c>
      <c r="K2315" s="8">
        <v>0</v>
      </c>
    </row>
    <row r="2316" spans="1:11" ht="20.100000000000001" customHeight="1">
      <c r="A2316" s="13">
        <v>531</v>
      </c>
      <c r="B2316" s="14"/>
      <c r="C2316" s="54" t="str">
        <f t="shared" si="36"/>
        <v>000531</v>
      </c>
      <c r="D2316" s="16" t="s">
        <v>2297</v>
      </c>
      <c r="E2316" s="8">
        <v>0</v>
      </c>
      <c r="F2316" s="8">
        <v>0</v>
      </c>
      <c r="G2316" s="8">
        <v>10</v>
      </c>
      <c r="H2316" s="8">
        <v>10</v>
      </c>
      <c r="I2316" s="8">
        <v>0</v>
      </c>
      <c r="J2316" s="8">
        <v>0</v>
      </c>
      <c r="K2316" s="8">
        <v>0</v>
      </c>
    </row>
    <row r="2317" spans="1:11" ht="20.100000000000001" customHeight="1">
      <c r="A2317" s="13">
        <v>532</v>
      </c>
      <c r="B2317" s="14"/>
      <c r="C2317" s="54" t="str">
        <f t="shared" si="36"/>
        <v>000532</v>
      </c>
      <c r="D2317" s="16" t="s">
        <v>2298</v>
      </c>
      <c r="E2317" s="8">
        <v>0</v>
      </c>
      <c r="F2317" s="8">
        <v>0</v>
      </c>
      <c r="G2317" s="8">
        <v>12</v>
      </c>
      <c r="H2317" s="8">
        <v>12</v>
      </c>
      <c r="I2317" s="8">
        <v>0</v>
      </c>
      <c r="J2317" s="8">
        <v>0</v>
      </c>
      <c r="K2317" s="8">
        <v>0</v>
      </c>
    </row>
    <row r="2318" spans="1:11" ht="20.100000000000001" customHeight="1">
      <c r="A2318" s="13">
        <v>533</v>
      </c>
      <c r="B2318" s="14"/>
      <c r="C2318" s="54" t="str">
        <f t="shared" si="36"/>
        <v>000533</v>
      </c>
      <c r="D2318" s="16" t="s">
        <v>2299</v>
      </c>
      <c r="E2318" s="8">
        <v>0</v>
      </c>
      <c r="F2318" s="8">
        <v>0</v>
      </c>
      <c r="G2318" s="8">
        <v>24</v>
      </c>
      <c r="H2318" s="8">
        <v>24</v>
      </c>
      <c r="I2318" s="8">
        <v>0</v>
      </c>
      <c r="J2318" s="8">
        <v>0</v>
      </c>
      <c r="K2318" s="8">
        <v>0</v>
      </c>
    </row>
    <row r="2319" spans="1:11" ht="15" customHeight="1">
      <c r="A2319" s="13">
        <v>537</v>
      </c>
      <c r="B2319" s="14"/>
      <c r="C2319" s="54" t="str">
        <f t="shared" si="36"/>
        <v>000537</v>
      </c>
      <c r="D2319" s="16" t="s">
        <v>2300</v>
      </c>
      <c r="E2319" s="8">
        <v>14</v>
      </c>
      <c r="F2319" s="9">
        <v>132804</v>
      </c>
      <c r="G2319" s="8">
        <v>0</v>
      </c>
      <c r="H2319" s="8">
        <v>14</v>
      </c>
      <c r="I2319" s="8">
        <v>-14</v>
      </c>
      <c r="J2319" s="8">
        <v>0</v>
      </c>
      <c r="K2319" s="8">
        <v>0</v>
      </c>
    </row>
    <row r="2320" spans="1:11" ht="15" customHeight="1">
      <c r="A2320" s="13">
        <v>538</v>
      </c>
      <c r="B2320" s="14"/>
      <c r="C2320" s="54" t="str">
        <f t="shared" si="36"/>
        <v>000538</v>
      </c>
      <c r="D2320" s="16" t="s">
        <v>2301</v>
      </c>
      <c r="E2320" s="8">
        <v>186</v>
      </c>
      <c r="F2320" s="9">
        <v>436914</v>
      </c>
      <c r="G2320" s="8">
        <v>36</v>
      </c>
      <c r="H2320" s="8">
        <v>197</v>
      </c>
      <c r="I2320" s="8">
        <v>-161</v>
      </c>
      <c r="J2320" s="8">
        <v>25</v>
      </c>
      <c r="K2320" s="9">
        <v>58725</v>
      </c>
    </row>
    <row r="2321" spans="1:11" ht="15" customHeight="1">
      <c r="A2321" s="13">
        <v>539</v>
      </c>
      <c r="B2321" s="14"/>
      <c r="C2321" s="54" t="str">
        <f t="shared" si="36"/>
        <v>000539</v>
      </c>
      <c r="D2321" s="16" t="s">
        <v>2302</v>
      </c>
      <c r="E2321" s="9">
        <v>14670</v>
      </c>
      <c r="F2321" s="9">
        <v>90205830</v>
      </c>
      <c r="G2321" s="8">
        <v>0</v>
      </c>
      <c r="H2321" s="9">
        <v>14644</v>
      </c>
      <c r="I2321" s="9">
        <v>-14644</v>
      </c>
      <c r="J2321" s="8">
        <v>26</v>
      </c>
      <c r="K2321" s="9">
        <v>159874</v>
      </c>
    </row>
    <row r="2322" spans="1:11" ht="15" customHeight="1">
      <c r="A2322" s="13">
        <v>540</v>
      </c>
      <c r="B2322" s="14"/>
      <c r="C2322" s="54" t="str">
        <f t="shared" si="36"/>
        <v>000540</v>
      </c>
      <c r="D2322" s="16" t="s">
        <v>2303</v>
      </c>
      <c r="E2322" s="8">
        <v>100</v>
      </c>
      <c r="F2322" s="9">
        <v>4792000</v>
      </c>
      <c r="G2322" s="8">
        <v>0</v>
      </c>
      <c r="H2322" s="8">
        <v>4</v>
      </c>
      <c r="I2322" s="8">
        <v>-4</v>
      </c>
      <c r="J2322" s="8">
        <v>96</v>
      </c>
      <c r="K2322" s="9">
        <v>4600320</v>
      </c>
    </row>
    <row r="2323" spans="1:11" ht="20.100000000000001" customHeight="1">
      <c r="A2323" s="13">
        <v>541</v>
      </c>
      <c r="B2323" s="14"/>
      <c r="C2323" s="54" t="str">
        <f t="shared" si="36"/>
        <v>000541</v>
      </c>
      <c r="D2323" s="16" t="s">
        <v>2304</v>
      </c>
      <c r="E2323" s="8">
        <v>1</v>
      </c>
      <c r="F2323" s="9">
        <v>2469000</v>
      </c>
      <c r="G2323" s="8">
        <v>0</v>
      </c>
      <c r="H2323" s="8">
        <v>1</v>
      </c>
      <c r="I2323" s="8">
        <v>-1</v>
      </c>
      <c r="J2323" s="8">
        <v>0</v>
      </c>
      <c r="K2323" s="8">
        <v>0</v>
      </c>
    </row>
    <row r="2324" spans="1:11" ht="15" customHeight="1">
      <c r="A2324" s="13">
        <v>542</v>
      </c>
      <c r="B2324" s="14"/>
      <c r="C2324" s="54" t="str">
        <f t="shared" si="36"/>
        <v>000542</v>
      </c>
      <c r="D2324" s="16" t="s">
        <v>2305</v>
      </c>
      <c r="E2324" s="8">
        <v>0</v>
      </c>
      <c r="F2324" s="8">
        <v>0</v>
      </c>
      <c r="G2324" s="8">
        <v>84</v>
      </c>
      <c r="H2324" s="8">
        <v>84</v>
      </c>
      <c r="I2324" s="8">
        <v>0</v>
      </c>
      <c r="J2324" s="8">
        <v>0</v>
      </c>
      <c r="K2324" s="8">
        <v>0</v>
      </c>
    </row>
    <row r="2325" spans="1:11" ht="15" customHeight="1">
      <c r="A2325" s="13">
        <v>543</v>
      </c>
      <c r="B2325" s="14"/>
      <c r="C2325" s="54" t="str">
        <f t="shared" si="36"/>
        <v>000543</v>
      </c>
      <c r="D2325" s="16" t="s">
        <v>2306</v>
      </c>
      <c r="E2325" s="9">
        <v>3090</v>
      </c>
      <c r="F2325" s="9">
        <v>4681350</v>
      </c>
      <c r="G2325" s="9">
        <v>4200</v>
      </c>
      <c r="H2325" s="9">
        <v>6150</v>
      </c>
      <c r="I2325" s="9">
        <v>-1950</v>
      </c>
      <c r="J2325" s="9">
        <v>1140</v>
      </c>
      <c r="K2325" s="9">
        <v>1727100</v>
      </c>
    </row>
    <row r="2326" spans="1:11" ht="15" customHeight="1">
      <c r="A2326" s="13">
        <v>544</v>
      </c>
      <c r="B2326" s="14"/>
      <c r="C2326" s="54" t="str">
        <f t="shared" si="36"/>
        <v>000544</v>
      </c>
      <c r="D2326" s="16" t="s">
        <v>2307</v>
      </c>
      <c r="E2326" s="8">
        <v>3</v>
      </c>
      <c r="F2326" s="9">
        <v>657000</v>
      </c>
      <c r="G2326" s="8">
        <v>3</v>
      </c>
      <c r="H2326" s="8">
        <v>6</v>
      </c>
      <c r="I2326" s="8">
        <v>-3</v>
      </c>
      <c r="J2326" s="8">
        <v>0</v>
      </c>
      <c r="K2326" s="8">
        <v>0</v>
      </c>
    </row>
    <row r="2327" spans="1:11" ht="15" customHeight="1">
      <c r="A2327" s="13">
        <v>545</v>
      </c>
      <c r="B2327" s="14"/>
      <c r="C2327" s="54" t="str">
        <f t="shared" si="36"/>
        <v>000545</v>
      </c>
      <c r="D2327" s="16" t="s">
        <v>2308</v>
      </c>
      <c r="E2327" s="8">
        <v>1</v>
      </c>
      <c r="F2327" s="9">
        <v>1608497</v>
      </c>
      <c r="G2327" s="8">
        <v>0</v>
      </c>
      <c r="H2327" s="8">
        <v>1</v>
      </c>
      <c r="I2327" s="8">
        <v>-1</v>
      </c>
      <c r="J2327" s="8">
        <v>0</v>
      </c>
      <c r="K2327" s="8">
        <v>0</v>
      </c>
    </row>
    <row r="2328" spans="1:11" ht="15" customHeight="1">
      <c r="A2328" s="13">
        <v>547</v>
      </c>
      <c r="B2328" s="14"/>
      <c r="C2328" s="54" t="str">
        <f t="shared" si="36"/>
        <v>000547</v>
      </c>
      <c r="D2328" s="16" t="s">
        <v>2309</v>
      </c>
      <c r="E2328" s="8">
        <v>41</v>
      </c>
      <c r="F2328" s="9">
        <v>843370</v>
      </c>
      <c r="G2328" s="8">
        <v>0</v>
      </c>
      <c r="H2328" s="8">
        <v>41</v>
      </c>
      <c r="I2328" s="8">
        <v>-41</v>
      </c>
      <c r="J2328" s="8">
        <v>0</v>
      </c>
      <c r="K2328" s="8">
        <v>0</v>
      </c>
    </row>
    <row r="2329" spans="1:11" ht="15" customHeight="1">
      <c r="A2329" s="13">
        <v>562</v>
      </c>
      <c r="B2329" s="14"/>
      <c r="C2329" s="54" t="str">
        <f t="shared" si="36"/>
        <v>000562</v>
      </c>
      <c r="D2329" s="16" t="s">
        <v>2310</v>
      </c>
      <c r="E2329" s="9">
        <v>1941</v>
      </c>
      <c r="F2329" s="9">
        <v>17080800</v>
      </c>
      <c r="G2329" s="9">
        <v>1250</v>
      </c>
      <c r="H2329" s="9">
        <v>2474</v>
      </c>
      <c r="I2329" s="9">
        <v>-1224</v>
      </c>
      <c r="J2329" s="8">
        <v>717</v>
      </c>
      <c r="K2329" s="9">
        <v>6366960</v>
      </c>
    </row>
    <row r="2330" spans="1:11" ht="15" customHeight="1">
      <c r="A2330" s="13">
        <v>563</v>
      </c>
      <c r="B2330" s="14"/>
      <c r="C2330" s="54" t="str">
        <f t="shared" si="36"/>
        <v>000563</v>
      </c>
      <c r="D2330" s="16" t="s">
        <v>2311</v>
      </c>
      <c r="E2330" s="8">
        <v>2</v>
      </c>
      <c r="F2330" s="9">
        <v>439080</v>
      </c>
      <c r="G2330" s="8">
        <v>11</v>
      </c>
      <c r="H2330" s="8">
        <v>13</v>
      </c>
      <c r="I2330" s="8">
        <v>-2</v>
      </c>
      <c r="J2330" s="8">
        <v>0</v>
      </c>
      <c r="K2330" s="8">
        <v>0</v>
      </c>
    </row>
    <row r="2331" spans="1:11" ht="20.100000000000001" customHeight="1">
      <c r="A2331" s="13">
        <v>564</v>
      </c>
      <c r="B2331" s="14"/>
      <c r="C2331" s="54" t="str">
        <f t="shared" si="36"/>
        <v>000564</v>
      </c>
      <c r="D2331" s="16" t="s">
        <v>2312</v>
      </c>
      <c r="E2331" s="8">
        <v>0</v>
      </c>
      <c r="F2331" s="8">
        <v>0</v>
      </c>
      <c r="G2331" s="9">
        <v>2000</v>
      </c>
      <c r="H2331" s="9">
        <v>2000</v>
      </c>
      <c r="I2331" s="8">
        <v>0</v>
      </c>
      <c r="J2331" s="8">
        <v>0</v>
      </c>
      <c r="K2331" s="8">
        <v>0</v>
      </c>
    </row>
    <row r="2332" spans="1:11" ht="15" customHeight="1">
      <c r="A2332" s="13">
        <v>565</v>
      </c>
      <c r="B2332" s="14"/>
      <c r="C2332" s="54" t="str">
        <f t="shared" si="36"/>
        <v>000565</v>
      </c>
      <c r="D2332" s="16" t="s">
        <v>2313</v>
      </c>
      <c r="E2332" s="8">
        <v>8</v>
      </c>
      <c r="F2332" s="9">
        <v>3712800</v>
      </c>
      <c r="G2332" s="8">
        <v>155</v>
      </c>
      <c r="H2332" s="8">
        <v>144</v>
      </c>
      <c r="I2332" s="8">
        <v>11</v>
      </c>
      <c r="J2332" s="8">
        <v>19</v>
      </c>
      <c r="K2332" s="9">
        <v>9699690</v>
      </c>
    </row>
    <row r="2333" spans="1:11" ht="15" customHeight="1">
      <c r="A2333" s="13">
        <v>566</v>
      </c>
      <c r="B2333" s="14"/>
      <c r="C2333" s="54" t="str">
        <f t="shared" si="36"/>
        <v>000566</v>
      </c>
      <c r="D2333" s="16" t="s">
        <v>2314</v>
      </c>
      <c r="E2333" s="9">
        <v>122000</v>
      </c>
      <c r="F2333" s="9">
        <v>128100000</v>
      </c>
      <c r="G2333" s="8">
        <v>0</v>
      </c>
      <c r="H2333" s="9">
        <v>122000</v>
      </c>
      <c r="I2333" s="9">
        <v>-122000</v>
      </c>
      <c r="J2333" s="8">
        <v>0</v>
      </c>
      <c r="K2333" s="8">
        <v>0</v>
      </c>
    </row>
    <row r="2334" spans="1:11" ht="15" customHeight="1">
      <c r="A2334" s="13">
        <v>567</v>
      </c>
      <c r="B2334" s="14"/>
      <c r="C2334" s="54" t="str">
        <f t="shared" si="36"/>
        <v>000567</v>
      </c>
      <c r="D2334" s="16" t="s">
        <v>2315</v>
      </c>
      <c r="E2334" s="9">
        <v>2991</v>
      </c>
      <c r="F2334" s="9">
        <v>8225250</v>
      </c>
      <c r="G2334" s="9">
        <v>8500</v>
      </c>
      <c r="H2334" s="9">
        <v>11491</v>
      </c>
      <c r="I2334" s="9">
        <v>-2991</v>
      </c>
      <c r="J2334" s="8">
        <v>0</v>
      </c>
      <c r="K2334" s="8">
        <v>0</v>
      </c>
    </row>
    <row r="2335" spans="1:11" ht="15" customHeight="1">
      <c r="A2335" s="13">
        <v>568</v>
      </c>
      <c r="B2335" s="14"/>
      <c r="C2335" s="54" t="str">
        <f t="shared" si="36"/>
        <v>000568</v>
      </c>
      <c r="D2335" s="16" t="s">
        <v>2316</v>
      </c>
      <c r="E2335" s="9">
        <v>4279</v>
      </c>
      <c r="F2335" s="9">
        <v>577665</v>
      </c>
      <c r="G2335" s="8">
        <v>0</v>
      </c>
      <c r="H2335" s="9">
        <v>4279</v>
      </c>
      <c r="I2335" s="9">
        <v>-4279</v>
      </c>
      <c r="J2335" s="8">
        <v>0</v>
      </c>
      <c r="K2335" s="8">
        <v>0</v>
      </c>
    </row>
    <row r="2336" spans="1:11" ht="15" customHeight="1">
      <c r="A2336" s="13">
        <v>569</v>
      </c>
      <c r="B2336" s="14"/>
      <c r="C2336" s="54" t="str">
        <f t="shared" si="36"/>
        <v>000569</v>
      </c>
      <c r="D2336" s="16" t="s">
        <v>2317</v>
      </c>
      <c r="E2336" s="8">
        <v>242</v>
      </c>
      <c r="F2336" s="9">
        <v>10890000</v>
      </c>
      <c r="G2336" s="8">
        <v>90</v>
      </c>
      <c r="H2336" s="8">
        <v>325</v>
      </c>
      <c r="I2336" s="8">
        <v>-235</v>
      </c>
      <c r="J2336" s="8">
        <v>7</v>
      </c>
      <c r="K2336" s="9">
        <v>315000</v>
      </c>
    </row>
    <row r="2337" spans="1:11" ht="15" customHeight="1">
      <c r="A2337" s="13">
        <v>570</v>
      </c>
      <c r="B2337" s="14"/>
      <c r="C2337" s="54" t="str">
        <f t="shared" si="36"/>
        <v>000570</v>
      </c>
      <c r="D2337" s="16" t="s">
        <v>2318</v>
      </c>
      <c r="E2337" s="8">
        <v>0</v>
      </c>
      <c r="F2337" s="8">
        <v>0</v>
      </c>
      <c r="G2337" s="8">
        <v>2</v>
      </c>
      <c r="H2337" s="8">
        <v>2</v>
      </c>
      <c r="I2337" s="8">
        <v>0</v>
      </c>
      <c r="J2337" s="8">
        <v>0</v>
      </c>
      <c r="K2337" s="8">
        <v>0</v>
      </c>
    </row>
    <row r="2338" spans="1:11" ht="20.100000000000001" customHeight="1">
      <c r="A2338" s="13">
        <v>571</v>
      </c>
      <c r="B2338" s="14"/>
      <c r="C2338" s="54" t="str">
        <f t="shared" si="36"/>
        <v>000571</v>
      </c>
      <c r="D2338" s="16" t="s">
        <v>2319</v>
      </c>
      <c r="E2338" s="8">
        <v>0</v>
      </c>
      <c r="F2338" s="8">
        <v>0</v>
      </c>
      <c r="G2338" s="8">
        <v>1</v>
      </c>
      <c r="H2338" s="8">
        <v>1</v>
      </c>
      <c r="I2338" s="8">
        <v>0</v>
      </c>
      <c r="J2338" s="8">
        <v>0</v>
      </c>
      <c r="K2338" s="8">
        <v>0</v>
      </c>
    </row>
    <row r="2339" spans="1:11" ht="15" customHeight="1">
      <c r="A2339" s="13">
        <v>572</v>
      </c>
      <c r="B2339" s="14"/>
      <c r="C2339" s="54" t="str">
        <f t="shared" si="36"/>
        <v>000572</v>
      </c>
      <c r="D2339" s="16" t="s">
        <v>2320</v>
      </c>
      <c r="E2339" s="8">
        <v>0</v>
      </c>
      <c r="F2339" s="8">
        <v>0</v>
      </c>
      <c r="G2339" s="8">
        <v>10</v>
      </c>
      <c r="H2339" s="8">
        <v>9</v>
      </c>
      <c r="I2339" s="8">
        <v>1</v>
      </c>
      <c r="J2339" s="8">
        <v>1</v>
      </c>
      <c r="K2339" s="9">
        <v>245465</v>
      </c>
    </row>
    <row r="2340" spans="1:11" ht="15" customHeight="1">
      <c r="A2340" s="13">
        <v>573</v>
      </c>
      <c r="B2340" s="14"/>
      <c r="C2340" s="54" t="str">
        <f t="shared" si="36"/>
        <v>000573</v>
      </c>
      <c r="D2340" s="16" t="s">
        <v>2321</v>
      </c>
      <c r="E2340" s="8">
        <v>0</v>
      </c>
      <c r="F2340" s="8">
        <v>0</v>
      </c>
      <c r="G2340" s="8">
        <v>3</v>
      </c>
      <c r="H2340" s="8">
        <v>3</v>
      </c>
      <c r="I2340" s="8">
        <v>0</v>
      </c>
      <c r="J2340" s="8">
        <v>0</v>
      </c>
      <c r="K2340" s="8">
        <v>0</v>
      </c>
    </row>
    <row r="2341" spans="1:11" ht="15" customHeight="1">
      <c r="A2341" s="13">
        <v>574</v>
      </c>
      <c r="B2341" s="14"/>
      <c r="C2341" s="54" t="str">
        <f t="shared" si="36"/>
        <v>000574</v>
      </c>
      <c r="D2341" s="16" t="s">
        <v>2322</v>
      </c>
      <c r="E2341" s="8">
        <v>9</v>
      </c>
      <c r="F2341" s="9">
        <v>569250</v>
      </c>
      <c r="G2341" s="8">
        <v>0</v>
      </c>
      <c r="H2341" s="8">
        <v>9</v>
      </c>
      <c r="I2341" s="8">
        <v>-9</v>
      </c>
      <c r="J2341" s="8">
        <v>0</v>
      </c>
      <c r="K2341" s="8">
        <v>0</v>
      </c>
    </row>
    <row r="2342" spans="1:11" ht="15" customHeight="1">
      <c r="A2342" s="13">
        <v>575</v>
      </c>
      <c r="B2342" s="14"/>
      <c r="C2342" s="54" t="str">
        <f t="shared" si="36"/>
        <v>000575</v>
      </c>
      <c r="D2342" s="16" t="s">
        <v>2323</v>
      </c>
      <c r="E2342" s="8">
        <v>9</v>
      </c>
      <c r="F2342" s="9">
        <v>30420</v>
      </c>
      <c r="G2342" s="9">
        <v>7500</v>
      </c>
      <c r="H2342" s="9">
        <v>4871</v>
      </c>
      <c r="I2342" s="9">
        <v>2629</v>
      </c>
      <c r="J2342" s="9">
        <v>2638</v>
      </c>
      <c r="K2342" s="9">
        <v>8106574</v>
      </c>
    </row>
    <row r="2343" spans="1:11" ht="15" customHeight="1">
      <c r="A2343" s="13">
        <v>576</v>
      </c>
      <c r="B2343" s="14"/>
      <c r="C2343" s="54" t="str">
        <f t="shared" si="36"/>
        <v>000576</v>
      </c>
      <c r="D2343" s="16" t="s">
        <v>2324</v>
      </c>
      <c r="E2343" s="8">
        <v>0</v>
      </c>
      <c r="F2343" s="8">
        <v>0</v>
      </c>
      <c r="G2343" s="8">
        <v>9</v>
      </c>
      <c r="H2343" s="8">
        <v>7</v>
      </c>
      <c r="I2343" s="8">
        <v>2</v>
      </c>
      <c r="J2343" s="8">
        <v>2</v>
      </c>
      <c r="K2343" s="9">
        <v>2070654</v>
      </c>
    </row>
    <row r="2344" spans="1:11" ht="15" customHeight="1">
      <c r="A2344" s="13">
        <v>577</v>
      </c>
      <c r="B2344" s="14"/>
      <c r="C2344" s="54" t="str">
        <f t="shared" si="36"/>
        <v>000577</v>
      </c>
      <c r="D2344" s="16" t="s">
        <v>2325</v>
      </c>
      <c r="E2344" s="8">
        <v>0</v>
      </c>
      <c r="F2344" s="8">
        <v>0</v>
      </c>
      <c r="G2344" s="8">
        <v>30</v>
      </c>
      <c r="H2344" s="8">
        <v>30</v>
      </c>
      <c r="I2344" s="8">
        <v>0</v>
      </c>
      <c r="J2344" s="8">
        <v>0</v>
      </c>
      <c r="K2344" s="8">
        <v>0</v>
      </c>
    </row>
    <row r="2345" spans="1:11" ht="15" customHeight="1">
      <c r="A2345" s="13">
        <v>578</v>
      </c>
      <c r="B2345" s="14"/>
      <c r="C2345" s="54" t="str">
        <f t="shared" si="36"/>
        <v>000578</v>
      </c>
      <c r="D2345" s="16" t="s">
        <v>2326</v>
      </c>
      <c r="E2345" s="8">
        <v>0</v>
      </c>
      <c r="F2345" s="8">
        <v>0</v>
      </c>
      <c r="G2345" s="8">
        <v>1</v>
      </c>
      <c r="H2345" s="8">
        <v>1</v>
      </c>
      <c r="I2345" s="8">
        <v>0</v>
      </c>
      <c r="J2345" s="8">
        <v>0</v>
      </c>
      <c r="K2345" s="8">
        <v>0</v>
      </c>
    </row>
    <row r="2346" spans="1:11" ht="15" customHeight="1">
      <c r="A2346" s="13">
        <v>580</v>
      </c>
      <c r="B2346" s="14"/>
      <c r="C2346" s="54" t="str">
        <f t="shared" si="36"/>
        <v>000580</v>
      </c>
      <c r="D2346" s="16" t="s">
        <v>2327</v>
      </c>
      <c r="E2346" s="8">
        <v>0</v>
      </c>
      <c r="F2346" s="8">
        <v>0</v>
      </c>
      <c r="G2346" s="8">
        <v>77</v>
      </c>
      <c r="H2346" s="8">
        <v>77</v>
      </c>
      <c r="I2346" s="8">
        <v>0</v>
      </c>
      <c r="J2346" s="8">
        <v>0</v>
      </c>
      <c r="K2346" s="8">
        <v>0</v>
      </c>
    </row>
    <row r="2347" spans="1:11" ht="20.100000000000001" customHeight="1">
      <c r="A2347" s="13">
        <v>581</v>
      </c>
      <c r="B2347" s="14"/>
      <c r="C2347" s="54" t="str">
        <f t="shared" si="36"/>
        <v>000581</v>
      </c>
      <c r="D2347" s="16" t="s">
        <v>2328</v>
      </c>
      <c r="E2347" s="9">
        <v>3000</v>
      </c>
      <c r="F2347" s="9">
        <v>81900000</v>
      </c>
      <c r="G2347" s="9">
        <v>11000</v>
      </c>
      <c r="H2347" s="9">
        <v>14000</v>
      </c>
      <c r="I2347" s="9">
        <v>-3000</v>
      </c>
      <c r="J2347" s="8">
        <v>0</v>
      </c>
      <c r="K2347" s="8">
        <v>0</v>
      </c>
    </row>
    <row r="2348" spans="1:11" ht="15" customHeight="1">
      <c r="A2348" s="13">
        <v>582</v>
      </c>
      <c r="B2348" s="14"/>
      <c r="C2348" s="54" t="str">
        <f t="shared" si="36"/>
        <v>000582</v>
      </c>
      <c r="D2348" s="16" t="s">
        <v>2329</v>
      </c>
      <c r="E2348" s="8">
        <v>0</v>
      </c>
      <c r="F2348" s="8">
        <v>0</v>
      </c>
      <c r="G2348" s="8">
        <v>80</v>
      </c>
      <c r="H2348" s="8">
        <v>80</v>
      </c>
      <c r="I2348" s="8">
        <v>0</v>
      </c>
      <c r="J2348" s="8">
        <v>0</v>
      </c>
      <c r="K2348" s="8">
        <v>0</v>
      </c>
    </row>
    <row r="2349" spans="1:11" ht="15" customHeight="1">
      <c r="A2349" s="13">
        <v>583</v>
      </c>
      <c r="B2349" s="14"/>
      <c r="C2349" s="54" t="str">
        <f t="shared" si="36"/>
        <v>000583</v>
      </c>
      <c r="D2349" s="16" t="s">
        <v>2330</v>
      </c>
      <c r="E2349" s="8">
        <v>0</v>
      </c>
      <c r="F2349" s="8">
        <v>0</v>
      </c>
      <c r="G2349" s="8">
        <v>65</v>
      </c>
      <c r="H2349" s="8">
        <v>65</v>
      </c>
      <c r="I2349" s="8">
        <v>0</v>
      </c>
      <c r="J2349" s="8">
        <v>0</v>
      </c>
      <c r="K2349" s="8">
        <v>0</v>
      </c>
    </row>
    <row r="2350" spans="1:11" ht="15" customHeight="1">
      <c r="A2350" s="13">
        <v>584</v>
      </c>
      <c r="B2350" s="14"/>
      <c r="C2350" s="54" t="str">
        <f t="shared" si="36"/>
        <v>000584</v>
      </c>
      <c r="D2350" s="16" t="s">
        <v>2331</v>
      </c>
      <c r="E2350" s="8">
        <v>0</v>
      </c>
      <c r="F2350" s="8">
        <v>0</v>
      </c>
      <c r="G2350" s="9">
        <v>17000</v>
      </c>
      <c r="H2350" s="9">
        <v>16990</v>
      </c>
      <c r="I2350" s="8">
        <v>10</v>
      </c>
      <c r="J2350" s="8">
        <v>10</v>
      </c>
      <c r="K2350" s="9">
        <v>236500</v>
      </c>
    </row>
    <row r="2351" spans="1:11" ht="15" customHeight="1">
      <c r="A2351" s="13">
        <v>585</v>
      </c>
      <c r="B2351" s="14"/>
      <c r="C2351" s="54" t="str">
        <f t="shared" si="36"/>
        <v>000585</v>
      </c>
      <c r="D2351" s="16" t="s">
        <v>2332</v>
      </c>
      <c r="E2351" s="9">
        <v>5026</v>
      </c>
      <c r="F2351" s="9">
        <v>618198</v>
      </c>
      <c r="G2351" s="9">
        <v>17500</v>
      </c>
      <c r="H2351" s="9">
        <v>20170</v>
      </c>
      <c r="I2351" s="9">
        <v>-2670</v>
      </c>
      <c r="J2351" s="9">
        <v>2356</v>
      </c>
      <c r="K2351" s="9">
        <v>289788</v>
      </c>
    </row>
    <row r="2352" spans="1:11" ht="15" customHeight="1">
      <c r="A2352" s="13">
        <v>586</v>
      </c>
      <c r="B2352" s="14"/>
      <c r="C2352" s="54" t="str">
        <f t="shared" si="36"/>
        <v>000586</v>
      </c>
      <c r="D2352" s="16" t="s">
        <v>2333</v>
      </c>
      <c r="E2352" s="8">
        <v>0</v>
      </c>
      <c r="F2352" s="8">
        <v>0</v>
      </c>
      <c r="G2352" s="8">
        <v>221</v>
      </c>
      <c r="H2352" s="8">
        <v>167</v>
      </c>
      <c r="I2352" s="8">
        <v>54</v>
      </c>
      <c r="J2352" s="8">
        <v>54</v>
      </c>
      <c r="K2352" s="9">
        <v>2764260</v>
      </c>
    </row>
    <row r="2353" spans="1:11" ht="15" customHeight="1">
      <c r="A2353" s="13">
        <v>587</v>
      </c>
      <c r="B2353" s="14"/>
      <c r="C2353" s="54" t="str">
        <f t="shared" si="36"/>
        <v>000587</v>
      </c>
      <c r="D2353" s="16" t="s">
        <v>2334</v>
      </c>
      <c r="E2353" s="8">
        <v>755</v>
      </c>
      <c r="F2353" s="9">
        <v>739900</v>
      </c>
      <c r="G2353" s="9">
        <v>5700</v>
      </c>
      <c r="H2353" s="9">
        <v>6338</v>
      </c>
      <c r="I2353" s="8">
        <v>-638</v>
      </c>
      <c r="J2353" s="8">
        <v>117</v>
      </c>
      <c r="K2353" s="9">
        <v>115713</v>
      </c>
    </row>
    <row r="2354" spans="1:11" ht="15" customHeight="1">
      <c r="A2354" s="13">
        <v>588</v>
      </c>
      <c r="B2354" s="14"/>
      <c r="C2354" s="54" t="str">
        <f t="shared" si="36"/>
        <v>000588</v>
      </c>
      <c r="D2354" s="16" t="s">
        <v>2335</v>
      </c>
      <c r="E2354" s="9">
        <v>2203</v>
      </c>
      <c r="F2354" s="9">
        <v>1277740</v>
      </c>
      <c r="G2354" s="9">
        <v>3000</v>
      </c>
      <c r="H2354" s="9">
        <v>4738</v>
      </c>
      <c r="I2354" s="9">
        <v>-1738</v>
      </c>
      <c r="J2354" s="8">
        <v>465</v>
      </c>
      <c r="K2354" s="9">
        <v>272025</v>
      </c>
    </row>
    <row r="2355" spans="1:11" ht="15" customHeight="1">
      <c r="A2355" s="13">
        <v>589</v>
      </c>
      <c r="B2355" s="14"/>
      <c r="C2355" s="54" t="str">
        <f t="shared" si="36"/>
        <v>000589</v>
      </c>
      <c r="D2355" s="16" t="s">
        <v>2336</v>
      </c>
      <c r="E2355" s="8">
        <v>3</v>
      </c>
      <c r="F2355" s="9">
        <v>21945</v>
      </c>
      <c r="G2355" s="8">
        <v>0</v>
      </c>
      <c r="H2355" s="8">
        <v>3</v>
      </c>
      <c r="I2355" s="8">
        <v>-3</v>
      </c>
      <c r="J2355" s="8">
        <v>0</v>
      </c>
      <c r="K2355" s="8">
        <v>0</v>
      </c>
    </row>
    <row r="2356" spans="1:11" ht="15" customHeight="1">
      <c r="A2356" s="13">
        <v>590</v>
      </c>
      <c r="B2356" s="14"/>
      <c r="C2356" s="54" t="str">
        <f t="shared" si="36"/>
        <v>000590</v>
      </c>
      <c r="D2356" s="16" t="s">
        <v>2337</v>
      </c>
      <c r="E2356" s="9">
        <v>20666</v>
      </c>
      <c r="F2356" s="9">
        <v>4112534</v>
      </c>
      <c r="G2356" s="8">
        <v>0</v>
      </c>
      <c r="H2356" s="9">
        <v>18904</v>
      </c>
      <c r="I2356" s="9">
        <v>-18904</v>
      </c>
      <c r="J2356" s="9">
        <v>1762</v>
      </c>
      <c r="K2356" s="9">
        <v>350638</v>
      </c>
    </row>
    <row r="2357" spans="1:11" ht="15" customHeight="1">
      <c r="A2357" s="13">
        <v>591</v>
      </c>
      <c r="B2357" s="14"/>
      <c r="C2357" s="54" t="str">
        <f t="shared" si="36"/>
        <v>000591</v>
      </c>
      <c r="D2357" s="16" t="s">
        <v>2338</v>
      </c>
      <c r="E2357" s="9">
        <v>15516</v>
      </c>
      <c r="F2357" s="9">
        <v>2746332</v>
      </c>
      <c r="G2357" s="8">
        <v>0</v>
      </c>
      <c r="H2357" s="9">
        <v>4582</v>
      </c>
      <c r="I2357" s="9">
        <v>-4582</v>
      </c>
      <c r="J2357" s="9">
        <v>10934</v>
      </c>
      <c r="K2357" s="9">
        <v>1935318</v>
      </c>
    </row>
    <row r="2358" spans="1:11" ht="15" customHeight="1">
      <c r="A2358" s="13">
        <v>592</v>
      </c>
      <c r="B2358" s="14"/>
      <c r="C2358" s="54" t="str">
        <f t="shared" si="36"/>
        <v>000592</v>
      </c>
      <c r="D2358" s="16" t="s">
        <v>2339</v>
      </c>
      <c r="E2358" s="8">
        <v>672</v>
      </c>
      <c r="F2358" s="9">
        <v>68544</v>
      </c>
      <c r="G2358" s="8">
        <v>0</v>
      </c>
      <c r="H2358" s="8">
        <v>672</v>
      </c>
      <c r="I2358" s="8">
        <v>-672</v>
      </c>
      <c r="J2358" s="8">
        <v>0</v>
      </c>
      <c r="K2358" s="8">
        <v>0</v>
      </c>
    </row>
    <row r="2359" spans="1:11" ht="15" customHeight="1">
      <c r="A2359" s="13">
        <v>593</v>
      </c>
      <c r="B2359" s="14"/>
      <c r="C2359" s="54" t="str">
        <f t="shared" si="36"/>
        <v>000593</v>
      </c>
      <c r="D2359" s="16" t="s">
        <v>2340</v>
      </c>
      <c r="E2359" s="8">
        <v>20</v>
      </c>
      <c r="F2359" s="9">
        <v>4850000</v>
      </c>
      <c r="G2359" s="8">
        <v>120</v>
      </c>
      <c r="H2359" s="8">
        <v>140</v>
      </c>
      <c r="I2359" s="8">
        <v>-20</v>
      </c>
      <c r="J2359" s="8">
        <v>0</v>
      </c>
      <c r="K2359" s="8">
        <v>0</v>
      </c>
    </row>
    <row r="2360" spans="1:11" ht="15" customHeight="1">
      <c r="A2360" s="13">
        <v>594</v>
      </c>
      <c r="B2360" s="14"/>
      <c r="C2360" s="54" t="str">
        <f t="shared" si="36"/>
        <v>000594</v>
      </c>
      <c r="D2360" s="16" t="s">
        <v>2341</v>
      </c>
      <c r="E2360" s="8">
        <v>20</v>
      </c>
      <c r="F2360" s="9">
        <v>3600000</v>
      </c>
      <c r="G2360" s="8">
        <v>0</v>
      </c>
      <c r="H2360" s="8">
        <v>6</v>
      </c>
      <c r="I2360" s="8">
        <v>-6</v>
      </c>
      <c r="J2360" s="8">
        <v>14</v>
      </c>
      <c r="K2360" s="9">
        <v>2520000</v>
      </c>
    </row>
    <row r="2361" spans="1:11" ht="15" customHeight="1">
      <c r="A2361" s="13">
        <v>595</v>
      </c>
      <c r="B2361" s="14"/>
      <c r="C2361" s="54" t="str">
        <f t="shared" si="36"/>
        <v>000595</v>
      </c>
      <c r="D2361" s="16" t="s">
        <v>2342</v>
      </c>
      <c r="E2361" s="8">
        <v>11</v>
      </c>
      <c r="F2361" s="9">
        <v>329120</v>
      </c>
      <c r="G2361" s="8">
        <v>15</v>
      </c>
      <c r="H2361" s="8">
        <v>0</v>
      </c>
      <c r="I2361" s="8">
        <v>15</v>
      </c>
      <c r="J2361" s="8">
        <v>26</v>
      </c>
      <c r="K2361" s="9">
        <v>777920</v>
      </c>
    </row>
    <row r="2362" spans="1:11" ht="15" customHeight="1">
      <c r="A2362" s="13">
        <v>596</v>
      </c>
      <c r="B2362" s="14"/>
      <c r="C2362" s="54" t="str">
        <f t="shared" si="36"/>
        <v>000596</v>
      </c>
      <c r="D2362" s="16" t="s">
        <v>2343</v>
      </c>
      <c r="E2362" s="8">
        <v>131</v>
      </c>
      <c r="F2362" s="9">
        <v>864600</v>
      </c>
      <c r="G2362" s="8">
        <v>0</v>
      </c>
      <c r="H2362" s="8">
        <v>131</v>
      </c>
      <c r="I2362" s="8">
        <v>-131</v>
      </c>
      <c r="J2362" s="8">
        <v>0</v>
      </c>
      <c r="K2362" s="8">
        <v>0</v>
      </c>
    </row>
    <row r="2363" spans="1:11" ht="15" customHeight="1">
      <c r="A2363" s="13">
        <v>597</v>
      </c>
      <c r="B2363" s="14"/>
      <c r="C2363" s="54" t="str">
        <f t="shared" si="36"/>
        <v>000597</v>
      </c>
      <c r="D2363" s="16" t="s">
        <v>2344</v>
      </c>
      <c r="E2363" s="9">
        <v>3009</v>
      </c>
      <c r="F2363" s="9">
        <v>2678010</v>
      </c>
      <c r="G2363" s="9">
        <v>69000</v>
      </c>
      <c r="H2363" s="9">
        <v>65561</v>
      </c>
      <c r="I2363" s="9">
        <v>3439</v>
      </c>
      <c r="J2363" s="9">
        <v>6448</v>
      </c>
      <c r="K2363" s="9">
        <v>5738720</v>
      </c>
    </row>
    <row r="2364" spans="1:11" ht="20.100000000000001" customHeight="1">
      <c r="A2364" s="13">
        <v>598</v>
      </c>
      <c r="B2364" s="14"/>
      <c r="C2364" s="54" t="str">
        <f t="shared" si="36"/>
        <v>000598</v>
      </c>
      <c r="D2364" s="16" t="s">
        <v>2345</v>
      </c>
      <c r="E2364" s="9">
        <v>1452</v>
      </c>
      <c r="F2364" s="9">
        <v>1437480</v>
      </c>
      <c r="G2364" s="9">
        <v>5800</v>
      </c>
      <c r="H2364" s="9">
        <v>4721</v>
      </c>
      <c r="I2364" s="9">
        <v>1079</v>
      </c>
      <c r="J2364" s="9">
        <v>2531</v>
      </c>
      <c r="K2364" s="9">
        <v>2505690</v>
      </c>
    </row>
    <row r="2365" spans="1:11" ht="15" customHeight="1">
      <c r="A2365" s="13">
        <v>599</v>
      </c>
      <c r="B2365" s="14"/>
      <c r="C2365" s="54" t="str">
        <f t="shared" si="36"/>
        <v>000599</v>
      </c>
      <c r="D2365" s="16" t="s">
        <v>2346</v>
      </c>
      <c r="E2365" s="8">
        <v>0</v>
      </c>
      <c r="F2365" s="8">
        <v>0</v>
      </c>
      <c r="G2365" s="9">
        <v>183500</v>
      </c>
      <c r="H2365" s="9">
        <v>183319</v>
      </c>
      <c r="I2365" s="8">
        <v>181</v>
      </c>
      <c r="J2365" s="8">
        <v>181</v>
      </c>
      <c r="K2365" s="9">
        <v>646894</v>
      </c>
    </row>
    <row r="2366" spans="1:11" ht="15" customHeight="1">
      <c r="A2366" s="13">
        <v>601</v>
      </c>
      <c r="B2366" s="14"/>
      <c r="C2366" s="54" t="str">
        <f t="shared" si="36"/>
        <v>000601</v>
      </c>
      <c r="D2366" s="16" t="s">
        <v>2347</v>
      </c>
      <c r="E2366" s="8">
        <v>190</v>
      </c>
      <c r="F2366" s="9">
        <v>1078820</v>
      </c>
      <c r="G2366" s="8">
        <v>370</v>
      </c>
      <c r="H2366" s="8">
        <v>415</v>
      </c>
      <c r="I2366" s="8">
        <v>-45</v>
      </c>
      <c r="J2366" s="8">
        <v>145</v>
      </c>
      <c r="K2366" s="9">
        <v>824517</v>
      </c>
    </row>
    <row r="2367" spans="1:11" ht="15" customHeight="1">
      <c r="A2367" s="13">
        <v>603</v>
      </c>
      <c r="B2367" s="14"/>
      <c r="C2367" s="54" t="str">
        <f t="shared" ref="C2367:C2430" si="37">TEXT(A2367,"000000")</f>
        <v>000603</v>
      </c>
      <c r="D2367" s="16" t="s">
        <v>2348</v>
      </c>
      <c r="E2367" s="8">
        <v>270</v>
      </c>
      <c r="F2367" s="9">
        <v>1459620</v>
      </c>
      <c r="G2367" s="9">
        <v>3750</v>
      </c>
      <c r="H2367" s="9">
        <v>3630</v>
      </c>
      <c r="I2367" s="8">
        <v>120</v>
      </c>
      <c r="J2367" s="8">
        <v>390</v>
      </c>
      <c r="K2367" s="9">
        <v>2108340</v>
      </c>
    </row>
    <row r="2368" spans="1:11" ht="15" customHeight="1">
      <c r="A2368" s="13">
        <v>604</v>
      </c>
      <c r="B2368" s="14"/>
      <c r="C2368" s="54" t="str">
        <f t="shared" si="37"/>
        <v>000604</v>
      </c>
      <c r="D2368" s="16" t="s">
        <v>2349</v>
      </c>
      <c r="E2368" s="9">
        <v>1836</v>
      </c>
      <c r="F2368" s="9">
        <v>6251580</v>
      </c>
      <c r="G2368" s="8">
        <v>0</v>
      </c>
      <c r="H2368" s="9">
        <v>1836</v>
      </c>
      <c r="I2368" s="9">
        <v>-1836</v>
      </c>
      <c r="J2368" s="8">
        <v>0</v>
      </c>
      <c r="K2368" s="8">
        <v>0</v>
      </c>
    </row>
    <row r="2369" spans="1:11" ht="15" customHeight="1">
      <c r="A2369" s="13">
        <v>605</v>
      </c>
      <c r="B2369" s="14"/>
      <c r="C2369" s="54" t="str">
        <f t="shared" si="37"/>
        <v>000605</v>
      </c>
      <c r="D2369" s="16" t="s">
        <v>2350</v>
      </c>
      <c r="E2369" s="9">
        <v>3298</v>
      </c>
      <c r="F2369" s="9">
        <v>11229690</v>
      </c>
      <c r="G2369" s="8">
        <v>0</v>
      </c>
      <c r="H2369" s="9">
        <v>2268</v>
      </c>
      <c r="I2369" s="9">
        <v>-2268</v>
      </c>
      <c r="J2369" s="9">
        <v>1030</v>
      </c>
      <c r="K2369" s="9">
        <v>3507150</v>
      </c>
    </row>
    <row r="2370" spans="1:11" ht="15" customHeight="1">
      <c r="A2370" s="13">
        <v>606</v>
      </c>
      <c r="B2370" s="14"/>
      <c r="C2370" s="54" t="str">
        <f t="shared" si="37"/>
        <v>000606</v>
      </c>
      <c r="D2370" s="16" t="s">
        <v>2351</v>
      </c>
      <c r="E2370" s="9">
        <v>15219</v>
      </c>
      <c r="F2370" s="9">
        <v>51820695</v>
      </c>
      <c r="G2370" s="8">
        <v>0</v>
      </c>
      <c r="H2370" s="9">
        <v>15169</v>
      </c>
      <c r="I2370" s="9">
        <v>-15169</v>
      </c>
      <c r="J2370" s="8">
        <v>50</v>
      </c>
      <c r="K2370" s="9">
        <v>170250</v>
      </c>
    </row>
    <row r="2371" spans="1:11" ht="15" customHeight="1">
      <c r="A2371" s="13">
        <v>607</v>
      </c>
      <c r="B2371" s="14"/>
      <c r="C2371" s="54" t="str">
        <f t="shared" si="37"/>
        <v>000607</v>
      </c>
      <c r="D2371" s="16" t="s">
        <v>2352</v>
      </c>
      <c r="E2371" s="9">
        <v>16996</v>
      </c>
      <c r="F2371" s="9">
        <v>57871380</v>
      </c>
      <c r="G2371" s="8">
        <v>0</v>
      </c>
      <c r="H2371" s="9">
        <v>16996</v>
      </c>
      <c r="I2371" s="9">
        <v>-16996</v>
      </c>
      <c r="J2371" s="8">
        <v>0</v>
      </c>
      <c r="K2371" s="8">
        <v>0</v>
      </c>
    </row>
    <row r="2372" spans="1:11" ht="15" customHeight="1">
      <c r="A2372" s="13">
        <v>622</v>
      </c>
      <c r="B2372" s="14"/>
      <c r="C2372" s="54" t="str">
        <f t="shared" si="37"/>
        <v>000622</v>
      </c>
      <c r="D2372" s="16" t="s">
        <v>2353</v>
      </c>
      <c r="E2372" s="8">
        <v>0</v>
      </c>
      <c r="F2372" s="8">
        <v>0</v>
      </c>
      <c r="G2372" s="9">
        <v>1589</v>
      </c>
      <c r="H2372" s="9">
        <v>1588</v>
      </c>
      <c r="I2372" s="8">
        <v>1</v>
      </c>
      <c r="J2372" s="8">
        <v>1</v>
      </c>
      <c r="K2372" s="9">
        <v>905000</v>
      </c>
    </row>
    <row r="2373" spans="1:11" ht="15" customHeight="1">
      <c r="A2373" s="13">
        <v>623</v>
      </c>
      <c r="B2373" s="14"/>
      <c r="C2373" s="54" t="str">
        <f t="shared" si="37"/>
        <v>000623</v>
      </c>
      <c r="D2373" s="16" t="s">
        <v>2354</v>
      </c>
      <c r="E2373" s="9">
        <v>12800</v>
      </c>
      <c r="F2373" s="9">
        <v>9575410</v>
      </c>
      <c r="G2373" s="8">
        <v>0</v>
      </c>
      <c r="H2373" s="9">
        <v>12798</v>
      </c>
      <c r="I2373" s="9">
        <v>-12798</v>
      </c>
      <c r="J2373" s="8">
        <v>2</v>
      </c>
      <c r="K2373" s="8">
        <v>860</v>
      </c>
    </row>
    <row r="2374" spans="1:11" ht="15" customHeight="1">
      <c r="A2374" s="13">
        <v>625</v>
      </c>
      <c r="B2374" s="14"/>
      <c r="C2374" s="54" t="str">
        <f t="shared" si="37"/>
        <v>000625</v>
      </c>
      <c r="D2374" s="16" t="s">
        <v>2355</v>
      </c>
      <c r="E2374" s="8">
        <v>120</v>
      </c>
      <c r="F2374" s="9">
        <v>2821200</v>
      </c>
      <c r="G2374" s="8">
        <v>0</v>
      </c>
      <c r="H2374" s="8">
        <v>120</v>
      </c>
      <c r="I2374" s="8">
        <v>-120</v>
      </c>
      <c r="J2374" s="8">
        <v>0</v>
      </c>
      <c r="K2374" s="8">
        <v>0</v>
      </c>
    </row>
    <row r="2375" spans="1:11" ht="15" customHeight="1">
      <c r="A2375" s="13">
        <v>627</v>
      </c>
      <c r="B2375" s="14"/>
      <c r="C2375" s="54" t="str">
        <f t="shared" si="37"/>
        <v>000627</v>
      </c>
      <c r="D2375" s="16" t="s">
        <v>2356</v>
      </c>
      <c r="E2375" s="8">
        <v>9</v>
      </c>
      <c r="F2375" s="9">
        <v>51395400</v>
      </c>
      <c r="G2375" s="8">
        <v>0</v>
      </c>
      <c r="H2375" s="8">
        <v>0</v>
      </c>
      <c r="I2375" s="8">
        <v>0</v>
      </c>
      <c r="J2375" s="8">
        <v>9</v>
      </c>
      <c r="K2375" s="9">
        <v>51395400</v>
      </c>
    </row>
    <row r="2376" spans="1:11" ht="15" customHeight="1">
      <c r="A2376" s="13">
        <v>629</v>
      </c>
      <c r="B2376" s="14"/>
      <c r="C2376" s="54" t="str">
        <f t="shared" si="37"/>
        <v>000629</v>
      </c>
      <c r="D2376" s="16" t="s">
        <v>2357</v>
      </c>
      <c r="E2376" s="8">
        <v>0</v>
      </c>
      <c r="F2376" s="8">
        <v>0</v>
      </c>
      <c r="G2376" s="8">
        <v>75</v>
      </c>
      <c r="H2376" s="8">
        <v>75</v>
      </c>
      <c r="I2376" s="8">
        <v>0</v>
      </c>
      <c r="J2376" s="8">
        <v>0</v>
      </c>
      <c r="K2376" s="8">
        <v>0</v>
      </c>
    </row>
    <row r="2377" spans="1:11" ht="15" customHeight="1">
      <c r="A2377" s="13">
        <v>630</v>
      </c>
      <c r="B2377" s="14"/>
      <c r="C2377" s="54" t="str">
        <f t="shared" si="37"/>
        <v>000630</v>
      </c>
      <c r="D2377" s="16" t="s">
        <v>2358</v>
      </c>
      <c r="E2377" s="9">
        <v>33425</v>
      </c>
      <c r="F2377" s="9">
        <v>48800500</v>
      </c>
      <c r="G2377" s="9">
        <v>29000</v>
      </c>
      <c r="H2377" s="9">
        <v>57295</v>
      </c>
      <c r="I2377" s="9">
        <v>-28295</v>
      </c>
      <c r="J2377" s="9">
        <v>5130</v>
      </c>
      <c r="K2377" s="9">
        <v>7530840</v>
      </c>
    </row>
    <row r="2378" spans="1:11" ht="15" customHeight="1">
      <c r="A2378" s="13">
        <v>634</v>
      </c>
      <c r="B2378" s="14"/>
      <c r="C2378" s="54" t="str">
        <f t="shared" si="37"/>
        <v>000634</v>
      </c>
      <c r="D2378" s="16" t="s">
        <v>2359</v>
      </c>
      <c r="E2378" s="8">
        <v>2</v>
      </c>
      <c r="F2378" s="9">
        <v>61234</v>
      </c>
      <c r="G2378" s="8">
        <v>5</v>
      </c>
      <c r="H2378" s="8">
        <v>7</v>
      </c>
      <c r="I2378" s="8">
        <v>-2</v>
      </c>
      <c r="J2378" s="8">
        <v>0</v>
      </c>
      <c r="K2378" s="8">
        <v>0</v>
      </c>
    </row>
    <row r="2379" spans="1:11" ht="15" customHeight="1">
      <c r="A2379" s="13">
        <v>635</v>
      </c>
      <c r="B2379" s="14"/>
      <c r="C2379" s="54" t="str">
        <f t="shared" si="37"/>
        <v>000635</v>
      </c>
      <c r="D2379" s="16" t="s">
        <v>2360</v>
      </c>
      <c r="E2379" s="8">
        <v>0</v>
      </c>
      <c r="F2379" s="8">
        <v>0</v>
      </c>
      <c r="G2379" s="8">
        <v>7</v>
      </c>
      <c r="H2379" s="8">
        <v>7</v>
      </c>
      <c r="I2379" s="8">
        <v>0</v>
      </c>
      <c r="J2379" s="8">
        <v>0</v>
      </c>
      <c r="K2379" s="8">
        <v>0</v>
      </c>
    </row>
    <row r="2380" spans="1:11" ht="15" customHeight="1">
      <c r="A2380" s="13">
        <v>636</v>
      </c>
      <c r="B2380" s="14"/>
      <c r="C2380" s="54" t="str">
        <f t="shared" si="37"/>
        <v>000636</v>
      </c>
      <c r="D2380" s="16" t="s">
        <v>2361</v>
      </c>
      <c r="E2380" s="8">
        <v>20</v>
      </c>
      <c r="F2380" s="9">
        <v>35995520</v>
      </c>
      <c r="G2380" s="8">
        <v>5</v>
      </c>
      <c r="H2380" s="8">
        <v>4</v>
      </c>
      <c r="I2380" s="8">
        <v>1</v>
      </c>
      <c r="J2380" s="8">
        <v>21</v>
      </c>
      <c r="K2380" s="9">
        <v>37795296</v>
      </c>
    </row>
    <row r="2381" spans="1:11" ht="15" customHeight="1">
      <c r="A2381" s="13">
        <v>637</v>
      </c>
      <c r="B2381" s="14"/>
      <c r="C2381" s="54" t="str">
        <f t="shared" si="37"/>
        <v>000637</v>
      </c>
      <c r="D2381" s="16" t="s">
        <v>2362</v>
      </c>
      <c r="E2381" s="8">
        <v>1</v>
      </c>
      <c r="F2381" s="9">
        <v>288090</v>
      </c>
      <c r="G2381" s="8">
        <v>331</v>
      </c>
      <c r="H2381" s="8">
        <v>332</v>
      </c>
      <c r="I2381" s="8">
        <v>-1</v>
      </c>
      <c r="J2381" s="8">
        <v>0</v>
      </c>
      <c r="K2381" s="8">
        <v>0</v>
      </c>
    </row>
    <row r="2382" spans="1:11" ht="20.100000000000001" customHeight="1">
      <c r="A2382" s="13">
        <v>639</v>
      </c>
      <c r="B2382" s="14"/>
      <c r="C2382" s="54" t="str">
        <f t="shared" si="37"/>
        <v>000639</v>
      </c>
      <c r="D2382" s="16" t="s">
        <v>2363</v>
      </c>
      <c r="E2382" s="8">
        <v>0</v>
      </c>
      <c r="F2382" s="8">
        <v>0</v>
      </c>
      <c r="G2382" s="8">
        <v>8</v>
      </c>
      <c r="H2382" s="8">
        <v>8</v>
      </c>
      <c r="I2382" s="8">
        <v>0</v>
      </c>
      <c r="J2382" s="8">
        <v>0</v>
      </c>
      <c r="K2382" s="8">
        <v>0</v>
      </c>
    </row>
    <row r="2383" spans="1:11" ht="15" customHeight="1">
      <c r="A2383" s="13">
        <v>640</v>
      </c>
      <c r="B2383" s="14"/>
      <c r="C2383" s="54" t="str">
        <f t="shared" si="37"/>
        <v>000640</v>
      </c>
      <c r="D2383" s="16" t="s">
        <v>2364</v>
      </c>
      <c r="E2383" s="8">
        <v>0</v>
      </c>
      <c r="F2383" s="8">
        <v>0</v>
      </c>
      <c r="G2383" s="8">
        <v>8</v>
      </c>
      <c r="H2383" s="8">
        <v>8</v>
      </c>
      <c r="I2383" s="8">
        <v>0</v>
      </c>
      <c r="J2383" s="8">
        <v>0</v>
      </c>
      <c r="K2383" s="8">
        <v>0</v>
      </c>
    </row>
    <row r="2384" spans="1:11" ht="20.100000000000001" customHeight="1">
      <c r="A2384" s="13">
        <v>641</v>
      </c>
      <c r="B2384" s="14"/>
      <c r="C2384" s="54" t="str">
        <f t="shared" si="37"/>
        <v>000641</v>
      </c>
      <c r="D2384" s="16" t="s">
        <v>2365</v>
      </c>
      <c r="E2384" s="8">
        <v>0</v>
      </c>
      <c r="F2384" s="8">
        <v>0</v>
      </c>
      <c r="G2384" s="8">
        <v>7</v>
      </c>
      <c r="H2384" s="8">
        <v>7</v>
      </c>
      <c r="I2384" s="8">
        <v>0</v>
      </c>
      <c r="J2384" s="8">
        <v>0</v>
      </c>
      <c r="K2384" s="8">
        <v>0</v>
      </c>
    </row>
    <row r="2385" spans="1:11" ht="15" customHeight="1">
      <c r="A2385" s="13">
        <v>642</v>
      </c>
      <c r="B2385" s="14"/>
      <c r="C2385" s="54" t="str">
        <f t="shared" si="37"/>
        <v>000642</v>
      </c>
      <c r="D2385" s="16" t="s">
        <v>2366</v>
      </c>
      <c r="E2385" s="8">
        <v>11</v>
      </c>
      <c r="F2385" s="9">
        <v>16500</v>
      </c>
      <c r="G2385" s="9">
        <v>12780</v>
      </c>
      <c r="H2385" s="9">
        <v>12781</v>
      </c>
      <c r="I2385" s="8">
        <v>-1</v>
      </c>
      <c r="J2385" s="8">
        <v>10</v>
      </c>
      <c r="K2385" s="9">
        <v>7770</v>
      </c>
    </row>
    <row r="2386" spans="1:11" ht="15" customHeight="1">
      <c r="A2386" s="13">
        <v>643</v>
      </c>
      <c r="B2386" s="14"/>
      <c r="C2386" s="54" t="str">
        <f t="shared" si="37"/>
        <v>000643</v>
      </c>
      <c r="D2386" s="16" t="s">
        <v>2367</v>
      </c>
      <c r="E2386" s="8">
        <v>6</v>
      </c>
      <c r="F2386" s="9">
        <v>78000</v>
      </c>
      <c r="G2386" s="8">
        <v>130</v>
      </c>
      <c r="H2386" s="8">
        <v>91</v>
      </c>
      <c r="I2386" s="8">
        <v>39</v>
      </c>
      <c r="J2386" s="8">
        <v>45</v>
      </c>
      <c r="K2386" s="9">
        <v>669210</v>
      </c>
    </row>
    <row r="2387" spans="1:11" ht="15" customHeight="1">
      <c r="A2387" s="13">
        <v>644</v>
      </c>
      <c r="B2387" s="14"/>
      <c r="C2387" s="54" t="str">
        <f t="shared" si="37"/>
        <v>000644</v>
      </c>
      <c r="D2387" s="16" t="s">
        <v>2368</v>
      </c>
      <c r="E2387" s="8">
        <v>30</v>
      </c>
      <c r="F2387" s="9">
        <v>390000</v>
      </c>
      <c r="G2387" s="8">
        <v>50</v>
      </c>
      <c r="H2387" s="8">
        <v>76</v>
      </c>
      <c r="I2387" s="8">
        <v>-26</v>
      </c>
      <c r="J2387" s="8">
        <v>4</v>
      </c>
      <c r="K2387" s="9">
        <v>56364</v>
      </c>
    </row>
    <row r="2388" spans="1:11" ht="15" customHeight="1">
      <c r="A2388" s="13">
        <v>645</v>
      </c>
      <c r="B2388" s="14"/>
      <c r="C2388" s="54" t="str">
        <f t="shared" si="37"/>
        <v>000645</v>
      </c>
      <c r="D2388" s="16" t="s">
        <v>2369</v>
      </c>
      <c r="E2388" s="8">
        <v>0</v>
      </c>
      <c r="F2388" s="8">
        <v>0</v>
      </c>
      <c r="G2388" s="8">
        <v>8</v>
      </c>
      <c r="H2388" s="8">
        <v>8</v>
      </c>
      <c r="I2388" s="8">
        <v>0</v>
      </c>
      <c r="J2388" s="8">
        <v>0</v>
      </c>
      <c r="K2388" s="8">
        <v>0</v>
      </c>
    </row>
    <row r="2389" spans="1:11" ht="15" customHeight="1">
      <c r="A2389" s="13">
        <v>646</v>
      </c>
      <c r="B2389" s="14"/>
      <c r="C2389" s="54" t="str">
        <f t="shared" si="37"/>
        <v>000646</v>
      </c>
      <c r="D2389" s="16" t="s">
        <v>2370</v>
      </c>
      <c r="E2389" s="8">
        <v>0</v>
      </c>
      <c r="F2389" s="8">
        <v>0</v>
      </c>
      <c r="G2389" s="8">
        <v>4</v>
      </c>
      <c r="H2389" s="8">
        <v>4</v>
      </c>
      <c r="I2389" s="8">
        <v>0</v>
      </c>
      <c r="J2389" s="8">
        <v>0</v>
      </c>
      <c r="K2389" s="8">
        <v>0</v>
      </c>
    </row>
    <row r="2390" spans="1:11" ht="15" customHeight="1">
      <c r="A2390" s="13">
        <v>647</v>
      </c>
      <c r="B2390" s="14"/>
      <c r="C2390" s="54" t="str">
        <f t="shared" si="37"/>
        <v>000647</v>
      </c>
      <c r="D2390" s="16" t="s">
        <v>2371</v>
      </c>
      <c r="E2390" s="8">
        <v>0</v>
      </c>
      <c r="F2390" s="8">
        <v>0</v>
      </c>
      <c r="G2390" s="8">
        <v>8</v>
      </c>
      <c r="H2390" s="8">
        <v>8</v>
      </c>
      <c r="I2390" s="8">
        <v>0</v>
      </c>
      <c r="J2390" s="8">
        <v>0</v>
      </c>
      <c r="K2390" s="8">
        <v>0</v>
      </c>
    </row>
    <row r="2391" spans="1:11" ht="15" customHeight="1">
      <c r="A2391" s="13">
        <v>648</v>
      </c>
      <c r="B2391" s="14"/>
      <c r="C2391" s="54" t="str">
        <f t="shared" si="37"/>
        <v>000648</v>
      </c>
      <c r="D2391" s="16" t="s">
        <v>2372</v>
      </c>
      <c r="E2391" s="9">
        <v>1884</v>
      </c>
      <c r="F2391" s="9">
        <v>22485540</v>
      </c>
      <c r="G2391" s="8">
        <v>0</v>
      </c>
      <c r="H2391" s="9">
        <v>1884</v>
      </c>
      <c r="I2391" s="9">
        <v>-1884</v>
      </c>
      <c r="J2391" s="8">
        <v>0</v>
      </c>
      <c r="K2391" s="8">
        <v>0</v>
      </c>
    </row>
    <row r="2392" spans="1:11" ht="15" customHeight="1">
      <c r="A2392" s="13">
        <v>649</v>
      </c>
      <c r="B2392" s="14"/>
      <c r="C2392" s="54" t="str">
        <f t="shared" si="37"/>
        <v>000649</v>
      </c>
      <c r="D2392" s="16" t="s">
        <v>2373</v>
      </c>
      <c r="E2392" s="8">
        <v>7</v>
      </c>
      <c r="F2392" s="9">
        <v>1232000</v>
      </c>
      <c r="G2392" s="8">
        <v>0</v>
      </c>
      <c r="H2392" s="8">
        <v>7</v>
      </c>
      <c r="I2392" s="8">
        <v>-7</v>
      </c>
      <c r="J2392" s="8">
        <v>0</v>
      </c>
      <c r="K2392" s="8">
        <v>0</v>
      </c>
    </row>
    <row r="2393" spans="1:11" ht="15" customHeight="1">
      <c r="A2393" s="13">
        <v>650</v>
      </c>
      <c r="B2393" s="14"/>
      <c r="C2393" s="54" t="str">
        <f t="shared" si="37"/>
        <v>000650</v>
      </c>
      <c r="D2393" s="16" t="s">
        <v>2374</v>
      </c>
      <c r="E2393" s="8">
        <v>293</v>
      </c>
      <c r="F2393" s="9">
        <v>7380963</v>
      </c>
      <c r="G2393" s="8">
        <v>0</v>
      </c>
      <c r="H2393" s="8">
        <v>201</v>
      </c>
      <c r="I2393" s="8">
        <v>-201</v>
      </c>
      <c r="J2393" s="8">
        <v>92</v>
      </c>
      <c r="K2393" s="9">
        <v>2317572</v>
      </c>
    </row>
    <row r="2394" spans="1:11" ht="15" customHeight="1">
      <c r="A2394" s="13">
        <v>651</v>
      </c>
      <c r="B2394" s="14"/>
      <c r="C2394" s="54" t="str">
        <f t="shared" si="37"/>
        <v>000651</v>
      </c>
      <c r="D2394" s="16" t="s">
        <v>2375</v>
      </c>
      <c r="E2394" s="8">
        <v>12</v>
      </c>
      <c r="F2394" s="9">
        <v>17793576</v>
      </c>
      <c r="G2394" s="8">
        <v>0</v>
      </c>
      <c r="H2394" s="8">
        <v>0</v>
      </c>
      <c r="I2394" s="8">
        <v>0</v>
      </c>
      <c r="J2394" s="8">
        <v>12</v>
      </c>
      <c r="K2394" s="9">
        <v>17793576</v>
      </c>
    </row>
    <row r="2395" spans="1:11" ht="15" customHeight="1">
      <c r="A2395" s="13">
        <v>652</v>
      </c>
      <c r="B2395" s="14"/>
      <c r="C2395" s="54" t="str">
        <f t="shared" si="37"/>
        <v>000652</v>
      </c>
      <c r="D2395" s="16" t="s">
        <v>2376</v>
      </c>
      <c r="E2395" s="8">
        <v>150</v>
      </c>
      <c r="F2395" s="9">
        <v>36375000</v>
      </c>
      <c r="G2395" s="8">
        <v>150</v>
      </c>
      <c r="H2395" s="8">
        <v>264</v>
      </c>
      <c r="I2395" s="8">
        <v>-114</v>
      </c>
      <c r="J2395" s="8">
        <v>36</v>
      </c>
      <c r="K2395" s="9">
        <v>8730000</v>
      </c>
    </row>
    <row r="2396" spans="1:11" ht="15" customHeight="1">
      <c r="A2396" s="13">
        <v>653</v>
      </c>
      <c r="B2396" s="14"/>
      <c r="C2396" s="54" t="str">
        <f t="shared" si="37"/>
        <v>000653</v>
      </c>
      <c r="D2396" s="16" t="s">
        <v>2377</v>
      </c>
      <c r="E2396" s="8">
        <v>155</v>
      </c>
      <c r="F2396" s="9">
        <v>34234695</v>
      </c>
      <c r="G2396" s="8">
        <v>570</v>
      </c>
      <c r="H2396" s="8">
        <v>725</v>
      </c>
      <c r="I2396" s="8">
        <v>-155</v>
      </c>
      <c r="J2396" s="8">
        <v>0</v>
      </c>
      <c r="K2396" s="8">
        <v>0</v>
      </c>
    </row>
    <row r="2397" spans="1:11" ht="15" customHeight="1">
      <c r="A2397" s="13">
        <v>654</v>
      </c>
      <c r="B2397" s="14"/>
      <c r="C2397" s="54" t="str">
        <f t="shared" si="37"/>
        <v>000654</v>
      </c>
      <c r="D2397" s="16" t="s">
        <v>2378</v>
      </c>
      <c r="E2397" s="8">
        <v>157</v>
      </c>
      <c r="F2397" s="9">
        <v>5573500</v>
      </c>
      <c r="G2397" s="8">
        <v>200</v>
      </c>
      <c r="H2397" s="8">
        <v>297</v>
      </c>
      <c r="I2397" s="8">
        <v>-97</v>
      </c>
      <c r="J2397" s="8">
        <v>60</v>
      </c>
      <c r="K2397" s="9">
        <v>2129994</v>
      </c>
    </row>
    <row r="2398" spans="1:11" ht="15" customHeight="1">
      <c r="A2398" s="13">
        <v>655</v>
      </c>
      <c r="B2398" s="14"/>
      <c r="C2398" s="54" t="str">
        <f t="shared" si="37"/>
        <v>000655</v>
      </c>
      <c r="D2398" s="16" t="s">
        <v>2379</v>
      </c>
      <c r="E2398" s="8">
        <v>3</v>
      </c>
      <c r="F2398" s="9">
        <v>507855</v>
      </c>
      <c r="G2398" s="8">
        <v>0</v>
      </c>
      <c r="H2398" s="8">
        <v>3</v>
      </c>
      <c r="I2398" s="8">
        <v>-3</v>
      </c>
      <c r="J2398" s="8">
        <v>0</v>
      </c>
      <c r="K2398" s="8">
        <v>0</v>
      </c>
    </row>
    <row r="2399" spans="1:11" ht="15" customHeight="1">
      <c r="A2399" s="13">
        <v>656</v>
      </c>
      <c r="B2399" s="14"/>
      <c r="C2399" s="54" t="str">
        <f t="shared" si="37"/>
        <v>000656</v>
      </c>
      <c r="D2399" s="16" t="s">
        <v>2380</v>
      </c>
      <c r="E2399" s="8">
        <v>95</v>
      </c>
      <c r="F2399" s="9">
        <v>524875</v>
      </c>
      <c r="G2399" s="8">
        <v>0</v>
      </c>
      <c r="H2399" s="8">
        <v>95</v>
      </c>
      <c r="I2399" s="8">
        <v>-95</v>
      </c>
      <c r="J2399" s="8">
        <v>0</v>
      </c>
      <c r="K2399" s="8">
        <v>0</v>
      </c>
    </row>
    <row r="2400" spans="1:11" ht="15" customHeight="1">
      <c r="A2400" s="13">
        <v>657</v>
      </c>
      <c r="B2400" s="14"/>
      <c r="C2400" s="54" t="str">
        <f t="shared" si="37"/>
        <v>000657</v>
      </c>
      <c r="D2400" s="16" t="s">
        <v>2381</v>
      </c>
      <c r="E2400" s="9">
        <v>4311</v>
      </c>
      <c r="F2400" s="9">
        <v>38799000</v>
      </c>
      <c r="G2400" s="9">
        <v>32700</v>
      </c>
      <c r="H2400" s="9">
        <v>33303</v>
      </c>
      <c r="I2400" s="8">
        <v>-603</v>
      </c>
      <c r="J2400" s="9">
        <v>3708</v>
      </c>
      <c r="K2400" s="9">
        <v>33676056</v>
      </c>
    </row>
    <row r="2401" spans="1:11" ht="15" customHeight="1">
      <c r="A2401" s="13">
        <v>658</v>
      </c>
      <c r="B2401" s="14"/>
      <c r="C2401" s="54" t="str">
        <f t="shared" si="37"/>
        <v>000658</v>
      </c>
      <c r="D2401" s="16" t="s">
        <v>2382</v>
      </c>
      <c r="E2401" s="9">
        <v>1450</v>
      </c>
      <c r="F2401" s="9">
        <v>14500000</v>
      </c>
      <c r="G2401" s="8">
        <v>0</v>
      </c>
      <c r="H2401" s="9">
        <v>1450</v>
      </c>
      <c r="I2401" s="9">
        <v>-1450</v>
      </c>
      <c r="J2401" s="8">
        <v>0</v>
      </c>
      <c r="K2401" s="8">
        <v>0</v>
      </c>
    </row>
    <row r="2402" spans="1:11" ht="15" customHeight="1">
      <c r="A2402" s="13">
        <v>659</v>
      </c>
      <c r="B2402" s="14"/>
      <c r="C2402" s="54" t="str">
        <f t="shared" si="37"/>
        <v>000659</v>
      </c>
      <c r="D2402" s="16" t="s">
        <v>2383</v>
      </c>
      <c r="E2402" s="9">
        <v>1243</v>
      </c>
      <c r="F2402" s="9">
        <v>11559900</v>
      </c>
      <c r="G2402" s="8">
        <v>0</v>
      </c>
      <c r="H2402" s="9">
        <v>1243</v>
      </c>
      <c r="I2402" s="9">
        <v>-1243</v>
      </c>
      <c r="J2402" s="8">
        <v>0</v>
      </c>
      <c r="K2402" s="8">
        <v>0</v>
      </c>
    </row>
    <row r="2403" spans="1:11" ht="15" customHeight="1">
      <c r="A2403" s="13">
        <v>660</v>
      </c>
      <c r="B2403" s="14"/>
      <c r="C2403" s="54" t="str">
        <f t="shared" si="37"/>
        <v>000660</v>
      </c>
      <c r="D2403" s="16" t="s">
        <v>2384</v>
      </c>
      <c r="E2403" s="9">
        <v>1528</v>
      </c>
      <c r="F2403" s="9">
        <v>14210400</v>
      </c>
      <c r="G2403" s="8">
        <v>0</v>
      </c>
      <c r="H2403" s="9">
        <v>1528</v>
      </c>
      <c r="I2403" s="9">
        <v>-1528</v>
      </c>
      <c r="J2403" s="8">
        <v>0</v>
      </c>
      <c r="K2403" s="8">
        <v>0</v>
      </c>
    </row>
    <row r="2404" spans="1:11" ht="15" customHeight="1">
      <c r="A2404" s="13">
        <v>661</v>
      </c>
      <c r="B2404" s="14"/>
      <c r="C2404" s="54" t="str">
        <f t="shared" si="37"/>
        <v>000661</v>
      </c>
      <c r="D2404" s="16" t="s">
        <v>2385</v>
      </c>
      <c r="E2404" s="9">
        <v>1777</v>
      </c>
      <c r="F2404" s="9">
        <v>7896988</v>
      </c>
      <c r="G2404" s="9">
        <v>6850</v>
      </c>
      <c r="H2404" s="9">
        <v>8202</v>
      </c>
      <c r="I2404" s="9">
        <v>-1352</v>
      </c>
      <c r="J2404" s="8">
        <v>425</v>
      </c>
      <c r="K2404" s="9">
        <v>1888700</v>
      </c>
    </row>
    <row r="2405" spans="1:11" ht="15" customHeight="1">
      <c r="A2405" s="13">
        <v>662</v>
      </c>
      <c r="B2405" s="14"/>
      <c r="C2405" s="54" t="str">
        <f t="shared" si="37"/>
        <v>000662</v>
      </c>
      <c r="D2405" s="16" t="s">
        <v>2386</v>
      </c>
      <c r="E2405" s="8">
        <v>59</v>
      </c>
      <c r="F2405" s="9">
        <v>735612</v>
      </c>
      <c r="G2405" s="8">
        <v>0</v>
      </c>
      <c r="H2405" s="8">
        <v>59</v>
      </c>
      <c r="I2405" s="8">
        <v>-59</v>
      </c>
      <c r="J2405" s="8">
        <v>0</v>
      </c>
      <c r="K2405" s="8">
        <v>0</v>
      </c>
    </row>
    <row r="2406" spans="1:11" ht="15" customHeight="1">
      <c r="A2406" s="13">
        <v>664</v>
      </c>
      <c r="B2406" s="14"/>
      <c r="C2406" s="54" t="str">
        <f t="shared" si="37"/>
        <v>000664</v>
      </c>
      <c r="D2406" s="16" t="s">
        <v>2387</v>
      </c>
      <c r="E2406" s="8">
        <v>417</v>
      </c>
      <c r="F2406" s="9">
        <v>105084</v>
      </c>
      <c r="G2406" s="8">
        <v>900</v>
      </c>
      <c r="H2406" s="9">
        <v>1317</v>
      </c>
      <c r="I2406" s="8">
        <v>-417</v>
      </c>
      <c r="J2406" s="8">
        <v>0</v>
      </c>
      <c r="K2406" s="8">
        <v>0</v>
      </c>
    </row>
    <row r="2407" spans="1:11" ht="15" customHeight="1">
      <c r="A2407" s="13">
        <v>665</v>
      </c>
      <c r="B2407" s="14"/>
      <c r="C2407" s="54" t="str">
        <f t="shared" si="37"/>
        <v>000665</v>
      </c>
      <c r="D2407" s="16" t="s">
        <v>2388</v>
      </c>
      <c r="E2407" s="9">
        <v>1160</v>
      </c>
      <c r="F2407" s="9">
        <v>336400000</v>
      </c>
      <c r="G2407" s="8">
        <v>0</v>
      </c>
      <c r="H2407" s="9">
        <v>1160</v>
      </c>
      <c r="I2407" s="9">
        <v>-1160</v>
      </c>
      <c r="J2407" s="8">
        <v>0</v>
      </c>
      <c r="K2407" s="8">
        <v>0</v>
      </c>
    </row>
    <row r="2408" spans="1:11" ht="15" customHeight="1">
      <c r="A2408" s="13">
        <v>666</v>
      </c>
      <c r="B2408" s="14"/>
      <c r="C2408" s="54" t="str">
        <f t="shared" si="37"/>
        <v>000666</v>
      </c>
      <c r="D2408" s="16" t="s">
        <v>2389</v>
      </c>
      <c r="E2408" s="8">
        <v>1</v>
      </c>
      <c r="F2408" s="9">
        <v>899000</v>
      </c>
      <c r="G2408" s="8">
        <v>0</v>
      </c>
      <c r="H2408" s="8">
        <v>1</v>
      </c>
      <c r="I2408" s="8">
        <v>-1</v>
      </c>
      <c r="J2408" s="8">
        <v>0</v>
      </c>
      <c r="K2408" s="8">
        <v>0</v>
      </c>
    </row>
    <row r="2409" spans="1:11" ht="15" customHeight="1">
      <c r="A2409" s="13">
        <v>667</v>
      </c>
      <c r="B2409" s="14"/>
      <c r="C2409" s="54" t="str">
        <f t="shared" si="37"/>
        <v>000667</v>
      </c>
      <c r="D2409" s="16" t="s">
        <v>2390</v>
      </c>
      <c r="E2409" s="8">
        <v>3</v>
      </c>
      <c r="F2409" s="9">
        <v>82500</v>
      </c>
      <c r="G2409" s="8">
        <v>100</v>
      </c>
      <c r="H2409" s="8">
        <v>53</v>
      </c>
      <c r="I2409" s="8">
        <v>47</v>
      </c>
      <c r="J2409" s="8">
        <v>50</v>
      </c>
      <c r="K2409" s="9">
        <v>1375000</v>
      </c>
    </row>
    <row r="2410" spans="1:11" ht="15" customHeight="1">
      <c r="A2410" s="13">
        <v>668</v>
      </c>
      <c r="B2410" s="14"/>
      <c r="C2410" s="54" t="str">
        <f t="shared" si="37"/>
        <v>000668</v>
      </c>
      <c r="D2410" s="16" t="s">
        <v>2391</v>
      </c>
      <c r="E2410" s="8">
        <v>1</v>
      </c>
      <c r="F2410" s="8">
        <v>131</v>
      </c>
      <c r="G2410" s="8">
        <v>0</v>
      </c>
      <c r="H2410" s="8">
        <v>1</v>
      </c>
      <c r="I2410" s="8">
        <v>-1</v>
      </c>
      <c r="J2410" s="8">
        <v>0</v>
      </c>
      <c r="K2410" s="8">
        <v>0</v>
      </c>
    </row>
    <row r="2411" spans="1:11" ht="15" customHeight="1">
      <c r="A2411" s="13">
        <v>669</v>
      </c>
      <c r="B2411" s="14"/>
      <c r="C2411" s="54" t="str">
        <f t="shared" si="37"/>
        <v>000669</v>
      </c>
      <c r="D2411" s="16" t="s">
        <v>2392</v>
      </c>
      <c r="E2411" s="9">
        <v>4253</v>
      </c>
      <c r="F2411" s="9">
        <v>2228572</v>
      </c>
      <c r="G2411" s="8">
        <v>0</v>
      </c>
      <c r="H2411" s="9">
        <v>4253</v>
      </c>
      <c r="I2411" s="9">
        <v>-4253</v>
      </c>
      <c r="J2411" s="8">
        <v>0</v>
      </c>
      <c r="K2411" s="8">
        <v>0</v>
      </c>
    </row>
    <row r="2412" spans="1:11" ht="15" customHeight="1">
      <c r="A2412" s="13">
        <v>670</v>
      </c>
      <c r="B2412" s="14"/>
      <c r="C2412" s="54" t="str">
        <f t="shared" si="37"/>
        <v>000670</v>
      </c>
      <c r="D2412" s="16" t="s">
        <v>2393</v>
      </c>
      <c r="E2412" s="9">
        <v>4361</v>
      </c>
      <c r="F2412" s="9">
        <v>5211395</v>
      </c>
      <c r="G2412" s="8">
        <v>0</v>
      </c>
      <c r="H2412" s="9">
        <v>4361</v>
      </c>
      <c r="I2412" s="9">
        <v>-4361</v>
      </c>
      <c r="J2412" s="8">
        <v>0</v>
      </c>
      <c r="K2412" s="8">
        <v>0</v>
      </c>
    </row>
    <row r="2413" spans="1:11" ht="15" customHeight="1">
      <c r="A2413" s="13">
        <v>671</v>
      </c>
      <c r="B2413" s="14"/>
      <c r="C2413" s="54" t="str">
        <f t="shared" si="37"/>
        <v>000671</v>
      </c>
      <c r="D2413" s="16" t="s">
        <v>2394</v>
      </c>
      <c r="E2413" s="8">
        <v>2</v>
      </c>
      <c r="F2413" s="9">
        <v>2094000</v>
      </c>
      <c r="G2413" s="8">
        <v>0</v>
      </c>
      <c r="H2413" s="8">
        <v>0</v>
      </c>
      <c r="I2413" s="8">
        <v>0</v>
      </c>
      <c r="J2413" s="8">
        <v>2</v>
      </c>
      <c r="K2413" s="9">
        <v>2094000</v>
      </c>
    </row>
    <row r="2414" spans="1:11" ht="15" customHeight="1">
      <c r="A2414" s="13">
        <v>672</v>
      </c>
      <c r="B2414" s="14"/>
      <c r="C2414" s="54" t="str">
        <f t="shared" si="37"/>
        <v>000672</v>
      </c>
      <c r="D2414" s="16" t="s">
        <v>2395</v>
      </c>
      <c r="E2414" s="8">
        <v>2</v>
      </c>
      <c r="F2414" s="9">
        <v>10478000</v>
      </c>
      <c r="G2414" s="8">
        <v>0</v>
      </c>
      <c r="H2414" s="8">
        <v>0</v>
      </c>
      <c r="I2414" s="8">
        <v>0</v>
      </c>
      <c r="J2414" s="8">
        <v>2</v>
      </c>
      <c r="K2414" s="9">
        <v>10478000</v>
      </c>
    </row>
    <row r="2415" spans="1:11" ht="15" customHeight="1">
      <c r="A2415" s="13">
        <v>673</v>
      </c>
      <c r="B2415" s="14"/>
      <c r="C2415" s="54" t="str">
        <f t="shared" si="37"/>
        <v>000673</v>
      </c>
      <c r="D2415" s="16" t="s">
        <v>2396</v>
      </c>
      <c r="E2415" s="9">
        <v>4419</v>
      </c>
      <c r="F2415" s="9">
        <v>11851758</v>
      </c>
      <c r="G2415" s="8">
        <v>0</v>
      </c>
      <c r="H2415" s="9">
        <v>1750</v>
      </c>
      <c r="I2415" s="9">
        <v>-1750</v>
      </c>
      <c r="J2415" s="9">
        <v>2669</v>
      </c>
      <c r="K2415" s="9">
        <v>7158258</v>
      </c>
    </row>
    <row r="2416" spans="1:11" ht="15" customHeight="1">
      <c r="A2416" s="13">
        <v>675</v>
      </c>
      <c r="B2416" s="14"/>
      <c r="C2416" s="54" t="str">
        <f t="shared" si="37"/>
        <v>000675</v>
      </c>
      <c r="D2416" s="16" t="s">
        <v>2397</v>
      </c>
      <c r="E2416" s="9">
        <v>1385</v>
      </c>
      <c r="F2416" s="9">
        <v>6848825</v>
      </c>
      <c r="G2416" s="9">
        <v>5720</v>
      </c>
      <c r="H2416" s="9">
        <v>6103</v>
      </c>
      <c r="I2416" s="8">
        <v>-383</v>
      </c>
      <c r="J2416" s="9">
        <v>1002</v>
      </c>
      <c r="K2416" s="9">
        <v>4980942</v>
      </c>
    </row>
    <row r="2417" spans="1:11" ht="15" customHeight="1">
      <c r="A2417" s="13">
        <v>676</v>
      </c>
      <c r="B2417" s="14"/>
      <c r="C2417" s="54" t="str">
        <f t="shared" si="37"/>
        <v>000676</v>
      </c>
      <c r="D2417" s="16" t="s">
        <v>2398</v>
      </c>
      <c r="E2417" s="9">
        <v>6718</v>
      </c>
      <c r="F2417" s="9">
        <v>10715210</v>
      </c>
      <c r="G2417" s="8">
        <v>0</v>
      </c>
      <c r="H2417" s="9">
        <v>6682</v>
      </c>
      <c r="I2417" s="9">
        <v>-6682</v>
      </c>
      <c r="J2417" s="8">
        <v>36</v>
      </c>
      <c r="K2417" s="9">
        <v>57420</v>
      </c>
    </row>
    <row r="2418" spans="1:11" ht="15" customHeight="1">
      <c r="A2418" s="13">
        <v>677</v>
      </c>
      <c r="B2418" s="14"/>
      <c r="C2418" s="54" t="str">
        <f t="shared" si="37"/>
        <v>000677</v>
      </c>
      <c r="D2418" s="16" t="s">
        <v>2399</v>
      </c>
      <c r="E2418" s="8">
        <v>426</v>
      </c>
      <c r="F2418" s="9">
        <v>10332630</v>
      </c>
      <c r="G2418" s="8">
        <v>91</v>
      </c>
      <c r="H2418" s="8">
        <v>517</v>
      </c>
      <c r="I2418" s="8">
        <v>-426</v>
      </c>
      <c r="J2418" s="8">
        <v>0</v>
      </c>
      <c r="K2418" s="8">
        <v>0</v>
      </c>
    </row>
    <row r="2419" spans="1:11" ht="15" customHeight="1">
      <c r="A2419" s="13">
        <v>679</v>
      </c>
      <c r="B2419" s="14"/>
      <c r="C2419" s="54" t="str">
        <f t="shared" si="37"/>
        <v>000679</v>
      </c>
      <c r="D2419" s="16" t="s">
        <v>2400</v>
      </c>
      <c r="E2419" s="8">
        <v>117</v>
      </c>
      <c r="F2419" s="9">
        <v>55341</v>
      </c>
      <c r="G2419" s="9">
        <v>9400</v>
      </c>
      <c r="H2419" s="9">
        <v>8883</v>
      </c>
      <c r="I2419" s="8">
        <v>517</v>
      </c>
      <c r="J2419" s="8">
        <v>634</v>
      </c>
      <c r="K2419" s="9">
        <v>302418</v>
      </c>
    </row>
    <row r="2420" spans="1:11" ht="15" customHeight="1">
      <c r="A2420" s="13">
        <v>680</v>
      </c>
      <c r="B2420" s="14"/>
      <c r="C2420" s="54" t="str">
        <f t="shared" si="37"/>
        <v>000680</v>
      </c>
      <c r="D2420" s="16" t="s">
        <v>2401</v>
      </c>
      <c r="E2420" s="9">
        <v>7829</v>
      </c>
      <c r="F2420" s="9">
        <v>20355400</v>
      </c>
      <c r="G2420" s="9">
        <v>6660</v>
      </c>
      <c r="H2420" s="9">
        <v>11125</v>
      </c>
      <c r="I2420" s="9">
        <v>-4465</v>
      </c>
      <c r="J2420" s="9">
        <v>3364</v>
      </c>
      <c r="K2420" s="9">
        <v>8746400</v>
      </c>
    </row>
    <row r="2421" spans="1:11" ht="15" customHeight="1">
      <c r="A2421" s="13">
        <v>681</v>
      </c>
      <c r="B2421" s="14"/>
      <c r="C2421" s="54" t="str">
        <f t="shared" si="37"/>
        <v>000681</v>
      </c>
      <c r="D2421" s="16" t="s">
        <v>2402</v>
      </c>
      <c r="E2421" s="8">
        <v>77</v>
      </c>
      <c r="F2421" s="9">
        <v>1119965</v>
      </c>
      <c r="G2421" s="8">
        <v>408</v>
      </c>
      <c r="H2421" s="8">
        <v>358</v>
      </c>
      <c r="I2421" s="8">
        <v>50</v>
      </c>
      <c r="J2421" s="8">
        <v>127</v>
      </c>
      <c r="K2421" s="9">
        <v>1585722</v>
      </c>
    </row>
    <row r="2422" spans="1:11" ht="15" customHeight="1">
      <c r="A2422" s="13">
        <v>682</v>
      </c>
      <c r="B2422" s="14"/>
      <c r="C2422" s="54" t="str">
        <f t="shared" si="37"/>
        <v>000682</v>
      </c>
      <c r="D2422" s="16" t="s">
        <v>2403</v>
      </c>
      <c r="E2422" s="8">
        <v>120</v>
      </c>
      <c r="F2422" s="9">
        <v>1636320</v>
      </c>
      <c r="G2422" s="8">
        <v>0</v>
      </c>
      <c r="H2422" s="8">
        <v>120</v>
      </c>
      <c r="I2422" s="8">
        <v>-120</v>
      </c>
      <c r="J2422" s="8">
        <v>0</v>
      </c>
      <c r="K2422" s="8">
        <v>0</v>
      </c>
    </row>
    <row r="2423" spans="1:11" ht="15" customHeight="1">
      <c r="A2423" s="13">
        <v>684</v>
      </c>
      <c r="B2423" s="14"/>
      <c r="C2423" s="54" t="str">
        <f t="shared" si="37"/>
        <v>000684</v>
      </c>
      <c r="D2423" s="16" t="s">
        <v>2404</v>
      </c>
      <c r="E2423" s="8">
        <v>62</v>
      </c>
      <c r="F2423" s="9">
        <v>23808</v>
      </c>
      <c r="G2423" s="9">
        <v>6300</v>
      </c>
      <c r="H2423" s="9">
        <v>6362</v>
      </c>
      <c r="I2423" s="8">
        <v>-62</v>
      </c>
      <c r="J2423" s="8">
        <v>0</v>
      </c>
      <c r="K2423" s="8">
        <v>0</v>
      </c>
    </row>
    <row r="2424" spans="1:11" ht="15" customHeight="1">
      <c r="A2424" s="13">
        <v>685</v>
      </c>
      <c r="B2424" s="14"/>
      <c r="C2424" s="54" t="str">
        <f t="shared" si="37"/>
        <v>000685</v>
      </c>
      <c r="D2424" s="16" t="s">
        <v>2405</v>
      </c>
      <c r="E2424" s="9">
        <v>6474</v>
      </c>
      <c r="F2424" s="9">
        <v>5218044</v>
      </c>
      <c r="G2424" s="9">
        <v>5000</v>
      </c>
      <c r="H2424" s="9">
        <v>10964</v>
      </c>
      <c r="I2424" s="9">
        <v>-5964</v>
      </c>
      <c r="J2424" s="8">
        <v>510</v>
      </c>
      <c r="K2424" s="9">
        <v>509490</v>
      </c>
    </row>
    <row r="2425" spans="1:11" ht="15" customHeight="1">
      <c r="A2425" s="13">
        <v>686</v>
      </c>
      <c r="B2425" s="14"/>
      <c r="C2425" s="54" t="str">
        <f t="shared" si="37"/>
        <v>000686</v>
      </c>
      <c r="D2425" s="16" t="s">
        <v>2406</v>
      </c>
      <c r="E2425" s="9">
        <v>3655</v>
      </c>
      <c r="F2425" s="9">
        <v>2942275</v>
      </c>
      <c r="G2425" s="9">
        <v>4000</v>
      </c>
      <c r="H2425" s="9">
        <v>7655</v>
      </c>
      <c r="I2425" s="9">
        <v>-3655</v>
      </c>
      <c r="J2425" s="8">
        <v>0</v>
      </c>
      <c r="K2425" s="8">
        <v>0</v>
      </c>
    </row>
    <row r="2426" spans="1:11" ht="15" customHeight="1">
      <c r="A2426" s="13">
        <v>688</v>
      </c>
      <c r="B2426" s="14"/>
      <c r="C2426" s="54" t="str">
        <f t="shared" si="37"/>
        <v>000688</v>
      </c>
      <c r="D2426" s="16" t="s">
        <v>2407</v>
      </c>
      <c r="E2426" s="8">
        <v>19</v>
      </c>
      <c r="F2426" s="9">
        <v>209000</v>
      </c>
      <c r="G2426" s="8">
        <v>45</v>
      </c>
      <c r="H2426" s="8">
        <v>54</v>
      </c>
      <c r="I2426" s="8">
        <v>-9</v>
      </c>
      <c r="J2426" s="8">
        <v>10</v>
      </c>
      <c r="K2426" s="9">
        <v>110000</v>
      </c>
    </row>
    <row r="2427" spans="1:11" ht="20.100000000000001" customHeight="1">
      <c r="A2427" s="13">
        <v>690</v>
      </c>
      <c r="B2427" s="14"/>
      <c r="C2427" s="54" t="str">
        <f t="shared" si="37"/>
        <v>000690</v>
      </c>
      <c r="D2427" s="16" t="s">
        <v>2408</v>
      </c>
      <c r="E2427" s="8">
        <v>79</v>
      </c>
      <c r="F2427" s="9">
        <v>155127244</v>
      </c>
      <c r="G2427" s="8">
        <v>0</v>
      </c>
      <c r="H2427" s="8">
        <v>20</v>
      </c>
      <c r="I2427" s="8">
        <v>-20</v>
      </c>
      <c r="J2427" s="8">
        <v>59</v>
      </c>
      <c r="K2427" s="9">
        <v>115854524</v>
      </c>
    </row>
    <row r="2428" spans="1:11" ht="20.100000000000001" customHeight="1">
      <c r="A2428" s="13">
        <v>691</v>
      </c>
      <c r="B2428" s="14"/>
      <c r="C2428" s="54" t="str">
        <f t="shared" si="37"/>
        <v>000691</v>
      </c>
      <c r="D2428" s="16" t="s">
        <v>2409</v>
      </c>
      <c r="E2428" s="8">
        <v>1</v>
      </c>
      <c r="F2428" s="9">
        <v>329100</v>
      </c>
      <c r="G2428" s="8">
        <v>0</v>
      </c>
      <c r="H2428" s="8">
        <v>1</v>
      </c>
      <c r="I2428" s="8">
        <v>-1</v>
      </c>
      <c r="J2428" s="8">
        <v>0</v>
      </c>
      <c r="K2428" s="8">
        <v>0</v>
      </c>
    </row>
    <row r="2429" spans="1:11" ht="15" customHeight="1">
      <c r="A2429" s="13">
        <v>693</v>
      </c>
      <c r="B2429" s="14"/>
      <c r="C2429" s="54" t="str">
        <f t="shared" si="37"/>
        <v>000693</v>
      </c>
      <c r="D2429" s="16" t="s">
        <v>2410</v>
      </c>
      <c r="E2429" s="8">
        <v>13</v>
      </c>
      <c r="F2429" s="9">
        <v>630175</v>
      </c>
      <c r="G2429" s="8">
        <v>265</v>
      </c>
      <c r="H2429" s="8">
        <v>176</v>
      </c>
      <c r="I2429" s="8">
        <v>89</v>
      </c>
      <c r="J2429" s="8">
        <v>102</v>
      </c>
      <c r="K2429" s="9">
        <v>4944446</v>
      </c>
    </row>
    <row r="2430" spans="1:11" ht="15" customHeight="1">
      <c r="A2430" s="13">
        <v>694</v>
      </c>
      <c r="B2430" s="14"/>
      <c r="C2430" s="54" t="str">
        <f t="shared" si="37"/>
        <v>000694</v>
      </c>
      <c r="D2430" s="16" t="s">
        <v>2411</v>
      </c>
      <c r="E2430" s="8">
        <v>13</v>
      </c>
      <c r="F2430" s="9">
        <v>283010</v>
      </c>
      <c r="G2430" s="8">
        <v>0</v>
      </c>
      <c r="H2430" s="8">
        <v>11</v>
      </c>
      <c r="I2430" s="8">
        <v>-11</v>
      </c>
      <c r="J2430" s="8">
        <v>2</v>
      </c>
      <c r="K2430" s="9">
        <v>43540</v>
      </c>
    </row>
    <row r="2431" spans="1:11" ht="15" customHeight="1">
      <c r="A2431" s="13">
        <v>695</v>
      </c>
      <c r="B2431" s="14"/>
      <c r="C2431" s="54" t="str">
        <f t="shared" ref="C2431:C2494" si="38">TEXT(A2431,"000000")</f>
        <v>000695</v>
      </c>
      <c r="D2431" s="16" t="s">
        <v>2412</v>
      </c>
      <c r="E2431" s="8">
        <v>15</v>
      </c>
      <c r="F2431" s="9">
        <v>7969500</v>
      </c>
      <c r="G2431" s="8">
        <v>20</v>
      </c>
      <c r="H2431" s="8">
        <v>35</v>
      </c>
      <c r="I2431" s="8">
        <v>-15</v>
      </c>
      <c r="J2431" s="8">
        <v>0</v>
      </c>
      <c r="K2431" s="8">
        <v>0</v>
      </c>
    </row>
    <row r="2432" spans="1:11" ht="20.100000000000001" customHeight="1">
      <c r="A2432" s="13">
        <v>696</v>
      </c>
      <c r="B2432" s="14"/>
      <c r="C2432" s="54" t="str">
        <f t="shared" si="38"/>
        <v>000696</v>
      </c>
      <c r="D2432" s="16" t="s">
        <v>2413</v>
      </c>
      <c r="E2432" s="8">
        <v>19</v>
      </c>
      <c r="F2432" s="9">
        <v>2779700</v>
      </c>
      <c r="G2432" s="8">
        <v>0</v>
      </c>
      <c r="H2432" s="8">
        <v>19</v>
      </c>
      <c r="I2432" s="8">
        <v>-19</v>
      </c>
      <c r="J2432" s="8">
        <v>0</v>
      </c>
      <c r="K2432" s="8">
        <v>0</v>
      </c>
    </row>
    <row r="2433" spans="1:11" ht="15" customHeight="1">
      <c r="A2433" s="13">
        <v>697</v>
      </c>
      <c r="B2433" s="14"/>
      <c r="C2433" s="54" t="str">
        <f t="shared" si="38"/>
        <v>000697</v>
      </c>
      <c r="D2433" s="16" t="s">
        <v>2414</v>
      </c>
      <c r="E2433" s="9">
        <v>169600</v>
      </c>
      <c r="F2433" s="9">
        <v>153488000</v>
      </c>
      <c r="G2433" s="8">
        <v>0</v>
      </c>
      <c r="H2433" s="9">
        <v>169600</v>
      </c>
      <c r="I2433" s="9">
        <v>-169600</v>
      </c>
      <c r="J2433" s="8">
        <v>0</v>
      </c>
      <c r="K2433" s="8">
        <v>0</v>
      </c>
    </row>
    <row r="2434" spans="1:11" ht="15" customHeight="1">
      <c r="A2434" s="13">
        <v>698</v>
      </c>
      <c r="B2434" s="14"/>
      <c r="C2434" s="54" t="str">
        <f t="shared" si="38"/>
        <v>000698</v>
      </c>
      <c r="D2434" s="16" t="s">
        <v>2415</v>
      </c>
      <c r="E2434" s="9">
        <v>373200</v>
      </c>
      <c r="F2434" s="9">
        <v>337746000</v>
      </c>
      <c r="G2434" s="8">
        <v>0</v>
      </c>
      <c r="H2434" s="9">
        <v>373200</v>
      </c>
      <c r="I2434" s="9">
        <v>-373200</v>
      </c>
      <c r="J2434" s="8">
        <v>0</v>
      </c>
      <c r="K2434" s="8">
        <v>0</v>
      </c>
    </row>
    <row r="2435" spans="1:11" ht="15" customHeight="1">
      <c r="A2435" s="13">
        <v>699</v>
      </c>
      <c r="B2435" s="14"/>
      <c r="C2435" s="54" t="str">
        <f t="shared" si="38"/>
        <v>000699</v>
      </c>
      <c r="D2435" s="16" t="s">
        <v>2416</v>
      </c>
      <c r="E2435" s="8">
        <v>101</v>
      </c>
      <c r="F2435" s="9">
        <v>422281</v>
      </c>
      <c r="G2435" s="8">
        <v>0</v>
      </c>
      <c r="H2435" s="8">
        <v>101</v>
      </c>
      <c r="I2435" s="8">
        <v>-101</v>
      </c>
      <c r="J2435" s="8">
        <v>0</v>
      </c>
      <c r="K2435" s="8">
        <v>0</v>
      </c>
    </row>
    <row r="2436" spans="1:11" ht="15" customHeight="1">
      <c r="A2436" s="13">
        <v>700</v>
      </c>
      <c r="B2436" s="14"/>
      <c r="C2436" s="54" t="str">
        <f t="shared" si="38"/>
        <v>000700</v>
      </c>
      <c r="D2436" s="16" t="s">
        <v>2417</v>
      </c>
      <c r="E2436" s="8">
        <v>3</v>
      </c>
      <c r="F2436" s="9">
        <v>319770</v>
      </c>
      <c r="G2436" s="8">
        <v>0</v>
      </c>
      <c r="H2436" s="8">
        <v>3</v>
      </c>
      <c r="I2436" s="8">
        <v>-3</v>
      </c>
      <c r="J2436" s="8">
        <v>0</v>
      </c>
      <c r="K2436" s="8">
        <v>0</v>
      </c>
    </row>
    <row r="2437" spans="1:11" ht="15" customHeight="1">
      <c r="A2437" s="13">
        <v>701</v>
      </c>
      <c r="B2437" s="14"/>
      <c r="C2437" s="54" t="str">
        <f t="shared" si="38"/>
        <v>000701</v>
      </c>
      <c r="D2437" s="16" t="s">
        <v>2418</v>
      </c>
      <c r="E2437" s="9">
        <v>7703</v>
      </c>
      <c r="F2437" s="9">
        <v>59313100</v>
      </c>
      <c r="G2437" s="9">
        <v>2000</v>
      </c>
      <c r="H2437" s="9">
        <v>8647</v>
      </c>
      <c r="I2437" s="9">
        <v>-6647</v>
      </c>
      <c r="J2437" s="9">
        <v>1056</v>
      </c>
      <c r="K2437" s="9">
        <v>9377280</v>
      </c>
    </row>
    <row r="2438" spans="1:11" ht="15" customHeight="1">
      <c r="A2438" s="13">
        <v>703</v>
      </c>
      <c r="B2438" s="14"/>
      <c r="C2438" s="54" t="str">
        <f t="shared" si="38"/>
        <v>000703</v>
      </c>
      <c r="D2438" s="16" t="s">
        <v>2419</v>
      </c>
      <c r="E2438" s="9">
        <v>5500</v>
      </c>
      <c r="F2438" s="9">
        <v>1936000</v>
      </c>
      <c r="G2438" s="9">
        <v>100000</v>
      </c>
      <c r="H2438" s="9">
        <v>99000</v>
      </c>
      <c r="I2438" s="9">
        <v>1000</v>
      </c>
      <c r="J2438" s="9">
        <v>6500</v>
      </c>
      <c r="K2438" s="9">
        <v>2396000</v>
      </c>
    </row>
    <row r="2439" spans="1:11" ht="15" customHeight="1">
      <c r="A2439" s="13">
        <v>704</v>
      </c>
      <c r="B2439" s="14"/>
      <c r="C2439" s="54" t="str">
        <f t="shared" si="38"/>
        <v>000704</v>
      </c>
      <c r="D2439" s="16" t="s">
        <v>2420</v>
      </c>
      <c r="E2439" s="9">
        <v>10667</v>
      </c>
      <c r="F2439" s="9">
        <v>18613915</v>
      </c>
      <c r="G2439" s="9">
        <v>9720</v>
      </c>
      <c r="H2439" s="9">
        <v>20377</v>
      </c>
      <c r="I2439" s="9">
        <v>-10657</v>
      </c>
      <c r="J2439" s="8">
        <v>10</v>
      </c>
      <c r="K2439" s="9">
        <v>17610</v>
      </c>
    </row>
    <row r="2440" spans="1:11" ht="15" customHeight="1">
      <c r="A2440" s="13">
        <v>705</v>
      </c>
      <c r="B2440" s="14"/>
      <c r="C2440" s="54" t="str">
        <f t="shared" si="38"/>
        <v>000705</v>
      </c>
      <c r="D2440" s="16" t="s">
        <v>2421</v>
      </c>
      <c r="E2440" s="8">
        <v>605</v>
      </c>
      <c r="F2440" s="9">
        <v>3701390</v>
      </c>
      <c r="G2440" s="9">
        <v>2000</v>
      </c>
      <c r="H2440" s="9">
        <v>1842</v>
      </c>
      <c r="I2440" s="8">
        <v>158</v>
      </c>
      <c r="J2440" s="8">
        <v>763</v>
      </c>
      <c r="K2440" s="9">
        <v>4668034</v>
      </c>
    </row>
    <row r="2441" spans="1:11" ht="15" customHeight="1">
      <c r="A2441" s="13">
        <v>707</v>
      </c>
      <c r="B2441" s="14"/>
      <c r="C2441" s="54" t="str">
        <f t="shared" si="38"/>
        <v>000707</v>
      </c>
      <c r="D2441" s="16" t="s">
        <v>2422</v>
      </c>
      <c r="E2441" s="8">
        <v>0</v>
      </c>
      <c r="F2441" s="8">
        <v>0</v>
      </c>
      <c r="G2441" s="8">
        <v>20</v>
      </c>
      <c r="H2441" s="8">
        <v>3</v>
      </c>
      <c r="I2441" s="8">
        <v>17</v>
      </c>
      <c r="J2441" s="8">
        <v>17</v>
      </c>
      <c r="K2441" s="9">
        <v>19732580</v>
      </c>
    </row>
    <row r="2442" spans="1:11" ht="15" customHeight="1">
      <c r="A2442" s="13">
        <v>715</v>
      </c>
      <c r="B2442" s="14"/>
      <c r="C2442" s="54" t="str">
        <f t="shared" si="38"/>
        <v>000715</v>
      </c>
      <c r="D2442" s="16" t="s">
        <v>2423</v>
      </c>
      <c r="E2442" s="9">
        <v>4796</v>
      </c>
      <c r="F2442" s="9">
        <v>27447508</v>
      </c>
      <c r="G2442" s="9">
        <v>4416</v>
      </c>
      <c r="H2442" s="9">
        <v>8113</v>
      </c>
      <c r="I2442" s="9">
        <v>-3697</v>
      </c>
      <c r="J2442" s="9">
        <v>1099</v>
      </c>
      <c r="K2442" s="9">
        <v>6346725</v>
      </c>
    </row>
    <row r="2443" spans="1:11" ht="20.100000000000001" customHeight="1">
      <c r="A2443" s="13">
        <v>716</v>
      </c>
      <c r="B2443" s="14"/>
      <c r="C2443" s="54" t="str">
        <f t="shared" si="38"/>
        <v>000716</v>
      </c>
      <c r="D2443" s="16" t="s">
        <v>2424</v>
      </c>
      <c r="E2443" s="8">
        <v>0</v>
      </c>
      <c r="F2443" s="8">
        <v>0</v>
      </c>
      <c r="G2443" s="9">
        <v>2016</v>
      </c>
      <c r="H2443" s="8">
        <v>0</v>
      </c>
      <c r="I2443" s="9">
        <v>2016</v>
      </c>
      <c r="J2443" s="9">
        <v>2016</v>
      </c>
      <c r="K2443" s="9">
        <v>1893024000</v>
      </c>
    </row>
    <row r="2444" spans="1:11" ht="15" customHeight="1">
      <c r="A2444" s="13">
        <v>718</v>
      </c>
      <c r="B2444" s="14"/>
      <c r="C2444" s="54" t="str">
        <f t="shared" si="38"/>
        <v>000718</v>
      </c>
      <c r="D2444" s="16" t="s">
        <v>2425</v>
      </c>
      <c r="E2444" s="8">
        <v>230</v>
      </c>
      <c r="F2444" s="9">
        <v>26933000</v>
      </c>
      <c r="G2444" s="8">
        <v>0</v>
      </c>
      <c r="H2444" s="8">
        <v>130</v>
      </c>
      <c r="I2444" s="8">
        <v>-130</v>
      </c>
      <c r="J2444" s="8">
        <v>100</v>
      </c>
      <c r="K2444" s="9">
        <v>11710000</v>
      </c>
    </row>
    <row r="2445" spans="1:11" ht="15" customHeight="1">
      <c r="A2445" s="13">
        <v>719</v>
      </c>
      <c r="B2445" s="14"/>
      <c r="C2445" s="54" t="str">
        <f t="shared" si="38"/>
        <v>000719</v>
      </c>
      <c r="D2445" s="16" t="s">
        <v>2426</v>
      </c>
      <c r="E2445" s="8">
        <v>50</v>
      </c>
      <c r="F2445" s="9">
        <v>23844500</v>
      </c>
      <c r="G2445" s="8">
        <v>28</v>
      </c>
      <c r="H2445" s="8">
        <v>78</v>
      </c>
      <c r="I2445" s="8">
        <v>-50</v>
      </c>
      <c r="J2445" s="8">
        <v>0</v>
      </c>
      <c r="K2445" s="8">
        <v>0</v>
      </c>
    </row>
    <row r="2446" spans="1:11" ht="15" customHeight="1">
      <c r="A2446" s="13">
        <v>720</v>
      </c>
      <c r="B2446" s="14"/>
      <c r="C2446" s="54" t="str">
        <f t="shared" si="38"/>
        <v>000720</v>
      </c>
      <c r="D2446" s="16" t="s">
        <v>2427</v>
      </c>
      <c r="E2446" s="8">
        <v>10</v>
      </c>
      <c r="F2446" s="9">
        <v>544500</v>
      </c>
      <c r="G2446" s="8">
        <v>50</v>
      </c>
      <c r="H2446" s="8">
        <v>40</v>
      </c>
      <c r="I2446" s="8">
        <v>10</v>
      </c>
      <c r="J2446" s="8">
        <v>20</v>
      </c>
      <c r="K2446" s="9">
        <v>964080</v>
      </c>
    </row>
    <row r="2447" spans="1:11" ht="15" customHeight="1">
      <c r="A2447" s="13">
        <v>721</v>
      </c>
      <c r="B2447" s="14"/>
      <c r="C2447" s="54" t="str">
        <f t="shared" si="38"/>
        <v>000721</v>
      </c>
      <c r="D2447" s="16" t="s">
        <v>2428</v>
      </c>
      <c r="E2447" s="8">
        <v>5</v>
      </c>
      <c r="F2447" s="9">
        <v>272250</v>
      </c>
      <c r="G2447" s="8">
        <v>0</v>
      </c>
      <c r="H2447" s="8">
        <v>1</v>
      </c>
      <c r="I2447" s="8">
        <v>-1</v>
      </c>
      <c r="J2447" s="8">
        <v>4</v>
      </c>
      <c r="K2447" s="9">
        <v>217800</v>
      </c>
    </row>
    <row r="2448" spans="1:11" ht="15" customHeight="1">
      <c r="A2448" s="13">
        <v>722</v>
      </c>
      <c r="B2448" s="14"/>
      <c r="C2448" s="54" t="str">
        <f t="shared" si="38"/>
        <v>000722</v>
      </c>
      <c r="D2448" s="16" t="s">
        <v>2429</v>
      </c>
      <c r="E2448" s="8">
        <v>5</v>
      </c>
      <c r="F2448" s="9">
        <v>272250</v>
      </c>
      <c r="G2448" s="8">
        <v>0</v>
      </c>
      <c r="H2448" s="8">
        <v>5</v>
      </c>
      <c r="I2448" s="8">
        <v>-5</v>
      </c>
      <c r="J2448" s="8">
        <v>0</v>
      </c>
      <c r="K2448" s="8">
        <v>0</v>
      </c>
    </row>
    <row r="2449" spans="1:11" ht="15" customHeight="1">
      <c r="A2449" s="13">
        <v>723</v>
      </c>
      <c r="B2449" s="14"/>
      <c r="C2449" s="54" t="str">
        <f t="shared" si="38"/>
        <v>000723</v>
      </c>
      <c r="D2449" s="16" t="s">
        <v>2430</v>
      </c>
      <c r="E2449" s="8">
        <v>7</v>
      </c>
      <c r="F2449" s="9">
        <v>381150</v>
      </c>
      <c r="G2449" s="8">
        <v>21</v>
      </c>
      <c r="H2449" s="8">
        <v>0</v>
      </c>
      <c r="I2449" s="8">
        <v>21</v>
      </c>
      <c r="J2449" s="8">
        <v>28</v>
      </c>
      <c r="K2449" s="9">
        <v>1210230</v>
      </c>
    </row>
    <row r="2450" spans="1:11" ht="15" customHeight="1">
      <c r="A2450" s="13">
        <v>724</v>
      </c>
      <c r="B2450" s="14"/>
      <c r="C2450" s="54" t="str">
        <f t="shared" si="38"/>
        <v>000724</v>
      </c>
      <c r="D2450" s="16" t="s">
        <v>2431</v>
      </c>
      <c r="E2450" s="8">
        <v>2</v>
      </c>
      <c r="F2450" s="9">
        <v>222338</v>
      </c>
      <c r="G2450" s="8">
        <v>0</v>
      </c>
      <c r="H2450" s="8">
        <v>2</v>
      </c>
      <c r="I2450" s="8">
        <v>-2</v>
      </c>
      <c r="J2450" s="8">
        <v>0</v>
      </c>
      <c r="K2450" s="8">
        <v>0</v>
      </c>
    </row>
    <row r="2451" spans="1:11" ht="15" customHeight="1">
      <c r="A2451" s="13">
        <v>726</v>
      </c>
      <c r="B2451" s="14"/>
      <c r="C2451" s="54" t="str">
        <f t="shared" si="38"/>
        <v>000726</v>
      </c>
      <c r="D2451" s="16" t="s">
        <v>2432</v>
      </c>
      <c r="E2451" s="9">
        <v>4705</v>
      </c>
      <c r="F2451" s="9">
        <v>26348000</v>
      </c>
      <c r="G2451" s="8">
        <v>0</v>
      </c>
      <c r="H2451" s="9">
        <v>4705</v>
      </c>
      <c r="I2451" s="9">
        <v>-4705</v>
      </c>
      <c r="J2451" s="8">
        <v>0</v>
      </c>
      <c r="K2451" s="8">
        <v>0</v>
      </c>
    </row>
    <row r="2452" spans="1:11" ht="15" customHeight="1">
      <c r="A2452" s="13">
        <v>727</v>
      </c>
      <c r="B2452" s="14"/>
      <c r="C2452" s="54" t="str">
        <f t="shared" si="38"/>
        <v>000727</v>
      </c>
      <c r="D2452" s="16" t="s">
        <v>2433</v>
      </c>
      <c r="E2452" s="9">
        <v>10000</v>
      </c>
      <c r="F2452" s="9">
        <v>131250000</v>
      </c>
      <c r="G2452" s="8">
        <v>0</v>
      </c>
      <c r="H2452" s="9">
        <v>10000</v>
      </c>
      <c r="I2452" s="9">
        <v>-10000</v>
      </c>
      <c r="J2452" s="8">
        <v>0</v>
      </c>
      <c r="K2452" s="8">
        <v>0</v>
      </c>
    </row>
    <row r="2453" spans="1:11" ht="15" customHeight="1">
      <c r="A2453" s="13">
        <v>728</v>
      </c>
      <c r="B2453" s="14"/>
      <c r="C2453" s="54" t="str">
        <f t="shared" si="38"/>
        <v>000728</v>
      </c>
      <c r="D2453" s="16" t="s">
        <v>2434</v>
      </c>
      <c r="E2453" s="8">
        <v>12</v>
      </c>
      <c r="F2453" s="9">
        <v>2164080</v>
      </c>
      <c r="G2453" s="8">
        <v>0</v>
      </c>
      <c r="H2453" s="8">
        <v>1</v>
      </c>
      <c r="I2453" s="8">
        <v>-1</v>
      </c>
      <c r="J2453" s="8">
        <v>11</v>
      </c>
      <c r="K2453" s="9">
        <v>1983740</v>
      </c>
    </row>
    <row r="2454" spans="1:11" ht="15" customHeight="1">
      <c r="A2454" s="13">
        <v>729</v>
      </c>
      <c r="B2454" s="14"/>
      <c r="C2454" s="54" t="str">
        <f t="shared" si="38"/>
        <v>000729</v>
      </c>
      <c r="D2454" s="16" t="s">
        <v>2435</v>
      </c>
      <c r="E2454" s="8">
        <v>600</v>
      </c>
      <c r="F2454" s="9">
        <v>40524000</v>
      </c>
      <c r="G2454" s="8">
        <v>40</v>
      </c>
      <c r="H2454" s="8">
        <v>599</v>
      </c>
      <c r="I2454" s="8">
        <v>-559</v>
      </c>
      <c r="J2454" s="8">
        <v>41</v>
      </c>
      <c r="K2454" s="9">
        <v>2707540</v>
      </c>
    </row>
    <row r="2455" spans="1:11" ht="15" customHeight="1">
      <c r="A2455" s="13">
        <v>733</v>
      </c>
      <c r="B2455" s="14"/>
      <c r="C2455" s="54" t="str">
        <f t="shared" si="38"/>
        <v>000733</v>
      </c>
      <c r="D2455" s="16" t="s">
        <v>2436</v>
      </c>
      <c r="E2455" s="8">
        <v>3</v>
      </c>
      <c r="F2455" s="9">
        <v>53019</v>
      </c>
      <c r="G2455" s="9">
        <v>2324</v>
      </c>
      <c r="H2455" s="9">
        <v>2284</v>
      </c>
      <c r="I2455" s="8">
        <v>40</v>
      </c>
      <c r="J2455" s="8">
        <v>43</v>
      </c>
      <c r="K2455" s="9">
        <v>885714</v>
      </c>
    </row>
    <row r="2456" spans="1:11" ht="15" customHeight="1">
      <c r="A2456" s="13">
        <v>734</v>
      </c>
      <c r="B2456" s="14"/>
      <c r="C2456" s="54" t="str">
        <f t="shared" si="38"/>
        <v>000734</v>
      </c>
      <c r="D2456" s="16" t="s">
        <v>2437</v>
      </c>
      <c r="E2456" s="8">
        <v>6</v>
      </c>
      <c r="F2456" s="9">
        <v>1542750</v>
      </c>
      <c r="G2456" s="8">
        <v>0</v>
      </c>
      <c r="H2456" s="8">
        <v>1</v>
      </c>
      <c r="I2456" s="8">
        <v>-1</v>
      </c>
      <c r="J2456" s="8">
        <v>5</v>
      </c>
      <c r="K2456" s="9">
        <v>1285625</v>
      </c>
    </row>
    <row r="2457" spans="1:11" ht="15" customHeight="1">
      <c r="A2457" s="13">
        <v>737</v>
      </c>
      <c r="B2457" s="14"/>
      <c r="C2457" s="54" t="str">
        <f t="shared" si="38"/>
        <v>000737</v>
      </c>
      <c r="D2457" s="16" t="s">
        <v>2438</v>
      </c>
      <c r="E2457" s="8">
        <v>523</v>
      </c>
      <c r="F2457" s="9">
        <v>10708948</v>
      </c>
      <c r="G2457" s="9">
        <v>9600</v>
      </c>
      <c r="H2457" s="9">
        <v>8031</v>
      </c>
      <c r="I2457" s="9">
        <v>1569</v>
      </c>
      <c r="J2457" s="9">
        <v>2092</v>
      </c>
      <c r="K2457" s="9">
        <v>47544286</v>
      </c>
    </row>
    <row r="2458" spans="1:11" ht="15" customHeight="1">
      <c r="A2458" s="13">
        <v>738</v>
      </c>
      <c r="B2458" s="14"/>
      <c r="C2458" s="54" t="str">
        <f t="shared" si="38"/>
        <v>000738</v>
      </c>
      <c r="D2458" s="16" t="s">
        <v>2439</v>
      </c>
      <c r="E2458" s="8">
        <v>70</v>
      </c>
      <c r="F2458" s="9">
        <v>1120000</v>
      </c>
      <c r="G2458" s="8">
        <v>0</v>
      </c>
      <c r="H2458" s="8">
        <v>70</v>
      </c>
      <c r="I2458" s="8">
        <v>-70</v>
      </c>
      <c r="J2458" s="8">
        <v>0</v>
      </c>
      <c r="K2458" s="8">
        <v>0</v>
      </c>
    </row>
    <row r="2459" spans="1:11" ht="15" customHeight="1">
      <c r="A2459" s="13">
        <v>739</v>
      </c>
      <c r="B2459" s="14"/>
      <c r="C2459" s="54" t="str">
        <f t="shared" si="38"/>
        <v>000739</v>
      </c>
      <c r="D2459" s="16" t="s">
        <v>2440</v>
      </c>
      <c r="E2459" s="8">
        <v>629</v>
      </c>
      <c r="F2459" s="9">
        <v>590762808</v>
      </c>
      <c r="G2459" s="8">
        <v>140</v>
      </c>
      <c r="H2459" s="8">
        <v>764</v>
      </c>
      <c r="I2459" s="8">
        <v>-624</v>
      </c>
      <c r="J2459" s="8">
        <v>5</v>
      </c>
      <c r="K2459" s="9">
        <v>4425190</v>
      </c>
    </row>
    <row r="2460" spans="1:11" ht="15" customHeight="1">
      <c r="A2460" s="13">
        <v>741</v>
      </c>
      <c r="B2460" s="14"/>
      <c r="C2460" s="54" t="str">
        <f t="shared" si="38"/>
        <v>000741</v>
      </c>
      <c r="D2460" s="16" t="s">
        <v>2441</v>
      </c>
      <c r="E2460" s="8">
        <v>10</v>
      </c>
      <c r="F2460" s="9">
        <v>8944320</v>
      </c>
      <c r="G2460" s="8">
        <v>0</v>
      </c>
      <c r="H2460" s="8">
        <v>10</v>
      </c>
      <c r="I2460" s="8">
        <v>-10</v>
      </c>
      <c r="J2460" s="8">
        <v>0</v>
      </c>
      <c r="K2460" s="8">
        <v>0</v>
      </c>
    </row>
    <row r="2461" spans="1:11" ht="15" customHeight="1">
      <c r="A2461" s="13">
        <v>742</v>
      </c>
      <c r="B2461" s="14"/>
      <c r="C2461" s="54" t="str">
        <f t="shared" si="38"/>
        <v>000742</v>
      </c>
      <c r="D2461" s="16" t="s">
        <v>2442</v>
      </c>
      <c r="E2461" s="8">
        <v>12</v>
      </c>
      <c r="F2461" s="9">
        <v>3631080</v>
      </c>
      <c r="G2461" s="8">
        <v>0</v>
      </c>
      <c r="H2461" s="8">
        <v>0</v>
      </c>
      <c r="I2461" s="8">
        <v>0</v>
      </c>
      <c r="J2461" s="8">
        <v>12</v>
      </c>
      <c r="K2461" s="9">
        <v>3631080</v>
      </c>
    </row>
    <row r="2462" spans="1:11" ht="15" customHeight="1">
      <c r="A2462" s="13">
        <v>744</v>
      </c>
      <c r="B2462" s="14"/>
      <c r="C2462" s="54" t="str">
        <f t="shared" si="38"/>
        <v>000744</v>
      </c>
      <c r="D2462" s="16" t="s">
        <v>2443</v>
      </c>
      <c r="E2462" s="9">
        <v>7666</v>
      </c>
      <c r="F2462" s="9">
        <v>60469408</v>
      </c>
      <c r="G2462" s="9">
        <v>7340</v>
      </c>
      <c r="H2462" s="9">
        <v>14117</v>
      </c>
      <c r="I2462" s="9">
        <v>-6777</v>
      </c>
      <c r="J2462" s="8">
        <v>889</v>
      </c>
      <c r="K2462" s="9">
        <v>7076440</v>
      </c>
    </row>
    <row r="2463" spans="1:11" ht="15" customHeight="1">
      <c r="A2463" s="13">
        <v>745</v>
      </c>
      <c r="B2463" s="14"/>
      <c r="C2463" s="54" t="str">
        <f t="shared" si="38"/>
        <v>000745</v>
      </c>
      <c r="D2463" s="16" t="s">
        <v>2444</v>
      </c>
      <c r="E2463" s="8">
        <v>1</v>
      </c>
      <c r="F2463" s="9">
        <v>693000</v>
      </c>
      <c r="G2463" s="8">
        <v>10</v>
      </c>
      <c r="H2463" s="8">
        <v>0</v>
      </c>
      <c r="I2463" s="8">
        <v>10</v>
      </c>
      <c r="J2463" s="8">
        <v>11</v>
      </c>
      <c r="K2463" s="9">
        <v>7297500</v>
      </c>
    </row>
    <row r="2464" spans="1:11" ht="15" customHeight="1">
      <c r="A2464" s="13">
        <v>746</v>
      </c>
      <c r="B2464" s="14"/>
      <c r="C2464" s="54" t="str">
        <f t="shared" si="38"/>
        <v>000746</v>
      </c>
      <c r="D2464" s="16" t="s">
        <v>2445</v>
      </c>
      <c r="E2464" s="8">
        <v>0</v>
      </c>
      <c r="F2464" s="8">
        <v>0</v>
      </c>
      <c r="G2464" s="8">
        <v>750</v>
      </c>
      <c r="H2464" s="8">
        <v>750</v>
      </c>
      <c r="I2464" s="8">
        <v>0</v>
      </c>
      <c r="J2464" s="8">
        <v>0</v>
      </c>
      <c r="K2464" s="8">
        <v>0</v>
      </c>
    </row>
    <row r="2465" spans="1:11" ht="15" customHeight="1">
      <c r="A2465" s="13">
        <v>747</v>
      </c>
      <c r="B2465" s="14"/>
      <c r="C2465" s="54" t="str">
        <f t="shared" si="38"/>
        <v>000747</v>
      </c>
      <c r="D2465" s="16" t="s">
        <v>2446</v>
      </c>
      <c r="E2465" s="9">
        <v>3900</v>
      </c>
      <c r="F2465" s="9">
        <v>50622000</v>
      </c>
      <c r="G2465" s="9">
        <v>16750</v>
      </c>
      <c r="H2465" s="9">
        <v>18250</v>
      </c>
      <c r="I2465" s="9">
        <v>-1500</v>
      </c>
      <c r="J2465" s="9">
        <v>2400</v>
      </c>
      <c r="K2465" s="9">
        <v>23176800</v>
      </c>
    </row>
    <row r="2466" spans="1:11" ht="15" customHeight="1">
      <c r="A2466" s="13">
        <v>748</v>
      </c>
      <c r="B2466" s="14"/>
      <c r="C2466" s="54" t="str">
        <f t="shared" si="38"/>
        <v>000748</v>
      </c>
      <c r="D2466" s="16" t="s">
        <v>2447</v>
      </c>
      <c r="E2466" s="8">
        <v>1</v>
      </c>
      <c r="F2466" s="9">
        <v>10773</v>
      </c>
      <c r="G2466" s="9">
        <v>15000</v>
      </c>
      <c r="H2466" s="9">
        <v>13601</v>
      </c>
      <c r="I2466" s="9">
        <v>1399</v>
      </c>
      <c r="J2466" s="9">
        <v>1400</v>
      </c>
      <c r="K2466" s="9">
        <v>13519800</v>
      </c>
    </row>
    <row r="2467" spans="1:11" ht="15" customHeight="1">
      <c r="A2467" s="13">
        <v>749</v>
      </c>
      <c r="B2467" s="14"/>
      <c r="C2467" s="54" t="str">
        <f t="shared" si="38"/>
        <v>000749</v>
      </c>
      <c r="D2467" s="16" t="s">
        <v>2448</v>
      </c>
      <c r="E2467" s="9">
        <v>4288</v>
      </c>
      <c r="F2467" s="9">
        <v>79328000</v>
      </c>
      <c r="G2467" s="9">
        <v>39000</v>
      </c>
      <c r="H2467" s="9">
        <v>37785</v>
      </c>
      <c r="I2467" s="9">
        <v>1215</v>
      </c>
      <c r="J2467" s="9">
        <v>5503</v>
      </c>
      <c r="K2467" s="9">
        <v>102730004</v>
      </c>
    </row>
    <row r="2468" spans="1:11" ht="15" customHeight="1">
      <c r="A2468" s="13">
        <v>750</v>
      </c>
      <c r="B2468" s="14"/>
      <c r="C2468" s="54" t="str">
        <f t="shared" si="38"/>
        <v>000750</v>
      </c>
      <c r="D2468" s="16" t="s">
        <v>2449</v>
      </c>
      <c r="E2468" s="8">
        <v>172</v>
      </c>
      <c r="F2468" s="9">
        <v>42140000</v>
      </c>
      <c r="G2468" s="8">
        <v>580</v>
      </c>
      <c r="H2468" s="8">
        <v>657</v>
      </c>
      <c r="I2468" s="8">
        <v>-77</v>
      </c>
      <c r="J2468" s="8">
        <v>95</v>
      </c>
      <c r="K2468" s="9">
        <v>23377885</v>
      </c>
    </row>
    <row r="2469" spans="1:11" ht="15" customHeight="1">
      <c r="A2469" s="13">
        <v>751</v>
      </c>
      <c r="B2469" s="14"/>
      <c r="C2469" s="54" t="str">
        <f t="shared" si="38"/>
        <v>000751</v>
      </c>
      <c r="D2469" s="16" t="s">
        <v>2450</v>
      </c>
      <c r="E2469" s="8">
        <v>3</v>
      </c>
      <c r="F2469" s="9">
        <v>15383700</v>
      </c>
      <c r="G2469" s="8">
        <v>0</v>
      </c>
      <c r="H2469" s="8">
        <v>2</v>
      </c>
      <c r="I2469" s="8">
        <v>-2</v>
      </c>
      <c r="J2469" s="8">
        <v>1</v>
      </c>
      <c r="K2469" s="9">
        <v>5127900</v>
      </c>
    </row>
    <row r="2470" spans="1:11" ht="15" customHeight="1">
      <c r="A2470" s="13">
        <v>752</v>
      </c>
      <c r="B2470" s="14"/>
      <c r="C2470" s="54" t="str">
        <f t="shared" si="38"/>
        <v>000752</v>
      </c>
      <c r="D2470" s="16" t="s">
        <v>2451</v>
      </c>
      <c r="E2470" s="8">
        <v>69</v>
      </c>
      <c r="F2470" s="9">
        <v>1117800</v>
      </c>
      <c r="G2470" s="8">
        <v>100</v>
      </c>
      <c r="H2470" s="8">
        <v>132</v>
      </c>
      <c r="I2470" s="8">
        <v>-32</v>
      </c>
      <c r="J2470" s="8">
        <v>37</v>
      </c>
      <c r="K2470" s="9">
        <v>699300</v>
      </c>
    </row>
    <row r="2471" spans="1:11" ht="15" customHeight="1">
      <c r="A2471" s="13">
        <v>753</v>
      </c>
      <c r="B2471" s="14"/>
      <c r="C2471" s="54" t="str">
        <f t="shared" si="38"/>
        <v>000753</v>
      </c>
      <c r="D2471" s="16" t="s">
        <v>2452</v>
      </c>
      <c r="E2471" s="8">
        <v>0</v>
      </c>
      <c r="F2471" s="8">
        <v>0</v>
      </c>
      <c r="G2471" s="8">
        <v>2</v>
      </c>
      <c r="H2471" s="8">
        <v>2</v>
      </c>
      <c r="I2471" s="8">
        <v>0</v>
      </c>
      <c r="J2471" s="8">
        <v>0</v>
      </c>
      <c r="K2471" s="8">
        <v>0</v>
      </c>
    </row>
    <row r="2472" spans="1:11" ht="15" customHeight="1">
      <c r="A2472" s="13">
        <v>754</v>
      </c>
      <c r="B2472" s="14"/>
      <c r="C2472" s="54" t="str">
        <f t="shared" si="38"/>
        <v>000754</v>
      </c>
      <c r="D2472" s="16" t="s">
        <v>2453</v>
      </c>
      <c r="E2472" s="8">
        <v>0</v>
      </c>
      <c r="F2472" s="8">
        <v>0</v>
      </c>
      <c r="G2472" s="9">
        <v>5000</v>
      </c>
      <c r="H2472" s="9">
        <v>5000</v>
      </c>
      <c r="I2472" s="8">
        <v>0</v>
      </c>
      <c r="J2472" s="8">
        <v>0</v>
      </c>
      <c r="K2472" s="8">
        <v>0</v>
      </c>
    </row>
    <row r="2473" spans="1:11" ht="15" customHeight="1">
      <c r="A2473" s="13">
        <v>755</v>
      </c>
      <c r="B2473" s="14"/>
      <c r="C2473" s="54" t="str">
        <f t="shared" si="38"/>
        <v>000755</v>
      </c>
      <c r="D2473" s="16" t="s">
        <v>2454</v>
      </c>
      <c r="E2473" s="8">
        <v>0</v>
      </c>
      <c r="F2473" s="8">
        <v>0</v>
      </c>
      <c r="G2473" s="8">
        <v>58</v>
      </c>
      <c r="H2473" s="8">
        <v>58</v>
      </c>
      <c r="I2473" s="8">
        <v>0</v>
      </c>
      <c r="J2473" s="8">
        <v>0</v>
      </c>
      <c r="K2473" s="8">
        <v>0</v>
      </c>
    </row>
    <row r="2474" spans="1:11" ht="15" customHeight="1">
      <c r="A2474" s="13">
        <v>756</v>
      </c>
      <c r="B2474" s="14"/>
      <c r="C2474" s="54" t="str">
        <f t="shared" si="38"/>
        <v>000756</v>
      </c>
      <c r="D2474" s="16" t="s">
        <v>2455</v>
      </c>
      <c r="E2474" s="8">
        <v>0</v>
      </c>
      <c r="F2474" s="8">
        <v>0</v>
      </c>
      <c r="G2474" s="8">
        <v>35</v>
      </c>
      <c r="H2474" s="8">
        <v>35</v>
      </c>
      <c r="I2474" s="8">
        <v>0</v>
      </c>
      <c r="J2474" s="8">
        <v>0</v>
      </c>
      <c r="K2474" s="8">
        <v>0</v>
      </c>
    </row>
    <row r="2475" spans="1:11" ht="15" customHeight="1">
      <c r="A2475" s="13">
        <v>757</v>
      </c>
      <c r="B2475" s="14"/>
      <c r="C2475" s="54" t="str">
        <f t="shared" si="38"/>
        <v>000757</v>
      </c>
      <c r="D2475" s="16" t="s">
        <v>2456</v>
      </c>
      <c r="E2475" s="8">
        <v>0</v>
      </c>
      <c r="F2475" s="8">
        <v>0</v>
      </c>
      <c r="G2475" s="8">
        <v>58</v>
      </c>
      <c r="H2475" s="8">
        <v>58</v>
      </c>
      <c r="I2475" s="8">
        <v>0</v>
      </c>
      <c r="J2475" s="8">
        <v>0</v>
      </c>
      <c r="K2475" s="8">
        <v>0</v>
      </c>
    </row>
    <row r="2476" spans="1:11" ht="22.5" customHeight="1">
      <c r="A2476" s="13">
        <v>758</v>
      </c>
      <c r="B2476" s="14"/>
      <c r="C2476" s="54" t="str">
        <f t="shared" si="38"/>
        <v>000758</v>
      </c>
      <c r="D2476" s="24" t="s">
        <v>4995</v>
      </c>
      <c r="E2476" s="8">
        <v>0</v>
      </c>
      <c r="F2476" s="8">
        <v>0</v>
      </c>
      <c r="G2476" s="8">
        <v>500</v>
      </c>
      <c r="H2476" s="8">
        <v>0</v>
      </c>
      <c r="I2476" s="8">
        <v>500</v>
      </c>
      <c r="J2476" s="8">
        <v>500</v>
      </c>
      <c r="K2476" s="9">
        <v>11704545</v>
      </c>
    </row>
    <row r="2477" spans="1:11" ht="22.5" customHeight="1">
      <c r="A2477" s="13">
        <v>759</v>
      </c>
      <c r="B2477" s="14"/>
      <c r="C2477" s="54" t="str">
        <f t="shared" si="38"/>
        <v>000759</v>
      </c>
      <c r="D2477" s="24" t="s">
        <v>4996</v>
      </c>
      <c r="E2477" s="8">
        <v>0</v>
      </c>
      <c r="F2477" s="8">
        <v>0</v>
      </c>
      <c r="G2477" s="8">
        <v>12</v>
      </c>
      <c r="H2477" s="8">
        <v>12</v>
      </c>
      <c r="I2477" s="8">
        <v>0</v>
      </c>
      <c r="J2477" s="8">
        <v>0</v>
      </c>
      <c r="K2477" s="8">
        <v>0</v>
      </c>
    </row>
    <row r="2478" spans="1:11" ht="15" customHeight="1">
      <c r="A2478" s="13">
        <v>760</v>
      </c>
      <c r="B2478" s="14"/>
      <c r="C2478" s="54" t="str">
        <f t="shared" si="38"/>
        <v>000760</v>
      </c>
      <c r="D2478" s="16" t="s">
        <v>2457</v>
      </c>
      <c r="E2478" s="8">
        <v>0</v>
      </c>
      <c r="F2478" s="8">
        <v>0</v>
      </c>
      <c r="G2478" s="8">
        <v>545</v>
      </c>
      <c r="H2478" s="8">
        <v>545</v>
      </c>
      <c r="I2478" s="8">
        <v>0</v>
      </c>
      <c r="J2478" s="8">
        <v>0</v>
      </c>
      <c r="K2478" s="8">
        <v>0</v>
      </c>
    </row>
    <row r="2479" spans="1:11" ht="15" customHeight="1">
      <c r="A2479" s="13">
        <v>761</v>
      </c>
      <c r="B2479" s="14"/>
      <c r="C2479" s="54" t="str">
        <f t="shared" si="38"/>
        <v>000761</v>
      </c>
      <c r="D2479" s="16" t="s">
        <v>2458</v>
      </c>
      <c r="E2479" s="8">
        <v>0</v>
      </c>
      <c r="F2479" s="8">
        <v>0</v>
      </c>
      <c r="G2479" s="8">
        <v>6</v>
      </c>
      <c r="H2479" s="8">
        <v>6</v>
      </c>
      <c r="I2479" s="8">
        <v>0</v>
      </c>
      <c r="J2479" s="8">
        <v>0</v>
      </c>
      <c r="K2479" s="8">
        <v>0</v>
      </c>
    </row>
    <row r="2480" spans="1:11" ht="15" customHeight="1">
      <c r="A2480" s="13">
        <v>763</v>
      </c>
      <c r="B2480" s="14"/>
      <c r="C2480" s="54" t="str">
        <f t="shared" si="38"/>
        <v>000763</v>
      </c>
      <c r="D2480" s="16" t="s">
        <v>2459</v>
      </c>
      <c r="E2480" s="8">
        <v>0</v>
      </c>
      <c r="F2480" s="8">
        <v>0</v>
      </c>
      <c r="G2480" s="8">
        <v>2</v>
      </c>
      <c r="H2480" s="8">
        <v>2</v>
      </c>
      <c r="I2480" s="8">
        <v>0</v>
      </c>
      <c r="J2480" s="8">
        <v>0</v>
      </c>
      <c r="K2480" s="8">
        <v>0</v>
      </c>
    </row>
    <row r="2481" spans="1:11" ht="15" customHeight="1">
      <c r="A2481" s="13">
        <v>764</v>
      </c>
      <c r="B2481" s="14"/>
      <c r="C2481" s="54" t="str">
        <f t="shared" si="38"/>
        <v>000764</v>
      </c>
      <c r="D2481" s="16" t="s">
        <v>2460</v>
      </c>
      <c r="E2481" s="8">
        <v>0</v>
      </c>
      <c r="F2481" s="8">
        <v>0</v>
      </c>
      <c r="G2481" s="8">
        <v>3</v>
      </c>
      <c r="H2481" s="8">
        <v>3</v>
      </c>
      <c r="I2481" s="8">
        <v>0</v>
      </c>
      <c r="J2481" s="8">
        <v>0</v>
      </c>
      <c r="K2481" s="8">
        <v>0</v>
      </c>
    </row>
    <row r="2482" spans="1:11" ht="15" customHeight="1">
      <c r="A2482" s="13">
        <v>767</v>
      </c>
      <c r="B2482" s="14"/>
      <c r="C2482" s="54" t="str">
        <f t="shared" si="38"/>
        <v>000767</v>
      </c>
      <c r="D2482" s="16" t="s">
        <v>2461</v>
      </c>
      <c r="E2482" s="8">
        <v>0</v>
      </c>
      <c r="F2482" s="8">
        <v>0</v>
      </c>
      <c r="G2482" s="8">
        <v>175</v>
      </c>
      <c r="H2482" s="8">
        <v>175</v>
      </c>
      <c r="I2482" s="8">
        <v>0</v>
      </c>
      <c r="J2482" s="8">
        <v>0</v>
      </c>
      <c r="K2482" s="8">
        <v>0</v>
      </c>
    </row>
    <row r="2483" spans="1:11" ht="15" customHeight="1">
      <c r="A2483" s="13">
        <v>769</v>
      </c>
      <c r="B2483" s="14"/>
      <c r="C2483" s="54" t="str">
        <f t="shared" si="38"/>
        <v>000769</v>
      </c>
      <c r="D2483" s="16" t="s">
        <v>2462</v>
      </c>
      <c r="E2483" s="8">
        <v>0</v>
      </c>
      <c r="F2483" s="8">
        <v>0</v>
      </c>
      <c r="G2483" s="8">
        <v>775</v>
      </c>
      <c r="H2483" s="8">
        <v>775</v>
      </c>
      <c r="I2483" s="8">
        <v>0</v>
      </c>
      <c r="J2483" s="8">
        <v>0</v>
      </c>
      <c r="K2483" s="8">
        <v>0</v>
      </c>
    </row>
    <row r="2484" spans="1:11" ht="15" customHeight="1">
      <c r="A2484" s="13">
        <v>772</v>
      </c>
      <c r="B2484" s="14"/>
      <c r="C2484" s="54" t="str">
        <f t="shared" si="38"/>
        <v>000772</v>
      </c>
      <c r="D2484" s="16" t="s">
        <v>2463</v>
      </c>
      <c r="E2484" s="8">
        <v>0</v>
      </c>
      <c r="F2484" s="8">
        <v>0</v>
      </c>
      <c r="G2484" s="8">
        <v>530</v>
      </c>
      <c r="H2484" s="8">
        <v>530</v>
      </c>
      <c r="I2484" s="8">
        <v>0</v>
      </c>
      <c r="J2484" s="8">
        <v>0</v>
      </c>
      <c r="K2484" s="8">
        <v>0</v>
      </c>
    </row>
    <row r="2485" spans="1:11" ht="15" customHeight="1">
      <c r="A2485" s="13">
        <v>773</v>
      </c>
      <c r="B2485" s="14"/>
      <c r="C2485" s="54" t="str">
        <f t="shared" si="38"/>
        <v>000773</v>
      </c>
      <c r="D2485" s="16" t="s">
        <v>2464</v>
      </c>
      <c r="E2485" s="8">
        <v>0</v>
      </c>
      <c r="F2485" s="8">
        <v>0</v>
      </c>
      <c r="G2485" s="8">
        <v>296</v>
      </c>
      <c r="H2485" s="8">
        <v>296</v>
      </c>
      <c r="I2485" s="8">
        <v>0</v>
      </c>
      <c r="J2485" s="8">
        <v>0</v>
      </c>
      <c r="K2485" s="8">
        <v>0</v>
      </c>
    </row>
    <row r="2486" spans="1:11" ht="15" customHeight="1">
      <c r="A2486" s="13">
        <v>774</v>
      </c>
      <c r="B2486" s="14"/>
      <c r="C2486" s="54" t="str">
        <f t="shared" si="38"/>
        <v>000774</v>
      </c>
      <c r="D2486" s="16" t="s">
        <v>2465</v>
      </c>
      <c r="E2486" s="8">
        <v>0</v>
      </c>
      <c r="F2486" s="8">
        <v>0</v>
      </c>
      <c r="G2486" s="8">
        <v>930</v>
      </c>
      <c r="H2486" s="8">
        <v>930</v>
      </c>
      <c r="I2486" s="8">
        <v>0</v>
      </c>
      <c r="J2486" s="8">
        <v>0</v>
      </c>
      <c r="K2486" s="8">
        <v>0</v>
      </c>
    </row>
    <row r="2487" spans="1:11" ht="15" customHeight="1">
      <c r="A2487" s="13">
        <v>776</v>
      </c>
      <c r="B2487" s="14"/>
      <c r="C2487" s="54" t="str">
        <f t="shared" si="38"/>
        <v>000776</v>
      </c>
      <c r="D2487" s="16" t="s">
        <v>2466</v>
      </c>
      <c r="E2487" s="8">
        <v>0</v>
      </c>
      <c r="F2487" s="8">
        <v>0</v>
      </c>
      <c r="G2487" s="8">
        <v>4</v>
      </c>
      <c r="H2487" s="8">
        <v>4</v>
      </c>
      <c r="I2487" s="8">
        <v>0</v>
      </c>
      <c r="J2487" s="8">
        <v>0</v>
      </c>
      <c r="K2487" s="8">
        <v>0</v>
      </c>
    </row>
    <row r="2488" spans="1:11" ht="15" customHeight="1">
      <c r="A2488" s="13">
        <v>778</v>
      </c>
      <c r="B2488" s="14"/>
      <c r="C2488" s="54" t="str">
        <f t="shared" si="38"/>
        <v>000778</v>
      </c>
      <c r="D2488" s="16" t="s">
        <v>2467</v>
      </c>
      <c r="E2488" s="8">
        <v>0</v>
      </c>
      <c r="F2488" s="8">
        <v>0</v>
      </c>
      <c r="G2488" s="8">
        <v>68</v>
      </c>
      <c r="H2488" s="8">
        <v>68</v>
      </c>
      <c r="I2488" s="8">
        <v>0</v>
      </c>
      <c r="J2488" s="8">
        <v>0</v>
      </c>
      <c r="K2488" s="8">
        <v>0</v>
      </c>
    </row>
    <row r="2489" spans="1:11" ht="15" customHeight="1">
      <c r="A2489" s="13">
        <v>779</v>
      </c>
      <c r="B2489" s="14"/>
      <c r="C2489" s="54" t="str">
        <f t="shared" si="38"/>
        <v>000779</v>
      </c>
      <c r="D2489" s="16" t="s">
        <v>2468</v>
      </c>
      <c r="E2489" s="8">
        <v>0</v>
      </c>
      <c r="F2489" s="8">
        <v>0</v>
      </c>
      <c r="G2489" s="8">
        <v>5</v>
      </c>
      <c r="H2489" s="8">
        <v>4</v>
      </c>
      <c r="I2489" s="8">
        <v>1</v>
      </c>
      <c r="J2489" s="8">
        <v>1</v>
      </c>
      <c r="K2489" s="9">
        <v>1103604</v>
      </c>
    </row>
    <row r="2490" spans="1:11" ht="22.5" customHeight="1">
      <c r="A2490" s="13">
        <v>781</v>
      </c>
      <c r="B2490" s="14"/>
      <c r="C2490" s="54" t="str">
        <f t="shared" si="38"/>
        <v>000781</v>
      </c>
      <c r="D2490" s="24" t="s">
        <v>4997</v>
      </c>
      <c r="E2490" s="8">
        <v>0</v>
      </c>
      <c r="F2490" s="8">
        <v>0</v>
      </c>
      <c r="G2490" s="9">
        <v>6000</v>
      </c>
      <c r="H2490" s="9">
        <v>6000</v>
      </c>
      <c r="I2490" s="8">
        <v>0</v>
      </c>
      <c r="J2490" s="8">
        <v>0</v>
      </c>
      <c r="K2490" s="8">
        <v>0</v>
      </c>
    </row>
    <row r="2491" spans="1:11" ht="15" customHeight="1">
      <c r="A2491" s="13">
        <v>782</v>
      </c>
      <c r="B2491" s="14"/>
      <c r="C2491" s="54" t="str">
        <f t="shared" si="38"/>
        <v>000782</v>
      </c>
      <c r="D2491" s="16" t="s">
        <v>2469</v>
      </c>
      <c r="E2491" s="8">
        <v>0</v>
      </c>
      <c r="F2491" s="8">
        <v>0</v>
      </c>
      <c r="G2491" s="8">
        <v>240</v>
      </c>
      <c r="H2491" s="8">
        <v>228</v>
      </c>
      <c r="I2491" s="8">
        <v>12</v>
      </c>
      <c r="J2491" s="8">
        <v>12</v>
      </c>
      <c r="K2491" s="9">
        <v>3663000</v>
      </c>
    </row>
    <row r="2492" spans="1:11" ht="22.5" customHeight="1">
      <c r="A2492" s="13">
        <v>784</v>
      </c>
      <c r="B2492" s="14"/>
      <c r="C2492" s="54" t="str">
        <f t="shared" si="38"/>
        <v>000784</v>
      </c>
      <c r="D2492" s="24" t="s">
        <v>4998</v>
      </c>
      <c r="E2492" s="8">
        <v>0</v>
      </c>
      <c r="F2492" s="8">
        <v>0</v>
      </c>
      <c r="G2492" s="8">
        <v>80</v>
      </c>
      <c r="H2492" s="8">
        <v>80</v>
      </c>
      <c r="I2492" s="8">
        <v>0</v>
      </c>
      <c r="J2492" s="8">
        <v>0</v>
      </c>
      <c r="K2492" s="8">
        <v>0</v>
      </c>
    </row>
    <row r="2493" spans="1:11" ht="15" customHeight="1">
      <c r="A2493" s="13">
        <v>795</v>
      </c>
      <c r="B2493" s="14"/>
      <c r="C2493" s="54" t="str">
        <f t="shared" si="38"/>
        <v>000795</v>
      </c>
      <c r="D2493" s="16" t="s">
        <v>2470</v>
      </c>
      <c r="E2493" s="8">
        <v>0</v>
      </c>
      <c r="F2493" s="8">
        <v>0</v>
      </c>
      <c r="G2493" s="9">
        <v>6000</v>
      </c>
      <c r="H2493" s="9">
        <v>6000</v>
      </c>
      <c r="I2493" s="8">
        <v>0</v>
      </c>
      <c r="J2493" s="8">
        <v>0</v>
      </c>
      <c r="K2493" s="8">
        <v>0</v>
      </c>
    </row>
    <row r="2494" spans="1:11" ht="15" customHeight="1">
      <c r="A2494" s="13">
        <v>796</v>
      </c>
      <c r="B2494" s="14"/>
      <c r="C2494" s="54" t="str">
        <f t="shared" si="38"/>
        <v>000796</v>
      </c>
      <c r="D2494" s="16" t="s">
        <v>2471</v>
      </c>
      <c r="E2494" s="8">
        <v>0</v>
      </c>
      <c r="F2494" s="8">
        <v>0</v>
      </c>
      <c r="G2494" s="9">
        <v>7300</v>
      </c>
      <c r="H2494" s="9">
        <v>7300</v>
      </c>
      <c r="I2494" s="8">
        <v>0</v>
      </c>
      <c r="J2494" s="8">
        <v>0</v>
      </c>
      <c r="K2494" s="8">
        <v>0</v>
      </c>
    </row>
    <row r="2495" spans="1:11" ht="15" customHeight="1">
      <c r="A2495" s="13">
        <v>798</v>
      </c>
      <c r="B2495" s="14"/>
      <c r="C2495" s="54" t="str">
        <f t="shared" ref="C2495:C2558" si="39">TEXT(A2495,"000000")</f>
        <v>000798</v>
      </c>
      <c r="D2495" s="16" t="s">
        <v>2472</v>
      </c>
      <c r="E2495" s="8">
        <v>0</v>
      </c>
      <c r="F2495" s="8">
        <v>0</v>
      </c>
      <c r="G2495" s="9">
        <v>225000</v>
      </c>
      <c r="H2495" s="9">
        <v>225000</v>
      </c>
      <c r="I2495" s="8">
        <v>0</v>
      </c>
      <c r="J2495" s="8">
        <v>0</v>
      </c>
      <c r="K2495" s="8">
        <v>0</v>
      </c>
    </row>
    <row r="2496" spans="1:11" ht="22.5" customHeight="1">
      <c r="A2496" s="13">
        <v>799</v>
      </c>
      <c r="B2496" s="14"/>
      <c r="C2496" s="54" t="str">
        <f t="shared" si="39"/>
        <v>000799</v>
      </c>
      <c r="D2496" s="24" t="s">
        <v>4999</v>
      </c>
      <c r="E2496" s="8">
        <v>0</v>
      </c>
      <c r="F2496" s="8">
        <v>0</v>
      </c>
      <c r="G2496" s="9">
        <v>265000</v>
      </c>
      <c r="H2496" s="9">
        <v>265000</v>
      </c>
      <c r="I2496" s="8">
        <v>0</v>
      </c>
      <c r="J2496" s="8">
        <v>0</v>
      </c>
      <c r="K2496" s="8">
        <v>0</v>
      </c>
    </row>
    <row r="2497" spans="1:11" ht="22.5" customHeight="1">
      <c r="A2497" s="13">
        <v>801</v>
      </c>
      <c r="B2497" s="14"/>
      <c r="C2497" s="54" t="str">
        <f t="shared" si="39"/>
        <v>000801</v>
      </c>
      <c r="D2497" s="24" t="s">
        <v>5000</v>
      </c>
      <c r="E2497" s="8">
        <v>0</v>
      </c>
      <c r="F2497" s="8">
        <v>0</v>
      </c>
      <c r="G2497" s="8">
        <v>500</v>
      </c>
      <c r="H2497" s="8">
        <v>500</v>
      </c>
      <c r="I2497" s="8">
        <v>0</v>
      </c>
      <c r="J2497" s="8">
        <v>0</v>
      </c>
      <c r="K2497" s="8">
        <v>0</v>
      </c>
    </row>
    <row r="2498" spans="1:11" ht="15" customHeight="1">
      <c r="A2498" s="13">
        <v>802</v>
      </c>
      <c r="B2498" s="14"/>
      <c r="C2498" s="54" t="str">
        <f t="shared" si="39"/>
        <v>000802</v>
      </c>
      <c r="D2498" s="16" t="s">
        <v>2473</v>
      </c>
      <c r="E2498" s="8">
        <v>0</v>
      </c>
      <c r="F2498" s="8">
        <v>0</v>
      </c>
      <c r="G2498" s="8">
        <v>50</v>
      </c>
      <c r="H2498" s="8">
        <v>50</v>
      </c>
      <c r="I2498" s="8">
        <v>0</v>
      </c>
      <c r="J2498" s="8">
        <v>0</v>
      </c>
      <c r="K2498" s="8">
        <v>0</v>
      </c>
    </row>
    <row r="2499" spans="1:11" ht="15" customHeight="1">
      <c r="A2499" s="13">
        <v>803</v>
      </c>
      <c r="B2499" s="14"/>
      <c r="C2499" s="54" t="str">
        <f t="shared" si="39"/>
        <v>000803</v>
      </c>
      <c r="D2499" s="16" t="s">
        <v>2474</v>
      </c>
      <c r="E2499" s="8">
        <v>0</v>
      </c>
      <c r="F2499" s="8">
        <v>0</v>
      </c>
      <c r="G2499" s="8">
        <v>350</v>
      </c>
      <c r="H2499" s="8">
        <v>250</v>
      </c>
      <c r="I2499" s="8">
        <v>100</v>
      </c>
      <c r="J2499" s="8">
        <v>100</v>
      </c>
      <c r="K2499" s="9">
        <v>353000</v>
      </c>
    </row>
    <row r="2500" spans="1:11" ht="20.100000000000001" customHeight="1">
      <c r="A2500" s="13">
        <v>804</v>
      </c>
      <c r="B2500" s="14"/>
      <c r="C2500" s="54" t="str">
        <f t="shared" si="39"/>
        <v>000804</v>
      </c>
      <c r="D2500" s="16" t="s">
        <v>2475</v>
      </c>
      <c r="E2500" s="8">
        <v>0</v>
      </c>
      <c r="F2500" s="8">
        <v>0</v>
      </c>
      <c r="G2500" s="8">
        <v>2</v>
      </c>
      <c r="H2500" s="8">
        <v>2</v>
      </c>
      <c r="I2500" s="8">
        <v>0</v>
      </c>
      <c r="J2500" s="8">
        <v>0</v>
      </c>
      <c r="K2500" s="8">
        <v>0</v>
      </c>
    </row>
    <row r="2501" spans="1:11" ht="15" customHeight="1">
      <c r="A2501" s="13">
        <v>805</v>
      </c>
      <c r="B2501" s="14"/>
      <c r="C2501" s="54" t="str">
        <f t="shared" si="39"/>
        <v>000805</v>
      </c>
      <c r="D2501" s="16" t="s">
        <v>2476</v>
      </c>
      <c r="E2501" s="8">
        <v>0</v>
      </c>
      <c r="F2501" s="8">
        <v>0</v>
      </c>
      <c r="G2501" s="8">
        <v>7</v>
      </c>
      <c r="H2501" s="8">
        <v>7</v>
      </c>
      <c r="I2501" s="8">
        <v>0</v>
      </c>
      <c r="J2501" s="8">
        <v>0</v>
      </c>
      <c r="K2501" s="8">
        <v>0</v>
      </c>
    </row>
    <row r="2502" spans="1:11" ht="15" customHeight="1">
      <c r="A2502" s="13">
        <v>806</v>
      </c>
      <c r="B2502" s="14"/>
      <c r="C2502" s="54" t="str">
        <f t="shared" si="39"/>
        <v>000806</v>
      </c>
      <c r="D2502" s="16" t="s">
        <v>2477</v>
      </c>
      <c r="E2502" s="8">
        <v>0</v>
      </c>
      <c r="F2502" s="8">
        <v>0</v>
      </c>
      <c r="G2502" s="8">
        <v>7</v>
      </c>
      <c r="H2502" s="8">
        <v>7</v>
      </c>
      <c r="I2502" s="8">
        <v>0</v>
      </c>
      <c r="J2502" s="8">
        <v>0</v>
      </c>
      <c r="K2502" s="8">
        <v>0</v>
      </c>
    </row>
    <row r="2503" spans="1:11" ht="15" customHeight="1">
      <c r="A2503" s="13">
        <v>807</v>
      </c>
      <c r="B2503" s="14"/>
      <c r="C2503" s="54" t="str">
        <f t="shared" si="39"/>
        <v>000807</v>
      </c>
      <c r="D2503" s="16" t="s">
        <v>2478</v>
      </c>
      <c r="E2503" s="8">
        <v>0</v>
      </c>
      <c r="F2503" s="8">
        <v>0</v>
      </c>
      <c r="G2503" s="8">
        <v>65</v>
      </c>
      <c r="H2503" s="8">
        <v>65</v>
      </c>
      <c r="I2503" s="8">
        <v>0</v>
      </c>
      <c r="J2503" s="8">
        <v>0</v>
      </c>
      <c r="K2503" s="8">
        <v>0</v>
      </c>
    </row>
    <row r="2504" spans="1:11" ht="15" customHeight="1">
      <c r="A2504" s="13">
        <v>808</v>
      </c>
      <c r="B2504" s="14"/>
      <c r="C2504" s="54" t="str">
        <f t="shared" si="39"/>
        <v>000808</v>
      </c>
      <c r="D2504" s="16" t="s">
        <v>2479</v>
      </c>
      <c r="E2504" s="8">
        <v>0</v>
      </c>
      <c r="F2504" s="8">
        <v>0</v>
      </c>
      <c r="G2504" s="9">
        <v>2100</v>
      </c>
      <c r="H2504" s="9">
        <v>2100</v>
      </c>
      <c r="I2504" s="8">
        <v>0</v>
      </c>
      <c r="J2504" s="8">
        <v>0</v>
      </c>
      <c r="K2504" s="8">
        <v>0</v>
      </c>
    </row>
    <row r="2505" spans="1:11" ht="20.100000000000001" customHeight="1">
      <c r="A2505" s="13">
        <v>809</v>
      </c>
      <c r="B2505" s="14"/>
      <c r="C2505" s="54" t="str">
        <f t="shared" si="39"/>
        <v>000809</v>
      </c>
      <c r="D2505" s="16" t="s">
        <v>2480</v>
      </c>
      <c r="E2505" s="8">
        <v>0</v>
      </c>
      <c r="F2505" s="8">
        <v>0</v>
      </c>
      <c r="G2505" s="8">
        <v>46</v>
      </c>
      <c r="H2505" s="8">
        <v>46</v>
      </c>
      <c r="I2505" s="8">
        <v>0</v>
      </c>
      <c r="J2505" s="8">
        <v>0</v>
      </c>
      <c r="K2505" s="8">
        <v>0</v>
      </c>
    </row>
    <row r="2506" spans="1:11" ht="15" customHeight="1">
      <c r="A2506" s="13">
        <v>812</v>
      </c>
      <c r="B2506" s="14"/>
      <c r="C2506" s="54" t="str">
        <f t="shared" si="39"/>
        <v>000812</v>
      </c>
      <c r="D2506" s="16" t="s">
        <v>2481</v>
      </c>
      <c r="E2506" s="8">
        <v>0</v>
      </c>
      <c r="F2506" s="8">
        <v>0</v>
      </c>
      <c r="G2506" s="8">
        <v>48</v>
      </c>
      <c r="H2506" s="8">
        <v>48</v>
      </c>
      <c r="I2506" s="8">
        <v>0</v>
      </c>
      <c r="J2506" s="8">
        <v>0</v>
      </c>
      <c r="K2506" s="8">
        <v>0</v>
      </c>
    </row>
    <row r="2507" spans="1:11" ht="20.100000000000001" customHeight="1">
      <c r="A2507" s="13">
        <v>813</v>
      </c>
      <c r="B2507" s="14"/>
      <c r="C2507" s="54" t="str">
        <f t="shared" si="39"/>
        <v>000813</v>
      </c>
      <c r="D2507" s="16" t="s">
        <v>2482</v>
      </c>
      <c r="E2507" s="8">
        <v>0</v>
      </c>
      <c r="F2507" s="8">
        <v>0</v>
      </c>
      <c r="G2507" s="8">
        <v>9</v>
      </c>
      <c r="H2507" s="8">
        <v>9</v>
      </c>
      <c r="I2507" s="8">
        <v>0</v>
      </c>
      <c r="J2507" s="8">
        <v>0</v>
      </c>
      <c r="K2507" s="8">
        <v>0</v>
      </c>
    </row>
    <row r="2508" spans="1:11" ht="15" customHeight="1">
      <c r="A2508" s="13">
        <v>814</v>
      </c>
      <c r="B2508" s="14"/>
      <c r="C2508" s="54" t="str">
        <f t="shared" si="39"/>
        <v>000814</v>
      </c>
      <c r="D2508" s="16" t="s">
        <v>2483</v>
      </c>
      <c r="E2508" s="8">
        <v>0</v>
      </c>
      <c r="F2508" s="8">
        <v>0</v>
      </c>
      <c r="G2508" s="8">
        <v>35</v>
      </c>
      <c r="H2508" s="8">
        <v>35</v>
      </c>
      <c r="I2508" s="8">
        <v>0</v>
      </c>
      <c r="J2508" s="8">
        <v>0</v>
      </c>
      <c r="K2508" s="8">
        <v>0</v>
      </c>
    </row>
    <row r="2509" spans="1:11" ht="15" customHeight="1">
      <c r="A2509" s="13">
        <v>815</v>
      </c>
      <c r="B2509" s="14"/>
      <c r="C2509" s="54" t="str">
        <f t="shared" si="39"/>
        <v>000815</v>
      </c>
      <c r="D2509" s="16" t="s">
        <v>2484</v>
      </c>
      <c r="E2509" s="8">
        <v>0</v>
      </c>
      <c r="F2509" s="8">
        <v>0</v>
      </c>
      <c r="G2509" s="8">
        <v>17</v>
      </c>
      <c r="H2509" s="8">
        <v>17</v>
      </c>
      <c r="I2509" s="8">
        <v>0</v>
      </c>
      <c r="J2509" s="8">
        <v>0</v>
      </c>
      <c r="K2509" s="8">
        <v>0</v>
      </c>
    </row>
    <row r="2510" spans="1:11" ht="15" customHeight="1">
      <c r="A2510" s="13">
        <v>816</v>
      </c>
      <c r="B2510" s="14"/>
      <c r="C2510" s="54" t="str">
        <f t="shared" si="39"/>
        <v>000816</v>
      </c>
      <c r="D2510" s="16" t="s">
        <v>2485</v>
      </c>
      <c r="E2510" s="8">
        <v>0</v>
      </c>
      <c r="F2510" s="8">
        <v>0</v>
      </c>
      <c r="G2510" s="8">
        <v>47</v>
      </c>
      <c r="H2510" s="8">
        <v>47</v>
      </c>
      <c r="I2510" s="8">
        <v>0</v>
      </c>
      <c r="J2510" s="8">
        <v>0</v>
      </c>
      <c r="K2510" s="8">
        <v>0</v>
      </c>
    </row>
    <row r="2511" spans="1:11" ht="15" customHeight="1">
      <c r="A2511" s="13">
        <v>817</v>
      </c>
      <c r="B2511" s="14"/>
      <c r="C2511" s="54" t="str">
        <f t="shared" si="39"/>
        <v>000817</v>
      </c>
      <c r="D2511" s="16" t="s">
        <v>2486</v>
      </c>
      <c r="E2511" s="8">
        <v>0</v>
      </c>
      <c r="F2511" s="8">
        <v>0</v>
      </c>
      <c r="G2511" s="8">
        <v>3</v>
      </c>
      <c r="H2511" s="8">
        <v>3</v>
      </c>
      <c r="I2511" s="8">
        <v>0</v>
      </c>
      <c r="J2511" s="8">
        <v>0</v>
      </c>
      <c r="K2511" s="8">
        <v>0</v>
      </c>
    </row>
    <row r="2512" spans="1:11" ht="15" customHeight="1">
      <c r="A2512" s="13">
        <v>818</v>
      </c>
      <c r="B2512" s="14"/>
      <c r="C2512" s="54" t="str">
        <f t="shared" si="39"/>
        <v>000818</v>
      </c>
      <c r="D2512" s="16" t="s">
        <v>2487</v>
      </c>
      <c r="E2512" s="8">
        <v>0</v>
      </c>
      <c r="F2512" s="8">
        <v>0</v>
      </c>
      <c r="G2512" s="8">
        <v>14</v>
      </c>
      <c r="H2512" s="8">
        <v>14</v>
      </c>
      <c r="I2512" s="8">
        <v>0</v>
      </c>
      <c r="J2512" s="8">
        <v>0</v>
      </c>
      <c r="K2512" s="8">
        <v>0</v>
      </c>
    </row>
    <row r="2513" spans="1:11" ht="15" customHeight="1">
      <c r="A2513" s="13">
        <v>819</v>
      </c>
      <c r="B2513" s="14"/>
      <c r="C2513" s="54" t="str">
        <f t="shared" si="39"/>
        <v>000819</v>
      </c>
      <c r="D2513" s="16" t="s">
        <v>2488</v>
      </c>
      <c r="E2513" s="8">
        <v>0</v>
      </c>
      <c r="F2513" s="8">
        <v>0</v>
      </c>
      <c r="G2513" s="8">
        <v>8</v>
      </c>
      <c r="H2513" s="8">
        <v>8</v>
      </c>
      <c r="I2513" s="8">
        <v>0</v>
      </c>
      <c r="J2513" s="8">
        <v>0</v>
      </c>
      <c r="K2513" s="8">
        <v>0</v>
      </c>
    </row>
    <row r="2514" spans="1:11" ht="22.5" customHeight="1">
      <c r="A2514" s="13">
        <v>823</v>
      </c>
      <c r="B2514" s="14"/>
      <c r="C2514" s="54" t="str">
        <f t="shared" si="39"/>
        <v>000823</v>
      </c>
      <c r="D2514" s="24" t="s">
        <v>5001</v>
      </c>
      <c r="E2514" s="8">
        <v>0</v>
      </c>
      <c r="F2514" s="8">
        <v>0</v>
      </c>
      <c r="G2514" s="8">
        <v>12</v>
      </c>
      <c r="H2514" s="8">
        <v>12</v>
      </c>
      <c r="I2514" s="8">
        <v>0</v>
      </c>
      <c r="J2514" s="8">
        <v>0</v>
      </c>
      <c r="K2514" s="8">
        <v>0</v>
      </c>
    </row>
    <row r="2515" spans="1:11" ht="22.5" customHeight="1">
      <c r="A2515" s="13">
        <v>824</v>
      </c>
      <c r="B2515" s="14"/>
      <c r="C2515" s="54" t="str">
        <f t="shared" si="39"/>
        <v>000824</v>
      </c>
      <c r="D2515" s="24" t="s">
        <v>5002</v>
      </c>
      <c r="E2515" s="8">
        <v>0</v>
      </c>
      <c r="F2515" s="8">
        <v>0</v>
      </c>
      <c r="G2515" s="8">
        <v>4</v>
      </c>
      <c r="H2515" s="8">
        <v>4</v>
      </c>
      <c r="I2515" s="8">
        <v>0</v>
      </c>
      <c r="J2515" s="8">
        <v>0</v>
      </c>
      <c r="K2515" s="8">
        <v>0</v>
      </c>
    </row>
    <row r="2516" spans="1:11" ht="22.5" customHeight="1">
      <c r="A2516" s="13">
        <v>825</v>
      </c>
      <c r="B2516" s="14"/>
      <c r="C2516" s="54" t="str">
        <f t="shared" si="39"/>
        <v>000825</v>
      </c>
      <c r="D2516" s="24" t="s">
        <v>5003</v>
      </c>
      <c r="E2516" s="8">
        <v>0</v>
      </c>
      <c r="F2516" s="8">
        <v>0</v>
      </c>
      <c r="G2516" s="8">
        <v>4</v>
      </c>
      <c r="H2516" s="8">
        <v>4</v>
      </c>
      <c r="I2516" s="8">
        <v>0</v>
      </c>
      <c r="J2516" s="8">
        <v>0</v>
      </c>
      <c r="K2516" s="8">
        <v>0</v>
      </c>
    </row>
    <row r="2517" spans="1:11" ht="22.5" customHeight="1">
      <c r="A2517" s="13">
        <v>827</v>
      </c>
      <c r="B2517" s="14"/>
      <c r="C2517" s="54" t="str">
        <f t="shared" si="39"/>
        <v>000827</v>
      </c>
      <c r="D2517" s="24" t="s">
        <v>5004</v>
      </c>
      <c r="E2517" s="8">
        <v>0</v>
      </c>
      <c r="F2517" s="8">
        <v>0</v>
      </c>
      <c r="G2517" s="9">
        <v>9500</v>
      </c>
      <c r="H2517" s="9">
        <v>9500</v>
      </c>
      <c r="I2517" s="8">
        <v>0</v>
      </c>
      <c r="J2517" s="8">
        <v>0</v>
      </c>
      <c r="K2517" s="8">
        <v>0</v>
      </c>
    </row>
    <row r="2518" spans="1:11" ht="22.5" customHeight="1">
      <c r="A2518" s="13">
        <v>828</v>
      </c>
      <c r="B2518" s="14"/>
      <c r="C2518" s="54" t="str">
        <f t="shared" si="39"/>
        <v>000828</v>
      </c>
      <c r="D2518" s="24" t="s">
        <v>5005</v>
      </c>
      <c r="E2518" s="8">
        <v>0</v>
      </c>
      <c r="F2518" s="8">
        <v>0</v>
      </c>
      <c r="G2518" s="9">
        <v>2800</v>
      </c>
      <c r="H2518" s="9">
        <v>2800</v>
      </c>
      <c r="I2518" s="8">
        <v>0</v>
      </c>
      <c r="J2518" s="8">
        <v>0</v>
      </c>
      <c r="K2518" s="8">
        <v>0</v>
      </c>
    </row>
    <row r="2519" spans="1:11" ht="15" customHeight="1">
      <c r="A2519" s="13">
        <v>830</v>
      </c>
      <c r="B2519" s="14"/>
      <c r="C2519" s="54" t="str">
        <f t="shared" si="39"/>
        <v>000830</v>
      </c>
      <c r="D2519" s="16" t="s">
        <v>2489</v>
      </c>
      <c r="E2519" s="8">
        <v>0</v>
      </c>
      <c r="F2519" s="8">
        <v>0</v>
      </c>
      <c r="G2519" s="8">
        <v>4</v>
      </c>
      <c r="H2519" s="8">
        <v>4</v>
      </c>
      <c r="I2519" s="8">
        <v>0</v>
      </c>
      <c r="J2519" s="8">
        <v>0</v>
      </c>
      <c r="K2519" s="8">
        <v>0</v>
      </c>
    </row>
    <row r="2520" spans="1:11" ht="15" customHeight="1">
      <c r="A2520" s="13">
        <v>831</v>
      </c>
      <c r="B2520" s="14"/>
      <c r="C2520" s="54" t="str">
        <f t="shared" si="39"/>
        <v>000831</v>
      </c>
      <c r="D2520" s="16" t="s">
        <v>2490</v>
      </c>
      <c r="E2520" s="8">
        <v>0</v>
      </c>
      <c r="F2520" s="8">
        <v>0</v>
      </c>
      <c r="G2520" s="9">
        <v>1800</v>
      </c>
      <c r="H2520" s="9">
        <v>1800</v>
      </c>
      <c r="I2520" s="8">
        <v>0</v>
      </c>
      <c r="J2520" s="8">
        <v>0</v>
      </c>
      <c r="K2520" s="8">
        <v>0</v>
      </c>
    </row>
    <row r="2521" spans="1:11" ht="15" customHeight="1">
      <c r="A2521" s="13">
        <v>832</v>
      </c>
      <c r="B2521" s="14"/>
      <c r="C2521" s="54" t="str">
        <f t="shared" si="39"/>
        <v>000832</v>
      </c>
      <c r="D2521" s="16" t="s">
        <v>2491</v>
      </c>
      <c r="E2521" s="8">
        <v>0</v>
      </c>
      <c r="F2521" s="8">
        <v>0</v>
      </c>
      <c r="G2521" s="9">
        <v>2700</v>
      </c>
      <c r="H2521" s="9">
        <v>2700</v>
      </c>
      <c r="I2521" s="8">
        <v>0</v>
      </c>
      <c r="J2521" s="8">
        <v>0</v>
      </c>
      <c r="K2521" s="8">
        <v>0</v>
      </c>
    </row>
    <row r="2522" spans="1:11" ht="22.5" customHeight="1">
      <c r="A2522" s="13">
        <v>834</v>
      </c>
      <c r="B2522" s="14"/>
      <c r="C2522" s="54" t="str">
        <f t="shared" si="39"/>
        <v>000834</v>
      </c>
      <c r="D2522" s="24" t="s">
        <v>5006</v>
      </c>
      <c r="E2522" s="8">
        <v>0</v>
      </c>
      <c r="F2522" s="8">
        <v>0</v>
      </c>
      <c r="G2522" s="9">
        <v>1800</v>
      </c>
      <c r="H2522" s="9">
        <v>1800</v>
      </c>
      <c r="I2522" s="8">
        <v>0</v>
      </c>
      <c r="J2522" s="8">
        <v>0</v>
      </c>
      <c r="K2522" s="8">
        <v>0</v>
      </c>
    </row>
    <row r="2523" spans="1:11" ht="15" customHeight="1">
      <c r="A2523" s="13">
        <v>835</v>
      </c>
      <c r="B2523" s="14"/>
      <c r="C2523" s="54" t="str">
        <f t="shared" si="39"/>
        <v>000835</v>
      </c>
      <c r="D2523" s="16" t="s">
        <v>2492</v>
      </c>
      <c r="E2523" s="8">
        <v>0</v>
      </c>
      <c r="F2523" s="8">
        <v>0</v>
      </c>
      <c r="G2523" s="9">
        <v>13800</v>
      </c>
      <c r="H2523" s="9">
        <v>13800</v>
      </c>
      <c r="I2523" s="8">
        <v>0</v>
      </c>
      <c r="J2523" s="8">
        <v>0</v>
      </c>
      <c r="K2523" s="8">
        <v>0</v>
      </c>
    </row>
    <row r="2524" spans="1:11" ht="22.5" customHeight="1">
      <c r="A2524" s="13">
        <v>836</v>
      </c>
      <c r="B2524" s="14"/>
      <c r="C2524" s="54" t="str">
        <f t="shared" si="39"/>
        <v>000836</v>
      </c>
      <c r="D2524" s="24" t="s">
        <v>5007</v>
      </c>
      <c r="E2524" s="8">
        <v>0</v>
      </c>
      <c r="F2524" s="8">
        <v>0</v>
      </c>
      <c r="G2524" s="9">
        <v>13000</v>
      </c>
      <c r="H2524" s="9">
        <v>13000</v>
      </c>
      <c r="I2524" s="8">
        <v>0</v>
      </c>
      <c r="J2524" s="8">
        <v>0</v>
      </c>
      <c r="K2524" s="8">
        <v>0</v>
      </c>
    </row>
    <row r="2525" spans="1:11" ht="22.5" customHeight="1">
      <c r="A2525" s="13">
        <v>837</v>
      </c>
      <c r="B2525" s="14"/>
      <c r="C2525" s="54" t="str">
        <f t="shared" si="39"/>
        <v>000837</v>
      </c>
      <c r="D2525" s="24" t="s">
        <v>5008</v>
      </c>
      <c r="E2525" s="8">
        <v>0</v>
      </c>
      <c r="F2525" s="8">
        <v>0</v>
      </c>
      <c r="G2525" s="9">
        <v>1000</v>
      </c>
      <c r="H2525" s="9">
        <v>1000</v>
      </c>
      <c r="I2525" s="8">
        <v>0</v>
      </c>
      <c r="J2525" s="8">
        <v>0</v>
      </c>
      <c r="K2525" s="8">
        <v>0</v>
      </c>
    </row>
    <row r="2526" spans="1:11" ht="22.5" customHeight="1">
      <c r="A2526" s="13">
        <v>838</v>
      </c>
      <c r="B2526" s="14"/>
      <c r="C2526" s="54" t="str">
        <f t="shared" si="39"/>
        <v>000838</v>
      </c>
      <c r="D2526" s="24" t="s">
        <v>5009</v>
      </c>
      <c r="E2526" s="8">
        <v>0</v>
      </c>
      <c r="F2526" s="8">
        <v>0</v>
      </c>
      <c r="G2526" s="9">
        <v>13000</v>
      </c>
      <c r="H2526" s="9">
        <v>13000</v>
      </c>
      <c r="I2526" s="8">
        <v>0</v>
      </c>
      <c r="J2526" s="8">
        <v>0</v>
      </c>
      <c r="K2526" s="8">
        <v>0</v>
      </c>
    </row>
    <row r="2527" spans="1:11" ht="20.100000000000001" customHeight="1">
      <c r="A2527" s="13">
        <v>840</v>
      </c>
      <c r="B2527" s="14"/>
      <c r="C2527" s="54" t="str">
        <f t="shared" si="39"/>
        <v>000840</v>
      </c>
      <c r="D2527" s="16" t="s">
        <v>2493</v>
      </c>
      <c r="E2527" s="8">
        <v>0</v>
      </c>
      <c r="F2527" s="8">
        <v>0</v>
      </c>
      <c r="G2527" s="9">
        <v>1500</v>
      </c>
      <c r="H2527" s="9">
        <v>1500</v>
      </c>
      <c r="I2527" s="8">
        <v>0</v>
      </c>
      <c r="J2527" s="8">
        <v>0</v>
      </c>
      <c r="K2527" s="8">
        <v>0</v>
      </c>
    </row>
    <row r="2528" spans="1:11" ht="15" customHeight="1">
      <c r="A2528" s="13">
        <v>841</v>
      </c>
      <c r="B2528" s="14"/>
      <c r="C2528" s="54" t="str">
        <f t="shared" si="39"/>
        <v>000841</v>
      </c>
      <c r="D2528" s="16" t="s">
        <v>2494</v>
      </c>
      <c r="E2528" s="8">
        <v>0</v>
      </c>
      <c r="F2528" s="8">
        <v>0</v>
      </c>
      <c r="G2528" s="8">
        <v>30</v>
      </c>
      <c r="H2528" s="8">
        <v>30</v>
      </c>
      <c r="I2528" s="8">
        <v>0</v>
      </c>
      <c r="J2528" s="8">
        <v>0</v>
      </c>
      <c r="K2528" s="8">
        <v>0</v>
      </c>
    </row>
    <row r="2529" spans="1:11" ht="15" customHeight="1">
      <c r="A2529" s="13">
        <v>842</v>
      </c>
      <c r="B2529" s="14"/>
      <c r="C2529" s="54" t="str">
        <f t="shared" si="39"/>
        <v>000842</v>
      </c>
      <c r="D2529" s="16" t="s">
        <v>2495</v>
      </c>
      <c r="E2529" s="8">
        <v>0</v>
      </c>
      <c r="F2529" s="8">
        <v>0</v>
      </c>
      <c r="G2529" s="9">
        <v>1500</v>
      </c>
      <c r="H2529" s="9">
        <v>1500</v>
      </c>
      <c r="I2529" s="8">
        <v>0</v>
      </c>
      <c r="J2529" s="8">
        <v>0</v>
      </c>
      <c r="K2529" s="8">
        <v>0</v>
      </c>
    </row>
    <row r="2530" spans="1:11" ht="22.5" customHeight="1">
      <c r="A2530" s="13">
        <v>843</v>
      </c>
      <c r="B2530" s="14"/>
      <c r="C2530" s="54" t="str">
        <f t="shared" si="39"/>
        <v>000843</v>
      </c>
      <c r="D2530" s="24" t="s">
        <v>5010</v>
      </c>
      <c r="E2530" s="8">
        <v>0</v>
      </c>
      <c r="F2530" s="8">
        <v>0</v>
      </c>
      <c r="G2530" s="9">
        <v>2450</v>
      </c>
      <c r="H2530" s="9">
        <v>2450</v>
      </c>
      <c r="I2530" s="8">
        <v>0</v>
      </c>
      <c r="J2530" s="8">
        <v>0</v>
      </c>
      <c r="K2530" s="8">
        <v>0</v>
      </c>
    </row>
    <row r="2531" spans="1:11" ht="22.5" customHeight="1">
      <c r="A2531" s="13">
        <v>844</v>
      </c>
      <c r="B2531" s="14"/>
      <c r="C2531" s="54" t="str">
        <f t="shared" si="39"/>
        <v>000844</v>
      </c>
      <c r="D2531" s="24" t="s">
        <v>5011</v>
      </c>
      <c r="E2531" s="8">
        <v>0</v>
      </c>
      <c r="F2531" s="8">
        <v>0</v>
      </c>
      <c r="G2531" s="9">
        <v>7800</v>
      </c>
      <c r="H2531" s="9">
        <v>7800</v>
      </c>
      <c r="I2531" s="8">
        <v>0</v>
      </c>
      <c r="J2531" s="8">
        <v>0</v>
      </c>
      <c r="K2531" s="8">
        <v>0</v>
      </c>
    </row>
    <row r="2532" spans="1:11" ht="15" customHeight="1">
      <c r="A2532" s="13">
        <v>845</v>
      </c>
      <c r="B2532" s="14"/>
      <c r="C2532" s="54" t="str">
        <f t="shared" si="39"/>
        <v>000845</v>
      </c>
      <c r="D2532" s="16" t="s">
        <v>2496</v>
      </c>
      <c r="E2532" s="8">
        <v>0</v>
      </c>
      <c r="F2532" s="8">
        <v>0</v>
      </c>
      <c r="G2532" s="9">
        <v>2250</v>
      </c>
      <c r="H2532" s="9">
        <v>2250</v>
      </c>
      <c r="I2532" s="8">
        <v>0</v>
      </c>
      <c r="J2532" s="8">
        <v>0</v>
      </c>
      <c r="K2532" s="8">
        <v>0</v>
      </c>
    </row>
    <row r="2533" spans="1:11" ht="22.5" customHeight="1">
      <c r="A2533" s="13">
        <v>846</v>
      </c>
      <c r="B2533" s="14"/>
      <c r="C2533" s="54" t="str">
        <f t="shared" si="39"/>
        <v>000846</v>
      </c>
      <c r="D2533" s="24" t="s">
        <v>5012</v>
      </c>
      <c r="E2533" s="8">
        <v>0</v>
      </c>
      <c r="F2533" s="8">
        <v>0</v>
      </c>
      <c r="G2533" s="9">
        <v>3000</v>
      </c>
      <c r="H2533" s="9">
        <v>3000</v>
      </c>
      <c r="I2533" s="8">
        <v>0</v>
      </c>
      <c r="J2533" s="8">
        <v>0</v>
      </c>
      <c r="K2533" s="8">
        <v>0</v>
      </c>
    </row>
    <row r="2534" spans="1:11" ht="22.5" customHeight="1">
      <c r="A2534" s="13">
        <v>847</v>
      </c>
      <c r="B2534" s="14"/>
      <c r="C2534" s="54" t="str">
        <f t="shared" si="39"/>
        <v>000847</v>
      </c>
      <c r="D2534" s="24" t="s">
        <v>5013</v>
      </c>
      <c r="E2534" s="8">
        <v>0</v>
      </c>
      <c r="F2534" s="8">
        <v>0</v>
      </c>
      <c r="G2534" s="8">
        <v>32</v>
      </c>
      <c r="H2534" s="8">
        <v>32</v>
      </c>
      <c r="I2534" s="8">
        <v>0</v>
      </c>
      <c r="J2534" s="8">
        <v>0</v>
      </c>
      <c r="K2534" s="8">
        <v>0</v>
      </c>
    </row>
    <row r="2535" spans="1:11" ht="22.5" customHeight="1">
      <c r="A2535" s="13">
        <v>849</v>
      </c>
      <c r="B2535" s="14"/>
      <c r="C2535" s="54" t="str">
        <f t="shared" si="39"/>
        <v>000849</v>
      </c>
      <c r="D2535" s="24" t="s">
        <v>5014</v>
      </c>
      <c r="E2535" s="8">
        <v>0</v>
      </c>
      <c r="F2535" s="8">
        <v>0</v>
      </c>
      <c r="G2535" s="9">
        <v>2800</v>
      </c>
      <c r="H2535" s="9">
        <v>2800</v>
      </c>
      <c r="I2535" s="8">
        <v>0</v>
      </c>
      <c r="J2535" s="8">
        <v>0</v>
      </c>
      <c r="K2535" s="8">
        <v>0</v>
      </c>
    </row>
    <row r="2536" spans="1:11" ht="20.100000000000001" customHeight="1">
      <c r="A2536" s="13">
        <v>851</v>
      </c>
      <c r="B2536" s="14"/>
      <c r="C2536" s="54" t="str">
        <f t="shared" si="39"/>
        <v>000851</v>
      </c>
      <c r="D2536" s="16" t="s">
        <v>2497</v>
      </c>
      <c r="E2536" s="8">
        <v>0</v>
      </c>
      <c r="F2536" s="8">
        <v>0</v>
      </c>
      <c r="G2536" s="9">
        <v>3200</v>
      </c>
      <c r="H2536" s="9">
        <v>3200</v>
      </c>
      <c r="I2536" s="8">
        <v>0</v>
      </c>
      <c r="J2536" s="8">
        <v>0</v>
      </c>
      <c r="K2536" s="8">
        <v>0</v>
      </c>
    </row>
    <row r="2537" spans="1:11" ht="22.5" customHeight="1">
      <c r="A2537" s="13">
        <v>852</v>
      </c>
      <c r="B2537" s="14"/>
      <c r="C2537" s="54" t="str">
        <f t="shared" si="39"/>
        <v>000852</v>
      </c>
      <c r="D2537" s="24" t="s">
        <v>5015</v>
      </c>
      <c r="E2537" s="8">
        <v>0</v>
      </c>
      <c r="F2537" s="8">
        <v>0</v>
      </c>
      <c r="G2537" s="8">
        <v>20</v>
      </c>
      <c r="H2537" s="8">
        <v>20</v>
      </c>
      <c r="I2537" s="8">
        <v>0</v>
      </c>
      <c r="J2537" s="8">
        <v>0</v>
      </c>
      <c r="K2537" s="8">
        <v>0</v>
      </c>
    </row>
    <row r="2538" spans="1:11" ht="22.5" customHeight="1">
      <c r="A2538" s="13">
        <v>853</v>
      </c>
      <c r="B2538" s="14"/>
      <c r="C2538" s="54" t="str">
        <f t="shared" si="39"/>
        <v>000853</v>
      </c>
      <c r="D2538" s="24" t="s">
        <v>5016</v>
      </c>
      <c r="E2538" s="8">
        <v>0</v>
      </c>
      <c r="F2538" s="8">
        <v>0</v>
      </c>
      <c r="G2538" s="9">
        <v>1000</v>
      </c>
      <c r="H2538" s="9">
        <v>1000</v>
      </c>
      <c r="I2538" s="8">
        <v>0</v>
      </c>
      <c r="J2538" s="8">
        <v>0</v>
      </c>
      <c r="K2538" s="8">
        <v>0</v>
      </c>
    </row>
    <row r="2539" spans="1:11" ht="22.5" customHeight="1">
      <c r="A2539" s="13">
        <v>854</v>
      </c>
      <c r="B2539" s="14"/>
      <c r="C2539" s="54" t="str">
        <f t="shared" si="39"/>
        <v>000854</v>
      </c>
      <c r="D2539" s="24" t="s">
        <v>5017</v>
      </c>
      <c r="E2539" s="8">
        <v>0</v>
      </c>
      <c r="F2539" s="8">
        <v>0</v>
      </c>
      <c r="G2539" s="8">
        <v>28</v>
      </c>
      <c r="H2539" s="8">
        <v>28</v>
      </c>
      <c r="I2539" s="8">
        <v>0</v>
      </c>
      <c r="J2539" s="8">
        <v>0</v>
      </c>
      <c r="K2539" s="8">
        <v>0</v>
      </c>
    </row>
    <row r="2540" spans="1:11" ht="22.5" customHeight="1">
      <c r="A2540" s="13">
        <v>855</v>
      </c>
      <c r="B2540" s="14"/>
      <c r="C2540" s="54" t="str">
        <f t="shared" si="39"/>
        <v>000855</v>
      </c>
      <c r="D2540" s="24" t="s">
        <v>5018</v>
      </c>
      <c r="E2540" s="8">
        <v>0</v>
      </c>
      <c r="F2540" s="8">
        <v>0</v>
      </c>
      <c r="G2540" s="9">
        <v>2200</v>
      </c>
      <c r="H2540" s="9">
        <v>2200</v>
      </c>
      <c r="I2540" s="8">
        <v>0</v>
      </c>
      <c r="J2540" s="8">
        <v>0</v>
      </c>
      <c r="K2540" s="8">
        <v>0</v>
      </c>
    </row>
    <row r="2541" spans="1:11" ht="20.100000000000001" customHeight="1">
      <c r="A2541" s="13">
        <v>856</v>
      </c>
      <c r="B2541" s="14"/>
      <c r="C2541" s="54" t="str">
        <f t="shared" si="39"/>
        <v>000856</v>
      </c>
      <c r="D2541" s="16" t="s">
        <v>2498</v>
      </c>
      <c r="E2541" s="8">
        <v>0</v>
      </c>
      <c r="F2541" s="8">
        <v>0</v>
      </c>
      <c r="G2541" s="8">
        <v>15</v>
      </c>
      <c r="H2541" s="8">
        <v>15</v>
      </c>
      <c r="I2541" s="8">
        <v>0</v>
      </c>
      <c r="J2541" s="8">
        <v>0</v>
      </c>
      <c r="K2541" s="8">
        <v>0</v>
      </c>
    </row>
    <row r="2542" spans="1:11" ht="22.5" customHeight="1">
      <c r="A2542" s="13">
        <v>857</v>
      </c>
      <c r="B2542" s="14"/>
      <c r="C2542" s="54" t="str">
        <f t="shared" si="39"/>
        <v>000857</v>
      </c>
      <c r="D2542" s="24" t="s">
        <v>5019</v>
      </c>
      <c r="E2542" s="8">
        <v>0</v>
      </c>
      <c r="F2542" s="8">
        <v>0</v>
      </c>
      <c r="G2542" s="9">
        <v>1800</v>
      </c>
      <c r="H2542" s="9">
        <v>1800</v>
      </c>
      <c r="I2542" s="8">
        <v>0</v>
      </c>
      <c r="J2542" s="8">
        <v>0</v>
      </c>
      <c r="K2542" s="8">
        <v>0</v>
      </c>
    </row>
    <row r="2543" spans="1:11" ht="15" customHeight="1">
      <c r="A2543" s="13">
        <v>858</v>
      </c>
      <c r="B2543" s="14"/>
      <c r="C2543" s="54" t="str">
        <f t="shared" si="39"/>
        <v>000858</v>
      </c>
      <c r="D2543" s="16" t="s">
        <v>2499</v>
      </c>
      <c r="E2543" s="8">
        <v>0</v>
      </c>
      <c r="F2543" s="8">
        <v>0</v>
      </c>
      <c r="G2543" s="9">
        <v>2400</v>
      </c>
      <c r="H2543" s="9">
        <v>2400</v>
      </c>
      <c r="I2543" s="8">
        <v>0</v>
      </c>
      <c r="J2543" s="8">
        <v>0</v>
      </c>
      <c r="K2543" s="8">
        <v>0</v>
      </c>
    </row>
    <row r="2544" spans="1:11" ht="22.5" customHeight="1">
      <c r="A2544" s="13">
        <v>859</v>
      </c>
      <c r="B2544" s="14"/>
      <c r="C2544" s="54" t="str">
        <f t="shared" si="39"/>
        <v>000859</v>
      </c>
      <c r="D2544" s="24" t="s">
        <v>5020</v>
      </c>
      <c r="E2544" s="8">
        <v>0</v>
      </c>
      <c r="F2544" s="8">
        <v>0</v>
      </c>
      <c r="G2544" s="9">
        <v>18000</v>
      </c>
      <c r="H2544" s="9">
        <v>18000</v>
      </c>
      <c r="I2544" s="8">
        <v>0</v>
      </c>
      <c r="J2544" s="8">
        <v>0</v>
      </c>
      <c r="K2544" s="8">
        <v>0</v>
      </c>
    </row>
    <row r="2545" spans="1:11" ht="22.5" customHeight="1">
      <c r="A2545" s="13">
        <v>860</v>
      </c>
      <c r="B2545" s="14"/>
      <c r="C2545" s="54" t="str">
        <f t="shared" si="39"/>
        <v>000860</v>
      </c>
      <c r="D2545" s="24" t="s">
        <v>5021</v>
      </c>
      <c r="E2545" s="8">
        <v>0</v>
      </c>
      <c r="F2545" s="8">
        <v>0</v>
      </c>
      <c r="G2545" s="9">
        <v>1200</v>
      </c>
      <c r="H2545" s="9">
        <v>1200</v>
      </c>
      <c r="I2545" s="8">
        <v>0</v>
      </c>
      <c r="J2545" s="8">
        <v>0</v>
      </c>
      <c r="K2545" s="8">
        <v>0</v>
      </c>
    </row>
    <row r="2546" spans="1:11" ht="22.5" customHeight="1">
      <c r="A2546" s="13">
        <v>862</v>
      </c>
      <c r="B2546" s="14"/>
      <c r="C2546" s="54" t="str">
        <f t="shared" si="39"/>
        <v>000862</v>
      </c>
      <c r="D2546" s="24" t="s">
        <v>5022</v>
      </c>
      <c r="E2546" s="8">
        <v>0</v>
      </c>
      <c r="F2546" s="8">
        <v>0</v>
      </c>
      <c r="G2546" s="8">
        <v>3</v>
      </c>
      <c r="H2546" s="8">
        <v>3</v>
      </c>
      <c r="I2546" s="8">
        <v>0</v>
      </c>
      <c r="J2546" s="8">
        <v>0</v>
      </c>
      <c r="K2546" s="8">
        <v>0</v>
      </c>
    </row>
    <row r="2547" spans="1:11" ht="15" customHeight="1">
      <c r="A2547" s="13">
        <v>864</v>
      </c>
      <c r="B2547" s="14"/>
      <c r="C2547" s="54" t="str">
        <f t="shared" si="39"/>
        <v>000864</v>
      </c>
      <c r="D2547" s="16" t="s">
        <v>2500</v>
      </c>
      <c r="E2547" s="8">
        <v>0</v>
      </c>
      <c r="F2547" s="8">
        <v>0</v>
      </c>
      <c r="G2547" s="9">
        <v>8000</v>
      </c>
      <c r="H2547" s="9">
        <v>8000</v>
      </c>
      <c r="I2547" s="8">
        <v>0</v>
      </c>
      <c r="J2547" s="8">
        <v>0</v>
      </c>
      <c r="K2547" s="8">
        <v>0</v>
      </c>
    </row>
    <row r="2548" spans="1:11" ht="22.5" customHeight="1">
      <c r="A2548" s="13">
        <v>866</v>
      </c>
      <c r="B2548" s="14"/>
      <c r="C2548" s="54" t="str">
        <f t="shared" si="39"/>
        <v>000866</v>
      </c>
      <c r="D2548" s="24" t="s">
        <v>5023</v>
      </c>
      <c r="E2548" s="8">
        <v>0</v>
      </c>
      <c r="F2548" s="8">
        <v>0</v>
      </c>
      <c r="G2548" s="8">
        <v>15</v>
      </c>
      <c r="H2548" s="8">
        <v>15</v>
      </c>
      <c r="I2548" s="8">
        <v>0</v>
      </c>
      <c r="J2548" s="8">
        <v>0</v>
      </c>
      <c r="K2548" s="8">
        <v>0</v>
      </c>
    </row>
    <row r="2549" spans="1:11" ht="15" customHeight="1">
      <c r="A2549" s="13">
        <v>867</v>
      </c>
      <c r="B2549" s="14"/>
      <c r="C2549" s="54" t="str">
        <f t="shared" si="39"/>
        <v>000867</v>
      </c>
      <c r="D2549" s="16" t="s">
        <v>2501</v>
      </c>
      <c r="E2549" s="8">
        <v>0</v>
      </c>
      <c r="F2549" s="8">
        <v>0</v>
      </c>
      <c r="G2549" s="8">
        <v>1</v>
      </c>
      <c r="H2549" s="8">
        <v>1</v>
      </c>
      <c r="I2549" s="8">
        <v>0</v>
      </c>
      <c r="J2549" s="8">
        <v>0</v>
      </c>
      <c r="K2549" s="8">
        <v>0</v>
      </c>
    </row>
    <row r="2550" spans="1:11" ht="15" customHeight="1">
      <c r="A2550" s="13">
        <v>868</v>
      </c>
      <c r="B2550" s="14"/>
      <c r="C2550" s="54" t="str">
        <f t="shared" si="39"/>
        <v>000868</v>
      </c>
      <c r="D2550" s="16" t="s">
        <v>2502</v>
      </c>
      <c r="E2550" s="8">
        <v>0</v>
      </c>
      <c r="F2550" s="8">
        <v>0</v>
      </c>
      <c r="G2550" s="8">
        <v>4</v>
      </c>
      <c r="H2550" s="8">
        <v>4</v>
      </c>
      <c r="I2550" s="8">
        <v>0</v>
      </c>
      <c r="J2550" s="8">
        <v>0</v>
      </c>
      <c r="K2550" s="8">
        <v>0</v>
      </c>
    </row>
    <row r="2551" spans="1:11" ht="15" customHeight="1">
      <c r="A2551" s="13">
        <v>869</v>
      </c>
      <c r="B2551" s="14"/>
      <c r="C2551" s="54" t="str">
        <f t="shared" si="39"/>
        <v>000869</v>
      </c>
      <c r="D2551" s="55" t="s">
        <v>4955</v>
      </c>
      <c r="E2551" s="8">
        <v>0</v>
      </c>
      <c r="F2551" s="8">
        <v>0</v>
      </c>
      <c r="G2551" s="8">
        <v>2</v>
      </c>
      <c r="H2551" s="8">
        <v>2</v>
      </c>
      <c r="I2551" s="8">
        <v>0</v>
      </c>
      <c r="J2551" s="8">
        <v>0</v>
      </c>
      <c r="K2551" s="8">
        <v>0</v>
      </c>
    </row>
    <row r="2552" spans="1:11" ht="22.5" customHeight="1">
      <c r="A2552" s="25">
        <v>870</v>
      </c>
      <c r="B2552" s="26"/>
      <c r="C2552" s="54" t="str">
        <f t="shared" si="39"/>
        <v>000870</v>
      </c>
      <c r="D2552" s="24" t="s">
        <v>5024</v>
      </c>
      <c r="E2552" s="10">
        <v>0</v>
      </c>
      <c r="F2552" s="10">
        <v>0</v>
      </c>
      <c r="G2552" s="8">
        <v>21</v>
      </c>
      <c r="H2552" s="8">
        <v>21</v>
      </c>
      <c r="I2552" s="8">
        <v>0</v>
      </c>
      <c r="J2552" s="10">
        <v>0</v>
      </c>
      <c r="K2552" s="10">
        <v>0</v>
      </c>
    </row>
    <row r="2553" spans="1:11" ht="22.5" customHeight="1">
      <c r="A2553" s="13">
        <v>871</v>
      </c>
      <c r="B2553" s="14"/>
      <c r="C2553" s="54" t="str">
        <f t="shared" si="39"/>
        <v>000871</v>
      </c>
      <c r="D2553" s="24" t="s">
        <v>5025</v>
      </c>
      <c r="E2553" s="8">
        <v>0</v>
      </c>
      <c r="F2553" s="8">
        <v>0</v>
      </c>
      <c r="G2553" s="8">
        <v>29</v>
      </c>
      <c r="H2553" s="8">
        <v>29</v>
      </c>
      <c r="I2553" s="8">
        <v>0</v>
      </c>
      <c r="J2553" s="8">
        <v>0</v>
      </c>
      <c r="K2553" s="8">
        <v>0</v>
      </c>
    </row>
    <row r="2554" spans="1:11" ht="22.5" customHeight="1">
      <c r="A2554" s="13">
        <v>872</v>
      </c>
      <c r="B2554" s="14"/>
      <c r="C2554" s="54" t="str">
        <f t="shared" si="39"/>
        <v>000872</v>
      </c>
      <c r="D2554" s="24" t="s">
        <v>5026</v>
      </c>
      <c r="E2554" s="8">
        <v>0</v>
      </c>
      <c r="F2554" s="8">
        <v>0</v>
      </c>
      <c r="G2554" s="8">
        <v>1</v>
      </c>
      <c r="H2554" s="8">
        <v>1</v>
      </c>
      <c r="I2554" s="8">
        <v>0</v>
      </c>
      <c r="J2554" s="8">
        <v>0</v>
      </c>
      <c r="K2554" s="8">
        <v>0</v>
      </c>
    </row>
    <row r="2555" spans="1:11" ht="15" customHeight="1">
      <c r="A2555" s="13">
        <v>874</v>
      </c>
      <c r="B2555" s="14"/>
      <c r="C2555" s="54" t="str">
        <f t="shared" si="39"/>
        <v>000874</v>
      </c>
      <c r="D2555" s="16" t="s">
        <v>2503</v>
      </c>
      <c r="E2555" s="8">
        <v>0</v>
      </c>
      <c r="F2555" s="8">
        <v>0</v>
      </c>
      <c r="G2555" s="8">
        <v>700</v>
      </c>
      <c r="H2555" s="8">
        <v>700</v>
      </c>
      <c r="I2555" s="8">
        <v>0</v>
      </c>
      <c r="J2555" s="8">
        <v>0</v>
      </c>
      <c r="K2555" s="8">
        <v>0</v>
      </c>
    </row>
    <row r="2556" spans="1:11" ht="22.5" customHeight="1">
      <c r="A2556" s="13">
        <v>876</v>
      </c>
      <c r="B2556" s="14"/>
      <c r="C2556" s="54" t="str">
        <f t="shared" si="39"/>
        <v>000876</v>
      </c>
      <c r="D2556" s="24" t="s">
        <v>5027</v>
      </c>
      <c r="E2556" s="8">
        <v>0</v>
      </c>
      <c r="F2556" s="8">
        <v>0</v>
      </c>
      <c r="G2556" s="8">
        <v>10</v>
      </c>
      <c r="H2556" s="8">
        <v>10</v>
      </c>
      <c r="I2556" s="8">
        <v>0</v>
      </c>
      <c r="J2556" s="8">
        <v>0</v>
      </c>
      <c r="K2556" s="8">
        <v>0</v>
      </c>
    </row>
    <row r="2557" spans="1:11" ht="15" customHeight="1">
      <c r="A2557" s="13">
        <v>878</v>
      </c>
      <c r="B2557" s="14"/>
      <c r="C2557" s="54" t="str">
        <f t="shared" si="39"/>
        <v>000878</v>
      </c>
      <c r="D2557" s="16" t="s">
        <v>2504</v>
      </c>
      <c r="E2557" s="8">
        <v>0</v>
      </c>
      <c r="F2557" s="8">
        <v>0</v>
      </c>
      <c r="G2557" s="8">
        <v>295</v>
      </c>
      <c r="H2557" s="8">
        <v>295</v>
      </c>
      <c r="I2557" s="8">
        <v>0</v>
      </c>
      <c r="J2557" s="8">
        <v>0</v>
      </c>
      <c r="K2557" s="8">
        <v>0</v>
      </c>
    </row>
    <row r="2558" spans="1:11" ht="15" customHeight="1">
      <c r="A2558" s="13">
        <v>882</v>
      </c>
      <c r="B2558" s="14"/>
      <c r="C2558" s="54" t="str">
        <f t="shared" si="39"/>
        <v>000882</v>
      </c>
      <c r="D2558" s="16" t="s">
        <v>2505</v>
      </c>
      <c r="E2558" s="8">
        <v>0</v>
      </c>
      <c r="F2558" s="8">
        <v>0</v>
      </c>
      <c r="G2558" s="8">
        <v>150</v>
      </c>
      <c r="H2558" s="8">
        <v>150</v>
      </c>
      <c r="I2558" s="8">
        <v>0</v>
      </c>
      <c r="J2558" s="8">
        <v>0</v>
      </c>
      <c r="K2558" s="8">
        <v>0</v>
      </c>
    </row>
    <row r="2559" spans="1:11" ht="20.100000000000001" customHeight="1">
      <c r="A2559" s="13">
        <v>884</v>
      </c>
      <c r="B2559" s="14"/>
      <c r="C2559" s="54" t="str">
        <f t="shared" ref="C2559:C2622" si="40">TEXT(A2559,"000000")</f>
        <v>000884</v>
      </c>
      <c r="D2559" s="16" t="s">
        <v>2506</v>
      </c>
      <c r="E2559" s="8">
        <v>0</v>
      </c>
      <c r="F2559" s="8">
        <v>0</v>
      </c>
      <c r="G2559" s="8">
        <v>200</v>
      </c>
      <c r="H2559" s="8">
        <v>200</v>
      </c>
      <c r="I2559" s="8">
        <v>0</v>
      </c>
      <c r="J2559" s="8">
        <v>0</v>
      </c>
      <c r="K2559" s="8">
        <v>0</v>
      </c>
    </row>
    <row r="2560" spans="1:11" ht="20.100000000000001" customHeight="1">
      <c r="A2560" s="13">
        <v>885</v>
      </c>
      <c r="B2560" s="14"/>
      <c r="C2560" s="54" t="str">
        <f t="shared" si="40"/>
        <v>000885</v>
      </c>
      <c r="D2560" s="16" t="s">
        <v>2507</v>
      </c>
      <c r="E2560" s="8">
        <v>0</v>
      </c>
      <c r="F2560" s="8">
        <v>0</v>
      </c>
      <c r="G2560" s="8">
        <v>350</v>
      </c>
      <c r="H2560" s="8">
        <v>350</v>
      </c>
      <c r="I2560" s="8">
        <v>0</v>
      </c>
      <c r="J2560" s="8">
        <v>0</v>
      </c>
      <c r="K2560" s="8">
        <v>0</v>
      </c>
    </row>
    <row r="2561" spans="1:11" ht="15" customHeight="1">
      <c r="A2561" s="13">
        <v>887</v>
      </c>
      <c r="B2561" s="14"/>
      <c r="C2561" s="54" t="str">
        <f t="shared" si="40"/>
        <v>000887</v>
      </c>
      <c r="D2561" s="16" t="s">
        <v>2508</v>
      </c>
      <c r="E2561" s="8">
        <v>0</v>
      </c>
      <c r="F2561" s="8">
        <v>0</v>
      </c>
      <c r="G2561" s="8">
        <v>112</v>
      </c>
      <c r="H2561" s="8">
        <v>112</v>
      </c>
      <c r="I2561" s="8">
        <v>0</v>
      </c>
      <c r="J2561" s="8">
        <v>0</v>
      </c>
      <c r="K2561" s="8">
        <v>0</v>
      </c>
    </row>
    <row r="2562" spans="1:11" ht="15" customHeight="1">
      <c r="A2562" s="13">
        <v>888</v>
      </c>
      <c r="B2562" s="14"/>
      <c r="C2562" s="54" t="str">
        <f t="shared" si="40"/>
        <v>000888</v>
      </c>
      <c r="D2562" s="16" t="s">
        <v>2509</v>
      </c>
      <c r="E2562" s="8">
        <v>0</v>
      </c>
      <c r="F2562" s="8">
        <v>0</v>
      </c>
      <c r="G2562" s="8">
        <v>125</v>
      </c>
      <c r="H2562" s="8">
        <v>125</v>
      </c>
      <c r="I2562" s="8">
        <v>0</v>
      </c>
      <c r="J2562" s="8">
        <v>0</v>
      </c>
      <c r="K2562" s="8">
        <v>0</v>
      </c>
    </row>
    <row r="2563" spans="1:11" ht="15" customHeight="1">
      <c r="A2563" s="13">
        <v>893</v>
      </c>
      <c r="B2563" s="14"/>
      <c r="C2563" s="54" t="str">
        <f t="shared" si="40"/>
        <v>000893</v>
      </c>
      <c r="D2563" s="16" t="s">
        <v>2510</v>
      </c>
      <c r="E2563" s="8">
        <v>0</v>
      </c>
      <c r="F2563" s="8">
        <v>0</v>
      </c>
      <c r="G2563" s="8">
        <v>1</v>
      </c>
      <c r="H2563" s="8">
        <v>1</v>
      </c>
      <c r="I2563" s="8">
        <v>0</v>
      </c>
      <c r="J2563" s="8">
        <v>0</v>
      </c>
      <c r="K2563" s="8">
        <v>0</v>
      </c>
    </row>
    <row r="2564" spans="1:11" ht="15" customHeight="1">
      <c r="A2564" s="13">
        <v>899</v>
      </c>
      <c r="B2564" s="14"/>
      <c r="C2564" s="54" t="str">
        <f t="shared" si="40"/>
        <v>000899</v>
      </c>
      <c r="D2564" s="16" t="s">
        <v>2511</v>
      </c>
      <c r="E2564" s="8">
        <v>0</v>
      </c>
      <c r="F2564" s="8">
        <v>0</v>
      </c>
      <c r="G2564" s="8">
        <v>7</v>
      </c>
      <c r="H2564" s="8">
        <v>7</v>
      </c>
      <c r="I2564" s="8">
        <v>0</v>
      </c>
      <c r="J2564" s="8">
        <v>0</v>
      </c>
      <c r="K2564" s="8">
        <v>0</v>
      </c>
    </row>
    <row r="2565" spans="1:11" ht="15" customHeight="1">
      <c r="A2565" s="13">
        <v>902</v>
      </c>
      <c r="B2565" s="14"/>
      <c r="C2565" s="54" t="str">
        <f t="shared" si="40"/>
        <v>000902</v>
      </c>
      <c r="D2565" s="16" t="s">
        <v>2512</v>
      </c>
      <c r="E2565" s="8">
        <v>14</v>
      </c>
      <c r="F2565" s="9">
        <v>1844220</v>
      </c>
      <c r="G2565" s="8">
        <v>0</v>
      </c>
      <c r="H2565" s="8">
        <v>8</v>
      </c>
      <c r="I2565" s="8">
        <v>-8</v>
      </c>
      <c r="J2565" s="8">
        <v>6</v>
      </c>
      <c r="K2565" s="9">
        <v>790380</v>
      </c>
    </row>
    <row r="2566" spans="1:11" ht="15" customHeight="1">
      <c r="A2566" s="13">
        <v>908</v>
      </c>
      <c r="B2566" s="14"/>
      <c r="C2566" s="54" t="str">
        <f t="shared" si="40"/>
        <v>000908</v>
      </c>
      <c r="D2566" s="16" t="s">
        <v>2513</v>
      </c>
      <c r="E2566" s="8">
        <v>1</v>
      </c>
      <c r="F2566" s="9">
        <v>12788</v>
      </c>
      <c r="G2566" s="8">
        <v>0</v>
      </c>
      <c r="H2566" s="8">
        <v>1</v>
      </c>
      <c r="I2566" s="8">
        <v>-1</v>
      </c>
      <c r="J2566" s="8">
        <v>0</v>
      </c>
      <c r="K2566" s="8">
        <v>0</v>
      </c>
    </row>
    <row r="2567" spans="1:11" ht="15" customHeight="1">
      <c r="A2567" s="13">
        <v>915</v>
      </c>
      <c r="B2567" s="14"/>
      <c r="C2567" s="54" t="str">
        <f t="shared" si="40"/>
        <v>000915</v>
      </c>
      <c r="D2567" s="16" t="s">
        <v>2514</v>
      </c>
      <c r="E2567" s="8">
        <v>0</v>
      </c>
      <c r="F2567" s="8">
        <v>0</v>
      </c>
      <c r="G2567" s="8">
        <v>4</v>
      </c>
      <c r="H2567" s="8">
        <v>4</v>
      </c>
      <c r="I2567" s="8">
        <v>0</v>
      </c>
      <c r="J2567" s="8">
        <v>0</v>
      </c>
      <c r="K2567" s="8">
        <v>0</v>
      </c>
    </row>
    <row r="2568" spans="1:11" ht="15" customHeight="1">
      <c r="A2568" s="13">
        <v>923</v>
      </c>
      <c r="B2568" s="14"/>
      <c r="C2568" s="54" t="str">
        <f t="shared" si="40"/>
        <v>000923</v>
      </c>
      <c r="D2568" s="16" t="s">
        <v>2515</v>
      </c>
      <c r="E2568" s="8">
        <v>0</v>
      </c>
      <c r="F2568" s="8">
        <v>0</v>
      </c>
      <c r="G2568" s="8">
        <v>1</v>
      </c>
      <c r="H2568" s="8">
        <v>1</v>
      </c>
      <c r="I2568" s="8">
        <v>0</v>
      </c>
      <c r="J2568" s="8">
        <v>0</v>
      </c>
      <c r="K2568" s="8">
        <v>0</v>
      </c>
    </row>
    <row r="2569" spans="1:11" ht="15" customHeight="1">
      <c r="A2569" s="13">
        <v>927</v>
      </c>
      <c r="B2569" s="14"/>
      <c r="C2569" s="54" t="str">
        <f t="shared" si="40"/>
        <v>000927</v>
      </c>
      <c r="D2569" s="16" t="s">
        <v>2516</v>
      </c>
      <c r="E2569" s="8">
        <v>0</v>
      </c>
      <c r="F2569" s="8">
        <v>0</v>
      </c>
      <c r="G2569" s="8">
        <v>1</v>
      </c>
      <c r="H2569" s="8">
        <v>1</v>
      </c>
      <c r="I2569" s="8">
        <v>0</v>
      </c>
      <c r="J2569" s="8">
        <v>0</v>
      </c>
      <c r="K2569" s="8">
        <v>0</v>
      </c>
    </row>
    <row r="2570" spans="1:11" ht="15" customHeight="1">
      <c r="A2570" s="13">
        <v>928</v>
      </c>
      <c r="B2570" s="14"/>
      <c r="C2570" s="54" t="str">
        <f t="shared" si="40"/>
        <v>000928</v>
      </c>
      <c r="D2570" s="16" t="s">
        <v>2517</v>
      </c>
      <c r="E2570" s="8">
        <v>0</v>
      </c>
      <c r="F2570" s="8">
        <v>0</v>
      </c>
      <c r="G2570" s="8">
        <v>1</v>
      </c>
      <c r="H2570" s="8">
        <v>1</v>
      </c>
      <c r="I2570" s="8">
        <v>0</v>
      </c>
      <c r="J2570" s="8">
        <v>0</v>
      </c>
      <c r="K2570" s="8">
        <v>0</v>
      </c>
    </row>
    <row r="2571" spans="1:11" ht="15" customHeight="1">
      <c r="A2571" s="13">
        <v>929</v>
      </c>
      <c r="B2571" s="14"/>
      <c r="C2571" s="54" t="str">
        <f t="shared" si="40"/>
        <v>000929</v>
      </c>
      <c r="D2571" s="16" t="s">
        <v>2518</v>
      </c>
      <c r="E2571" s="9">
        <v>6118</v>
      </c>
      <c r="F2571" s="9">
        <v>31158974</v>
      </c>
      <c r="G2571" s="9">
        <v>58000</v>
      </c>
      <c r="H2571" s="9">
        <v>56196</v>
      </c>
      <c r="I2571" s="9">
        <v>1804</v>
      </c>
      <c r="J2571" s="9">
        <v>7922</v>
      </c>
      <c r="K2571" s="9">
        <v>40346746</v>
      </c>
    </row>
    <row r="2572" spans="1:11" ht="15" customHeight="1">
      <c r="A2572" s="13">
        <v>930</v>
      </c>
      <c r="B2572" s="14"/>
      <c r="C2572" s="54" t="str">
        <f t="shared" si="40"/>
        <v>000930</v>
      </c>
      <c r="D2572" s="16" t="s">
        <v>2519</v>
      </c>
      <c r="E2572" s="8">
        <v>44</v>
      </c>
      <c r="F2572" s="9">
        <v>2474956</v>
      </c>
      <c r="G2572" s="8">
        <v>0</v>
      </c>
      <c r="H2572" s="8">
        <v>10</v>
      </c>
      <c r="I2572" s="8">
        <v>-10</v>
      </c>
      <c r="J2572" s="8">
        <v>34</v>
      </c>
      <c r="K2572" s="9">
        <v>1912466</v>
      </c>
    </row>
    <row r="2573" spans="1:11" ht="15" customHeight="1">
      <c r="A2573" s="13">
        <v>932</v>
      </c>
      <c r="B2573" s="14"/>
      <c r="C2573" s="54" t="str">
        <f t="shared" si="40"/>
        <v>000932</v>
      </c>
      <c r="D2573" s="16" t="s">
        <v>2520</v>
      </c>
      <c r="E2573" s="8">
        <v>7</v>
      </c>
      <c r="F2573" s="9">
        <v>98000</v>
      </c>
      <c r="G2573" s="8">
        <v>123</v>
      </c>
      <c r="H2573" s="8">
        <v>130</v>
      </c>
      <c r="I2573" s="8">
        <v>-7</v>
      </c>
      <c r="J2573" s="8">
        <v>0</v>
      </c>
      <c r="K2573" s="8">
        <v>0</v>
      </c>
    </row>
    <row r="2574" spans="1:11" ht="15" customHeight="1">
      <c r="A2574" s="13">
        <v>934</v>
      </c>
      <c r="B2574" s="14"/>
      <c r="C2574" s="54" t="str">
        <f t="shared" si="40"/>
        <v>000934</v>
      </c>
      <c r="D2574" s="16" t="s">
        <v>2521</v>
      </c>
      <c r="E2574" s="8">
        <v>59</v>
      </c>
      <c r="F2574" s="9">
        <v>36084400</v>
      </c>
      <c r="G2574" s="8">
        <v>0</v>
      </c>
      <c r="H2574" s="8">
        <v>9</v>
      </c>
      <c r="I2574" s="8">
        <v>-9</v>
      </c>
      <c r="J2574" s="8">
        <v>50</v>
      </c>
      <c r="K2574" s="9">
        <v>30580000</v>
      </c>
    </row>
    <row r="2575" spans="1:11" ht="15" customHeight="1">
      <c r="A2575" s="13">
        <v>935</v>
      </c>
      <c r="B2575" s="14"/>
      <c r="C2575" s="54" t="str">
        <f t="shared" si="40"/>
        <v>000935</v>
      </c>
      <c r="D2575" s="16" t="s">
        <v>2522</v>
      </c>
      <c r="E2575" s="8">
        <v>0</v>
      </c>
      <c r="F2575" s="8">
        <v>0</v>
      </c>
      <c r="G2575" s="8">
        <v>6</v>
      </c>
      <c r="H2575" s="8">
        <v>6</v>
      </c>
      <c r="I2575" s="8">
        <v>0</v>
      </c>
      <c r="J2575" s="8">
        <v>0</v>
      </c>
      <c r="K2575" s="8">
        <v>0</v>
      </c>
    </row>
    <row r="2576" spans="1:11" ht="15" customHeight="1">
      <c r="A2576" s="13">
        <v>939</v>
      </c>
      <c r="B2576" s="14"/>
      <c r="C2576" s="54" t="str">
        <f t="shared" si="40"/>
        <v>000939</v>
      </c>
      <c r="D2576" s="16" t="s">
        <v>2523</v>
      </c>
      <c r="E2576" s="8">
        <v>246</v>
      </c>
      <c r="F2576" s="9">
        <v>25281174</v>
      </c>
      <c r="G2576" s="8">
        <v>0</v>
      </c>
      <c r="H2576" s="8">
        <v>243</v>
      </c>
      <c r="I2576" s="8">
        <v>-243</v>
      </c>
      <c r="J2576" s="8">
        <v>3</v>
      </c>
      <c r="K2576" s="9">
        <v>308307</v>
      </c>
    </row>
    <row r="2577" spans="1:11" ht="15" customHeight="1">
      <c r="A2577" s="13">
        <v>942</v>
      </c>
      <c r="B2577" s="14"/>
      <c r="C2577" s="54" t="str">
        <f t="shared" si="40"/>
        <v>000942</v>
      </c>
      <c r="D2577" s="16" t="s">
        <v>2524</v>
      </c>
      <c r="E2577" s="8">
        <v>141</v>
      </c>
      <c r="F2577" s="9">
        <v>26068221</v>
      </c>
      <c r="G2577" s="8">
        <v>108</v>
      </c>
      <c r="H2577" s="8">
        <v>125</v>
      </c>
      <c r="I2577" s="8">
        <v>-17</v>
      </c>
      <c r="J2577" s="8">
        <v>124</v>
      </c>
      <c r="K2577" s="9">
        <v>23106792</v>
      </c>
    </row>
    <row r="2578" spans="1:11" ht="15" customHeight="1">
      <c r="A2578" s="13">
        <v>943</v>
      </c>
      <c r="B2578" s="14"/>
      <c r="C2578" s="54" t="str">
        <f t="shared" si="40"/>
        <v>000943</v>
      </c>
      <c r="D2578" s="16" t="s">
        <v>2525</v>
      </c>
      <c r="E2578" s="8">
        <v>50</v>
      </c>
      <c r="F2578" s="9">
        <v>23100000</v>
      </c>
      <c r="G2578" s="8">
        <v>0</v>
      </c>
      <c r="H2578" s="8">
        <v>4</v>
      </c>
      <c r="I2578" s="8">
        <v>-4</v>
      </c>
      <c r="J2578" s="8">
        <v>46</v>
      </c>
      <c r="K2578" s="9">
        <v>21252000</v>
      </c>
    </row>
    <row r="2579" spans="1:11" ht="15" customHeight="1">
      <c r="A2579" s="13">
        <v>944</v>
      </c>
      <c r="B2579" s="14"/>
      <c r="C2579" s="54" t="str">
        <f t="shared" si="40"/>
        <v>000944</v>
      </c>
      <c r="D2579" s="16" t="s">
        <v>2526</v>
      </c>
      <c r="E2579" s="8">
        <v>4</v>
      </c>
      <c r="F2579" s="9">
        <v>391160</v>
      </c>
      <c r="G2579" s="8">
        <v>10</v>
      </c>
      <c r="H2579" s="8">
        <v>8</v>
      </c>
      <c r="I2579" s="8">
        <v>2</v>
      </c>
      <c r="J2579" s="8">
        <v>6</v>
      </c>
      <c r="K2579" s="9">
        <v>586740</v>
      </c>
    </row>
    <row r="2580" spans="1:11" ht="15" customHeight="1">
      <c r="A2580" s="13">
        <v>945</v>
      </c>
      <c r="B2580" s="14"/>
      <c r="C2580" s="54" t="str">
        <f t="shared" si="40"/>
        <v>000945</v>
      </c>
      <c r="D2580" s="16" t="s">
        <v>2527</v>
      </c>
      <c r="E2580" s="8">
        <v>288</v>
      </c>
      <c r="F2580" s="9">
        <v>4608000</v>
      </c>
      <c r="G2580" s="8">
        <v>0</v>
      </c>
      <c r="H2580" s="8">
        <v>172</v>
      </c>
      <c r="I2580" s="8">
        <v>-172</v>
      </c>
      <c r="J2580" s="8">
        <v>116</v>
      </c>
      <c r="K2580" s="9">
        <v>1856000</v>
      </c>
    </row>
    <row r="2581" spans="1:11" ht="15" customHeight="1">
      <c r="A2581" s="13">
        <v>947</v>
      </c>
      <c r="B2581" s="14"/>
      <c r="C2581" s="54" t="str">
        <f t="shared" si="40"/>
        <v>000947</v>
      </c>
      <c r="D2581" s="16" t="s">
        <v>2528</v>
      </c>
      <c r="E2581" s="8">
        <v>0</v>
      </c>
      <c r="F2581" s="8">
        <v>0</v>
      </c>
      <c r="G2581" s="8">
        <v>1</v>
      </c>
      <c r="H2581" s="8">
        <v>0</v>
      </c>
      <c r="I2581" s="8">
        <v>1</v>
      </c>
      <c r="J2581" s="8">
        <v>1</v>
      </c>
      <c r="K2581" s="9">
        <v>1373625</v>
      </c>
    </row>
    <row r="2582" spans="1:11" ht="15" customHeight="1">
      <c r="A2582" s="13">
        <v>948</v>
      </c>
      <c r="B2582" s="14"/>
      <c r="C2582" s="54" t="str">
        <f t="shared" si="40"/>
        <v>000948</v>
      </c>
      <c r="D2582" s="16" t="s">
        <v>2529</v>
      </c>
      <c r="E2582" s="8">
        <v>0</v>
      </c>
      <c r="F2582" s="8">
        <v>0</v>
      </c>
      <c r="G2582" s="8">
        <v>2</v>
      </c>
      <c r="H2582" s="8">
        <v>1</v>
      </c>
      <c r="I2582" s="8">
        <v>1</v>
      </c>
      <c r="J2582" s="8">
        <v>1</v>
      </c>
      <c r="K2582" s="9">
        <v>1373625</v>
      </c>
    </row>
    <row r="2583" spans="1:11" ht="15" customHeight="1">
      <c r="A2583" s="13">
        <v>949</v>
      </c>
      <c r="B2583" s="14"/>
      <c r="C2583" s="54" t="str">
        <f t="shared" si="40"/>
        <v>000949</v>
      </c>
      <c r="D2583" s="16" t="s">
        <v>2530</v>
      </c>
      <c r="E2583" s="8">
        <v>0</v>
      </c>
      <c r="F2583" s="8">
        <v>0</v>
      </c>
      <c r="G2583" s="8">
        <v>1</v>
      </c>
      <c r="H2583" s="8">
        <v>1</v>
      </c>
      <c r="I2583" s="8">
        <v>0</v>
      </c>
      <c r="J2583" s="8">
        <v>0</v>
      </c>
      <c r="K2583" s="8">
        <v>0</v>
      </c>
    </row>
    <row r="2584" spans="1:11" ht="15" customHeight="1">
      <c r="A2584" s="13">
        <v>951</v>
      </c>
      <c r="B2584" s="14"/>
      <c r="C2584" s="54" t="str">
        <f t="shared" si="40"/>
        <v>000951</v>
      </c>
      <c r="D2584" s="16" t="s">
        <v>2531</v>
      </c>
      <c r="E2584" s="8">
        <v>0</v>
      </c>
      <c r="F2584" s="8">
        <v>0</v>
      </c>
      <c r="G2584" s="8">
        <v>1</v>
      </c>
      <c r="H2584" s="8">
        <v>0</v>
      </c>
      <c r="I2584" s="8">
        <v>1</v>
      </c>
      <c r="J2584" s="8">
        <v>1</v>
      </c>
      <c r="K2584" s="9">
        <v>87912000</v>
      </c>
    </row>
    <row r="2585" spans="1:11" ht="15" customHeight="1">
      <c r="A2585" s="13">
        <v>952</v>
      </c>
      <c r="B2585" s="14"/>
      <c r="C2585" s="54" t="str">
        <f t="shared" si="40"/>
        <v>000952</v>
      </c>
      <c r="D2585" s="16" t="s">
        <v>2532</v>
      </c>
      <c r="E2585" s="9">
        <v>112530</v>
      </c>
      <c r="F2585" s="9">
        <v>11478060</v>
      </c>
      <c r="G2585" s="9">
        <v>133000</v>
      </c>
      <c r="H2585" s="9">
        <v>229652</v>
      </c>
      <c r="I2585" s="9">
        <v>-96652</v>
      </c>
      <c r="J2585" s="9">
        <v>15878</v>
      </c>
      <c r="K2585" s="9">
        <v>1619556</v>
      </c>
    </row>
    <row r="2586" spans="1:11" ht="15" customHeight="1">
      <c r="A2586" s="13">
        <v>953</v>
      </c>
      <c r="B2586" s="14"/>
      <c r="C2586" s="54" t="str">
        <f t="shared" si="40"/>
        <v>000953</v>
      </c>
      <c r="D2586" s="16" t="s">
        <v>2533</v>
      </c>
      <c r="E2586" s="9">
        <v>21803</v>
      </c>
      <c r="F2586" s="9">
        <v>2376527</v>
      </c>
      <c r="G2586" s="8">
        <v>0</v>
      </c>
      <c r="H2586" s="9">
        <v>9273</v>
      </c>
      <c r="I2586" s="9">
        <v>-9273</v>
      </c>
      <c r="J2586" s="9">
        <v>12530</v>
      </c>
      <c r="K2586" s="9">
        <v>1365770</v>
      </c>
    </row>
    <row r="2587" spans="1:11" ht="15" customHeight="1">
      <c r="A2587" s="13">
        <v>960</v>
      </c>
      <c r="B2587" s="14"/>
      <c r="C2587" s="54" t="str">
        <f t="shared" si="40"/>
        <v>000960</v>
      </c>
      <c r="D2587" s="16" t="s">
        <v>2534</v>
      </c>
      <c r="E2587" s="8">
        <v>25</v>
      </c>
      <c r="F2587" s="9">
        <v>165175</v>
      </c>
      <c r="G2587" s="8">
        <v>0</v>
      </c>
      <c r="H2587" s="8">
        <v>3</v>
      </c>
      <c r="I2587" s="8">
        <v>-3</v>
      </c>
      <c r="J2587" s="8">
        <v>22</v>
      </c>
      <c r="K2587" s="9">
        <v>145354</v>
      </c>
    </row>
    <row r="2588" spans="1:11" ht="15" customHeight="1">
      <c r="A2588" s="13">
        <v>961</v>
      </c>
      <c r="B2588" s="14"/>
      <c r="C2588" s="54" t="str">
        <f t="shared" si="40"/>
        <v>000961</v>
      </c>
      <c r="D2588" s="16" t="s">
        <v>2535</v>
      </c>
      <c r="E2588" s="8">
        <v>3</v>
      </c>
      <c r="F2588" s="9">
        <v>7260000</v>
      </c>
      <c r="G2588" s="8">
        <v>5</v>
      </c>
      <c r="H2588" s="8">
        <v>2</v>
      </c>
      <c r="I2588" s="8">
        <v>3</v>
      </c>
      <c r="J2588" s="8">
        <v>6</v>
      </c>
      <c r="K2588" s="9">
        <v>12948312</v>
      </c>
    </row>
    <row r="2589" spans="1:11" ht="15" customHeight="1">
      <c r="A2589" s="13">
        <v>962</v>
      </c>
      <c r="B2589" s="14"/>
      <c r="C2589" s="54" t="str">
        <f t="shared" si="40"/>
        <v>000962</v>
      </c>
      <c r="D2589" s="16" t="s">
        <v>2536</v>
      </c>
      <c r="E2589" s="8">
        <v>13</v>
      </c>
      <c r="F2589" s="9">
        <v>68107000</v>
      </c>
      <c r="G2589" s="8">
        <v>0</v>
      </c>
      <c r="H2589" s="8">
        <v>0</v>
      </c>
      <c r="I2589" s="8">
        <v>0</v>
      </c>
      <c r="J2589" s="8">
        <v>13</v>
      </c>
      <c r="K2589" s="9">
        <v>68107000</v>
      </c>
    </row>
    <row r="2590" spans="1:11" ht="15" customHeight="1">
      <c r="A2590" s="13">
        <v>963</v>
      </c>
      <c r="B2590" s="14"/>
      <c r="C2590" s="54" t="str">
        <f t="shared" si="40"/>
        <v>000963</v>
      </c>
      <c r="D2590" s="16" t="s">
        <v>2537</v>
      </c>
      <c r="E2590" s="9">
        <v>7483</v>
      </c>
      <c r="F2590" s="9">
        <v>22823150</v>
      </c>
      <c r="G2590" s="9">
        <v>10710</v>
      </c>
      <c r="H2590" s="9">
        <v>17555</v>
      </c>
      <c r="I2590" s="9">
        <v>-6845</v>
      </c>
      <c r="J2590" s="8">
        <v>638</v>
      </c>
      <c r="K2590" s="9">
        <v>1945900</v>
      </c>
    </row>
    <row r="2591" spans="1:11" ht="15" customHeight="1">
      <c r="A2591" s="13">
        <v>964</v>
      </c>
      <c r="B2591" s="14"/>
      <c r="C2591" s="54" t="str">
        <f t="shared" si="40"/>
        <v>000964</v>
      </c>
      <c r="D2591" s="16" t="s">
        <v>2538</v>
      </c>
      <c r="E2591" s="8">
        <v>0</v>
      </c>
      <c r="F2591" s="8">
        <v>0</v>
      </c>
      <c r="G2591" s="8">
        <v>6</v>
      </c>
      <c r="H2591" s="8">
        <v>6</v>
      </c>
      <c r="I2591" s="8">
        <v>0</v>
      </c>
      <c r="J2591" s="8">
        <v>0</v>
      </c>
      <c r="K2591" s="8">
        <v>0</v>
      </c>
    </row>
    <row r="2592" spans="1:11" ht="15" customHeight="1">
      <c r="A2592" s="13">
        <v>965</v>
      </c>
      <c r="B2592" s="14"/>
      <c r="C2592" s="54" t="str">
        <f t="shared" si="40"/>
        <v>000965</v>
      </c>
      <c r="D2592" s="16" t="s">
        <v>2539</v>
      </c>
      <c r="E2592" s="8">
        <v>0</v>
      </c>
      <c r="F2592" s="8">
        <v>0</v>
      </c>
      <c r="G2592" s="8">
        <v>2</v>
      </c>
      <c r="H2592" s="8">
        <v>2</v>
      </c>
      <c r="I2592" s="8">
        <v>0</v>
      </c>
      <c r="J2592" s="8">
        <v>0</v>
      </c>
      <c r="K2592" s="8">
        <v>0</v>
      </c>
    </row>
    <row r="2593" spans="1:11" ht="15" customHeight="1">
      <c r="A2593" s="13">
        <v>966</v>
      </c>
      <c r="B2593" s="14"/>
      <c r="C2593" s="54" t="str">
        <f t="shared" si="40"/>
        <v>000966</v>
      </c>
      <c r="D2593" s="16" t="s">
        <v>2540</v>
      </c>
      <c r="E2593" s="8">
        <v>0</v>
      </c>
      <c r="F2593" s="8">
        <v>0</v>
      </c>
      <c r="G2593" s="8">
        <v>4</v>
      </c>
      <c r="H2593" s="8">
        <v>4</v>
      </c>
      <c r="I2593" s="8">
        <v>0</v>
      </c>
      <c r="J2593" s="8">
        <v>0</v>
      </c>
      <c r="K2593" s="8">
        <v>0</v>
      </c>
    </row>
    <row r="2594" spans="1:11" ht="15" customHeight="1">
      <c r="A2594" s="13">
        <v>968</v>
      </c>
      <c r="B2594" s="14"/>
      <c r="C2594" s="54" t="str">
        <f t="shared" si="40"/>
        <v>000968</v>
      </c>
      <c r="D2594" s="16" t="s">
        <v>2541</v>
      </c>
      <c r="E2594" s="8">
        <v>3</v>
      </c>
      <c r="F2594" s="9">
        <v>4825491</v>
      </c>
      <c r="G2594" s="8">
        <v>0</v>
      </c>
      <c r="H2594" s="8">
        <v>1</v>
      </c>
      <c r="I2594" s="8">
        <v>-1</v>
      </c>
      <c r="J2594" s="8">
        <v>2</v>
      </c>
      <c r="K2594" s="9">
        <v>3216994</v>
      </c>
    </row>
    <row r="2595" spans="1:11" ht="15" customHeight="1">
      <c r="A2595" s="13">
        <v>969</v>
      </c>
      <c r="B2595" s="14"/>
      <c r="C2595" s="54" t="str">
        <f t="shared" si="40"/>
        <v>000969</v>
      </c>
      <c r="D2595" s="16" t="s">
        <v>2542</v>
      </c>
      <c r="E2595" s="8">
        <v>1</v>
      </c>
      <c r="F2595" s="9">
        <v>1608497</v>
      </c>
      <c r="G2595" s="8">
        <v>0</v>
      </c>
      <c r="H2595" s="8">
        <v>0</v>
      </c>
      <c r="I2595" s="8">
        <v>0</v>
      </c>
      <c r="J2595" s="8">
        <v>1</v>
      </c>
      <c r="K2595" s="9">
        <v>1608497</v>
      </c>
    </row>
    <row r="2596" spans="1:11" ht="15" customHeight="1">
      <c r="A2596" s="13">
        <v>970</v>
      </c>
      <c r="B2596" s="14"/>
      <c r="C2596" s="54" t="str">
        <f t="shared" si="40"/>
        <v>000970</v>
      </c>
      <c r="D2596" s="16" t="s">
        <v>2543</v>
      </c>
      <c r="E2596" s="8">
        <v>3</v>
      </c>
      <c r="F2596" s="9">
        <v>4825491</v>
      </c>
      <c r="G2596" s="8">
        <v>0</v>
      </c>
      <c r="H2596" s="8">
        <v>3</v>
      </c>
      <c r="I2596" s="8">
        <v>-3</v>
      </c>
      <c r="J2596" s="8">
        <v>0</v>
      </c>
      <c r="K2596" s="8">
        <v>0</v>
      </c>
    </row>
    <row r="2597" spans="1:11" ht="15" customHeight="1">
      <c r="A2597" s="13">
        <v>973</v>
      </c>
      <c r="B2597" s="14"/>
      <c r="C2597" s="54" t="str">
        <f t="shared" si="40"/>
        <v>000973</v>
      </c>
      <c r="D2597" s="16" t="s">
        <v>2544</v>
      </c>
      <c r="E2597" s="8">
        <v>0</v>
      </c>
      <c r="F2597" s="8">
        <v>0</v>
      </c>
      <c r="G2597" s="8">
        <v>7</v>
      </c>
      <c r="H2597" s="8">
        <v>5</v>
      </c>
      <c r="I2597" s="8">
        <v>2</v>
      </c>
      <c r="J2597" s="8">
        <v>2</v>
      </c>
      <c r="K2597" s="9">
        <v>7872000</v>
      </c>
    </row>
    <row r="2598" spans="1:11" ht="15" customHeight="1">
      <c r="A2598" s="13">
        <v>974</v>
      </c>
      <c r="B2598" s="14"/>
      <c r="C2598" s="54" t="str">
        <f t="shared" si="40"/>
        <v>000974</v>
      </c>
      <c r="D2598" s="16" t="s">
        <v>2545</v>
      </c>
      <c r="E2598" s="8">
        <v>0</v>
      </c>
      <c r="F2598" s="8">
        <v>0</v>
      </c>
      <c r="G2598" s="8">
        <v>2</v>
      </c>
      <c r="H2598" s="8">
        <v>0</v>
      </c>
      <c r="I2598" s="8">
        <v>2</v>
      </c>
      <c r="J2598" s="8">
        <v>2</v>
      </c>
      <c r="K2598" s="9">
        <v>6660000</v>
      </c>
    </row>
    <row r="2599" spans="1:11" ht="15" customHeight="1">
      <c r="A2599" s="13">
        <v>975</v>
      </c>
      <c r="B2599" s="14"/>
      <c r="C2599" s="54" t="str">
        <f t="shared" si="40"/>
        <v>000975</v>
      </c>
      <c r="D2599" s="16" t="s">
        <v>2546</v>
      </c>
      <c r="E2599" s="8">
        <v>204</v>
      </c>
      <c r="F2599" s="9">
        <v>53856000</v>
      </c>
      <c r="G2599" s="8">
        <v>0</v>
      </c>
      <c r="H2599" s="8">
        <v>16</v>
      </c>
      <c r="I2599" s="8">
        <v>-16</v>
      </c>
      <c r="J2599" s="8">
        <v>188</v>
      </c>
      <c r="K2599" s="9">
        <v>49632000</v>
      </c>
    </row>
    <row r="2600" spans="1:11" ht="15" customHeight="1">
      <c r="A2600" s="13">
        <v>977</v>
      </c>
      <c r="B2600" s="14"/>
      <c r="C2600" s="54" t="str">
        <f t="shared" si="40"/>
        <v>000977</v>
      </c>
      <c r="D2600" s="16" t="s">
        <v>2547</v>
      </c>
      <c r="E2600" s="8">
        <v>236</v>
      </c>
      <c r="F2600" s="9">
        <v>37966500</v>
      </c>
      <c r="G2600" s="8">
        <v>48</v>
      </c>
      <c r="H2600" s="8">
        <v>241</v>
      </c>
      <c r="I2600" s="8">
        <v>-193</v>
      </c>
      <c r="J2600" s="8">
        <v>43</v>
      </c>
      <c r="K2600" s="9">
        <v>6288750</v>
      </c>
    </row>
    <row r="2601" spans="1:11" ht="15" customHeight="1">
      <c r="A2601" s="13">
        <v>978</v>
      </c>
      <c r="B2601" s="14"/>
      <c r="C2601" s="54" t="str">
        <f t="shared" si="40"/>
        <v>000978</v>
      </c>
      <c r="D2601" s="16" t="s">
        <v>2548</v>
      </c>
      <c r="E2601" s="8">
        <v>0</v>
      </c>
      <c r="F2601" s="8">
        <v>0</v>
      </c>
      <c r="G2601" s="8">
        <v>1</v>
      </c>
      <c r="H2601" s="8">
        <v>1</v>
      </c>
      <c r="I2601" s="8">
        <v>0</v>
      </c>
      <c r="J2601" s="8">
        <v>0</v>
      </c>
      <c r="K2601" s="8">
        <v>0</v>
      </c>
    </row>
    <row r="2602" spans="1:11" ht="15" customHeight="1">
      <c r="A2602" s="13">
        <v>979</v>
      </c>
      <c r="B2602" s="14"/>
      <c r="C2602" s="54" t="str">
        <f t="shared" si="40"/>
        <v>000979</v>
      </c>
      <c r="D2602" s="16" t="s">
        <v>2549</v>
      </c>
      <c r="E2602" s="8">
        <v>890</v>
      </c>
      <c r="F2602" s="9">
        <v>29370000</v>
      </c>
      <c r="G2602" s="9">
        <v>2777</v>
      </c>
      <c r="H2602" s="9">
        <v>3667</v>
      </c>
      <c r="I2602" s="8">
        <v>-890</v>
      </c>
      <c r="J2602" s="8">
        <v>0</v>
      </c>
      <c r="K2602" s="8">
        <v>0</v>
      </c>
    </row>
    <row r="2603" spans="1:11" ht="15" customHeight="1">
      <c r="A2603" s="13">
        <v>982</v>
      </c>
      <c r="B2603" s="14"/>
      <c r="C2603" s="54" t="str">
        <f t="shared" si="40"/>
        <v>000982</v>
      </c>
      <c r="D2603" s="16" t="s">
        <v>2550</v>
      </c>
      <c r="E2603" s="8">
        <v>0</v>
      </c>
      <c r="F2603" s="8">
        <v>0</v>
      </c>
      <c r="G2603" s="8">
        <v>5</v>
      </c>
      <c r="H2603" s="8">
        <v>5</v>
      </c>
      <c r="I2603" s="8">
        <v>0</v>
      </c>
      <c r="J2603" s="8">
        <v>0</v>
      </c>
      <c r="K2603" s="8">
        <v>0</v>
      </c>
    </row>
    <row r="2604" spans="1:11" ht="15" customHeight="1">
      <c r="A2604" s="13">
        <v>990</v>
      </c>
      <c r="B2604" s="14"/>
      <c r="C2604" s="54" t="str">
        <f t="shared" si="40"/>
        <v>000990</v>
      </c>
      <c r="D2604" s="16" t="s">
        <v>2551</v>
      </c>
      <c r="E2604" s="8">
        <v>240</v>
      </c>
      <c r="F2604" s="9">
        <v>1868880</v>
      </c>
      <c r="G2604" s="8">
        <v>660</v>
      </c>
      <c r="H2604" s="8">
        <v>450</v>
      </c>
      <c r="I2604" s="8">
        <v>210</v>
      </c>
      <c r="J2604" s="8">
        <v>450</v>
      </c>
      <c r="K2604" s="9">
        <v>3504150</v>
      </c>
    </row>
    <row r="2605" spans="1:11" ht="15" customHeight="1">
      <c r="A2605" s="13">
        <v>991</v>
      </c>
      <c r="B2605" s="14"/>
      <c r="C2605" s="54" t="str">
        <f t="shared" si="40"/>
        <v>000991</v>
      </c>
      <c r="D2605" s="16" t="s">
        <v>2552</v>
      </c>
      <c r="E2605" s="9">
        <v>1373</v>
      </c>
      <c r="F2605" s="9">
        <v>96110</v>
      </c>
      <c r="G2605" s="9">
        <v>10000</v>
      </c>
      <c r="H2605" s="9">
        <v>10429</v>
      </c>
      <c r="I2605" s="8">
        <v>-429</v>
      </c>
      <c r="J2605" s="8">
        <v>944</v>
      </c>
      <c r="K2605" s="9">
        <v>67024</v>
      </c>
    </row>
    <row r="2606" spans="1:11" ht="15" customHeight="1">
      <c r="A2606" s="13">
        <v>993</v>
      </c>
      <c r="B2606" s="14"/>
      <c r="C2606" s="54" t="str">
        <f t="shared" si="40"/>
        <v>000993</v>
      </c>
      <c r="D2606" s="16" t="s">
        <v>2553</v>
      </c>
      <c r="E2606" s="8">
        <v>0</v>
      </c>
      <c r="F2606" s="8">
        <v>0</v>
      </c>
      <c r="G2606" s="8">
        <v>14</v>
      </c>
      <c r="H2606" s="8">
        <v>14</v>
      </c>
      <c r="I2606" s="8">
        <v>0</v>
      </c>
      <c r="J2606" s="8">
        <v>0</v>
      </c>
      <c r="K2606" s="8">
        <v>0</v>
      </c>
    </row>
    <row r="2607" spans="1:11" ht="15" customHeight="1">
      <c r="A2607" s="13">
        <v>994</v>
      </c>
      <c r="B2607" s="14"/>
      <c r="C2607" s="54" t="str">
        <f t="shared" si="40"/>
        <v>000994</v>
      </c>
      <c r="D2607" s="16" t="s">
        <v>2554</v>
      </c>
      <c r="E2607" s="8">
        <v>0</v>
      </c>
      <c r="F2607" s="8">
        <v>0</v>
      </c>
      <c r="G2607" s="8">
        <v>8</v>
      </c>
      <c r="H2607" s="8">
        <v>8</v>
      </c>
      <c r="I2607" s="8">
        <v>0</v>
      </c>
      <c r="J2607" s="8">
        <v>0</v>
      </c>
      <c r="K2607" s="8">
        <v>0</v>
      </c>
    </row>
    <row r="2608" spans="1:11" ht="15" customHeight="1">
      <c r="A2608" s="13">
        <v>995</v>
      </c>
      <c r="B2608" s="14"/>
      <c r="C2608" s="54" t="str">
        <f t="shared" si="40"/>
        <v>000995</v>
      </c>
      <c r="D2608" s="16" t="s">
        <v>2555</v>
      </c>
      <c r="E2608" s="8">
        <v>0</v>
      </c>
      <c r="F2608" s="8">
        <v>0</v>
      </c>
      <c r="G2608" s="9">
        <v>12700</v>
      </c>
      <c r="H2608" s="9">
        <v>12317</v>
      </c>
      <c r="I2608" s="8">
        <v>383</v>
      </c>
      <c r="J2608" s="8">
        <v>383</v>
      </c>
      <c r="K2608" s="9">
        <v>11796400</v>
      </c>
    </row>
    <row r="2609" spans="1:11" ht="15" customHeight="1">
      <c r="A2609" s="13">
        <v>998</v>
      </c>
      <c r="B2609" s="14"/>
      <c r="C2609" s="54" t="str">
        <f t="shared" si="40"/>
        <v>000998</v>
      </c>
      <c r="D2609" s="16" t="s">
        <v>2556</v>
      </c>
      <c r="E2609" s="8">
        <v>300</v>
      </c>
      <c r="F2609" s="9">
        <v>792000</v>
      </c>
      <c r="G2609" s="8">
        <v>0</v>
      </c>
      <c r="H2609" s="8">
        <v>300</v>
      </c>
      <c r="I2609" s="8">
        <v>-300</v>
      </c>
      <c r="J2609" s="8">
        <v>0</v>
      </c>
      <c r="K2609" s="8">
        <v>0</v>
      </c>
    </row>
    <row r="2610" spans="1:11" ht="15" customHeight="1">
      <c r="A2610" s="13">
        <v>1002</v>
      </c>
      <c r="B2610" s="14"/>
      <c r="C2610" s="54" t="str">
        <f t="shared" si="40"/>
        <v>001002</v>
      </c>
      <c r="D2610" s="16" t="s">
        <v>2557</v>
      </c>
      <c r="E2610" s="8">
        <v>760</v>
      </c>
      <c r="F2610" s="9">
        <v>12147080</v>
      </c>
      <c r="G2610" s="8">
        <v>650</v>
      </c>
      <c r="H2610" s="9">
        <v>1373</v>
      </c>
      <c r="I2610" s="8">
        <v>-723</v>
      </c>
      <c r="J2610" s="8">
        <v>37</v>
      </c>
      <c r="K2610" s="9">
        <v>594960</v>
      </c>
    </row>
    <row r="2611" spans="1:11" ht="15" customHeight="1">
      <c r="A2611" s="13">
        <v>1003</v>
      </c>
      <c r="B2611" s="14"/>
      <c r="C2611" s="54" t="str">
        <f t="shared" si="40"/>
        <v>001003</v>
      </c>
      <c r="D2611" s="16" t="s">
        <v>2558</v>
      </c>
      <c r="E2611" s="9">
        <v>19678</v>
      </c>
      <c r="F2611" s="9">
        <v>25758502</v>
      </c>
      <c r="G2611" s="9">
        <v>9389</v>
      </c>
      <c r="H2611" s="9">
        <v>27390</v>
      </c>
      <c r="I2611" s="9">
        <v>-18001</v>
      </c>
      <c r="J2611" s="9">
        <v>1677</v>
      </c>
      <c r="K2611" s="9">
        <v>2215317</v>
      </c>
    </row>
    <row r="2612" spans="1:11" ht="15" customHeight="1">
      <c r="A2612" s="13">
        <v>1005</v>
      </c>
      <c r="B2612" s="14"/>
      <c r="C2612" s="54" t="str">
        <f t="shared" si="40"/>
        <v>001005</v>
      </c>
      <c r="D2612" s="16" t="s">
        <v>2559</v>
      </c>
      <c r="E2612" s="8">
        <v>12</v>
      </c>
      <c r="F2612" s="9">
        <v>1536000</v>
      </c>
      <c r="G2612" s="8">
        <v>118</v>
      </c>
      <c r="H2612" s="8">
        <v>112</v>
      </c>
      <c r="I2612" s="8">
        <v>6</v>
      </c>
      <c r="J2612" s="8">
        <v>18</v>
      </c>
      <c r="K2612" s="9">
        <v>2203110</v>
      </c>
    </row>
    <row r="2613" spans="1:11" ht="15" customHeight="1">
      <c r="A2613" s="13">
        <v>1011</v>
      </c>
      <c r="B2613" s="14"/>
      <c r="C2613" s="54" t="str">
        <f t="shared" si="40"/>
        <v>001011</v>
      </c>
      <c r="D2613" s="16" t="s">
        <v>2560</v>
      </c>
      <c r="E2613" s="8">
        <v>0</v>
      </c>
      <c r="F2613" s="8">
        <v>0</v>
      </c>
      <c r="G2613" s="8">
        <v>13</v>
      </c>
      <c r="H2613" s="8">
        <v>13</v>
      </c>
      <c r="I2613" s="8">
        <v>0</v>
      </c>
      <c r="J2613" s="8">
        <v>0</v>
      </c>
      <c r="K2613" s="8">
        <v>0</v>
      </c>
    </row>
    <row r="2614" spans="1:11" ht="15" customHeight="1">
      <c r="A2614" s="13">
        <v>1013</v>
      </c>
      <c r="B2614" s="14"/>
      <c r="C2614" s="54" t="str">
        <f t="shared" si="40"/>
        <v>001013</v>
      </c>
      <c r="D2614" s="16" t="s">
        <v>2561</v>
      </c>
      <c r="E2614" s="9">
        <v>5742</v>
      </c>
      <c r="F2614" s="9">
        <v>33791670</v>
      </c>
      <c r="G2614" s="9">
        <v>16301</v>
      </c>
      <c r="H2614" s="9">
        <v>20655</v>
      </c>
      <c r="I2614" s="9">
        <v>-4354</v>
      </c>
      <c r="J2614" s="9">
        <v>1388</v>
      </c>
      <c r="K2614" s="9">
        <v>8243332</v>
      </c>
    </row>
    <row r="2615" spans="1:11" ht="15" customHeight="1">
      <c r="A2615" s="13">
        <v>1016</v>
      </c>
      <c r="B2615" s="14"/>
      <c r="C2615" s="54" t="str">
        <f t="shared" si="40"/>
        <v>001016</v>
      </c>
      <c r="D2615" s="16" t="s">
        <v>2562</v>
      </c>
      <c r="E2615" s="8">
        <v>0</v>
      </c>
      <c r="F2615" s="8">
        <v>0</v>
      </c>
      <c r="G2615" s="8">
        <v>20</v>
      </c>
      <c r="H2615" s="8">
        <v>20</v>
      </c>
      <c r="I2615" s="8">
        <v>0</v>
      </c>
      <c r="J2615" s="8">
        <v>0</v>
      </c>
      <c r="K2615" s="8">
        <v>0</v>
      </c>
    </row>
    <row r="2616" spans="1:11" ht="15" customHeight="1">
      <c r="A2616" s="13">
        <v>1019</v>
      </c>
      <c r="B2616" s="14"/>
      <c r="C2616" s="54" t="str">
        <f t="shared" si="40"/>
        <v>001019</v>
      </c>
      <c r="D2616" s="16" t="s">
        <v>2563</v>
      </c>
      <c r="E2616" s="9">
        <v>15402</v>
      </c>
      <c r="F2616" s="9">
        <v>9903486</v>
      </c>
      <c r="G2616" s="9">
        <v>50130</v>
      </c>
      <c r="H2616" s="9">
        <v>64345</v>
      </c>
      <c r="I2616" s="9">
        <v>-14215</v>
      </c>
      <c r="J2616" s="9">
        <v>1187</v>
      </c>
      <c r="K2616" s="9">
        <v>770363</v>
      </c>
    </row>
    <row r="2617" spans="1:11" ht="15" customHeight="1">
      <c r="A2617" s="13">
        <v>1020</v>
      </c>
      <c r="B2617" s="14"/>
      <c r="C2617" s="54" t="str">
        <f t="shared" si="40"/>
        <v>001020</v>
      </c>
      <c r="D2617" s="16" t="s">
        <v>2564</v>
      </c>
      <c r="E2617" s="8">
        <v>20</v>
      </c>
      <c r="F2617" s="9">
        <v>225000</v>
      </c>
      <c r="G2617" s="8">
        <v>116</v>
      </c>
      <c r="H2617" s="8">
        <v>136</v>
      </c>
      <c r="I2617" s="8">
        <v>-20</v>
      </c>
      <c r="J2617" s="8">
        <v>0</v>
      </c>
      <c r="K2617" s="8">
        <v>0</v>
      </c>
    </row>
    <row r="2618" spans="1:11" ht="15" customHeight="1">
      <c r="A2618" s="13">
        <v>1021</v>
      </c>
      <c r="B2618" s="14"/>
      <c r="C2618" s="54" t="str">
        <f t="shared" si="40"/>
        <v>001021</v>
      </c>
      <c r="D2618" s="16" t="s">
        <v>2565</v>
      </c>
      <c r="E2618" s="9">
        <v>17420</v>
      </c>
      <c r="F2618" s="9">
        <v>3762720</v>
      </c>
      <c r="G2618" s="8">
        <v>0</v>
      </c>
      <c r="H2618" s="9">
        <v>9953</v>
      </c>
      <c r="I2618" s="9">
        <v>-9953</v>
      </c>
      <c r="J2618" s="9">
        <v>7467</v>
      </c>
      <c r="K2618" s="9">
        <v>1612872</v>
      </c>
    </row>
    <row r="2619" spans="1:11" ht="15" customHeight="1">
      <c r="A2619" s="13">
        <v>1022</v>
      </c>
      <c r="B2619" s="14"/>
      <c r="C2619" s="54" t="str">
        <f t="shared" si="40"/>
        <v>001022</v>
      </c>
      <c r="D2619" s="16" t="s">
        <v>2566</v>
      </c>
      <c r="E2619" s="8">
        <v>0</v>
      </c>
      <c r="F2619" s="8">
        <v>0</v>
      </c>
      <c r="G2619" s="8">
        <v>10</v>
      </c>
      <c r="H2619" s="8">
        <v>8</v>
      </c>
      <c r="I2619" s="8">
        <v>2</v>
      </c>
      <c r="J2619" s="8">
        <v>2</v>
      </c>
      <c r="K2619" s="9">
        <v>463006</v>
      </c>
    </row>
    <row r="2620" spans="1:11" ht="15" customHeight="1">
      <c r="A2620" s="13">
        <v>1023</v>
      </c>
      <c r="B2620" s="14"/>
      <c r="C2620" s="54" t="str">
        <f t="shared" si="40"/>
        <v>001023</v>
      </c>
      <c r="D2620" s="16" t="s">
        <v>2567</v>
      </c>
      <c r="E2620" s="8">
        <v>0</v>
      </c>
      <c r="F2620" s="8">
        <v>0</v>
      </c>
      <c r="G2620" s="8">
        <v>6</v>
      </c>
      <c r="H2620" s="8">
        <v>5</v>
      </c>
      <c r="I2620" s="8">
        <v>1</v>
      </c>
      <c r="J2620" s="8">
        <v>1</v>
      </c>
      <c r="K2620" s="9">
        <v>252979</v>
      </c>
    </row>
    <row r="2621" spans="1:11" ht="15" customHeight="1">
      <c r="A2621" s="13">
        <v>1024</v>
      </c>
      <c r="B2621" s="14"/>
      <c r="C2621" s="54" t="str">
        <f t="shared" si="40"/>
        <v>001024</v>
      </c>
      <c r="D2621" s="16" t="s">
        <v>2568</v>
      </c>
      <c r="E2621" s="9">
        <v>4874</v>
      </c>
      <c r="F2621" s="9">
        <v>26173380</v>
      </c>
      <c r="G2621" s="9">
        <v>8000</v>
      </c>
      <c r="H2621" s="9">
        <v>12602</v>
      </c>
      <c r="I2621" s="9">
        <v>-4602</v>
      </c>
      <c r="J2621" s="8">
        <v>272</v>
      </c>
      <c r="K2621" s="9">
        <v>1460640</v>
      </c>
    </row>
    <row r="2622" spans="1:11" ht="15" customHeight="1">
      <c r="A2622" s="13">
        <v>1025</v>
      </c>
      <c r="B2622" s="14"/>
      <c r="C2622" s="54" t="str">
        <f t="shared" si="40"/>
        <v>001025</v>
      </c>
      <c r="D2622" s="16" t="s">
        <v>2569</v>
      </c>
      <c r="E2622" s="8">
        <v>0</v>
      </c>
      <c r="F2622" s="8">
        <v>0</v>
      </c>
      <c r="G2622" s="8">
        <v>6</v>
      </c>
      <c r="H2622" s="8">
        <v>6</v>
      </c>
      <c r="I2622" s="8">
        <v>0</v>
      </c>
      <c r="J2622" s="8">
        <v>0</v>
      </c>
      <c r="K2622" s="8">
        <v>0</v>
      </c>
    </row>
    <row r="2623" spans="1:11" ht="15" customHeight="1">
      <c r="A2623" s="13">
        <v>1026</v>
      </c>
      <c r="B2623" s="14"/>
      <c r="C2623" s="54" t="str">
        <f t="shared" ref="C2623:C2686" si="41">TEXT(A2623,"000000")</f>
        <v>001026</v>
      </c>
      <c r="D2623" s="16" t="s">
        <v>2570</v>
      </c>
      <c r="E2623" s="8">
        <v>0</v>
      </c>
      <c r="F2623" s="8">
        <v>0</v>
      </c>
      <c r="G2623" s="8">
        <v>1</v>
      </c>
      <c r="H2623" s="8">
        <v>1</v>
      </c>
      <c r="I2623" s="8">
        <v>0</v>
      </c>
      <c r="J2623" s="8">
        <v>0</v>
      </c>
      <c r="K2623" s="8">
        <v>0</v>
      </c>
    </row>
    <row r="2624" spans="1:11" ht="20.100000000000001" customHeight="1">
      <c r="A2624" s="13">
        <v>1027</v>
      </c>
      <c r="B2624" s="14"/>
      <c r="C2624" s="54" t="str">
        <f t="shared" si="41"/>
        <v>001027</v>
      </c>
      <c r="D2624" s="16" t="s">
        <v>2571</v>
      </c>
      <c r="E2624" s="8">
        <v>0</v>
      </c>
      <c r="F2624" s="8">
        <v>0</v>
      </c>
      <c r="G2624" s="8">
        <v>2</v>
      </c>
      <c r="H2624" s="8">
        <v>2</v>
      </c>
      <c r="I2624" s="8">
        <v>0</v>
      </c>
      <c r="J2624" s="8">
        <v>0</v>
      </c>
      <c r="K2624" s="8">
        <v>0</v>
      </c>
    </row>
    <row r="2625" spans="1:11" ht="20.100000000000001" customHeight="1">
      <c r="A2625" s="13">
        <v>1028</v>
      </c>
      <c r="B2625" s="14"/>
      <c r="C2625" s="54" t="str">
        <f t="shared" si="41"/>
        <v>001028</v>
      </c>
      <c r="D2625" s="16" t="s">
        <v>2572</v>
      </c>
      <c r="E2625" s="8">
        <v>0</v>
      </c>
      <c r="F2625" s="8">
        <v>0</v>
      </c>
      <c r="G2625" s="8">
        <v>1</v>
      </c>
      <c r="H2625" s="8">
        <v>1</v>
      </c>
      <c r="I2625" s="8">
        <v>0</v>
      </c>
      <c r="J2625" s="8">
        <v>0</v>
      </c>
      <c r="K2625" s="8">
        <v>0</v>
      </c>
    </row>
    <row r="2626" spans="1:11" ht="20.100000000000001" customHeight="1">
      <c r="A2626" s="13">
        <v>1029</v>
      </c>
      <c r="B2626" s="14"/>
      <c r="C2626" s="54" t="str">
        <f t="shared" si="41"/>
        <v>001029</v>
      </c>
      <c r="D2626" s="16" t="s">
        <v>2573</v>
      </c>
      <c r="E2626" s="8">
        <v>0</v>
      </c>
      <c r="F2626" s="8">
        <v>0</v>
      </c>
      <c r="G2626" s="8">
        <v>1</v>
      </c>
      <c r="H2626" s="8">
        <v>1</v>
      </c>
      <c r="I2626" s="8">
        <v>0</v>
      </c>
      <c r="J2626" s="8">
        <v>0</v>
      </c>
      <c r="K2626" s="8">
        <v>0</v>
      </c>
    </row>
    <row r="2627" spans="1:11" ht="15" customHeight="1">
      <c r="A2627" s="13">
        <v>1030</v>
      </c>
      <c r="B2627" s="14"/>
      <c r="C2627" s="54" t="str">
        <f t="shared" si="41"/>
        <v>001030</v>
      </c>
      <c r="D2627" s="16" t="s">
        <v>2574</v>
      </c>
      <c r="E2627" s="8">
        <v>0</v>
      </c>
      <c r="F2627" s="8">
        <v>0</v>
      </c>
      <c r="G2627" s="8">
        <v>1</v>
      </c>
      <c r="H2627" s="8">
        <v>1</v>
      </c>
      <c r="I2627" s="8">
        <v>0</v>
      </c>
      <c r="J2627" s="8">
        <v>0</v>
      </c>
      <c r="K2627" s="8">
        <v>0</v>
      </c>
    </row>
    <row r="2628" spans="1:11" ht="15" customHeight="1">
      <c r="A2628" s="13">
        <v>1031</v>
      </c>
      <c r="B2628" s="14"/>
      <c r="C2628" s="54" t="str">
        <f t="shared" si="41"/>
        <v>001031</v>
      </c>
      <c r="D2628" s="16" t="s">
        <v>2575</v>
      </c>
      <c r="E2628" s="8">
        <v>1</v>
      </c>
      <c r="F2628" s="9">
        <v>3135000</v>
      </c>
      <c r="G2628" s="8">
        <v>0</v>
      </c>
      <c r="H2628" s="8">
        <v>1</v>
      </c>
      <c r="I2628" s="8">
        <v>-1</v>
      </c>
      <c r="J2628" s="8">
        <v>0</v>
      </c>
      <c r="K2628" s="8">
        <v>0</v>
      </c>
    </row>
    <row r="2629" spans="1:11" ht="15" customHeight="1">
      <c r="A2629" s="13">
        <v>1034</v>
      </c>
      <c r="B2629" s="14"/>
      <c r="C2629" s="54" t="str">
        <f t="shared" si="41"/>
        <v>001034</v>
      </c>
      <c r="D2629" s="16" t="s">
        <v>2576</v>
      </c>
      <c r="E2629" s="8">
        <v>49</v>
      </c>
      <c r="F2629" s="9">
        <v>171402</v>
      </c>
      <c r="G2629" s="8">
        <v>0</v>
      </c>
      <c r="H2629" s="8">
        <v>49</v>
      </c>
      <c r="I2629" s="8">
        <v>-49</v>
      </c>
      <c r="J2629" s="8">
        <v>0</v>
      </c>
      <c r="K2629" s="8">
        <v>0</v>
      </c>
    </row>
    <row r="2630" spans="1:11" ht="20.100000000000001" customHeight="1">
      <c r="A2630" s="13">
        <v>1036</v>
      </c>
      <c r="B2630" s="14"/>
      <c r="C2630" s="54" t="str">
        <f t="shared" si="41"/>
        <v>001036</v>
      </c>
      <c r="D2630" s="16" t="s">
        <v>2577</v>
      </c>
      <c r="E2630" s="8">
        <v>2</v>
      </c>
      <c r="F2630" s="9">
        <v>6601980</v>
      </c>
      <c r="G2630" s="8">
        <v>10</v>
      </c>
      <c r="H2630" s="8">
        <v>11</v>
      </c>
      <c r="I2630" s="8">
        <v>-1</v>
      </c>
      <c r="J2630" s="8">
        <v>1</v>
      </c>
      <c r="K2630" s="9">
        <v>4758570</v>
      </c>
    </row>
    <row r="2631" spans="1:11" ht="15" customHeight="1">
      <c r="A2631" s="13">
        <v>1037</v>
      </c>
      <c r="B2631" s="14"/>
      <c r="C2631" s="54" t="str">
        <f t="shared" si="41"/>
        <v>001037</v>
      </c>
      <c r="D2631" s="16" t="s">
        <v>2578</v>
      </c>
      <c r="E2631" s="8">
        <v>3</v>
      </c>
      <c r="F2631" s="9">
        <v>4620</v>
      </c>
      <c r="G2631" s="8">
        <v>25</v>
      </c>
      <c r="H2631" s="8">
        <v>28</v>
      </c>
      <c r="I2631" s="8">
        <v>-3</v>
      </c>
      <c r="J2631" s="8">
        <v>0</v>
      </c>
      <c r="K2631" s="8">
        <v>0</v>
      </c>
    </row>
    <row r="2632" spans="1:11" ht="15" customHeight="1">
      <c r="A2632" s="13">
        <v>1038</v>
      </c>
      <c r="B2632" s="14"/>
      <c r="C2632" s="54" t="str">
        <f t="shared" si="41"/>
        <v>001038</v>
      </c>
      <c r="D2632" s="16" t="s">
        <v>2579</v>
      </c>
      <c r="E2632" s="9">
        <v>1578</v>
      </c>
      <c r="F2632" s="9">
        <v>986250</v>
      </c>
      <c r="G2632" s="9">
        <v>9000</v>
      </c>
      <c r="H2632" s="9">
        <v>9818</v>
      </c>
      <c r="I2632" s="8">
        <v>-818</v>
      </c>
      <c r="J2632" s="8">
        <v>760</v>
      </c>
      <c r="K2632" s="9">
        <v>475000</v>
      </c>
    </row>
    <row r="2633" spans="1:11" ht="15" customHeight="1">
      <c r="A2633" s="13">
        <v>1040</v>
      </c>
      <c r="B2633" s="14"/>
      <c r="C2633" s="54" t="str">
        <f t="shared" si="41"/>
        <v>001040</v>
      </c>
      <c r="D2633" s="16" t="s">
        <v>2580</v>
      </c>
      <c r="E2633" s="9">
        <v>83161</v>
      </c>
      <c r="F2633" s="9">
        <v>47817575</v>
      </c>
      <c r="G2633" s="9">
        <v>137092</v>
      </c>
      <c r="H2633" s="9">
        <v>193338</v>
      </c>
      <c r="I2633" s="9">
        <v>-56246</v>
      </c>
      <c r="J2633" s="9">
        <v>26915</v>
      </c>
      <c r="K2633" s="9">
        <v>24922058</v>
      </c>
    </row>
    <row r="2634" spans="1:11" ht="20.100000000000001" customHeight="1">
      <c r="A2634" s="13">
        <v>1042</v>
      </c>
      <c r="B2634" s="14"/>
      <c r="C2634" s="54" t="str">
        <f t="shared" si="41"/>
        <v>001042</v>
      </c>
      <c r="D2634" s="16" t="s">
        <v>2581</v>
      </c>
      <c r="E2634" s="8">
        <v>0</v>
      </c>
      <c r="F2634" s="8">
        <v>0</v>
      </c>
      <c r="G2634" s="8">
        <v>21</v>
      </c>
      <c r="H2634" s="8">
        <v>21</v>
      </c>
      <c r="I2634" s="8">
        <v>0</v>
      </c>
      <c r="J2634" s="8">
        <v>0</v>
      </c>
      <c r="K2634" s="8">
        <v>0</v>
      </c>
    </row>
    <row r="2635" spans="1:11" ht="15" customHeight="1">
      <c r="A2635" s="13">
        <v>1043</v>
      </c>
      <c r="B2635" s="14"/>
      <c r="C2635" s="54" t="str">
        <f t="shared" si="41"/>
        <v>001043</v>
      </c>
      <c r="D2635" s="16" t="s">
        <v>2582</v>
      </c>
      <c r="E2635" s="8">
        <v>0</v>
      </c>
      <c r="F2635" s="8">
        <v>0</v>
      </c>
      <c r="G2635" s="8">
        <v>8</v>
      </c>
      <c r="H2635" s="8">
        <v>8</v>
      </c>
      <c r="I2635" s="8">
        <v>0</v>
      </c>
      <c r="J2635" s="8">
        <v>0</v>
      </c>
      <c r="K2635" s="8">
        <v>0</v>
      </c>
    </row>
    <row r="2636" spans="1:11" ht="15" customHeight="1">
      <c r="A2636" s="13">
        <v>1044</v>
      </c>
      <c r="B2636" s="14"/>
      <c r="C2636" s="54" t="str">
        <f t="shared" si="41"/>
        <v>001044</v>
      </c>
      <c r="D2636" s="16" t="s">
        <v>2583</v>
      </c>
      <c r="E2636" s="8">
        <v>0</v>
      </c>
      <c r="F2636" s="8">
        <v>0</v>
      </c>
      <c r="G2636" s="8">
        <v>5</v>
      </c>
      <c r="H2636" s="8">
        <v>5</v>
      </c>
      <c r="I2636" s="8">
        <v>0</v>
      </c>
      <c r="J2636" s="8">
        <v>0</v>
      </c>
      <c r="K2636" s="8">
        <v>0</v>
      </c>
    </row>
    <row r="2637" spans="1:11" ht="15" customHeight="1">
      <c r="A2637" s="13">
        <v>1045</v>
      </c>
      <c r="B2637" s="14"/>
      <c r="C2637" s="54" t="str">
        <f t="shared" si="41"/>
        <v>001045</v>
      </c>
      <c r="D2637" s="16" t="s">
        <v>2584</v>
      </c>
      <c r="E2637" s="9">
        <v>6242</v>
      </c>
      <c r="F2637" s="9">
        <v>443182</v>
      </c>
      <c r="G2637" s="9">
        <v>26700</v>
      </c>
      <c r="H2637" s="9">
        <v>32942</v>
      </c>
      <c r="I2637" s="9">
        <v>-6242</v>
      </c>
      <c r="J2637" s="8">
        <v>0</v>
      </c>
      <c r="K2637" s="8">
        <v>0</v>
      </c>
    </row>
    <row r="2638" spans="1:11" ht="15" customHeight="1">
      <c r="A2638" s="13">
        <v>1046</v>
      </c>
      <c r="B2638" s="14"/>
      <c r="C2638" s="54" t="str">
        <f t="shared" si="41"/>
        <v>001046</v>
      </c>
      <c r="D2638" s="16" t="s">
        <v>2585</v>
      </c>
      <c r="E2638" s="8">
        <v>12</v>
      </c>
      <c r="F2638" s="8">
        <v>588</v>
      </c>
      <c r="G2638" s="9">
        <v>21000</v>
      </c>
      <c r="H2638" s="9">
        <v>18071</v>
      </c>
      <c r="I2638" s="9">
        <v>2929</v>
      </c>
      <c r="J2638" s="9">
        <v>2941</v>
      </c>
      <c r="K2638" s="9">
        <v>144109</v>
      </c>
    </row>
    <row r="2639" spans="1:11" ht="15" customHeight="1">
      <c r="A2639" s="13">
        <v>1047</v>
      </c>
      <c r="B2639" s="14"/>
      <c r="C2639" s="54" t="str">
        <f t="shared" si="41"/>
        <v>001047</v>
      </c>
      <c r="D2639" s="16" t="s">
        <v>2586</v>
      </c>
      <c r="E2639" s="9">
        <v>90854</v>
      </c>
      <c r="F2639" s="9">
        <v>6359780</v>
      </c>
      <c r="G2639" s="9">
        <v>113271</v>
      </c>
      <c r="H2639" s="9">
        <v>200932</v>
      </c>
      <c r="I2639" s="9">
        <v>-87661</v>
      </c>
      <c r="J2639" s="9">
        <v>3193</v>
      </c>
      <c r="K2639" s="9">
        <v>226703</v>
      </c>
    </row>
    <row r="2640" spans="1:11" ht="15" customHeight="1">
      <c r="A2640" s="13">
        <v>1048</v>
      </c>
      <c r="B2640" s="14"/>
      <c r="C2640" s="54" t="str">
        <f t="shared" si="41"/>
        <v>001048</v>
      </c>
      <c r="D2640" s="16" t="s">
        <v>2587</v>
      </c>
      <c r="E2640" s="8">
        <v>0</v>
      </c>
      <c r="F2640" s="8">
        <v>0</v>
      </c>
      <c r="G2640" s="8">
        <v>1</v>
      </c>
      <c r="H2640" s="8">
        <v>1</v>
      </c>
      <c r="I2640" s="8">
        <v>0</v>
      </c>
      <c r="J2640" s="8">
        <v>0</v>
      </c>
      <c r="K2640" s="8">
        <v>0</v>
      </c>
    </row>
    <row r="2641" spans="1:11" ht="15" customHeight="1">
      <c r="A2641" s="13">
        <v>1049</v>
      </c>
      <c r="B2641" s="14"/>
      <c r="C2641" s="54" t="str">
        <f t="shared" si="41"/>
        <v>001049</v>
      </c>
      <c r="D2641" s="16" t="s">
        <v>2588</v>
      </c>
      <c r="E2641" s="8">
        <v>0</v>
      </c>
      <c r="F2641" s="8">
        <v>0</v>
      </c>
      <c r="G2641" s="8">
        <v>6</v>
      </c>
      <c r="H2641" s="8">
        <v>6</v>
      </c>
      <c r="I2641" s="8">
        <v>0</v>
      </c>
      <c r="J2641" s="8">
        <v>0</v>
      </c>
      <c r="K2641" s="8">
        <v>0</v>
      </c>
    </row>
    <row r="2642" spans="1:11" ht="15" customHeight="1">
      <c r="A2642" s="13">
        <v>1053</v>
      </c>
      <c r="B2642" s="14"/>
      <c r="C2642" s="54" t="str">
        <f t="shared" si="41"/>
        <v>001053</v>
      </c>
      <c r="D2642" s="16" t="s">
        <v>2589</v>
      </c>
      <c r="E2642" s="8">
        <v>0</v>
      </c>
      <c r="F2642" s="8">
        <v>0</v>
      </c>
      <c r="G2642" s="8">
        <v>1</v>
      </c>
      <c r="H2642" s="8">
        <v>1</v>
      </c>
      <c r="I2642" s="8">
        <v>0</v>
      </c>
      <c r="J2642" s="8">
        <v>0</v>
      </c>
      <c r="K2642" s="8">
        <v>0</v>
      </c>
    </row>
    <row r="2643" spans="1:11" ht="15" customHeight="1">
      <c r="A2643" s="13">
        <v>1058</v>
      </c>
      <c r="B2643" s="14"/>
      <c r="C2643" s="54" t="str">
        <f t="shared" si="41"/>
        <v>001058</v>
      </c>
      <c r="D2643" s="16" t="s">
        <v>2590</v>
      </c>
      <c r="E2643" s="8">
        <v>0</v>
      </c>
      <c r="F2643" s="8">
        <v>0</v>
      </c>
      <c r="G2643" s="8">
        <v>34</v>
      </c>
      <c r="H2643" s="8">
        <v>34</v>
      </c>
      <c r="I2643" s="8">
        <v>0</v>
      </c>
      <c r="J2643" s="8">
        <v>0</v>
      </c>
      <c r="K2643" s="8">
        <v>0</v>
      </c>
    </row>
    <row r="2644" spans="1:11" ht="15" customHeight="1">
      <c r="A2644" s="13">
        <v>1059</v>
      </c>
      <c r="B2644" s="14"/>
      <c r="C2644" s="54" t="str">
        <f t="shared" si="41"/>
        <v>001059</v>
      </c>
      <c r="D2644" s="16" t="s">
        <v>2591</v>
      </c>
      <c r="E2644" s="8">
        <v>0</v>
      </c>
      <c r="F2644" s="8">
        <v>0</v>
      </c>
      <c r="G2644" s="8">
        <v>21</v>
      </c>
      <c r="H2644" s="8">
        <v>21</v>
      </c>
      <c r="I2644" s="8">
        <v>0</v>
      </c>
      <c r="J2644" s="8">
        <v>0</v>
      </c>
      <c r="K2644" s="8">
        <v>0</v>
      </c>
    </row>
    <row r="2645" spans="1:11" ht="15" customHeight="1">
      <c r="A2645" s="13">
        <v>1060</v>
      </c>
      <c r="B2645" s="14"/>
      <c r="C2645" s="54" t="str">
        <f t="shared" si="41"/>
        <v>001060</v>
      </c>
      <c r="D2645" s="16" t="s">
        <v>2592</v>
      </c>
      <c r="E2645" s="9">
        <v>17949</v>
      </c>
      <c r="F2645" s="9">
        <v>47564850</v>
      </c>
      <c r="G2645" s="9">
        <v>62320</v>
      </c>
      <c r="H2645" s="9">
        <v>79703</v>
      </c>
      <c r="I2645" s="9">
        <v>-17383</v>
      </c>
      <c r="J2645" s="8">
        <v>566</v>
      </c>
      <c r="K2645" s="9">
        <v>1499900</v>
      </c>
    </row>
    <row r="2646" spans="1:11" ht="15" customHeight="1">
      <c r="A2646" s="13">
        <v>1063</v>
      </c>
      <c r="B2646" s="14"/>
      <c r="C2646" s="54" t="str">
        <f t="shared" si="41"/>
        <v>001063</v>
      </c>
      <c r="D2646" s="16" t="s">
        <v>2593</v>
      </c>
      <c r="E2646" s="8">
        <v>192</v>
      </c>
      <c r="F2646" s="9">
        <v>1353600</v>
      </c>
      <c r="G2646" s="9">
        <v>10665</v>
      </c>
      <c r="H2646" s="9">
        <v>9416</v>
      </c>
      <c r="I2646" s="9">
        <v>1249</v>
      </c>
      <c r="J2646" s="9">
        <v>1441</v>
      </c>
      <c r="K2646" s="9">
        <v>10158630</v>
      </c>
    </row>
    <row r="2647" spans="1:11" ht="15" customHeight="1">
      <c r="A2647" s="13">
        <v>1064</v>
      </c>
      <c r="B2647" s="14"/>
      <c r="C2647" s="54" t="str">
        <f t="shared" si="41"/>
        <v>001064</v>
      </c>
      <c r="D2647" s="16" t="s">
        <v>2594</v>
      </c>
      <c r="E2647" s="8">
        <v>22</v>
      </c>
      <c r="F2647" s="9">
        <v>230846</v>
      </c>
      <c r="G2647" s="8">
        <v>480</v>
      </c>
      <c r="H2647" s="8">
        <v>423</v>
      </c>
      <c r="I2647" s="8">
        <v>57</v>
      </c>
      <c r="J2647" s="8">
        <v>79</v>
      </c>
      <c r="K2647" s="9">
        <v>836452</v>
      </c>
    </row>
    <row r="2648" spans="1:11" ht="15" customHeight="1">
      <c r="A2648" s="13">
        <v>1065</v>
      </c>
      <c r="B2648" s="14"/>
      <c r="C2648" s="54" t="str">
        <f t="shared" si="41"/>
        <v>001065</v>
      </c>
      <c r="D2648" s="16" t="s">
        <v>2595</v>
      </c>
      <c r="E2648" s="8">
        <v>562</v>
      </c>
      <c r="F2648" s="9">
        <v>1909114</v>
      </c>
      <c r="G2648" s="9">
        <v>1050</v>
      </c>
      <c r="H2648" s="8">
        <v>860</v>
      </c>
      <c r="I2648" s="8">
        <v>190</v>
      </c>
      <c r="J2648" s="8">
        <v>752</v>
      </c>
      <c r="K2648" s="9">
        <v>2577856</v>
      </c>
    </row>
    <row r="2649" spans="1:11" ht="15" customHeight="1">
      <c r="A2649" s="13">
        <v>1066</v>
      </c>
      <c r="B2649" s="14"/>
      <c r="C2649" s="54" t="str">
        <f t="shared" si="41"/>
        <v>001066</v>
      </c>
      <c r="D2649" s="16" t="s">
        <v>2596</v>
      </c>
      <c r="E2649" s="8">
        <v>331</v>
      </c>
      <c r="F2649" s="9">
        <v>177085</v>
      </c>
      <c r="G2649" s="9">
        <v>2600</v>
      </c>
      <c r="H2649" s="9">
        <v>2043</v>
      </c>
      <c r="I2649" s="8">
        <v>557</v>
      </c>
      <c r="J2649" s="8">
        <v>888</v>
      </c>
      <c r="K2649" s="9">
        <v>479520</v>
      </c>
    </row>
    <row r="2650" spans="1:11" ht="20.100000000000001" customHeight="1">
      <c r="A2650" s="13">
        <v>1067</v>
      </c>
      <c r="B2650" s="14"/>
      <c r="C2650" s="54" t="str">
        <f t="shared" si="41"/>
        <v>001067</v>
      </c>
      <c r="D2650" s="16" t="s">
        <v>2597</v>
      </c>
      <c r="E2650" s="9">
        <v>9008</v>
      </c>
      <c r="F2650" s="9">
        <v>12800368</v>
      </c>
      <c r="G2650" s="9">
        <v>82400</v>
      </c>
      <c r="H2650" s="9">
        <v>91023</v>
      </c>
      <c r="I2650" s="9">
        <v>-8623</v>
      </c>
      <c r="J2650" s="8">
        <v>385</v>
      </c>
      <c r="K2650" s="9">
        <v>552090</v>
      </c>
    </row>
    <row r="2651" spans="1:11" ht="15" customHeight="1">
      <c r="A2651" s="13">
        <v>1068</v>
      </c>
      <c r="B2651" s="14"/>
      <c r="C2651" s="54" t="str">
        <f t="shared" si="41"/>
        <v>001068</v>
      </c>
      <c r="D2651" s="16" t="s">
        <v>2598</v>
      </c>
      <c r="E2651" s="9">
        <v>36176</v>
      </c>
      <c r="F2651" s="9">
        <v>4956112</v>
      </c>
      <c r="G2651" s="9">
        <v>140609</v>
      </c>
      <c r="H2651" s="9">
        <v>152826</v>
      </c>
      <c r="I2651" s="9">
        <v>-12217</v>
      </c>
      <c r="J2651" s="9">
        <v>23959</v>
      </c>
      <c r="K2651" s="9">
        <v>6647368</v>
      </c>
    </row>
    <row r="2652" spans="1:11" ht="15" customHeight="1">
      <c r="A2652" s="13">
        <v>1069</v>
      </c>
      <c r="B2652" s="14"/>
      <c r="C2652" s="54" t="str">
        <f t="shared" si="41"/>
        <v>001069</v>
      </c>
      <c r="D2652" s="16" t="s">
        <v>2599</v>
      </c>
      <c r="E2652" s="9">
        <v>5669</v>
      </c>
      <c r="F2652" s="9">
        <v>34008331</v>
      </c>
      <c r="G2652" s="9">
        <v>21950</v>
      </c>
      <c r="H2652" s="9">
        <v>27493</v>
      </c>
      <c r="I2652" s="9">
        <v>-5543</v>
      </c>
      <c r="J2652" s="8">
        <v>126</v>
      </c>
      <c r="K2652" s="9">
        <v>762804</v>
      </c>
    </row>
    <row r="2653" spans="1:11" ht="15" customHeight="1">
      <c r="A2653" s="13">
        <v>1070</v>
      </c>
      <c r="B2653" s="14"/>
      <c r="C2653" s="54" t="str">
        <f t="shared" si="41"/>
        <v>001070</v>
      </c>
      <c r="D2653" s="16" t="s">
        <v>2600</v>
      </c>
      <c r="E2653" s="9">
        <v>2008</v>
      </c>
      <c r="F2653" s="9">
        <v>530112</v>
      </c>
      <c r="G2653" s="9">
        <v>4960</v>
      </c>
      <c r="H2653" s="9">
        <v>5993</v>
      </c>
      <c r="I2653" s="9">
        <v>-1033</v>
      </c>
      <c r="J2653" s="8">
        <v>975</v>
      </c>
      <c r="K2653" s="9">
        <v>312000</v>
      </c>
    </row>
    <row r="2654" spans="1:11" ht="15" customHeight="1">
      <c r="A2654" s="13">
        <v>1071</v>
      </c>
      <c r="B2654" s="14"/>
      <c r="C2654" s="54" t="str">
        <f t="shared" si="41"/>
        <v>001071</v>
      </c>
      <c r="D2654" s="16" t="s">
        <v>2601</v>
      </c>
      <c r="E2654" s="9">
        <v>1033</v>
      </c>
      <c r="F2654" s="9">
        <v>46485</v>
      </c>
      <c r="G2654" s="8">
        <v>12</v>
      </c>
      <c r="H2654" s="9">
        <v>1016</v>
      </c>
      <c r="I2654" s="9">
        <v>-1004</v>
      </c>
      <c r="J2654" s="8">
        <v>29</v>
      </c>
      <c r="K2654" s="9">
        <v>3975</v>
      </c>
    </row>
    <row r="2655" spans="1:11" ht="15" customHeight="1">
      <c r="A2655" s="13">
        <v>1072</v>
      </c>
      <c r="B2655" s="14"/>
      <c r="C2655" s="54" t="str">
        <f t="shared" si="41"/>
        <v>001072</v>
      </c>
      <c r="D2655" s="16" t="s">
        <v>2602</v>
      </c>
      <c r="E2655" s="8">
        <v>15</v>
      </c>
      <c r="F2655" s="9">
        <v>11616465</v>
      </c>
      <c r="G2655" s="8">
        <v>59</v>
      </c>
      <c r="H2655" s="8">
        <v>71</v>
      </c>
      <c r="I2655" s="8">
        <v>-12</v>
      </c>
      <c r="J2655" s="8">
        <v>3</v>
      </c>
      <c r="K2655" s="9">
        <v>2112084</v>
      </c>
    </row>
    <row r="2656" spans="1:11" ht="20.100000000000001" customHeight="1">
      <c r="A2656" s="13">
        <v>1073</v>
      </c>
      <c r="B2656" s="14"/>
      <c r="C2656" s="54" t="str">
        <f t="shared" si="41"/>
        <v>001073</v>
      </c>
      <c r="D2656" s="16" t="s">
        <v>2603</v>
      </c>
      <c r="E2656" s="8">
        <v>43</v>
      </c>
      <c r="F2656" s="9">
        <v>30901269</v>
      </c>
      <c r="G2656" s="8">
        <v>0</v>
      </c>
      <c r="H2656" s="8">
        <v>43</v>
      </c>
      <c r="I2656" s="8">
        <v>-43</v>
      </c>
      <c r="J2656" s="8">
        <v>0</v>
      </c>
      <c r="K2656" s="8">
        <v>0</v>
      </c>
    </row>
    <row r="2657" spans="1:11" ht="15" customHeight="1">
      <c r="A2657" s="13">
        <v>1074</v>
      </c>
      <c r="B2657" s="14"/>
      <c r="C2657" s="54" t="str">
        <f t="shared" si="41"/>
        <v>001074</v>
      </c>
      <c r="D2657" s="16" t="s">
        <v>2604</v>
      </c>
      <c r="E2657" s="8">
        <v>23</v>
      </c>
      <c r="F2657" s="9">
        <v>23013570</v>
      </c>
      <c r="G2657" s="8">
        <v>4</v>
      </c>
      <c r="H2657" s="8">
        <v>24</v>
      </c>
      <c r="I2657" s="8">
        <v>-20</v>
      </c>
      <c r="J2657" s="8">
        <v>3</v>
      </c>
      <c r="K2657" s="9">
        <v>1976112</v>
      </c>
    </row>
    <row r="2658" spans="1:11" ht="15" customHeight="1">
      <c r="A2658" s="13">
        <v>1075</v>
      </c>
      <c r="B2658" s="14"/>
      <c r="C2658" s="54" t="str">
        <f t="shared" si="41"/>
        <v>001075</v>
      </c>
      <c r="D2658" s="16" t="s">
        <v>2605</v>
      </c>
      <c r="E2658" s="8">
        <v>0</v>
      </c>
      <c r="F2658" s="8">
        <v>0</v>
      </c>
      <c r="G2658" s="8">
        <v>96</v>
      </c>
      <c r="H2658" s="8">
        <v>20</v>
      </c>
      <c r="I2658" s="8">
        <v>76</v>
      </c>
      <c r="J2658" s="8">
        <v>76</v>
      </c>
      <c r="K2658" s="9">
        <v>2717000</v>
      </c>
    </row>
    <row r="2659" spans="1:11" ht="15" customHeight="1">
      <c r="A2659" s="13">
        <v>1076</v>
      </c>
      <c r="B2659" s="14"/>
      <c r="C2659" s="54" t="str">
        <f t="shared" si="41"/>
        <v>001076</v>
      </c>
      <c r="D2659" s="16" t="s">
        <v>2606</v>
      </c>
      <c r="E2659" s="9">
        <v>11687</v>
      </c>
      <c r="F2659" s="9">
        <v>113317152</v>
      </c>
      <c r="G2659" s="9">
        <v>49600</v>
      </c>
      <c r="H2659" s="9">
        <v>61247</v>
      </c>
      <c r="I2659" s="9">
        <v>-11647</v>
      </c>
      <c r="J2659" s="8">
        <v>40</v>
      </c>
      <c r="K2659" s="9">
        <v>387840</v>
      </c>
    </row>
    <row r="2660" spans="1:11" ht="15" customHeight="1">
      <c r="A2660" s="13">
        <v>1077</v>
      </c>
      <c r="B2660" s="14"/>
      <c r="C2660" s="54" t="str">
        <f t="shared" si="41"/>
        <v>001077</v>
      </c>
      <c r="D2660" s="16" t="s">
        <v>2607</v>
      </c>
      <c r="E2660" s="8">
        <v>494</v>
      </c>
      <c r="F2660" s="9">
        <v>6619600</v>
      </c>
      <c r="G2660" s="9">
        <v>2350</v>
      </c>
      <c r="H2660" s="9">
        <v>2599</v>
      </c>
      <c r="I2660" s="8">
        <v>-249</v>
      </c>
      <c r="J2660" s="8">
        <v>245</v>
      </c>
      <c r="K2660" s="9">
        <v>3283000</v>
      </c>
    </row>
    <row r="2661" spans="1:11" ht="15" customHeight="1">
      <c r="A2661" s="13">
        <v>1078</v>
      </c>
      <c r="B2661" s="14"/>
      <c r="C2661" s="54" t="str">
        <f t="shared" si="41"/>
        <v>001078</v>
      </c>
      <c r="D2661" s="16" t="s">
        <v>2608</v>
      </c>
      <c r="E2661" s="8">
        <v>550</v>
      </c>
      <c r="F2661" s="9">
        <v>54450000</v>
      </c>
      <c r="G2661" s="8">
        <v>245</v>
      </c>
      <c r="H2661" s="8">
        <v>486</v>
      </c>
      <c r="I2661" s="8">
        <v>-241</v>
      </c>
      <c r="J2661" s="8">
        <v>309</v>
      </c>
      <c r="K2661" s="9">
        <v>30811500</v>
      </c>
    </row>
    <row r="2662" spans="1:11" ht="15" customHeight="1">
      <c r="A2662" s="13">
        <v>1079</v>
      </c>
      <c r="B2662" s="14"/>
      <c r="C2662" s="54" t="str">
        <f t="shared" si="41"/>
        <v>001079</v>
      </c>
      <c r="D2662" s="16" t="s">
        <v>2609</v>
      </c>
      <c r="E2662" s="8">
        <v>0</v>
      </c>
      <c r="F2662" s="8">
        <v>0</v>
      </c>
      <c r="G2662" s="8">
        <v>1</v>
      </c>
      <c r="H2662" s="8">
        <v>1</v>
      </c>
      <c r="I2662" s="8">
        <v>0</v>
      </c>
      <c r="J2662" s="8">
        <v>0</v>
      </c>
      <c r="K2662" s="8">
        <v>0</v>
      </c>
    </row>
    <row r="2663" spans="1:11" ht="15" customHeight="1">
      <c r="A2663" s="13">
        <v>1080</v>
      </c>
      <c r="B2663" s="14"/>
      <c r="C2663" s="54" t="str">
        <f t="shared" si="41"/>
        <v>001080</v>
      </c>
      <c r="D2663" s="16" t="s">
        <v>2610</v>
      </c>
      <c r="E2663" s="9">
        <v>8538</v>
      </c>
      <c r="F2663" s="9">
        <v>5430168</v>
      </c>
      <c r="G2663" s="9">
        <v>170001</v>
      </c>
      <c r="H2663" s="9">
        <v>96989</v>
      </c>
      <c r="I2663" s="9">
        <v>73012</v>
      </c>
      <c r="J2663" s="9">
        <v>81550</v>
      </c>
      <c r="K2663" s="9">
        <v>28667250</v>
      </c>
    </row>
    <row r="2664" spans="1:11" ht="15" customHeight="1">
      <c r="A2664" s="13">
        <v>1081</v>
      </c>
      <c r="B2664" s="14"/>
      <c r="C2664" s="54" t="str">
        <f t="shared" si="41"/>
        <v>001081</v>
      </c>
      <c r="D2664" s="16" t="s">
        <v>2611</v>
      </c>
      <c r="E2664" s="8">
        <v>0</v>
      </c>
      <c r="F2664" s="8">
        <v>0</v>
      </c>
      <c r="G2664" s="8">
        <v>1</v>
      </c>
      <c r="H2664" s="8">
        <v>1</v>
      </c>
      <c r="I2664" s="8">
        <v>0</v>
      </c>
      <c r="J2664" s="8">
        <v>0</v>
      </c>
      <c r="K2664" s="8">
        <v>0</v>
      </c>
    </row>
    <row r="2665" spans="1:11" ht="15" customHeight="1">
      <c r="A2665" s="13">
        <v>1082</v>
      </c>
      <c r="B2665" s="14"/>
      <c r="C2665" s="54" t="str">
        <f t="shared" si="41"/>
        <v>001082</v>
      </c>
      <c r="D2665" s="16" t="s">
        <v>2612</v>
      </c>
      <c r="E2665" s="8">
        <v>0</v>
      </c>
      <c r="F2665" s="8">
        <v>0</v>
      </c>
      <c r="G2665" s="8">
        <v>1</v>
      </c>
      <c r="H2665" s="8">
        <v>1</v>
      </c>
      <c r="I2665" s="8">
        <v>0</v>
      </c>
      <c r="J2665" s="8">
        <v>0</v>
      </c>
      <c r="K2665" s="8">
        <v>0</v>
      </c>
    </row>
    <row r="2666" spans="1:11" ht="15" customHeight="1">
      <c r="A2666" s="13">
        <v>1083</v>
      </c>
      <c r="B2666" s="14"/>
      <c r="C2666" s="54" t="str">
        <f t="shared" si="41"/>
        <v>001083</v>
      </c>
      <c r="D2666" s="16" t="s">
        <v>2613</v>
      </c>
      <c r="E2666" s="8">
        <v>1</v>
      </c>
      <c r="F2666" s="9">
        <v>5000000</v>
      </c>
      <c r="G2666" s="8">
        <v>0</v>
      </c>
      <c r="H2666" s="8">
        <v>0</v>
      </c>
      <c r="I2666" s="8">
        <v>0</v>
      </c>
      <c r="J2666" s="8">
        <v>1</v>
      </c>
      <c r="K2666" s="9">
        <v>5000000</v>
      </c>
    </row>
    <row r="2667" spans="1:11" ht="15" customHeight="1">
      <c r="A2667" s="13">
        <v>1084</v>
      </c>
      <c r="B2667" s="14"/>
      <c r="C2667" s="54" t="str">
        <f t="shared" si="41"/>
        <v>001084</v>
      </c>
      <c r="D2667" s="16" t="s">
        <v>2614</v>
      </c>
      <c r="E2667" s="8">
        <v>6</v>
      </c>
      <c r="F2667" s="9">
        <v>462000</v>
      </c>
      <c r="G2667" s="8">
        <v>0</v>
      </c>
      <c r="H2667" s="8">
        <v>6</v>
      </c>
      <c r="I2667" s="8">
        <v>-6</v>
      </c>
      <c r="J2667" s="8">
        <v>0</v>
      </c>
      <c r="K2667" s="8">
        <v>0</v>
      </c>
    </row>
    <row r="2668" spans="1:11" ht="15" customHeight="1">
      <c r="A2668" s="13">
        <v>1085</v>
      </c>
      <c r="B2668" s="14"/>
      <c r="C2668" s="54" t="str">
        <f t="shared" si="41"/>
        <v>001085</v>
      </c>
      <c r="D2668" s="16" t="s">
        <v>2615</v>
      </c>
      <c r="E2668" s="9">
        <v>1500</v>
      </c>
      <c r="F2668" s="9">
        <v>1320000</v>
      </c>
      <c r="G2668" s="9">
        <v>13700</v>
      </c>
      <c r="H2668" s="9">
        <v>9700</v>
      </c>
      <c r="I2668" s="9">
        <v>4000</v>
      </c>
      <c r="J2668" s="9">
        <v>5500</v>
      </c>
      <c r="K2668" s="9">
        <v>4884000</v>
      </c>
    </row>
    <row r="2669" spans="1:11" ht="15" customHeight="1">
      <c r="A2669" s="13">
        <v>1086</v>
      </c>
      <c r="B2669" s="14"/>
      <c r="C2669" s="54" t="str">
        <f t="shared" si="41"/>
        <v>001086</v>
      </c>
      <c r="D2669" s="16" t="s">
        <v>2616</v>
      </c>
      <c r="E2669" s="8">
        <v>164</v>
      </c>
      <c r="F2669" s="9">
        <v>26732</v>
      </c>
      <c r="G2669" s="8">
        <v>0</v>
      </c>
      <c r="H2669" s="8">
        <v>164</v>
      </c>
      <c r="I2669" s="8">
        <v>-164</v>
      </c>
      <c r="J2669" s="8">
        <v>0</v>
      </c>
      <c r="K2669" s="8">
        <v>0</v>
      </c>
    </row>
    <row r="2670" spans="1:11" ht="15" customHeight="1">
      <c r="A2670" s="13">
        <v>1088</v>
      </c>
      <c r="B2670" s="14"/>
      <c r="C2670" s="54" t="str">
        <f t="shared" si="41"/>
        <v>001088</v>
      </c>
      <c r="D2670" s="16" t="s">
        <v>2617</v>
      </c>
      <c r="E2670" s="8">
        <v>0</v>
      </c>
      <c r="F2670" s="8">
        <v>0</v>
      </c>
      <c r="G2670" s="8">
        <v>2</v>
      </c>
      <c r="H2670" s="8">
        <v>2</v>
      </c>
      <c r="I2670" s="8">
        <v>0</v>
      </c>
      <c r="J2670" s="8">
        <v>0</v>
      </c>
      <c r="K2670" s="8">
        <v>0</v>
      </c>
    </row>
    <row r="2671" spans="1:11" ht="15" customHeight="1">
      <c r="A2671" s="13">
        <v>1090</v>
      </c>
      <c r="B2671" s="14"/>
      <c r="C2671" s="54" t="str">
        <f t="shared" si="41"/>
        <v>001090</v>
      </c>
      <c r="D2671" s="16" t="s">
        <v>2618</v>
      </c>
      <c r="E2671" s="8">
        <v>0</v>
      </c>
      <c r="F2671" s="8">
        <v>0</v>
      </c>
      <c r="G2671" s="8">
        <v>1</v>
      </c>
      <c r="H2671" s="8">
        <v>1</v>
      </c>
      <c r="I2671" s="8">
        <v>0</v>
      </c>
      <c r="J2671" s="8">
        <v>0</v>
      </c>
      <c r="K2671" s="8">
        <v>0</v>
      </c>
    </row>
    <row r="2672" spans="1:11" ht="15" customHeight="1">
      <c r="A2672" s="13">
        <v>1092</v>
      </c>
      <c r="B2672" s="14"/>
      <c r="C2672" s="54" t="str">
        <f t="shared" si="41"/>
        <v>001092</v>
      </c>
      <c r="D2672" s="16" t="s">
        <v>2619</v>
      </c>
      <c r="E2672" s="9">
        <v>2056</v>
      </c>
      <c r="F2672" s="9">
        <v>27659368</v>
      </c>
      <c r="G2672" s="9">
        <v>14603</v>
      </c>
      <c r="H2672" s="9">
        <v>15651</v>
      </c>
      <c r="I2672" s="9">
        <v>-1048</v>
      </c>
      <c r="J2672" s="9">
        <v>1008</v>
      </c>
      <c r="K2672" s="9">
        <v>13683600</v>
      </c>
    </row>
    <row r="2673" spans="1:11" ht="15" customHeight="1">
      <c r="A2673" s="13">
        <v>1093</v>
      </c>
      <c r="B2673" s="14"/>
      <c r="C2673" s="54" t="str">
        <f t="shared" si="41"/>
        <v>001093</v>
      </c>
      <c r="D2673" s="16" t="s">
        <v>2620</v>
      </c>
      <c r="E2673" s="9">
        <v>1733</v>
      </c>
      <c r="F2673" s="9">
        <v>8318400</v>
      </c>
      <c r="G2673" s="9">
        <v>19100</v>
      </c>
      <c r="H2673" s="9">
        <v>18230</v>
      </c>
      <c r="I2673" s="8">
        <v>870</v>
      </c>
      <c r="J2673" s="9">
        <v>2603</v>
      </c>
      <c r="K2673" s="9">
        <v>12382471</v>
      </c>
    </row>
    <row r="2674" spans="1:11" ht="15" customHeight="1">
      <c r="A2674" s="13">
        <v>1094</v>
      </c>
      <c r="B2674" s="14"/>
      <c r="C2674" s="54" t="str">
        <f t="shared" si="41"/>
        <v>001094</v>
      </c>
      <c r="D2674" s="16" t="s">
        <v>2621</v>
      </c>
      <c r="E2674" s="8">
        <v>6</v>
      </c>
      <c r="F2674" s="9">
        <v>177000</v>
      </c>
      <c r="G2674" s="9">
        <v>1500</v>
      </c>
      <c r="H2674" s="9">
        <v>1506</v>
      </c>
      <c r="I2674" s="8">
        <v>-6</v>
      </c>
      <c r="J2674" s="8">
        <v>0</v>
      </c>
      <c r="K2674" s="8">
        <v>0</v>
      </c>
    </row>
    <row r="2675" spans="1:11" ht="15" customHeight="1">
      <c r="A2675" s="13">
        <v>1098</v>
      </c>
      <c r="B2675" s="14"/>
      <c r="C2675" s="54" t="str">
        <f t="shared" si="41"/>
        <v>001098</v>
      </c>
      <c r="D2675" s="16" t="s">
        <v>2622</v>
      </c>
      <c r="E2675" s="9">
        <v>2122</v>
      </c>
      <c r="F2675" s="9">
        <v>6790400</v>
      </c>
      <c r="G2675" s="9">
        <v>74070</v>
      </c>
      <c r="H2675" s="9">
        <v>73160</v>
      </c>
      <c r="I2675" s="8">
        <v>910</v>
      </c>
      <c r="J2675" s="9">
        <v>3032</v>
      </c>
      <c r="K2675" s="9">
        <v>9790328</v>
      </c>
    </row>
    <row r="2676" spans="1:11" ht="15" customHeight="1">
      <c r="A2676" s="13">
        <v>1100</v>
      </c>
      <c r="B2676" s="14"/>
      <c r="C2676" s="54" t="str">
        <f t="shared" si="41"/>
        <v>001100</v>
      </c>
      <c r="D2676" s="16" t="s">
        <v>2623</v>
      </c>
      <c r="E2676" s="8">
        <v>0</v>
      </c>
      <c r="F2676" s="8">
        <v>0</v>
      </c>
      <c r="G2676" s="8">
        <v>1</v>
      </c>
      <c r="H2676" s="8">
        <v>0</v>
      </c>
      <c r="I2676" s="8">
        <v>1</v>
      </c>
      <c r="J2676" s="8">
        <v>1</v>
      </c>
      <c r="K2676" s="9">
        <v>372727</v>
      </c>
    </row>
    <row r="2677" spans="1:11" ht="15" customHeight="1">
      <c r="A2677" s="13">
        <v>1103</v>
      </c>
      <c r="B2677" s="14"/>
      <c r="C2677" s="54" t="str">
        <f t="shared" si="41"/>
        <v>001103</v>
      </c>
      <c r="D2677" s="16" t="s">
        <v>2624</v>
      </c>
      <c r="E2677" s="8">
        <v>0</v>
      </c>
      <c r="F2677" s="8">
        <v>0</v>
      </c>
      <c r="G2677" s="8">
        <v>46</v>
      </c>
      <c r="H2677" s="8">
        <v>38</v>
      </c>
      <c r="I2677" s="8">
        <v>8</v>
      </c>
      <c r="J2677" s="8">
        <v>8</v>
      </c>
      <c r="K2677" s="9">
        <v>1743991</v>
      </c>
    </row>
    <row r="2678" spans="1:11" ht="15" customHeight="1">
      <c r="A2678" s="13">
        <v>1105</v>
      </c>
      <c r="B2678" s="14"/>
      <c r="C2678" s="54" t="str">
        <f t="shared" si="41"/>
        <v>001105</v>
      </c>
      <c r="D2678" s="16" t="s">
        <v>2625</v>
      </c>
      <c r="E2678" s="8">
        <v>36</v>
      </c>
      <c r="F2678" s="9">
        <v>4220820</v>
      </c>
      <c r="G2678" s="8">
        <v>0</v>
      </c>
      <c r="H2678" s="8">
        <v>0</v>
      </c>
      <c r="I2678" s="8">
        <v>0</v>
      </c>
      <c r="J2678" s="8">
        <v>36</v>
      </c>
      <c r="K2678" s="9">
        <v>4220820</v>
      </c>
    </row>
    <row r="2679" spans="1:11" ht="15" customHeight="1">
      <c r="A2679" s="13">
        <v>1106</v>
      </c>
      <c r="B2679" s="14"/>
      <c r="C2679" s="54" t="str">
        <f t="shared" si="41"/>
        <v>001106</v>
      </c>
      <c r="D2679" s="16" t="s">
        <v>2626</v>
      </c>
      <c r="E2679" s="8">
        <v>36</v>
      </c>
      <c r="F2679" s="9">
        <v>3779604</v>
      </c>
      <c r="G2679" s="8">
        <v>2</v>
      </c>
      <c r="H2679" s="8">
        <v>0</v>
      </c>
      <c r="I2679" s="8">
        <v>2</v>
      </c>
      <c r="J2679" s="8">
        <v>38</v>
      </c>
      <c r="K2679" s="9">
        <v>3989582</v>
      </c>
    </row>
    <row r="2680" spans="1:11" ht="15" customHeight="1">
      <c r="A2680" s="13">
        <v>1107</v>
      </c>
      <c r="B2680" s="14"/>
      <c r="C2680" s="54" t="str">
        <f t="shared" si="41"/>
        <v>001107</v>
      </c>
      <c r="D2680" s="16" t="s">
        <v>2627</v>
      </c>
      <c r="E2680" s="8">
        <v>370</v>
      </c>
      <c r="F2680" s="9">
        <v>2603792</v>
      </c>
      <c r="G2680" s="8">
        <v>800</v>
      </c>
      <c r="H2680" s="8">
        <v>950</v>
      </c>
      <c r="I2680" s="8">
        <v>-150</v>
      </c>
      <c r="J2680" s="8">
        <v>220</v>
      </c>
      <c r="K2680" s="9">
        <v>1597000</v>
      </c>
    </row>
    <row r="2681" spans="1:11" ht="15" customHeight="1">
      <c r="A2681" s="13">
        <v>1108</v>
      </c>
      <c r="B2681" s="14"/>
      <c r="C2681" s="54" t="str">
        <f t="shared" si="41"/>
        <v>001108</v>
      </c>
      <c r="D2681" s="16" t="s">
        <v>2628</v>
      </c>
      <c r="E2681" s="8">
        <v>5</v>
      </c>
      <c r="F2681" s="9">
        <v>7920000</v>
      </c>
      <c r="G2681" s="8">
        <v>8</v>
      </c>
      <c r="H2681" s="8">
        <v>13</v>
      </c>
      <c r="I2681" s="8">
        <v>-5</v>
      </c>
      <c r="J2681" s="8">
        <v>0</v>
      </c>
      <c r="K2681" s="8">
        <v>0</v>
      </c>
    </row>
    <row r="2682" spans="1:11" ht="15" customHeight="1">
      <c r="A2682" s="13">
        <v>1109</v>
      </c>
      <c r="B2682" s="14"/>
      <c r="C2682" s="54" t="str">
        <f t="shared" si="41"/>
        <v>001109</v>
      </c>
      <c r="D2682" s="16" t="s">
        <v>2629</v>
      </c>
      <c r="E2682" s="8">
        <v>4</v>
      </c>
      <c r="F2682" s="9">
        <v>660000</v>
      </c>
      <c r="G2682" s="8">
        <v>10</v>
      </c>
      <c r="H2682" s="8">
        <v>9</v>
      </c>
      <c r="I2682" s="8">
        <v>1</v>
      </c>
      <c r="J2682" s="8">
        <v>5</v>
      </c>
      <c r="K2682" s="9">
        <v>832500</v>
      </c>
    </row>
    <row r="2683" spans="1:11" ht="15" customHeight="1">
      <c r="A2683" s="13">
        <v>1110</v>
      </c>
      <c r="B2683" s="14"/>
      <c r="C2683" s="54" t="str">
        <f t="shared" si="41"/>
        <v>001110</v>
      </c>
      <c r="D2683" s="16" t="s">
        <v>2630</v>
      </c>
      <c r="E2683" s="8">
        <v>15</v>
      </c>
      <c r="F2683" s="9">
        <v>2114100</v>
      </c>
      <c r="G2683" s="8">
        <v>0</v>
      </c>
      <c r="H2683" s="8">
        <v>15</v>
      </c>
      <c r="I2683" s="8">
        <v>-15</v>
      </c>
      <c r="J2683" s="8">
        <v>0</v>
      </c>
      <c r="K2683" s="8">
        <v>0</v>
      </c>
    </row>
    <row r="2684" spans="1:11" ht="15" customHeight="1">
      <c r="A2684" s="13">
        <v>1111</v>
      </c>
      <c r="B2684" s="14"/>
      <c r="C2684" s="54" t="str">
        <f t="shared" si="41"/>
        <v>001111</v>
      </c>
      <c r="D2684" s="16" t="s">
        <v>2631</v>
      </c>
      <c r="E2684" s="9">
        <v>1001</v>
      </c>
      <c r="F2684" s="9">
        <v>19811792</v>
      </c>
      <c r="G2684" s="8">
        <v>100</v>
      </c>
      <c r="H2684" s="8">
        <v>632</v>
      </c>
      <c r="I2684" s="8">
        <v>-532</v>
      </c>
      <c r="J2684" s="8">
        <v>469</v>
      </c>
      <c r="K2684" s="9">
        <v>9303248</v>
      </c>
    </row>
    <row r="2685" spans="1:11" ht="15" customHeight="1">
      <c r="A2685" s="13">
        <v>1112</v>
      </c>
      <c r="B2685" s="14"/>
      <c r="C2685" s="54" t="str">
        <f t="shared" si="41"/>
        <v>001112</v>
      </c>
      <c r="D2685" s="16" t="s">
        <v>2632</v>
      </c>
      <c r="E2685" s="8">
        <v>780</v>
      </c>
      <c r="F2685" s="9">
        <v>11483160</v>
      </c>
      <c r="G2685" s="8">
        <v>175</v>
      </c>
      <c r="H2685" s="8">
        <v>848</v>
      </c>
      <c r="I2685" s="8">
        <v>-673</v>
      </c>
      <c r="J2685" s="8">
        <v>107</v>
      </c>
      <c r="K2685" s="9">
        <v>1776200</v>
      </c>
    </row>
    <row r="2686" spans="1:11" ht="15" customHeight="1">
      <c r="A2686" s="13">
        <v>1113</v>
      </c>
      <c r="B2686" s="14"/>
      <c r="C2686" s="54" t="str">
        <f t="shared" si="41"/>
        <v>001113</v>
      </c>
      <c r="D2686" s="16" t="s">
        <v>2633</v>
      </c>
      <c r="E2686" s="8">
        <v>731</v>
      </c>
      <c r="F2686" s="9">
        <v>8338517</v>
      </c>
      <c r="G2686" s="8">
        <v>0</v>
      </c>
      <c r="H2686" s="8">
        <v>149</v>
      </c>
      <c r="I2686" s="8">
        <v>-149</v>
      </c>
      <c r="J2686" s="8">
        <v>582</v>
      </c>
      <c r="K2686" s="9">
        <v>6638874</v>
      </c>
    </row>
    <row r="2687" spans="1:11" ht="15" customHeight="1">
      <c r="A2687" s="13">
        <v>1114</v>
      </c>
      <c r="B2687" s="14"/>
      <c r="C2687" s="54" t="str">
        <f t="shared" ref="C2687:C2750" si="42">TEXT(A2687,"000000")</f>
        <v>001114</v>
      </c>
      <c r="D2687" s="16" t="s">
        <v>2634</v>
      </c>
      <c r="E2687" s="8">
        <v>0</v>
      </c>
      <c r="F2687" s="8">
        <v>0</v>
      </c>
      <c r="G2687" s="8">
        <v>2</v>
      </c>
      <c r="H2687" s="8">
        <v>2</v>
      </c>
      <c r="I2687" s="8">
        <v>0</v>
      </c>
      <c r="J2687" s="8">
        <v>0</v>
      </c>
      <c r="K2687" s="8">
        <v>0</v>
      </c>
    </row>
    <row r="2688" spans="1:11" ht="15" customHeight="1">
      <c r="A2688" s="13">
        <v>1115</v>
      </c>
      <c r="B2688" s="14"/>
      <c r="C2688" s="54" t="str">
        <f t="shared" si="42"/>
        <v>001115</v>
      </c>
      <c r="D2688" s="16" t="s">
        <v>2635</v>
      </c>
      <c r="E2688" s="8">
        <v>0</v>
      </c>
      <c r="F2688" s="8">
        <v>0</v>
      </c>
      <c r="G2688" s="8">
        <v>6</v>
      </c>
      <c r="H2688" s="8">
        <v>6</v>
      </c>
      <c r="I2688" s="8">
        <v>0</v>
      </c>
      <c r="J2688" s="8">
        <v>0</v>
      </c>
      <c r="K2688" s="8">
        <v>0</v>
      </c>
    </row>
    <row r="2689" spans="1:11" ht="15" customHeight="1">
      <c r="A2689" s="13">
        <v>1116</v>
      </c>
      <c r="B2689" s="14"/>
      <c r="C2689" s="54" t="str">
        <f t="shared" si="42"/>
        <v>001116</v>
      </c>
      <c r="D2689" s="16" t="s">
        <v>2636</v>
      </c>
      <c r="E2689" s="8">
        <v>0</v>
      </c>
      <c r="F2689" s="8">
        <v>0</v>
      </c>
      <c r="G2689" s="8">
        <v>2</v>
      </c>
      <c r="H2689" s="8">
        <v>2</v>
      </c>
      <c r="I2689" s="8">
        <v>0</v>
      </c>
      <c r="J2689" s="8">
        <v>0</v>
      </c>
      <c r="K2689" s="8">
        <v>0</v>
      </c>
    </row>
    <row r="2690" spans="1:11" ht="15" customHeight="1">
      <c r="A2690" s="13">
        <v>1117</v>
      </c>
      <c r="B2690" s="14"/>
      <c r="C2690" s="54" t="str">
        <f t="shared" si="42"/>
        <v>001117</v>
      </c>
      <c r="D2690" s="16" t="s">
        <v>2637</v>
      </c>
      <c r="E2690" s="8">
        <v>0</v>
      </c>
      <c r="F2690" s="8">
        <v>0</v>
      </c>
      <c r="G2690" s="8">
        <v>16</v>
      </c>
      <c r="H2690" s="8">
        <v>16</v>
      </c>
      <c r="I2690" s="8">
        <v>0</v>
      </c>
      <c r="J2690" s="8">
        <v>0</v>
      </c>
      <c r="K2690" s="8">
        <v>0</v>
      </c>
    </row>
    <row r="2691" spans="1:11" ht="15" customHeight="1">
      <c r="A2691" s="13">
        <v>1118</v>
      </c>
      <c r="B2691" s="14"/>
      <c r="C2691" s="54" t="str">
        <f t="shared" si="42"/>
        <v>001118</v>
      </c>
      <c r="D2691" s="16" t="s">
        <v>2638</v>
      </c>
      <c r="E2691" s="8">
        <v>3</v>
      </c>
      <c r="F2691" s="9">
        <v>841500</v>
      </c>
      <c r="G2691" s="8">
        <v>17</v>
      </c>
      <c r="H2691" s="8">
        <v>18</v>
      </c>
      <c r="I2691" s="8">
        <v>-1</v>
      </c>
      <c r="J2691" s="8">
        <v>2</v>
      </c>
      <c r="K2691" s="9">
        <v>566100</v>
      </c>
    </row>
    <row r="2692" spans="1:11" ht="15" customHeight="1">
      <c r="A2692" s="13">
        <v>1119</v>
      </c>
      <c r="B2692" s="14"/>
      <c r="C2692" s="54" t="str">
        <f t="shared" si="42"/>
        <v>001119</v>
      </c>
      <c r="D2692" s="16" t="s">
        <v>2639</v>
      </c>
      <c r="E2692" s="8">
        <v>0</v>
      </c>
      <c r="F2692" s="8">
        <v>0</v>
      </c>
      <c r="G2692" s="8">
        <v>3</v>
      </c>
      <c r="H2692" s="8">
        <v>3</v>
      </c>
      <c r="I2692" s="8">
        <v>0</v>
      </c>
      <c r="J2692" s="8">
        <v>0</v>
      </c>
      <c r="K2692" s="8">
        <v>0</v>
      </c>
    </row>
    <row r="2693" spans="1:11" ht="15" customHeight="1">
      <c r="A2693" s="13">
        <v>1120</v>
      </c>
      <c r="B2693" s="14"/>
      <c r="C2693" s="54" t="str">
        <f t="shared" si="42"/>
        <v>001120</v>
      </c>
      <c r="D2693" s="16" t="s">
        <v>2640</v>
      </c>
      <c r="E2693" s="8">
        <v>0</v>
      </c>
      <c r="F2693" s="8">
        <v>0</v>
      </c>
      <c r="G2693" s="8">
        <v>9</v>
      </c>
      <c r="H2693" s="8">
        <v>9</v>
      </c>
      <c r="I2693" s="8">
        <v>0</v>
      </c>
      <c r="J2693" s="8">
        <v>0</v>
      </c>
      <c r="K2693" s="8">
        <v>0</v>
      </c>
    </row>
    <row r="2694" spans="1:11" ht="15" customHeight="1">
      <c r="A2694" s="13">
        <v>1121</v>
      </c>
      <c r="B2694" s="14"/>
      <c r="C2694" s="54" t="str">
        <f t="shared" si="42"/>
        <v>001121</v>
      </c>
      <c r="D2694" s="16" t="s">
        <v>2641</v>
      </c>
      <c r="E2694" s="8">
        <v>0</v>
      </c>
      <c r="F2694" s="8">
        <v>0</v>
      </c>
      <c r="G2694" s="8">
        <v>1</v>
      </c>
      <c r="H2694" s="8">
        <v>1</v>
      </c>
      <c r="I2694" s="8">
        <v>0</v>
      </c>
      <c r="J2694" s="8">
        <v>0</v>
      </c>
      <c r="K2694" s="8">
        <v>0</v>
      </c>
    </row>
    <row r="2695" spans="1:11" ht="15" customHeight="1">
      <c r="A2695" s="13">
        <v>1123</v>
      </c>
      <c r="B2695" s="14"/>
      <c r="C2695" s="54" t="str">
        <f t="shared" si="42"/>
        <v>001123</v>
      </c>
      <c r="D2695" s="16" t="s">
        <v>2642</v>
      </c>
      <c r="E2695" s="8">
        <v>0</v>
      </c>
      <c r="F2695" s="8">
        <v>0</v>
      </c>
      <c r="G2695" s="8">
        <v>3</v>
      </c>
      <c r="H2695" s="8">
        <v>3</v>
      </c>
      <c r="I2695" s="8">
        <v>0</v>
      </c>
      <c r="J2695" s="8">
        <v>0</v>
      </c>
      <c r="K2695" s="8">
        <v>0</v>
      </c>
    </row>
    <row r="2696" spans="1:11" ht="15" customHeight="1">
      <c r="A2696" s="13">
        <v>1126</v>
      </c>
      <c r="B2696" s="14"/>
      <c r="C2696" s="54" t="str">
        <f t="shared" si="42"/>
        <v>001126</v>
      </c>
      <c r="D2696" s="16" t="s">
        <v>2643</v>
      </c>
      <c r="E2696" s="8">
        <v>0</v>
      </c>
      <c r="F2696" s="8">
        <v>0</v>
      </c>
      <c r="G2696" s="8">
        <v>32</v>
      </c>
      <c r="H2696" s="8">
        <v>22</v>
      </c>
      <c r="I2696" s="8">
        <v>10</v>
      </c>
      <c r="J2696" s="8">
        <v>10</v>
      </c>
      <c r="K2696" s="9">
        <v>1942500</v>
      </c>
    </row>
    <row r="2697" spans="1:11" ht="15" customHeight="1">
      <c r="A2697" s="13">
        <v>1127</v>
      </c>
      <c r="B2697" s="14"/>
      <c r="C2697" s="54" t="str">
        <f t="shared" si="42"/>
        <v>001127</v>
      </c>
      <c r="D2697" s="16" t="s">
        <v>2644</v>
      </c>
      <c r="E2697" s="8">
        <v>0</v>
      </c>
      <c r="F2697" s="8">
        <v>0</v>
      </c>
      <c r="G2697" s="8">
        <v>300</v>
      </c>
      <c r="H2697" s="8">
        <v>300</v>
      </c>
      <c r="I2697" s="8">
        <v>0</v>
      </c>
      <c r="J2697" s="8">
        <v>0</v>
      </c>
      <c r="K2697" s="8">
        <v>0</v>
      </c>
    </row>
    <row r="2698" spans="1:11" ht="20.100000000000001" customHeight="1">
      <c r="A2698" s="13">
        <v>1128</v>
      </c>
      <c r="B2698" s="14"/>
      <c r="C2698" s="54" t="str">
        <f t="shared" si="42"/>
        <v>001128</v>
      </c>
      <c r="D2698" s="16" t="s">
        <v>2645</v>
      </c>
      <c r="E2698" s="8">
        <v>0</v>
      </c>
      <c r="F2698" s="8">
        <v>0</v>
      </c>
      <c r="G2698" s="8">
        <v>67</v>
      </c>
      <c r="H2698" s="8">
        <v>67</v>
      </c>
      <c r="I2698" s="8">
        <v>0</v>
      </c>
      <c r="J2698" s="8">
        <v>0</v>
      </c>
      <c r="K2698" s="8">
        <v>0</v>
      </c>
    </row>
    <row r="2699" spans="1:11" ht="20.100000000000001" customHeight="1">
      <c r="A2699" s="13">
        <v>1130</v>
      </c>
      <c r="B2699" s="14"/>
      <c r="C2699" s="54" t="str">
        <f t="shared" si="42"/>
        <v>001130</v>
      </c>
      <c r="D2699" s="16" t="s">
        <v>2646</v>
      </c>
      <c r="E2699" s="8">
        <v>0</v>
      </c>
      <c r="F2699" s="8">
        <v>0</v>
      </c>
      <c r="G2699" s="8">
        <v>2</v>
      </c>
      <c r="H2699" s="8">
        <v>2</v>
      </c>
      <c r="I2699" s="8">
        <v>0</v>
      </c>
      <c r="J2699" s="8">
        <v>0</v>
      </c>
      <c r="K2699" s="8">
        <v>0</v>
      </c>
    </row>
    <row r="2700" spans="1:11" ht="20.100000000000001" customHeight="1">
      <c r="A2700" s="13">
        <v>1131</v>
      </c>
      <c r="B2700" s="14"/>
      <c r="C2700" s="54" t="str">
        <f t="shared" si="42"/>
        <v>001131</v>
      </c>
      <c r="D2700" s="16" t="s">
        <v>2647</v>
      </c>
      <c r="E2700" s="8">
        <v>0</v>
      </c>
      <c r="F2700" s="8">
        <v>0</v>
      </c>
      <c r="G2700" s="8">
        <v>33</v>
      </c>
      <c r="H2700" s="8">
        <v>33</v>
      </c>
      <c r="I2700" s="8">
        <v>0</v>
      </c>
      <c r="J2700" s="8">
        <v>0</v>
      </c>
      <c r="K2700" s="8">
        <v>0</v>
      </c>
    </row>
    <row r="2701" spans="1:11" ht="15" customHeight="1">
      <c r="A2701" s="13">
        <v>1134</v>
      </c>
      <c r="B2701" s="14"/>
      <c r="C2701" s="54" t="str">
        <f t="shared" si="42"/>
        <v>001134</v>
      </c>
      <c r="D2701" s="16" t="s">
        <v>2648</v>
      </c>
      <c r="E2701" s="8">
        <v>0</v>
      </c>
      <c r="F2701" s="8">
        <v>0</v>
      </c>
      <c r="G2701" s="8">
        <v>3</v>
      </c>
      <c r="H2701" s="8">
        <v>3</v>
      </c>
      <c r="I2701" s="8">
        <v>0</v>
      </c>
      <c r="J2701" s="8">
        <v>0</v>
      </c>
      <c r="K2701" s="8">
        <v>0</v>
      </c>
    </row>
    <row r="2702" spans="1:11" ht="15" customHeight="1">
      <c r="A2702" s="13">
        <v>1135</v>
      </c>
      <c r="B2702" s="14"/>
      <c r="C2702" s="54" t="str">
        <f t="shared" si="42"/>
        <v>001135</v>
      </c>
      <c r="D2702" s="16" t="s">
        <v>2649</v>
      </c>
      <c r="E2702" s="8">
        <v>52</v>
      </c>
      <c r="F2702" s="9">
        <v>49420800</v>
      </c>
      <c r="G2702" s="8">
        <v>55</v>
      </c>
      <c r="H2702" s="8">
        <v>92</v>
      </c>
      <c r="I2702" s="8">
        <v>-37</v>
      </c>
      <c r="J2702" s="8">
        <v>15</v>
      </c>
      <c r="K2702" s="9">
        <v>14385600</v>
      </c>
    </row>
    <row r="2703" spans="1:11" ht="15" customHeight="1">
      <c r="A2703" s="13">
        <v>1136</v>
      </c>
      <c r="B2703" s="14"/>
      <c r="C2703" s="54" t="str">
        <f t="shared" si="42"/>
        <v>001136</v>
      </c>
      <c r="D2703" s="16" t="s">
        <v>2650</v>
      </c>
      <c r="E2703" s="9">
        <v>9892</v>
      </c>
      <c r="F2703" s="9">
        <v>61676620</v>
      </c>
      <c r="G2703" s="9">
        <v>32040</v>
      </c>
      <c r="H2703" s="9">
        <v>35357</v>
      </c>
      <c r="I2703" s="9">
        <v>-3317</v>
      </c>
      <c r="J2703" s="9">
        <v>6575</v>
      </c>
      <c r="K2703" s="9">
        <v>40995125</v>
      </c>
    </row>
    <row r="2704" spans="1:11" ht="15" customHeight="1">
      <c r="A2704" s="13">
        <v>1137</v>
      </c>
      <c r="B2704" s="14"/>
      <c r="C2704" s="54" t="str">
        <f t="shared" si="42"/>
        <v>001137</v>
      </c>
      <c r="D2704" s="16" t="s">
        <v>2651</v>
      </c>
      <c r="E2704" s="9">
        <v>3826</v>
      </c>
      <c r="F2704" s="9">
        <v>45215668</v>
      </c>
      <c r="G2704" s="9">
        <v>4500</v>
      </c>
      <c r="H2704" s="9">
        <v>7516</v>
      </c>
      <c r="I2704" s="9">
        <v>-3016</v>
      </c>
      <c r="J2704" s="8">
        <v>810</v>
      </c>
      <c r="K2704" s="9">
        <v>10530000</v>
      </c>
    </row>
    <row r="2705" spans="1:11" ht="15" customHeight="1">
      <c r="A2705" s="13">
        <v>1138</v>
      </c>
      <c r="B2705" s="14"/>
      <c r="C2705" s="54" t="str">
        <f t="shared" si="42"/>
        <v>001138</v>
      </c>
      <c r="D2705" s="16" t="s">
        <v>2652</v>
      </c>
      <c r="E2705" s="8">
        <v>45</v>
      </c>
      <c r="F2705" s="9">
        <v>404010</v>
      </c>
      <c r="G2705" s="8">
        <v>899</v>
      </c>
      <c r="H2705" s="8">
        <v>944</v>
      </c>
      <c r="I2705" s="8">
        <v>-45</v>
      </c>
      <c r="J2705" s="8">
        <v>0</v>
      </c>
      <c r="K2705" s="8">
        <v>0</v>
      </c>
    </row>
    <row r="2706" spans="1:11" ht="15" customHeight="1">
      <c r="A2706" s="13">
        <v>1140</v>
      </c>
      <c r="B2706" s="14"/>
      <c r="C2706" s="54" t="str">
        <f t="shared" si="42"/>
        <v>001140</v>
      </c>
      <c r="D2706" s="16" t="s">
        <v>2653</v>
      </c>
      <c r="E2706" s="8">
        <v>6</v>
      </c>
      <c r="F2706" s="9">
        <v>4389000</v>
      </c>
      <c r="G2706" s="8">
        <v>17</v>
      </c>
      <c r="H2706" s="8">
        <v>18</v>
      </c>
      <c r="I2706" s="8">
        <v>-1</v>
      </c>
      <c r="J2706" s="8">
        <v>5</v>
      </c>
      <c r="K2706" s="9">
        <v>2876829</v>
      </c>
    </row>
    <row r="2707" spans="1:11" ht="15" customHeight="1">
      <c r="A2707" s="13">
        <v>1141</v>
      </c>
      <c r="B2707" s="14"/>
      <c r="C2707" s="54" t="str">
        <f t="shared" si="42"/>
        <v>001141</v>
      </c>
      <c r="D2707" s="16" t="s">
        <v>2654</v>
      </c>
      <c r="E2707" s="8">
        <v>0</v>
      </c>
      <c r="F2707" s="8">
        <v>0</v>
      </c>
      <c r="G2707" s="8">
        <v>81</v>
      </c>
      <c r="H2707" s="8">
        <v>76</v>
      </c>
      <c r="I2707" s="8">
        <v>5</v>
      </c>
      <c r="J2707" s="8">
        <v>5</v>
      </c>
      <c r="K2707" s="9">
        <v>5243245</v>
      </c>
    </row>
    <row r="2708" spans="1:11" ht="15" customHeight="1">
      <c r="A2708" s="13">
        <v>1142</v>
      </c>
      <c r="B2708" s="14"/>
      <c r="C2708" s="54" t="str">
        <f t="shared" si="42"/>
        <v>001142</v>
      </c>
      <c r="D2708" s="16" t="s">
        <v>2655</v>
      </c>
      <c r="E2708" s="9">
        <v>4906</v>
      </c>
      <c r="F2708" s="9">
        <v>66226094</v>
      </c>
      <c r="G2708" s="9">
        <v>46350</v>
      </c>
      <c r="H2708" s="9">
        <v>39289</v>
      </c>
      <c r="I2708" s="9">
        <v>7061</v>
      </c>
      <c r="J2708" s="9">
        <v>11967</v>
      </c>
      <c r="K2708" s="9">
        <v>161542533</v>
      </c>
    </row>
    <row r="2709" spans="1:11" ht="15" customHeight="1">
      <c r="A2709" s="13">
        <v>1143</v>
      </c>
      <c r="B2709" s="14"/>
      <c r="C2709" s="54" t="str">
        <f t="shared" si="42"/>
        <v>001143</v>
      </c>
      <c r="D2709" s="16" t="s">
        <v>2656</v>
      </c>
      <c r="E2709" s="9">
        <v>3440</v>
      </c>
      <c r="F2709" s="9">
        <v>1331280</v>
      </c>
      <c r="G2709" s="9">
        <v>37740</v>
      </c>
      <c r="H2709" s="9">
        <v>40680</v>
      </c>
      <c r="I2709" s="9">
        <v>-2940</v>
      </c>
      <c r="J2709" s="8">
        <v>500</v>
      </c>
      <c r="K2709" s="9">
        <v>195000</v>
      </c>
    </row>
    <row r="2710" spans="1:11" ht="15" customHeight="1">
      <c r="A2710" s="13">
        <v>1144</v>
      </c>
      <c r="B2710" s="14"/>
      <c r="C2710" s="54" t="str">
        <f t="shared" si="42"/>
        <v>001144</v>
      </c>
      <c r="D2710" s="16" t="s">
        <v>2657</v>
      </c>
      <c r="E2710" s="8">
        <v>969</v>
      </c>
      <c r="F2710" s="9">
        <v>26185287</v>
      </c>
      <c r="G2710" s="8">
        <v>960</v>
      </c>
      <c r="H2710" s="9">
        <v>1902</v>
      </c>
      <c r="I2710" s="8">
        <v>-942</v>
      </c>
      <c r="J2710" s="8">
        <v>27</v>
      </c>
      <c r="K2710" s="9">
        <v>736263</v>
      </c>
    </row>
    <row r="2711" spans="1:11" ht="15" customHeight="1">
      <c r="A2711" s="13">
        <v>1145</v>
      </c>
      <c r="B2711" s="14"/>
      <c r="C2711" s="54" t="str">
        <f t="shared" si="42"/>
        <v>001145</v>
      </c>
      <c r="D2711" s="16" t="s">
        <v>2658</v>
      </c>
      <c r="E2711" s="8">
        <v>20</v>
      </c>
      <c r="F2711" s="9">
        <v>230640</v>
      </c>
      <c r="G2711" s="8">
        <v>296</v>
      </c>
      <c r="H2711" s="8">
        <v>0</v>
      </c>
      <c r="I2711" s="8">
        <v>296</v>
      </c>
      <c r="J2711" s="8">
        <v>316</v>
      </c>
      <c r="K2711" s="9">
        <v>3644112</v>
      </c>
    </row>
    <row r="2712" spans="1:11" ht="15" customHeight="1">
      <c r="A2712" s="13">
        <v>1146</v>
      </c>
      <c r="B2712" s="14"/>
      <c r="C2712" s="54" t="str">
        <f t="shared" si="42"/>
        <v>001146</v>
      </c>
      <c r="D2712" s="16" t="s">
        <v>2659</v>
      </c>
      <c r="E2712" s="9">
        <v>1679</v>
      </c>
      <c r="F2712" s="9">
        <v>8376531</v>
      </c>
      <c r="G2712" s="9">
        <v>6521</v>
      </c>
      <c r="H2712" s="9">
        <v>8190</v>
      </c>
      <c r="I2712" s="9">
        <v>-1669</v>
      </c>
      <c r="J2712" s="8">
        <v>10</v>
      </c>
      <c r="K2712" s="9">
        <v>50340</v>
      </c>
    </row>
    <row r="2713" spans="1:11" ht="15" customHeight="1">
      <c r="A2713" s="13">
        <v>1147</v>
      </c>
      <c r="B2713" s="14"/>
      <c r="C2713" s="54" t="str">
        <f t="shared" si="42"/>
        <v>001147</v>
      </c>
      <c r="D2713" s="16" t="s">
        <v>2660</v>
      </c>
      <c r="E2713" s="8">
        <v>980</v>
      </c>
      <c r="F2713" s="9">
        <v>732060</v>
      </c>
      <c r="G2713" s="9">
        <v>11370</v>
      </c>
      <c r="H2713" s="9">
        <v>10035</v>
      </c>
      <c r="I2713" s="9">
        <v>1335</v>
      </c>
      <c r="J2713" s="9">
        <v>2315</v>
      </c>
      <c r="K2713" s="9">
        <v>1745510</v>
      </c>
    </row>
    <row r="2714" spans="1:11" ht="15" customHeight="1">
      <c r="A2714" s="13">
        <v>1148</v>
      </c>
      <c r="B2714" s="14"/>
      <c r="C2714" s="54" t="str">
        <f t="shared" si="42"/>
        <v>001148</v>
      </c>
      <c r="D2714" s="16" t="s">
        <v>2661</v>
      </c>
      <c r="E2714" s="9">
        <v>35127</v>
      </c>
      <c r="F2714" s="9">
        <v>22797423</v>
      </c>
      <c r="G2714" s="8">
        <v>0</v>
      </c>
      <c r="H2714" s="9">
        <v>2891</v>
      </c>
      <c r="I2714" s="9">
        <v>-2891</v>
      </c>
      <c r="J2714" s="9">
        <v>32236</v>
      </c>
      <c r="K2714" s="9">
        <v>20921164</v>
      </c>
    </row>
    <row r="2715" spans="1:11" ht="15" customHeight="1">
      <c r="A2715" s="13">
        <v>1149</v>
      </c>
      <c r="B2715" s="14"/>
      <c r="C2715" s="54" t="str">
        <f t="shared" si="42"/>
        <v>001149</v>
      </c>
      <c r="D2715" s="16" t="s">
        <v>2662</v>
      </c>
      <c r="E2715" s="8">
        <v>1</v>
      </c>
      <c r="F2715" s="9">
        <v>880000</v>
      </c>
      <c r="G2715" s="8">
        <v>0</v>
      </c>
      <c r="H2715" s="8">
        <v>1</v>
      </c>
      <c r="I2715" s="8">
        <v>-1</v>
      </c>
      <c r="J2715" s="8">
        <v>0</v>
      </c>
      <c r="K2715" s="8">
        <v>0</v>
      </c>
    </row>
    <row r="2716" spans="1:11" ht="15" customHeight="1">
      <c r="A2716" s="13">
        <v>1151</v>
      </c>
      <c r="B2716" s="14"/>
      <c r="C2716" s="54" t="str">
        <f t="shared" si="42"/>
        <v>001151</v>
      </c>
      <c r="D2716" s="16" t="s">
        <v>2663</v>
      </c>
      <c r="E2716" s="8">
        <v>175</v>
      </c>
      <c r="F2716" s="9">
        <v>29337000</v>
      </c>
      <c r="G2716" s="8">
        <v>150</v>
      </c>
      <c r="H2716" s="8">
        <v>325</v>
      </c>
      <c r="I2716" s="8">
        <v>-175</v>
      </c>
      <c r="J2716" s="8">
        <v>0</v>
      </c>
      <c r="K2716" s="8">
        <v>0</v>
      </c>
    </row>
    <row r="2717" spans="1:11" ht="15" customHeight="1">
      <c r="A2717" s="13">
        <v>1152</v>
      </c>
      <c r="B2717" s="14"/>
      <c r="C2717" s="54" t="str">
        <f t="shared" si="42"/>
        <v>001152</v>
      </c>
      <c r="D2717" s="16" t="s">
        <v>2664</v>
      </c>
      <c r="E2717" s="8">
        <v>175</v>
      </c>
      <c r="F2717" s="9">
        <v>23793000</v>
      </c>
      <c r="G2717" s="8">
        <v>125</v>
      </c>
      <c r="H2717" s="8">
        <v>300</v>
      </c>
      <c r="I2717" s="8">
        <v>-175</v>
      </c>
      <c r="J2717" s="8">
        <v>0</v>
      </c>
      <c r="K2717" s="8">
        <v>0</v>
      </c>
    </row>
    <row r="2718" spans="1:11" ht="15" customHeight="1">
      <c r="A2718" s="13">
        <v>1154</v>
      </c>
      <c r="B2718" s="14"/>
      <c r="C2718" s="54" t="str">
        <f t="shared" si="42"/>
        <v>001154</v>
      </c>
      <c r="D2718" s="16" t="s">
        <v>2665</v>
      </c>
      <c r="E2718" s="9">
        <v>7790</v>
      </c>
      <c r="F2718" s="9">
        <v>52925260</v>
      </c>
      <c r="G2718" s="8">
        <v>0</v>
      </c>
      <c r="H2718" s="9">
        <v>7790</v>
      </c>
      <c r="I2718" s="9">
        <v>-7790</v>
      </c>
      <c r="J2718" s="8">
        <v>0</v>
      </c>
      <c r="K2718" s="8">
        <v>0</v>
      </c>
    </row>
    <row r="2719" spans="1:11" ht="15" customHeight="1">
      <c r="A2719" s="13">
        <v>1155</v>
      </c>
      <c r="B2719" s="14"/>
      <c r="C2719" s="54" t="str">
        <f t="shared" si="42"/>
        <v>001155</v>
      </c>
      <c r="D2719" s="16" t="s">
        <v>2666</v>
      </c>
      <c r="E2719" s="8">
        <v>45</v>
      </c>
      <c r="F2719" s="9">
        <v>398250</v>
      </c>
      <c r="G2719" s="8">
        <v>0</v>
      </c>
      <c r="H2719" s="8">
        <v>41</v>
      </c>
      <c r="I2719" s="8">
        <v>-41</v>
      </c>
      <c r="J2719" s="8">
        <v>4</v>
      </c>
      <c r="K2719" s="9">
        <v>35400</v>
      </c>
    </row>
    <row r="2720" spans="1:11" ht="15" customHeight="1">
      <c r="A2720" s="13">
        <v>1156</v>
      </c>
      <c r="B2720" s="14"/>
      <c r="C2720" s="54" t="str">
        <f t="shared" si="42"/>
        <v>001156</v>
      </c>
      <c r="D2720" s="16" t="s">
        <v>2667</v>
      </c>
      <c r="E2720" s="8">
        <v>430</v>
      </c>
      <c r="F2720" s="9">
        <v>18274140</v>
      </c>
      <c r="G2720" s="9">
        <v>2632</v>
      </c>
      <c r="H2720" s="9">
        <v>2650</v>
      </c>
      <c r="I2720" s="8">
        <v>-18</v>
      </c>
      <c r="J2720" s="8">
        <v>412</v>
      </c>
      <c r="K2720" s="9">
        <v>17668208</v>
      </c>
    </row>
    <row r="2721" spans="1:11" ht="15" customHeight="1">
      <c r="A2721" s="13">
        <v>1157</v>
      </c>
      <c r="B2721" s="14"/>
      <c r="C2721" s="54" t="str">
        <f t="shared" si="42"/>
        <v>001157</v>
      </c>
      <c r="D2721" s="16" t="s">
        <v>2668</v>
      </c>
      <c r="E2721" s="8">
        <v>697</v>
      </c>
      <c r="F2721" s="9">
        <v>713031</v>
      </c>
      <c r="G2721" s="8">
        <v>500</v>
      </c>
      <c r="H2721" s="8">
        <v>428</v>
      </c>
      <c r="I2721" s="8">
        <v>72</v>
      </c>
      <c r="J2721" s="8">
        <v>769</v>
      </c>
      <c r="K2721" s="9">
        <v>786687</v>
      </c>
    </row>
    <row r="2722" spans="1:11" ht="15" customHeight="1">
      <c r="A2722" s="13">
        <v>1158</v>
      </c>
      <c r="B2722" s="14"/>
      <c r="C2722" s="54" t="str">
        <f t="shared" si="42"/>
        <v>001158</v>
      </c>
      <c r="D2722" s="16" t="s">
        <v>2669</v>
      </c>
      <c r="E2722" s="9">
        <v>10835</v>
      </c>
      <c r="F2722" s="9">
        <v>10000705</v>
      </c>
      <c r="G2722" s="9">
        <v>21300</v>
      </c>
      <c r="H2722" s="9">
        <v>30350</v>
      </c>
      <c r="I2722" s="9">
        <v>-9050</v>
      </c>
      <c r="J2722" s="9">
        <v>1785</v>
      </c>
      <c r="K2722" s="9">
        <v>1661835</v>
      </c>
    </row>
    <row r="2723" spans="1:11" ht="15" customHeight="1">
      <c r="A2723" s="13">
        <v>1159</v>
      </c>
      <c r="B2723" s="14"/>
      <c r="C2723" s="54" t="str">
        <f t="shared" si="42"/>
        <v>001159</v>
      </c>
      <c r="D2723" s="16" t="s">
        <v>2670</v>
      </c>
      <c r="E2723" s="9">
        <v>1768</v>
      </c>
      <c r="F2723" s="9">
        <v>13123864</v>
      </c>
      <c r="G2723" s="9">
        <v>7580</v>
      </c>
      <c r="H2723" s="9">
        <v>9123</v>
      </c>
      <c r="I2723" s="9">
        <v>-1543</v>
      </c>
      <c r="J2723" s="8">
        <v>225</v>
      </c>
      <c r="K2723" s="9">
        <v>1685250</v>
      </c>
    </row>
    <row r="2724" spans="1:11" ht="15" customHeight="1">
      <c r="A2724" s="13">
        <v>1160</v>
      </c>
      <c r="B2724" s="14"/>
      <c r="C2724" s="54" t="str">
        <f t="shared" si="42"/>
        <v>001160</v>
      </c>
      <c r="D2724" s="16" t="s">
        <v>2671</v>
      </c>
      <c r="E2724" s="8">
        <v>56</v>
      </c>
      <c r="F2724" s="9">
        <v>321608</v>
      </c>
      <c r="G2724" s="8">
        <v>210</v>
      </c>
      <c r="H2724" s="8">
        <v>237</v>
      </c>
      <c r="I2724" s="8">
        <v>-27</v>
      </c>
      <c r="J2724" s="8">
        <v>29</v>
      </c>
      <c r="K2724" s="9">
        <v>166547</v>
      </c>
    </row>
    <row r="2725" spans="1:11" ht="15" customHeight="1">
      <c r="A2725" s="13">
        <v>1161</v>
      </c>
      <c r="B2725" s="14"/>
      <c r="C2725" s="54" t="str">
        <f t="shared" si="42"/>
        <v>001161</v>
      </c>
      <c r="D2725" s="16" t="s">
        <v>2672</v>
      </c>
      <c r="E2725" s="9">
        <v>1322</v>
      </c>
      <c r="F2725" s="9">
        <v>5750700</v>
      </c>
      <c r="G2725" s="9">
        <v>2250</v>
      </c>
      <c r="H2725" s="9">
        <v>2660</v>
      </c>
      <c r="I2725" s="8">
        <v>-410</v>
      </c>
      <c r="J2725" s="8">
        <v>912</v>
      </c>
      <c r="K2725" s="9">
        <v>3997200</v>
      </c>
    </row>
    <row r="2726" spans="1:11" ht="15" customHeight="1">
      <c r="A2726" s="13">
        <v>1162</v>
      </c>
      <c r="B2726" s="14"/>
      <c r="C2726" s="54" t="str">
        <f t="shared" si="42"/>
        <v>001162</v>
      </c>
      <c r="D2726" s="16" t="s">
        <v>2673</v>
      </c>
      <c r="E2726" s="9">
        <v>1212</v>
      </c>
      <c r="F2726" s="9">
        <v>2969400</v>
      </c>
      <c r="G2726" s="9">
        <v>1740</v>
      </c>
      <c r="H2726" s="9">
        <v>2148</v>
      </c>
      <c r="I2726" s="8">
        <v>-408</v>
      </c>
      <c r="J2726" s="8">
        <v>804</v>
      </c>
      <c r="K2726" s="9">
        <v>1987488</v>
      </c>
    </row>
    <row r="2727" spans="1:11" ht="15" customHeight="1">
      <c r="A2727" s="13">
        <v>1163</v>
      </c>
      <c r="B2727" s="14"/>
      <c r="C2727" s="54" t="str">
        <f t="shared" si="42"/>
        <v>001163</v>
      </c>
      <c r="D2727" s="16" t="s">
        <v>2674</v>
      </c>
      <c r="E2727" s="8">
        <v>133</v>
      </c>
      <c r="F2727" s="9">
        <v>36575</v>
      </c>
      <c r="G2727" s="9">
        <v>2100</v>
      </c>
      <c r="H2727" s="9">
        <v>2233</v>
      </c>
      <c r="I2727" s="8">
        <v>-133</v>
      </c>
      <c r="J2727" s="8">
        <v>0</v>
      </c>
      <c r="K2727" s="8">
        <v>0</v>
      </c>
    </row>
    <row r="2728" spans="1:11" ht="20.100000000000001" customHeight="1">
      <c r="A2728" s="13">
        <v>1164</v>
      </c>
      <c r="B2728" s="14"/>
      <c r="C2728" s="54" t="str">
        <f t="shared" si="42"/>
        <v>001164</v>
      </c>
      <c r="D2728" s="16" t="s">
        <v>2675</v>
      </c>
      <c r="E2728" s="9">
        <v>8105</v>
      </c>
      <c r="F2728" s="9">
        <v>22694000</v>
      </c>
      <c r="G2728" s="9">
        <v>53900</v>
      </c>
      <c r="H2728" s="9">
        <v>61973</v>
      </c>
      <c r="I2728" s="9">
        <v>-8073</v>
      </c>
      <c r="J2728" s="8">
        <v>32</v>
      </c>
      <c r="K2728" s="9">
        <v>90400</v>
      </c>
    </row>
    <row r="2729" spans="1:11" ht="15" customHeight="1">
      <c r="A2729" s="13">
        <v>1165</v>
      </c>
      <c r="B2729" s="14"/>
      <c r="C2729" s="54" t="str">
        <f t="shared" si="42"/>
        <v>001165</v>
      </c>
      <c r="D2729" s="16" t="s">
        <v>386</v>
      </c>
      <c r="E2729" s="8">
        <v>0</v>
      </c>
      <c r="F2729" s="8">
        <v>0</v>
      </c>
      <c r="G2729" s="8">
        <v>537</v>
      </c>
      <c r="H2729" s="8">
        <v>536</v>
      </c>
      <c r="I2729" s="8">
        <v>1</v>
      </c>
      <c r="J2729" s="8">
        <v>1</v>
      </c>
      <c r="K2729" s="9">
        <v>4766</v>
      </c>
    </row>
    <row r="2730" spans="1:11" ht="15" customHeight="1">
      <c r="A2730" s="13">
        <v>1166</v>
      </c>
      <c r="B2730" s="14"/>
      <c r="C2730" s="54" t="str">
        <f t="shared" si="42"/>
        <v>001166</v>
      </c>
      <c r="D2730" s="16" t="s">
        <v>2676</v>
      </c>
      <c r="E2730" s="9">
        <v>38149</v>
      </c>
      <c r="F2730" s="9">
        <v>4692327</v>
      </c>
      <c r="G2730" s="9">
        <v>190500</v>
      </c>
      <c r="H2730" s="9">
        <v>220963</v>
      </c>
      <c r="I2730" s="9">
        <v>-30463</v>
      </c>
      <c r="J2730" s="9">
        <v>7686</v>
      </c>
      <c r="K2730" s="9">
        <v>953064</v>
      </c>
    </row>
    <row r="2731" spans="1:11" ht="15" customHeight="1">
      <c r="A2731" s="13">
        <v>1167</v>
      </c>
      <c r="B2731" s="14"/>
      <c r="C2731" s="54" t="str">
        <f t="shared" si="42"/>
        <v>001167</v>
      </c>
      <c r="D2731" s="16" t="s">
        <v>2677</v>
      </c>
      <c r="E2731" s="8">
        <v>101</v>
      </c>
      <c r="F2731" s="9">
        <v>2252300</v>
      </c>
      <c r="G2731" s="8">
        <v>585</v>
      </c>
      <c r="H2731" s="8">
        <v>341</v>
      </c>
      <c r="I2731" s="8">
        <v>244</v>
      </c>
      <c r="J2731" s="8">
        <v>345</v>
      </c>
      <c r="K2731" s="9">
        <v>7763535</v>
      </c>
    </row>
    <row r="2732" spans="1:11" ht="15" customHeight="1">
      <c r="A2732" s="13">
        <v>1168</v>
      </c>
      <c r="B2732" s="14"/>
      <c r="C2732" s="54" t="str">
        <f t="shared" si="42"/>
        <v>001168</v>
      </c>
      <c r="D2732" s="16" t="s">
        <v>2678</v>
      </c>
      <c r="E2732" s="8">
        <v>0</v>
      </c>
      <c r="F2732" s="8">
        <v>0</v>
      </c>
      <c r="G2732" s="8">
        <v>160</v>
      </c>
      <c r="H2732" s="8">
        <v>160</v>
      </c>
      <c r="I2732" s="8">
        <v>0</v>
      </c>
      <c r="J2732" s="8">
        <v>0</v>
      </c>
      <c r="K2732" s="8">
        <v>0</v>
      </c>
    </row>
    <row r="2733" spans="1:11" ht="15" customHeight="1">
      <c r="A2733" s="13">
        <v>1172</v>
      </c>
      <c r="B2733" s="14"/>
      <c r="C2733" s="54" t="str">
        <f t="shared" si="42"/>
        <v>001172</v>
      </c>
      <c r="D2733" s="16" t="s">
        <v>2679</v>
      </c>
      <c r="E2733" s="9">
        <v>6400</v>
      </c>
      <c r="F2733" s="9">
        <v>7673600</v>
      </c>
      <c r="G2733" s="9">
        <v>12000</v>
      </c>
      <c r="H2733" s="9">
        <v>15400</v>
      </c>
      <c r="I2733" s="9">
        <v>-3400</v>
      </c>
      <c r="J2733" s="9">
        <v>3000</v>
      </c>
      <c r="K2733" s="9">
        <v>3240000</v>
      </c>
    </row>
    <row r="2734" spans="1:11" ht="15" customHeight="1">
      <c r="A2734" s="13">
        <v>1173</v>
      </c>
      <c r="B2734" s="14"/>
      <c r="C2734" s="54" t="str">
        <f t="shared" si="42"/>
        <v>001173</v>
      </c>
      <c r="D2734" s="55" t="s">
        <v>4956</v>
      </c>
      <c r="E2734" s="8">
        <v>0</v>
      </c>
      <c r="F2734" s="8">
        <v>0</v>
      </c>
      <c r="G2734" s="8">
        <v>3</v>
      </c>
      <c r="H2734" s="8">
        <v>3</v>
      </c>
      <c r="I2734" s="8">
        <v>0</v>
      </c>
      <c r="J2734" s="8">
        <v>0</v>
      </c>
      <c r="K2734" s="8">
        <v>0</v>
      </c>
    </row>
    <row r="2735" spans="1:11" ht="15" customHeight="1">
      <c r="A2735" s="25">
        <v>1174</v>
      </c>
      <c r="B2735" s="26"/>
      <c r="C2735" s="54" t="str">
        <f t="shared" si="42"/>
        <v>001174</v>
      </c>
      <c r="D2735" s="16" t="s">
        <v>2680</v>
      </c>
      <c r="E2735" s="10">
        <v>16</v>
      </c>
      <c r="F2735" s="11">
        <v>1092288</v>
      </c>
      <c r="G2735" s="8">
        <v>0</v>
      </c>
      <c r="H2735" s="8">
        <v>16</v>
      </c>
      <c r="I2735" s="8">
        <v>-16</v>
      </c>
      <c r="J2735" s="10">
        <v>0</v>
      </c>
      <c r="K2735" s="10">
        <v>0</v>
      </c>
    </row>
    <row r="2736" spans="1:11" ht="15" customHeight="1">
      <c r="A2736" s="13">
        <v>1175</v>
      </c>
      <c r="B2736" s="14"/>
      <c r="C2736" s="54" t="str">
        <f t="shared" si="42"/>
        <v>001175</v>
      </c>
      <c r="D2736" s="16" t="s">
        <v>2681</v>
      </c>
      <c r="E2736" s="8">
        <v>0</v>
      </c>
      <c r="F2736" s="8">
        <v>0</v>
      </c>
      <c r="G2736" s="8">
        <v>36</v>
      </c>
      <c r="H2736" s="8">
        <v>36</v>
      </c>
      <c r="I2736" s="8">
        <v>0</v>
      </c>
      <c r="J2736" s="8">
        <v>0</v>
      </c>
      <c r="K2736" s="8">
        <v>0</v>
      </c>
    </row>
    <row r="2737" spans="1:11" ht="20.100000000000001" customHeight="1">
      <c r="A2737" s="13">
        <v>1177</v>
      </c>
      <c r="B2737" s="14"/>
      <c r="C2737" s="54" t="str">
        <f t="shared" si="42"/>
        <v>001177</v>
      </c>
      <c r="D2737" s="16" t="s">
        <v>2682</v>
      </c>
      <c r="E2737" s="8">
        <v>58</v>
      </c>
      <c r="F2737" s="9">
        <v>10807720</v>
      </c>
      <c r="G2737" s="8">
        <v>400</v>
      </c>
      <c r="H2737" s="8">
        <v>330</v>
      </c>
      <c r="I2737" s="8">
        <v>70</v>
      </c>
      <c r="J2737" s="8">
        <v>128</v>
      </c>
      <c r="K2737" s="9">
        <v>12159616</v>
      </c>
    </row>
    <row r="2738" spans="1:11" ht="15" customHeight="1">
      <c r="A2738" s="13">
        <v>1178</v>
      </c>
      <c r="B2738" s="14"/>
      <c r="C2738" s="54" t="str">
        <f t="shared" si="42"/>
        <v>001178</v>
      </c>
      <c r="D2738" s="16" t="s">
        <v>2683</v>
      </c>
      <c r="E2738" s="8">
        <v>38</v>
      </c>
      <c r="F2738" s="9">
        <v>283252</v>
      </c>
      <c r="G2738" s="8">
        <v>192</v>
      </c>
      <c r="H2738" s="8">
        <v>40</v>
      </c>
      <c r="I2738" s="8">
        <v>152</v>
      </c>
      <c r="J2738" s="8">
        <v>190</v>
      </c>
      <c r="K2738" s="9">
        <v>1468130</v>
      </c>
    </row>
    <row r="2739" spans="1:11" ht="15" customHeight="1">
      <c r="A2739" s="13">
        <v>1179</v>
      </c>
      <c r="B2739" s="14"/>
      <c r="C2739" s="54" t="str">
        <f t="shared" si="42"/>
        <v>001179</v>
      </c>
      <c r="D2739" s="16" t="s">
        <v>2684</v>
      </c>
      <c r="E2739" s="8">
        <v>120</v>
      </c>
      <c r="F2739" s="9">
        <v>894480</v>
      </c>
      <c r="G2739" s="8">
        <v>500</v>
      </c>
      <c r="H2739" s="8">
        <v>52</v>
      </c>
      <c r="I2739" s="8">
        <v>448</v>
      </c>
      <c r="J2739" s="8">
        <v>568</v>
      </c>
      <c r="K2739" s="9">
        <v>4370372</v>
      </c>
    </row>
    <row r="2740" spans="1:11" ht="15" customHeight="1">
      <c r="A2740" s="13">
        <v>1180</v>
      </c>
      <c r="B2740" s="14"/>
      <c r="C2740" s="54" t="str">
        <f t="shared" si="42"/>
        <v>001180</v>
      </c>
      <c r="D2740" s="16" t="s">
        <v>2685</v>
      </c>
      <c r="E2740" s="8">
        <v>6</v>
      </c>
      <c r="F2740" s="9">
        <v>3252480</v>
      </c>
      <c r="G2740" s="8">
        <v>20</v>
      </c>
      <c r="H2740" s="8">
        <v>24</v>
      </c>
      <c r="I2740" s="8">
        <v>-4</v>
      </c>
      <c r="J2740" s="8">
        <v>2</v>
      </c>
      <c r="K2740" s="9">
        <v>1598400</v>
      </c>
    </row>
    <row r="2741" spans="1:11" ht="15" customHeight="1">
      <c r="A2741" s="13">
        <v>1181</v>
      </c>
      <c r="B2741" s="14"/>
      <c r="C2741" s="54" t="str">
        <f t="shared" si="42"/>
        <v>001181</v>
      </c>
      <c r="D2741" s="16" t="s">
        <v>2686</v>
      </c>
      <c r="E2741" s="8">
        <v>7</v>
      </c>
      <c r="F2741" s="9">
        <v>11265100</v>
      </c>
      <c r="G2741" s="8">
        <v>0</v>
      </c>
      <c r="H2741" s="8">
        <v>1</v>
      </c>
      <c r="I2741" s="8">
        <v>-1</v>
      </c>
      <c r="J2741" s="8">
        <v>6</v>
      </c>
      <c r="K2741" s="9">
        <v>9655800</v>
      </c>
    </row>
    <row r="2742" spans="1:11" ht="20.100000000000001" customHeight="1">
      <c r="A2742" s="13">
        <v>1185</v>
      </c>
      <c r="B2742" s="14"/>
      <c r="C2742" s="54" t="str">
        <f t="shared" si="42"/>
        <v>001185</v>
      </c>
      <c r="D2742" s="16" t="s">
        <v>2687</v>
      </c>
      <c r="E2742" s="8">
        <v>0</v>
      </c>
      <c r="F2742" s="8">
        <v>0</v>
      </c>
      <c r="G2742" s="8">
        <v>4</v>
      </c>
      <c r="H2742" s="8">
        <v>4</v>
      </c>
      <c r="I2742" s="8">
        <v>0</v>
      </c>
      <c r="J2742" s="8">
        <v>0</v>
      </c>
      <c r="K2742" s="8">
        <v>0</v>
      </c>
    </row>
    <row r="2743" spans="1:11" ht="15" customHeight="1">
      <c r="A2743" s="13">
        <v>1186</v>
      </c>
      <c r="B2743" s="14"/>
      <c r="C2743" s="54" t="str">
        <f t="shared" si="42"/>
        <v>001186</v>
      </c>
      <c r="D2743" s="16" t="s">
        <v>2688</v>
      </c>
      <c r="E2743" s="8">
        <v>0</v>
      </c>
      <c r="F2743" s="8">
        <v>0</v>
      </c>
      <c r="G2743" s="8">
        <v>1</v>
      </c>
      <c r="H2743" s="8">
        <v>0</v>
      </c>
      <c r="I2743" s="8">
        <v>1</v>
      </c>
      <c r="J2743" s="8">
        <v>1</v>
      </c>
      <c r="K2743" s="9">
        <v>6930000</v>
      </c>
    </row>
    <row r="2744" spans="1:11" ht="15" customHeight="1">
      <c r="A2744" s="13">
        <v>1190</v>
      </c>
      <c r="B2744" s="14"/>
      <c r="C2744" s="54" t="str">
        <f t="shared" si="42"/>
        <v>001190</v>
      </c>
      <c r="D2744" s="16" t="s">
        <v>2689</v>
      </c>
      <c r="E2744" s="8">
        <v>0</v>
      </c>
      <c r="F2744" s="8">
        <v>0</v>
      </c>
      <c r="G2744" s="8">
        <v>16</v>
      </c>
      <c r="H2744" s="8">
        <v>16</v>
      </c>
      <c r="I2744" s="8">
        <v>0</v>
      </c>
      <c r="J2744" s="8">
        <v>0</v>
      </c>
      <c r="K2744" s="8">
        <v>0</v>
      </c>
    </row>
    <row r="2745" spans="1:11" ht="15" customHeight="1">
      <c r="A2745" s="13">
        <v>1194</v>
      </c>
      <c r="B2745" s="14"/>
      <c r="C2745" s="54" t="str">
        <f t="shared" si="42"/>
        <v>001194</v>
      </c>
      <c r="D2745" s="16" t="s">
        <v>2690</v>
      </c>
      <c r="E2745" s="8">
        <v>0</v>
      </c>
      <c r="F2745" s="8">
        <v>0</v>
      </c>
      <c r="G2745" s="8">
        <v>3</v>
      </c>
      <c r="H2745" s="8">
        <v>3</v>
      </c>
      <c r="I2745" s="8">
        <v>0</v>
      </c>
      <c r="J2745" s="8">
        <v>0</v>
      </c>
      <c r="K2745" s="8">
        <v>0</v>
      </c>
    </row>
    <row r="2746" spans="1:11" ht="20.100000000000001" customHeight="1">
      <c r="A2746" s="13">
        <v>1195</v>
      </c>
      <c r="B2746" s="14"/>
      <c r="C2746" s="54" t="str">
        <f t="shared" si="42"/>
        <v>001195</v>
      </c>
      <c r="D2746" s="16" t="s">
        <v>2691</v>
      </c>
      <c r="E2746" s="8">
        <v>0</v>
      </c>
      <c r="F2746" s="8">
        <v>0</v>
      </c>
      <c r="G2746" s="8">
        <v>10</v>
      </c>
      <c r="H2746" s="8">
        <v>2</v>
      </c>
      <c r="I2746" s="8">
        <v>8</v>
      </c>
      <c r="J2746" s="8">
        <v>8</v>
      </c>
      <c r="K2746" s="9">
        <v>1154400</v>
      </c>
    </row>
    <row r="2747" spans="1:11" ht="20.100000000000001" customHeight="1">
      <c r="A2747" s="13">
        <v>1197</v>
      </c>
      <c r="B2747" s="14"/>
      <c r="C2747" s="54" t="str">
        <f t="shared" si="42"/>
        <v>001197</v>
      </c>
      <c r="D2747" s="16" t="s">
        <v>2692</v>
      </c>
      <c r="E2747" s="8">
        <v>0</v>
      </c>
      <c r="F2747" s="8">
        <v>0</v>
      </c>
      <c r="G2747" s="8">
        <v>4</v>
      </c>
      <c r="H2747" s="8">
        <v>4</v>
      </c>
      <c r="I2747" s="8">
        <v>0</v>
      </c>
      <c r="J2747" s="8">
        <v>0</v>
      </c>
      <c r="K2747" s="8">
        <v>0</v>
      </c>
    </row>
    <row r="2748" spans="1:11" ht="15" customHeight="1">
      <c r="A2748" s="13">
        <v>1198</v>
      </c>
      <c r="B2748" s="14"/>
      <c r="C2748" s="54" t="str">
        <f t="shared" si="42"/>
        <v>001198</v>
      </c>
      <c r="D2748" s="16" t="s">
        <v>2693</v>
      </c>
      <c r="E2748" s="8">
        <v>0</v>
      </c>
      <c r="F2748" s="8">
        <v>0</v>
      </c>
      <c r="G2748" s="8">
        <v>3</v>
      </c>
      <c r="H2748" s="8">
        <v>3</v>
      </c>
      <c r="I2748" s="8">
        <v>0</v>
      </c>
      <c r="J2748" s="8">
        <v>0</v>
      </c>
      <c r="K2748" s="8">
        <v>0</v>
      </c>
    </row>
    <row r="2749" spans="1:11" ht="15" customHeight="1">
      <c r="A2749" s="13">
        <v>1199</v>
      </c>
      <c r="B2749" s="14"/>
      <c r="C2749" s="54" t="str">
        <f t="shared" si="42"/>
        <v>001199</v>
      </c>
      <c r="D2749" s="16" t="s">
        <v>2694</v>
      </c>
      <c r="E2749" s="8">
        <v>0</v>
      </c>
      <c r="F2749" s="8">
        <v>0</v>
      </c>
      <c r="G2749" s="8">
        <v>1</v>
      </c>
      <c r="H2749" s="8">
        <v>1</v>
      </c>
      <c r="I2749" s="8">
        <v>0</v>
      </c>
      <c r="J2749" s="8">
        <v>0</v>
      </c>
      <c r="K2749" s="8">
        <v>0</v>
      </c>
    </row>
    <row r="2750" spans="1:11" ht="15" customHeight="1">
      <c r="A2750" s="13">
        <v>1200</v>
      </c>
      <c r="B2750" s="14"/>
      <c r="C2750" s="54" t="str">
        <f t="shared" si="42"/>
        <v>001200</v>
      </c>
      <c r="D2750" s="16" t="s">
        <v>2695</v>
      </c>
      <c r="E2750" s="8">
        <v>0</v>
      </c>
      <c r="F2750" s="8">
        <v>0</v>
      </c>
      <c r="G2750" s="8">
        <v>13</v>
      </c>
      <c r="H2750" s="8">
        <v>9</v>
      </c>
      <c r="I2750" s="8">
        <v>4</v>
      </c>
      <c r="J2750" s="8">
        <v>4</v>
      </c>
      <c r="K2750" s="9">
        <v>47041</v>
      </c>
    </row>
    <row r="2751" spans="1:11" ht="15" customHeight="1">
      <c r="A2751" s="13">
        <v>1205</v>
      </c>
      <c r="B2751" s="14"/>
      <c r="C2751" s="54" t="str">
        <f t="shared" ref="C2751:C2814" si="43">TEXT(A2751,"000000")</f>
        <v>001205</v>
      </c>
      <c r="D2751" s="16" t="s">
        <v>2696</v>
      </c>
      <c r="E2751" s="8">
        <v>41</v>
      </c>
      <c r="F2751" s="9">
        <v>1553185</v>
      </c>
      <c r="G2751" s="8">
        <v>0</v>
      </c>
      <c r="H2751" s="8">
        <v>20</v>
      </c>
      <c r="I2751" s="8">
        <v>-20</v>
      </c>
      <c r="J2751" s="8">
        <v>21</v>
      </c>
      <c r="K2751" s="9">
        <v>794514</v>
      </c>
    </row>
    <row r="2752" spans="1:11" ht="15" customHeight="1">
      <c r="A2752" s="13">
        <v>1206</v>
      </c>
      <c r="B2752" s="14"/>
      <c r="C2752" s="54" t="str">
        <f t="shared" si="43"/>
        <v>001206</v>
      </c>
      <c r="D2752" s="16" t="s">
        <v>2697</v>
      </c>
      <c r="E2752" s="8">
        <v>0</v>
      </c>
      <c r="F2752" s="8">
        <v>0</v>
      </c>
      <c r="G2752" s="8">
        <v>470</v>
      </c>
      <c r="H2752" s="8">
        <v>374</v>
      </c>
      <c r="I2752" s="8">
        <v>96</v>
      </c>
      <c r="J2752" s="8">
        <v>96</v>
      </c>
      <c r="K2752" s="9">
        <v>78854400</v>
      </c>
    </row>
    <row r="2753" spans="1:11" ht="15" customHeight="1">
      <c r="A2753" s="13">
        <v>1212</v>
      </c>
      <c r="B2753" s="14"/>
      <c r="C2753" s="54" t="str">
        <f t="shared" si="43"/>
        <v>001212</v>
      </c>
      <c r="D2753" s="16" t="s">
        <v>2698</v>
      </c>
      <c r="E2753" s="8">
        <v>0</v>
      </c>
      <c r="F2753" s="8">
        <v>0</v>
      </c>
      <c r="G2753" s="8">
        <v>1</v>
      </c>
      <c r="H2753" s="8">
        <v>1</v>
      </c>
      <c r="I2753" s="8">
        <v>0</v>
      </c>
      <c r="J2753" s="8">
        <v>0</v>
      </c>
      <c r="K2753" s="8">
        <v>0</v>
      </c>
    </row>
    <row r="2754" spans="1:11" ht="15" customHeight="1">
      <c r="A2754" s="13">
        <v>1214</v>
      </c>
      <c r="B2754" s="14"/>
      <c r="C2754" s="54" t="str">
        <f t="shared" si="43"/>
        <v>001214</v>
      </c>
      <c r="D2754" s="16" t="s">
        <v>2699</v>
      </c>
      <c r="E2754" s="8">
        <v>0</v>
      </c>
      <c r="F2754" s="8">
        <v>0</v>
      </c>
      <c r="G2754" s="8">
        <v>20</v>
      </c>
      <c r="H2754" s="8">
        <v>7</v>
      </c>
      <c r="I2754" s="8">
        <v>13</v>
      </c>
      <c r="J2754" s="8">
        <v>13</v>
      </c>
      <c r="K2754" s="9">
        <v>1645230</v>
      </c>
    </row>
    <row r="2755" spans="1:11" ht="15" customHeight="1">
      <c r="A2755" s="13">
        <v>1215</v>
      </c>
      <c r="B2755" s="14"/>
      <c r="C2755" s="54" t="str">
        <f t="shared" si="43"/>
        <v>001215</v>
      </c>
      <c r="D2755" s="16" t="s">
        <v>2700</v>
      </c>
      <c r="E2755" s="8">
        <v>721</v>
      </c>
      <c r="F2755" s="9">
        <v>4614400</v>
      </c>
      <c r="G2755" s="8">
        <v>0</v>
      </c>
      <c r="H2755" s="8">
        <v>558</v>
      </c>
      <c r="I2755" s="8">
        <v>-558</v>
      </c>
      <c r="J2755" s="8">
        <v>163</v>
      </c>
      <c r="K2755" s="9">
        <v>1043200</v>
      </c>
    </row>
    <row r="2756" spans="1:11" ht="15" customHeight="1">
      <c r="A2756" s="13">
        <v>1216</v>
      </c>
      <c r="B2756" s="14"/>
      <c r="C2756" s="54" t="str">
        <f t="shared" si="43"/>
        <v>001216</v>
      </c>
      <c r="D2756" s="16" t="s">
        <v>2701</v>
      </c>
      <c r="E2756" s="8">
        <v>16</v>
      </c>
      <c r="F2756" s="9">
        <v>583392</v>
      </c>
      <c r="G2756" s="8">
        <v>0</v>
      </c>
      <c r="H2756" s="8">
        <v>16</v>
      </c>
      <c r="I2756" s="8">
        <v>-16</v>
      </c>
      <c r="J2756" s="8">
        <v>0</v>
      </c>
      <c r="K2756" s="8">
        <v>0</v>
      </c>
    </row>
    <row r="2757" spans="1:11" ht="15" customHeight="1">
      <c r="A2757" s="13">
        <v>1217</v>
      </c>
      <c r="B2757" s="14"/>
      <c r="C2757" s="54" t="str">
        <f t="shared" si="43"/>
        <v>001217</v>
      </c>
      <c r="D2757" s="16" t="s">
        <v>2702</v>
      </c>
      <c r="E2757" s="9">
        <v>1000</v>
      </c>
      <c r="F2757" s="9">
        <v>1650000</v>
      </c>
      <c r="G2757" s="8">
        <v>0</v>
      </c>
      <c r="H2757" s="8">
        <v>0</v>
      </c>
      <c r="I2757" s="8">
        <v>0</v>
      </c>
      <c r="J2757" s="9">
        <v>1000</v>
      </c>
      <c r="K2757" s="9">
        <v>1650000</v>
      </c>
    </row>
    <row r="2758" spans="1:11" ht="15" customHeight="1">
      <c r="A2758" s="13">
        <v>1218</v>
      </c>
      <c r="B2758" s="14"/>
      <c r="C2758" s="54" t="str">
        <f t="shared" si="43"/>
        <v>001218</v>
      </c>
      <c r="D2758" s="16" t="s">
        <v>2703</v>
      </c>
      <c r="E2758" s="8">
        <v>0</v>
      </c>
      <c r="F2758" s="8">
        <v>0</v>
      </c>
      <c r="G2758" s="8">
        <v>9</v>
      </c>
      <c r="H2758" s="8">
        <v>9</v>
      </c>
      <c r="I2758" s="8">
        <v>0</v>
      </c>
      <c r="J2758" s="8">
        <v>0</v>
      </c>
      <c r="K2758" s="8">
        <v>0</v>
      </c>
    </row>
    <row r="2759" spans="1:11" ht="15" customHeight="1">
      <c r="A2759" s="13">
        <v>1219</v>
      </c>
      <c r="B2759" s="14"/>
      <c r="C2759" s="54" t="str">
        <f t="shared" si="43"/>
        <v>001219</v>
      </c>
      <c r="D2759" s="16" t="s">
        <v>2704</v>
      </c>
      <c r="E2759" s="8">
        <v>0</v>
      </c>
      <c r="F2759" s="8">
        <v>0</v>
      </c>
      <c r="G2759" s="8">
        <v>12</v>
      </c>
      <c r="H2759" s="8">
        <v>12</v>
      </c>
      <c r="I2759" s="8">
        <v>0</v>
      </c>
      <c r="J2759" s="8">
        <v>0</v>
      </c>
      <c r="K2759" s="8">
        <v>0</v>
      </c>
    </row>
    <row r="2760" spans="1:11" ht="15" customHeight="1">
      <c r="A2760" s="13">
        <v>1220</v>
      </c>
      <c r="B2760" s="14"/>
      <c r="C2760" s="54" t="str">
        <f t="shared" si="43"/>
        <v>001220</v>
      </c>
      <c r="D2760" s="16" t="s">
        <v>2705</v>
      </c>
      <c r="E2760" s="8">
        <v>0</v>
      </c>
      <c r="F2760" s="8">
        <v>0</v>
      </c>
      <c r="G2760" s="8">
        <v>7</v>
      </c>
      <c r="H2760" s="8">
        <v>7</v>
      </c>
      <c r="I2760" s="8">
        <v>0</v>
      </c>
      <c r="J2760" s="8">
        <v>0</v>
      </c>
      <c r="K2760" s="8">
        <v>0</v>
      </c>
    </row>
    <row r="2761" spans="1:11" ht="15" customHeight="1">
      <c r="A2761" s="13">
        <v>1221</v>
      </c>
      <c r="B2761" s="14"/>
      <c r="C2761" s="54" t="str">
        <f t="shared" si="43"/>
        <v>001221</v>
      </c>
      <c r="D2761" s="16" t="s">
        <v>2706</v>
      </c>
      <c r="E2761" s="8">
        <v>0</v>
      </c>
      <c r="F2761" s="8">
        <v>0</v>
      </c>
      <c r="G2761" s="8">
        <v>2</v>
      </c>
      <c r="H2761" s="8">
        <v>2</v>
      </c>
      <c r="I2761" s="8">
        <v>0</v>
      </c>
      <c r="J2761" s="8">
        <v>0</v>
      </c>
      <c r="K2761" s="8">
        <v>0</v>
      </c>
    </row>
    <row r="2762" spans="1:11" ht="15" customHeight="1">
      <c r="A2762" s="13">
        <v>1222</v>
      </c>
      <c r="B2762" s="14"/>
      <c r="C2762" s="54" t="str">
        <f t="shared" si="43"/>
        <v>001222</v>
      </c>
      <c r="D2762" s="16" t="s">
        <v>2707</v>
      </c>
      <c r="E2762" s="8">
        <v>0</v>
      </c>
      <c r="F2762" s="8">
        <v>0</v>
      </c>
      <c r="G2762" s="8">
        <v>29</v>
      </c>
      <c r="H2762" s="8">
        <v>29</v>
      </c>
      <c r="I2762" s="8">
        <v>0</v>
      </c>
      <c r="J2762" s="8">
        <v>0</v>
      </c>
      <c r="K2762" s="8">
        <v>0</v>
      </c>
    </row>
    <row r="2763" spans="1:11" ht="15" customHeight="1">
      <c r="A2763" s="13">
        <v>1223</v>
      </c>
      <c r="B2763" s="14"/>
      <c r="C2763" s="54" t="str">
        <f t="shared" si="43"/>
        <v>001223</v>
      </c>
      <c r="D2763" s="16" t="s">
        <v>2708</v>
      </c>
      <c r="E2763" s="8">
        <v>0</v>
      </c>
      <c r="F2763" s="8">
        <v>0</v>
      </c>
      <c r="G2763" s="8">
        <v>4</v>
      </c>
      <c r="H2763" s="8">
        <v>4</v>
      </c>
      <c r="I2763" s="8">
        <v>0</v>
      </c>
      <c r="J2763" s="8">
        <v>0</v>
      </c>
      <c r="K2763" s="8">
        <v>0</v>
      </c>
    </row>
    <row r="2764" spans="1:11" ht="15" customHeight="1">
      <c r="A2764" s="13">
        <v>1224</v>
      </c>
      <c r="B2764" s="14"/>
      <c r="C2764" s="54" t="str">
        <f t="shared" si="43"/>
        <v>001224</v>
      </c>
      <c r="D2764" s="16" t="s">
        <v>2709</v>
      </c>
      <c r="E2764" s="8">
        <v>0</v>
      </c>
      <c r="F2764" s="8">
        <v>0</v>
      </c>
      <c r="G2764" s="8">
        <v>3</v>
      </c>
      <c r="H2764" s="8">
        <v>3</v>
      </c>
      <c r="I2764" s="8">
        <v>0</v>
      </c>
      <c r="J2764" s="8">
        <v>0</v>
      </c>
      <c r="K2764" s="8">
        <v>0</v>
      </c>
    </row>
    <row r="2765" spans="1:11" ht="15" customHeight="1">
      <c r="A2765" s="13">
        <v>1225</v>
      </c>
      <c r="B2765" s="14"/>
      <c r="C2765" s="54" t="str">
        <f t="shared" si="43"/>
        <v>001225</v>
      </c>
      <c r="D2765" s="16" t="s">
        <v>2710</v>
      </c>
      <c r="E2765" s="8">
        <v>0</v>
      </c>
      <c r="F2765" s="8">
        <v>0</v>
      </c>
      <c r="G2765" s="8">
        <v>5</v>
      </c>
      <c r="H2765" s="8">
        <v>5</v>
      </c>
      <c r="I2765" s="8">
        <v>0</v>
      </c>
      <c r="J2765" s="8">
        <v>0</v>
      </c>
      <c r="K2765" s="8">
        <v>0</v>
      </c>
    </row>
    <row r="2766" spans="1:11" ht="15" customHeight="1">
      <c r="A2766" s="13">
        <v>1226</v>
      </c>
      <c r="B2766" s="14"/>
      <c r="C2766" s="54" t="str">
        <f t="shared" si="43"/>
        <v>001226</v>
      </c>
      <c r="D2766" s="16" t="s">
        <v>2711</v>
      </c>
      <c r="E2766" s="8">
        <v>1</v>
      </c>
      <c r="F2766" s="9">
        <v>2317000</v>
      </c>
      <c r="G2766" s="8">
        <v>0</v>
      </c>
      <c r="H2766" s="8">
        <v>1</v>
      </c>
      <c r="I2766" s="8">
        <v>-1</v>
      </c>
      <c r="J2766" s="8">
        <v>0</v>
      </c>
      <c r="K2766" s="8">
        <v>0</v>
      </c>
    </row>
    <row r="2767" spans="1:11" ht="15" customHeight="1">
      <c r="A2767" s="13">
        <v>1227</v>
      </c>
      <c r="B2767" s="14"/>
      <c r="C2767" s="54" t="str">
        <f t="shared" si="43"/>
        <v>001227</v>
      </c>
      <c r="D2767" s="16" t="s">
        <v>2712</v>
      </c>
      <c r="E2767" s="8">
        <v>0</v>
      </c>
      <c r="F2767" s="8">
        <v>0</v>
      </c>
      <c r="G2767" s="8">
        <v>2</v>
      </c>
      <c r="H2767" s="8">
        <v>2</v>
      </c>
      <c r="I2767" s="8">
        <v>0</v>
      </c>
      <c r="J2767" s="8">
        <v>0</v>
      </c>
      <c r="K2767" s="8">
        <v>0</v>
      </c>
    </row>
    <row r="2768" spans="1:11" ht="15" customHeight="1">
      <c r="A2768" s="13">
        <v>1231</v>
      </c>
      <c r="B2768" s="14"/>
      <c r="C2768" s="54" t="str">
        <f t="shared" si="43"/>
        <v>001231</v>
      </c>
      <c r="D2768" s="16" t="s">
        <v>2713</v>
      </c>
      <c r="E2768" s="8">
        <v>0</v>
      </c>
      <c r="F2768" s="8">
        <v>0</v>
      </c>
      <c r="G2768" s="8">
        <v>10</v>
      </c>
      <c r="H2768" s="8">
        <v>10</v>
      </c>
      <c r="I2768" s="8">
        <v>0</v>
      </c>
      <c r="J2768" s="8">
        <v>0</v>
      </c>
      <c r="K2768" s="8">
        <v>0</v>
      </c>
    </row>
    <row r="2769" spans="1:11" ht="15" customHeight="1">
      <c r="A2769" s="13">
        <v>1232</v>
      </c>
      <c r="B2769" s="14"/>
      <c r="C2769" s="54" t="str">
        <f t="shared" si="43"/>
        <v>001232</v>
      </c>
      <c r="D2769" s="16" t="s">
        <v>2714</v>
      </c>
      <c r="E2769" s="8">
        <v>18</v>
      </c>
      <c r="F2769" s="9">
        <v>35046000</v>
      </c>
      <c r="G2769" s="8">
        <v>30</v>
      </c>
      <c r="H2769" s="8">
        <v>39</v>
      </c>
      <c r="I2769" s="8">
        <v>-9</v>
      </c>
      <c r="J2769" s="8">
        <v>9</v>
      </c>
      <c r="K2769" s="9">
        <v>14400000</v>
      </c>
    </row>
    <row r="2770" spans="1:11" ht="15" customHeight="1">
      <c r="A2770" s="13">
        <v>1233</v>
      </c>
      <c r="B2770" s="14"/>
      <c r="C2770" s="54" t="str">
        <f t="shared" si="43"/>
        <v>001233</v>
      </c>
      <c r="D2770" s="16" t="s">
        <v>2715</v>
      </c>
      <c r="E2770" s="8">
        <v>0</v>
      </c>
      <c r="F2770" s="8">
        <v>0</v>
      </c>
      <c r="G2770" s="8">
        <v>1</v>
      </c>
      <c r="H2770" s="8">
        <v>1</v>
      </c>
      <c r="I2770" s="8">
        <v>0</v>
      </c>
      <c r="J2770" s="8">
        <v>0</v>
      </c>
      <c r="K2770" s="8">
        <v>0</v>
      </c>
    </row>
    <row r="2771" spans="1:11" ht="15" customHeight="1">
      <c r="A2771" s="13">
        <v>1235</v>
      </c>
      <c r="B2771" s="14"/>
      <c r="C2771" s="54" t="str">
        <f t="shared" si="43"/>
        <v>001235</v>
      </c>
      <c r="D2771" s="16" t="s">
        <v>2716</v>
      </c>
      <c r="E2771" s="8">
        <v>0</v>
      </c>
      <c r="F2771" s="8">
        <v>0</v>
      </c>
      <c r="G2771" s="8">
        <v>1</v>
      </c>
      <c r="H2771" s="8">
        <v>1</v>
      </c>
      <c r="I2771" s="8">
        <v>0</v>
      </c>
      <c r="J2771" s="8">
        <v>0</v>
      </c>
      <c r="K2771" s="8">
        <v>0</v>
      </c>
    </row>
    <row r="2772" spans="1:11" ht="15" customHeight="1">
      <c r="A2772" s="13">
        <v>1236</v>
      </c>
      <c r="B2772" s="14"/>
      <c r="C2772" s="54" t="str">
        <f t="shared" si="43"/>
        <v>001236</v>
      </c>
      <c r="D2772" s="16" t="s">
        <v>2717</v>
      </c>
      <c r="E2772" s="8">
        <v>0</v>
      </c>
      <c r="F2772" s="8">
        <v>0</v>
      </c>
      <c r="G2772" s="8">
        <v>4</v>
      </c>
      <c r="H2772" s="8">
        <v>4</v>
      </c>
      <c r="I2772" s="8">
        <v>0</v>
      </c>
      <c r="J2772" s="8">
        <v>0</v>
      </c>
      <c r="K2772" s="8">
        <v>0</v>
      </c>
    </row>
    <row r="2773" spans="1:11" ht="20.100000000000001" customHeight="1">
      <c r="A2773" s="13">
        <v>1239</v>
      </c>
      <c r="B2773" s="14"/>
      <c r="C2773" s="54" t="str">
        <f t="shared" si="43"/>
        <v>001239</v>
      </c>
      <c r="D2773" s="16" t="s">
        <v>2718</v>
      </c>
      <c r="E2773" s="8">
        <v>0</v>
      </c>
      <c r="F2773" s="8">
        <v>0</v>
      </c>
      <c r="G2773" s="8">
        <v>1</v>
      </c>
      <c r="H2773" s="8">
        <v>1</v>
      </c>
      <c r="I2773" s="8">
        <v>0</v>
      </c>
      <c r="J2773" s="8">
        <v>0</v>
      </c>
      <c r="K2773" s="8">
        <v>0</v>
      </c>
    </row>
    <row r="2774" spans="1:11" ht="15" customHeight="1">
      <c r="A2774" s="13">
        <v>1241</v>
      </c>
      <c r="B2774" s="14"/>
      <c r="C2774" s="54" t="str">
        <f t="shared" si="43"/>
        <v>001241</v>
      </c>
      <c r="D2774" s="16" t="s">
        <v>2719</v>
      </c>
      <c r="E2774" s="8">
        <v>0</v>
      </c>
      <c r="F2774" s="8">
        <v>0</v>
      </c>
      <c r="G2774" s="8">
        <v>1</v>
      </c>
      <c r="H2774" s="8">
        <v>1</v>
      </c>
      <c r="I2774" s="8">
        <v>0</v>
      </c>
      <c r="J2774" s="8">
        <v>0</v>
      </c>
      <c r="K2774" s="8">
        <v>0</v>
      </c>
    </row>
    <row r="2775" spans="1:11" ht="20.100000000000001" customHeight="1">
      <c r="A2775" s="13">
        <v>1242</v>
      </c>
      <c r="B2775" s="14"/>
      <c r="C2775" s="54" t="str">
        <f t="shared" si="43"/>
        <v>001242</v>
      </c>
      <c r="D2775" s="16" t="s">
        <v>2720</v>
      </c>
      <c r="E2775" s="8">
        <v>12</v>
      </c>
      <c r="F2775" s="9">
        <v>9979200</v>
      </c>
      <c r="G2775" s="8">
        <v>0</v>
      </c>
      <c r="H2775" s="8">
        <v>12</v>
      </c>
      <c r="I2775" s="8">
        <v>-12</v>
      </c>
      <c r="J2775" s="8">
        <v>0</v>
      </c>
      <c r="K2775" s="8">
        <v>0</v>
      </c>
    </row>
    <row r="2776" spans="1:11" ht="15" customHeight="1">
      <c r="A2776" s="13">
        <v>1244</v>
      </c>
      <c r="B2776" s="14"/>
      <c r="C2776" s="54" t="str">
        <f t="shared" si="43"/>
        <v>001244</v>
      </c>
      <c r="D2776" s="16" t="s">
        <v>2721</v>
      </c>
      <c r="E2776" s="9">
        <v>67000</v>
      </c>
      <c r="F2776" s="9">
        <v>5896148</v>
      </c>
      <c r="G2776" s="8">
        <v>0</v>
      </c>
      <c r="H2776" s="9">
        <v>60930</v>
      </c>
      <c r="I2776" s="9">
        <v>-60930</v>
      </c>
      <c r="J2776" s="9">
        <v>6070</v>
      </c>
      <c r="K2776" s="9">
        <v>534160</v>
      </c>
    </row>
    <row r="2777" spans="1:11" ht="15" customHeight="1">
      <c r="A2777" s="13">
        <v>1245</v>
      </c>
      <c r="B2777" s="14"/>
      <c r="C2777" s="54" t="str">
        <f t="shared" si="43"/>
        <v>001245</v>
      </c>
      <c r="D2777" s="16" t="s">
        <v>2722</v>
      </c>
      <c r="E2777" s="8">
        <v>0</v>
      </c>
      <c r="F2777" s="8">
        <v>0</v>
      </c>
      <c r="G2777" s="8">
        <v>200</v>
      </c>
      <c r="H2777" s="8">
        <v>200</v>
      </c>
      <c r="I2777" s="8">
        <v>0</v>
      </c>
      <c r="J2777" s="8">
        <v>0</v>
      </c>
      <c r="K2777" s="8">
        <v>0</v>
      </c>
    </row>
    <row r="2778" spans="1:11" ht="20.100000000000001" customHeight="1">
      <c r="A2778" s="13">
        <v>1246</v>
      </c>
      <c r="B2778" s="14"/>
      <c r="C2778" s="54" t="str">
        <f t="shared" si="43"/>
        <v>001246</v>
      </c>
      <c r="D2778" s="16" t="s">
        <v>2723</v>
      </c>
      <c r="E2778" s="9">
        <v>2000</v>
      </c>
      <c r="F2778" s="9">
        <v>7370720</v>
      </c>
      <c r="G2778" s="8">
        <v>500</v>
      </c>
      <c r="H2778" s="9">
        <v>2500</v>
      </c>
      <c r="I2778" s="9">
        <v>-2000</v>
      </c>
      <c r="J2778" s="8">
        <v>0</v>
      </c>
      <c r="K2778" s="8">
        <v>0</v>
      </c>
    </row>
    <row r="2779" spans="1:11" ht="15" customHeight="1">
      <c r="A2779" s="13">
        <v>1248</v>
      </c>
      <c r="B2779" s="14"/>
      <c r="C2779" s="54" t="str">
        <f t="shared" si="43"/>
        <v>001248</v>
      </c>
      <c r="D2779" s="16" t="s">
        <v>2724</v>
      </c>
      <c r="E2779" s="8">
        <v>5</v>
      </c>
      <c r="F2779" s="9">
        <v>363000</v>
      </c>
      <c r="G2779" s="8">
        <v>0</v>
      </c>
      <c r="H2779" s="8">
        <v>2</v>
      </c>
      <c r="I2779" s="8">
        <v>-2</v>
      </c>
      <c r="J2779" s="8">
        <v>3</v>
      </c>
      <c r="K2779" s="9">
        <v>217800</v>
      </c>
    </row>
    <row r="2780" spans="1:11" ht="15" customHeight="1">
      <c r="A2780" s="13">
        <v>1249</v>
      </c>
      <c r="B2780" s="14"/>
      <c r="C2780" s="54" t="str">
        <f t="shared" si="43"/>
        <v>001249</v>
      </c>
      <c r="D2780" s="16" t="s">
        <v>2725</v>
      </c>
      <c r="E2780" s="8">
        <v>7</v>
      </c>
      <c r="F2780" s="9">
        <v>142450</v>
      </c>
      <c r="G2780" s="8">
        <v>15</v>
      </c>
      <c r="H2780" s="8">
        <v>22</v>
      </c>
      <c r="I2780" s="8">
        <v>-7</v>
      </c>
      <c r="J2780" s="8">
        <v>0</v>
      </c>
      <c r="K2780" s="8">
        <v>0</v>
      </c>
    </row>
    <row r="2781" spans="1:11" ht="15" customHeight="1">
      <c r="A2781" s="13">
        <v>1254</v>
      </c>
      <c r="B2781" s="14"/>
      <c r="C2781" s="54" t="str">
        <f t="shared" si="43"/>
        <v>001254</v>
      </c>
      <c r="D2781" s="16" t="s">
        <v>2726</v>
      </c>
      <c r="E2781" s="8">
        <v>0</v>
      </c>
      <c r="F2781" s="8">
        <v>0</v>
      </c>
      <c r="G2781" s="8">
        <v>2</v>
      </c>
      <c r="H2781" s="8">
        <v>2</v>
      </c>
      <c r="I2781" s="8">
        <v>0</v>
      </c>
      <c r="J2781" s="8">
        <v>0</v>
      </c>
      <c r="K2781" s="8">
        <v>0</v>
      </c>
    </row>
    <row r="2782" spans="1:11" ht="15" customHeight="1">
      <c r="A2782" s="13">
        <v>1256</v>
      </c>
      <c r="B2782" s="14"/>
      <c r="C2782" s="54" t="str">
        <f t="shared" si="43"/>
        <v>001256</v>
      </c>
      <c r="D2782" s="16" t="s">
        <v>2727</v>
      </c>
      <c r="E2782" s="8">
        <v>3</v>
      </c>
      <c r="F2782" s="9">
        <v>6930000</v>
      </c>
      <c r="G2782" s="8">
        <v>0</v>
      </c>
      <c r="H2782" s="8">
        <v>1</v>
      </c>
      <c r="I2782" s="8">
        <v>-1</v>
      </c>
      <c r="J2782" s="8">
        <v>2</v>
      </c>
      <c r="K2782" s="9">
        <v>4620000</v>
      </c>
    </row>
    <row r="2783" spans="1:11" ht="15" customHeight="1">
      <c r="A2783" s="13">
        <v>1257</v>
      </c>
      <c r="B2783" s="14"/>
      <c r="C2783" s="54" t="str">
        <f t="shared" si="43"/>
        <v>001257</v>
      </c>
      <c r="D2783" s="16" t="s">
        <v>2728</v>
      </c>
      <c r="E2783" s="8">
        <v>4</v>
      </c>
      <c r="F2783" s="9">
        <v>831600</v>
      </c>
      <c r="G2783" s="8">
        <v>5</v>
      </c>
      <c r="H2783" s="8">
        <v>9</v>
      </c>
      <c r="I2783" s="8">
        <v>-4</v>
      </c>
      <c r="J2783" s="8">
        <v>0</v>
      </c>
      <c r="K2783" s="8">
        <v>0</v>
      </c>
    </row>
    <row r="2784" spans="1:11" ht="15" customHeight="1">
      <c r="A2784" s="13">
        <v>1258</v>
      </c>
      <c r="B2784" s="14"/>
      <c r="C2784" s="54" t="str">
        <f t="shared" si="43"/>
        <v>001258</v>
      </c>
      <c r="D2784" s="16" t="s">
        <v>2729</v>
      </c>
      <c r="E2784" s="8">
        <v>0</v>
      </c>
      <c r="F2784" s="8">
        <v>0</v>
      </c>
      <c r="G2784" s="8">
        <v>1</v>
      </c>
      <c r="H2784" s="8">
        <v>1</v>
      </c>
      <c r="I2784" s="8">
        <v>0</v>
      </c>
      <c r="J2784" s="8">
        <v>0</v>
      </c>
      <c r="K2784" s="8">
        <v>0</v>
      </c>
    </row>
    <row r="2785" spans="1:11" ht="15" customHeight="1">
      <c r="A2785" s="13">
        <v>1260</v>
      </c>
      <c r="B2785" s="14"/>
      <c r="C2785" s="54" t="str">
        <f t="shared" si="43"/>
        <v>001260</v>
      </c>
      <c r="D2785" s="16" t="s">
        <v>2730</v>
      </c>
      <c r="E2785" s="8">
        <v>871</v>
      </c>
      <c r="F2785" s="9">
        <v>394563</v>
      </c>
      <c r="G2785" s="8">
        <v>0</v>
      </c>
      <c r="H2785" s="8">
        <v>723</v>
      </c>
      <c r="I2785" s="8">
        <v>-723</v>
      </c>
      <c r="J2785" s="8">
        <v>148</v>
      </c>
      <c r="K2785" s="9">
        <v>67044</v>
      </c>
    </row>
    <row r="2786" spans="1:11" ht="22.5" customHeight="1">
      <c r="A2786" s="13">
        <v>1262</v>
      </c>
      <c r="B2786" s="14"/>
      <c r="C2786" s="54" t="str">
        <f t="shared" si="43"/>
        <v>001262</v>
      </c>
      <c r="D2786" s="24" t="s">
        <v>5028</v>
      </c>
      <c r="E2786" s="8">
        <v>0</v>
      </c>
      <c r="F2786" s="8">
        <v>0</v>
      </c>
      <c r="G2786" s="8">
        <v>564</v>
      </c>
      <c r="H2786" s="8">
        <v>536</v>
      </c>
      <c r="I2786" s="8">
        <v>28</v>
      </c>
      <c r="J2786" s="8">
        <v>28</v>
      </c>
      <c r="K2786" s="9">
        <v>10256400</v>
      </c>
    </row>
    <row r="2787" spans="1:11" ht="15" customHeight="1">
      <c r="A2787" s="13">
        <v>1263</v>
      </c>
      <c r="B2787" s="14"/>
      <c r="C2787" s="54" t="str">
        <f t="shared" si="43"/>
        <v>001263</v>
      </c>
      <c r="D2787" s="16" t="s">
        <v>2731</v>
      </c>
      <c r="E2787" s="8">
        <v>0</v>
      </c>
      <c r="F2787" s="8">
        <v>0</v>
      </c>
      <c r="G2787" s="8">
        <v>10</v>
      </c>
      <c r="H2787" s="8">
        <v>10</v>
      </c>
      <c r="I2787" s="8">
        <v>0</v>
      </c>
      <c r="J2787" s="8">
        <v>0</v>
      </c>
      <c r="K2787" s="8">
        <v>0</v>
      </c>
    </row>
    <row r="2788" spans="1:11" ht="15" customHeight="1">
      <c r="A2788" s="13">
        <v>1264</v>
      </c>
      <c r="B2788" s="14"/>
      <c r="C2788" s="54" t="str">
        <f t="shared" si="43"/>
        <v>001264</v>
      </c>
      <c r="D2788" s="16" t="s">
        <v>2732</v>
      </c>
      <c r="E2788" s="8">
        <v>0</v>
      </c>
      <c r="F2788" s="8">
        <v>0</v>
      </c>
      <c r="G2788" s="8">
        <v>5</v>
      </c>
      <c r="H2788" s="8">
        <v>5</v>
      </c>
      <c r="I2788" s="8">
        <v>0</v>
      </c>
      <c r="J2788" s="8">
        <v>0</v>
      </c>
      <c r="K2788" s="8">
        <v>0</v>
      </c>
    </row>
    <row r="2789" spans="1:11" ht="15" customHeight="1">
      <c r="A2789" s="13">
        <v>1266</v>
      </c>
      <c r="B2789" s="14"/>
      <c r="C2789" s="54" t="str">
        <f t="shared" si="43"/>
        <v>001266</v>
      </c>
      <c r="D2789" s="16" t="s">
        <v>2733</v>
      </c>
      <c r="E2789" s="8">
        <v>0</v>
      </c>
      <c r="F2789" s="8">
        <v>0</v>
      </c>
      <c r="G2789" s="8">
        <v>1</v>
      </c>
      <c r="H2789" s="8">
        <v>0</v>
      </c>
      <c r="I2789" s="8">
        <v>1</v>
      </c>
      <c r="J2789" s="8">
        <v>1</v>
      </c>
      <c r="K2789" s="9">
        <v>3936000</v>
      </c>
    </row>
    <row r="2790" spans="1:11" ht="15" customHeight="1">
      <c r="A2790" s="13">
        <v>1267</v>
      </c>
      <c r="B2790" s="14"/>
      <c r="C2790" s="54" t="str">
        <f t="shared" si="43"/>
        <v>001267</v>
      </c>
      <c r="D2790" s="16" t="s">
        <v>2734</v>
      </c>
      <c r="E2790" s="8">
        <v>0</v>
      </c>
      <c r="F2790" s="8">
        <v>0</v>
      </c>
      <c r="G2790" s="8">
        <v>1</v>
      </c>
      <c r="H2790" s="8">
        <v>0</v>
      </c>
      <c r="I2790" s="8">
        <v>1</v>
      </c>
      <c r="J2790" s="8">
        <v>1</v>
      </c>
      <c r="K2790" s="9">
        <v>912500</v>
      </c>
    </row>
    <row r="2791" spans="1:11" ht="15" customHeight="1">
      <c r="A2791" s="13">
        <v>1270</v>
      </c>
      <c r="B2791" s="14"/>
      <c r="C2791" s="54" t="str">
        <f t="shared" si="43"/>
        <v>001270</v>
      </c>
      <c r="D2791" s="16" t="s">
        <v>2735</v>
      </c>
      <c r="E2791" s="8">
        <v>0</v>
      </c>
      <c r="F2791" s="8">
        <v>0</v>
      </c>
      <c r="G2791" s="8">
        <v>4</v>
      </c>
      <c r="H2791" s="8">
        <v>4</v>
      </c>
      <c r="I2791" s="8">
        <v>0</v>
      </c>
      <c r="J2791" s="8">
        <v>0</v>
      </c>
      <c r="K2791" s="8">
        <v>0</v>
      </c>
    </row>
    <row r="2792" spans="1:11" ht="15" customHeight="1">
      <c r="A2792" s="13">
        <v>1271</v>
      </c>
      <c r="B2792" s="14"/>
      <c r="C2792" s="54" t="str">
        <f t="shared" si="43"/>
        <v>001271</v>
      </c>
      <c r="D2792" s="16" t="s">
        <v>2736</v>
      </c>
      <c r="E2792" s="8">
        <v>78</v>
      </c>
      <c r="F2792" s="9">
        <v>1327326</v>
      </c>
      <c r="G2792" s="8">
        <v>200</v>
      </c>
      <c r="H2792" s="8">
        <v>278</v>
      </c>
      <c r="I2792" s="8">
        <v>-78</v>
      </c>
      <c r="J2792" s="8">
        <v>0</v>
      </c>
      <c r="K2792" s="8">
        <v>0</v>
      </c>
    </row>
    <row r="2793" spans="1:11" ht="15" customHeight="1">
      <c r="A2793" s="13">
        <v>1272</v>
      </c>
      <c r="B2793" s="14"/>
      <c r="C2793" s="54" t="str">
        <f t="shared" si="43"/>
        <v>001272</v>
      </c>
      <c r="D2793" s="16" t="s">
        <v>2737</v>
      </c>
      <c r="E2793" s="8">
        <v>50</v>
      </c>
      <c r="F2793" s="9">
        <v>2185700</v>
      </c>
      <c r="G2793" s="8">
        <v>0</v>
      </c>
      <c r="H2793" s="8">
        <v>50</v>
      </c>
      <c r="I2793" s="8">
        <v>-50</v>
      </c>
      <c r="J2793" s="8">
        <v>0</v>
      </c>
      <c r="K2793" s="8">
        <v>0</v>
      </c>
    </row>
    <row r="2794" spans="1:11" ht="15" customHeight="1">
      <c r="A2794" s="13">
        <v>1273</v>
      </c>
      <c r="B2794" s="14"/>
      <c r="C2794" s="54" t="str">
        <f t="shared" si="43"/>
        <v>001273</v>
      </c>
      <c r="D2794" s="16" t="s">
        <v>2738</v>
      </c>
      <c r="E2794" s="8">
        <v>49</v>
      </c>
      <c r="F2794" s="9">
        <v>2394238</v>
      </c>
      <c r="G2794" s="8">
        <v>0</v>
      </c>
      <c r="H2794" s="8">
        <v>49</v>
      </c>
      <c r="I2794" s="8">
        <v>-49</v>
      </c>
      <c r="J2794" s="8">
        <v>0</v>
      </c>
      <c r="K2794" s="8">
        <v>0</v>
      </c>
    </row>
    <row r="2795" spans="1:11" ht="15" customHeight="1">
      <c r="A2795" s="13">
        <v>1274</v>
      </c>
      <c r="B2795" s="14"/>
      <c r="C2795" s="54" t="str">
        <f t="shared" si="43"/>
        <v>001274</v>
      </c>
      <c r="D2795" s="16" t="s">
        <v>2739</v>
      </c>
      <c r="E2795" s="8">
        <v>78</v>
      </c>
      <c r="F2795" s="9">
        <v>99771360</v>
      </c>
      <c r="G2795" s="8">
        <v>0</v>
      </c>
      <c r="H2795" s="8">
        <v>72</v>
      </c>
      <c r="I2795" s="8">
        <v>-72</v>
      </c>
      <c r="J2795" s="8">
        <v>6</v>
      </c>
      <c r="K2795" s="9">
        <v>7674720</v>
      </c>
    </row>
    <row r="2796" spans="1:11" ht="15" customHeight="1">
      <c r="A2796" s="13">
        <v>1275</v>
      </c>
      <c r="B2796" s="14"/>
      <c r="C2796" s="54" t="str">
        <f t="shared" si="43"/>
        <v>001275</v>
      </c>
      <c r="D2796" s="16" t="s">
        <v>2740</v>
      </c>
      <c r="E2796" s="8">
        <v>1</v>
      </c>
      <c r="F2796" s="9">
        <v>1870000</v>
      </c>
      <c r="G2796" s="8">
        <v>0</v>
      </c>
      <c r="H2796" s="8">
        <v>1</v>
      </c>
      <c r="I2796" s="8">
        <v>-1</v>
      </c>
      <c r="J2796" s="8">
        <v>0</v>
      </c>
      <c r="K2796" s="8">
        <v>0</v>
      </c>
    </row>
    <row r="2797" spans="1:11" ht="15" customHeight="1">
      <c r="A2797" s="13">
        <v>1276</v>
      </c>
      <c r="B2797" s="14"/>
      <c r="C2797" s="54" t="str">
        <f t="shared" si="43"/>
        <v>001276</v>
      </c>
      <c r="D2797" s="16" t="s">
        <v>2741</v>
      </c>
      <c r="E2797" s="8">
        <v>3</v>
      </c>
      <c r="F2797" s="9">
        <v>127050</v>
      </c>
      <c r="G2797" s="8">
        <v>1</v>
      </c>
      <c r="H2797" s="8">
        <v>4</v>
      </c>
      <c r="I2797" s="8">
        <v>-3</v>
      </c>
      <c r="J2797" s="8">
        <v>0</v>
      </c>
      <c r="K2797" s="8">
        <v>0</v>
      </c>
    </row>
    <row r="2798" spans="1:11" ht="15" customHeight="1">
      <c r="A2798" s="13">
        <v>1277</v>
      </c>
      <c r="B2798" s="14"/>
      <c r="C2798" s="54" t="str">
        <f t="shared" si="43"/>
        <v>001277</v>
      </c>
      <c r="D2798" s="16" t="s">
        <v>2742</v>
      </c>
      <c r="E2798" s="8">
        <v>28</v>
      </c>
      <c r="F2798" s="9">
        <v>55440000</v>
      </c>
      <c r="G2798" s="8">
        <v>0</v>
      </c>
      <c r="H2798" s="8">
        <v>16</v>
      </c>
      <c r="I2798" s="8">
        <v>-16</v>
      </c>
      <c r="J2798" s="8">
        <v>12</v>
      </c>
      <c r="K2798" s="9">
        <v>23760000</v>
      </c>
    </row>
    <row r="2799" spans="1:11" ht="15" customHeight="1">
      <c r="A2799" s="13">
        <v>1278</v>
      </c>
      <c r="B2799" s="14"/>
      <c r="C2799" s="54" t="str">
        <f t="shared" si="43"/>
        <v>001278</v>
      </c>
      <c r="D2799" s="16" t="s">
        <v>2743</v>
      </c>
      <c r="E2799" s="8">
        <v>1</v>
      </c>
      <c r="F2799" s="9">
        <v>2376000</v>
      </c>
      <c r="G2799" s="8">
        <v>0</v>
      </c>
      <c r="H2799" s="8">
        <v>0</v>
      </c>
      <c r="I2799" s="8">
        <v>0</v>
      </c>
      <c r="J2799" s="8">
        <v>1</v>
      </c>
      <c r="K2799" s="9">
        <v>2376000</v>
      </c>
    </row>
    <row r="2800" spans="1:11" ht="15" customHeight="1">
      <c r="A2800" s="13">
        <v>1280</v>
      </c>
      <c r="B2800" s="14"/>
      <c r="C2800" s="54" t="str">
        <f t="shared" si="43"/>
        <v>001280</v>
      </c>
      <c r="D2800" s="16" t="s">
        <v>2744</v>
      </c>
      <c r="E2800" s="8">
        <v>3</v>
      </c>
      <c r="F2800" s="9">
        <v>15903000</v>
      </c>
      <c r="G2800" s="8">
        <v>0</v>
      </c>
      <c r="H2800" s="8">
        <v>0</v>
      </c>
      <c r="I2800" s="8">
        <v>0</v>
      </c>
      <c r="J2800" s="8">
        <v>3</v>
      </c>
      <c r="K2800" s="9">
        <v>15903000</v>
      </c>
    </row>
    <row r="2801" spans="1:11" ht="15" customHeight="1">
      <c r="A2801" s="13">
        <v>1281</v>
      </c>
      <c r="B2801" s="14"/>
      <c r="C2801" s="54" t="str">
        <f t="shared" si="43"/>
        <v>001281</v>
      </c>
      <c r="D2801" s="16" t="s">
        <v>2745</v>
      </c>
      <c r="E2801" s="8">
        <v>0</v>
      </c>
      <c r="F2801" s="8">
        <v>0</v>
      </c>
      <c r="G2801" s="8">
        <v>8</v>
      </c>
      <c r="H2801" s="8">
        <v>8</v>
      </c>
      <c r="I2801" s="8">
        <v>0</v>
      </c>
      <c r="J2801" s="8">
        <v>0</v>
      </c>
      <c r="K2801" s="8">
        <v>0</v>
      </c>
    </row>
    <row r="2802" spans="1:11" ht="20.100000000000001" customHeight="1">
      <c r="A2802" s="13">
        <v>1282</v>
      </c>
      <c r="B2802" s="14"/>
      <c r="C2802" s="54" t="str">
        <f t="shared" si="43"/>
        <v>001282</v>
      </c>
      <c r="D2802" s="16" t="s">
        <v>2746</v>
      </c>
      <c r="E2802" s="8">
        <v>16</v>
      </c>
      <c r="F2802" s="9">
        <v>107200000</v>
      </c>
      <c r="G2802" s="8">
        <v>9</v>
      </c>
      <c r="H2802" s="8">
        <v>22</v>
      </c>
      <c r="I2802" s="8">
        <v>-13</v>
      </c>
      <c r="J2802" s="8">
        <v>3</v>
      </c>
      <c r="K2802" s="9">
        <v>20282728</v>
      </c>
    </row>
    <row r="2803" spans="1:11" ht="15" customHeight="1">
      <c r="A2803" s="13">
        <v>1283</v>
      </c>
      <c r="B2803" s="14"/>
      <c r="C2803" s="54" t="str">
        <f t="shared" si="43"/>
        <v>001283</v>
      </c>
      <c r="D2803" s="16" t="s">
        <v>2747</v>
      </c>
      <c r="E2803" s="8">
        <v>115</v>
      </c>
      <c r="F2803" s="9">
        <v>8073000</v>
      </c>
      <c r="G2803" s="8">
        <v>0</v>
      </c>
      <c r="H2803" s="8">
        <v>95</v>
      </c>
      <c r="I2803" s="8">
        <v>-95</v>
      </c>
      <c r="J2803" s="8">
        <v>20</v>
      </c>
      <c r="K2803" s="9">
        <v>1404000</v>
      </c>
    </row>
    <row r="2804" spans="1:11" ht="15" customHeight="1">
      <c r="A2804" s="13">
        <v>1284</v>
      </c>
      <c r="B2804" s="14"/>
      <c r="C2804" s="54" t="str">
        <f t="shared" si="43"/>
        <v>001284</v>
      </c>
      <c r="D2804" s="16" t="s">
        <v>2748</v>
      </c>
      <c r="E2804" s="8">
        <v>0</v>
      </c>
      <c r="F2804" s="8">
        <v>0</v>
      </c>
      <c r="G2804" s="8">
        <v>7</v>
      </c>
      <c r="H2804" s="8">
        <v>7</v>
      </c>
      <c r="I2804" s="8">
        <v>0</v>
      </c>
      <c r="J2804" s="8">
        <v>0</v>
      </c>
      <c r="K2804" s="8">
        <v>0</v>
      </c>
    </row>
    <row r="2805" spans="1:11" ht="15" customHeight="1">
      <c r="A2805" s="13">
        <v>1286</v>
      </c>
      <c r="B2805" s="14"/>
      <c r="C2805" s="54" t="str">
        <f t="shared" si="43"/>
        <v>001286</v>
      </c>
      <c r="D2805" s="16" t="s">
        <v>2749</v>
      </c>
      <c r="E2805" s="8">
        <v>6</v>
      </c>
      <c r="F2805" s="9">
        <v>117216</v>
      </c>
      <c r="G2805" s="8">
        <v>1</v>
      </c>
      <c r="H2805" s="8">
        <v>6</v>
      </c>
      <c r="I2805" s="8">
        <v>-5</v>
      </c>
      <c r="J2805" s="8">
        <v>1</v>
      </c>
      <c r="K2805" s="9">
        <v>27972</v>
      </c>
    </row>
    <row r="2806" spans="1:11" ht="20.100000000000001" customHeight="1">
      <c r="A2806" s="13">
        <v>1287</v>
      </c>
      <c r="B2806" s="14"/>
      <c r="C2806" s="54" t="str">
        <f t="shared" si="43"/>
        <v>001287</v>
      </c>
      <c r="D2806" s="16" t="s">
        <v>2750</v>
      </c>
      <c r="E2806" s="8">
        <v>0</v>
      </c>
      <c r="F2806" s="8">
        <v>0</v>
      </c>
      <c r="G2806" s="8">
        <v>85</v>
      </c>
      <c r="H2806" s="8">
        <v>85</v>
      </c>
      <c r="I2806" s="8">
        <v>0</v>
      </c>
      <c r="J2806" s="8">
        <v>0</v>
      </c>
      <c r="K2806" s="8">
        <v>0</v>
      </c>
    </row>
    <row r="2807" spans="1:11" ht="15" customHeight="1">
      <c r="A2807" s="13">
        <v>1288</v>
      </c>
      <c r="B2807" s="14"/>
      <c r="C2807" s="54" t="str">
        <f t="shared" si="43"/>
        <v>001288</v>
      </c>
      <c r="D2807" s="16" t="s">
        <v>2751</v>
      </c>
      <c r="E2807" s="8">
        <v>0</v>
      </c>
      <c r="F2807" s="8">
        <v>0</v>
      </c>
      <c r="G2807" s="8">
        <v>4</v>
      </c>
      <c r="H2807" s="8">
        <v>4</v>
      </c>
      <c r="I2807" s="8">
        <v>0</v>
      </c>
      <c r="J2807" s="8">
        <v>0</v>
      </c>
      <c r="K2807" s="8">
        <v>0</v>
      </c>
    </row>
    <row r="2808" spans="1:11" ht="20.100000000000001" customHeight="1">
      <c r="A2808" s="13">
        <v>1289</v>
      </c>
      <c r="B2808" s="14"/>
      <c r="C2808" s="54" t="str">
        <f t="shared" si="43"/>
        <v>001289</v>
      </c>
      <c r="D2808" s="16" t="s">
        <v>2752</v>
      </c>
      <c r="E2808" s="9">
        <v>1000</v>
      </c>
      <c r="F2808" s="9">
        <v>2552000</v>
      </c>
      <c r="G2808" s="9">
        <v>23000</v>
      </c>
      <c r="H2808" s="9">
        <v>24000</v>
      </c>
      <c r="I2808" s="9">
        <v>-1000</v>
      </c>
      <c r="J2808" s="8">
        <v>0</v>
      </c>
      <c r="K2808" s="8">
        <v>0</v>
      </c>
    </row>
    <row r="2809" spans="1:11" ht="15" customHeight="1">
      <c r="A2809" s="13">
        <v>1290</v>
      </c>
      <c r="B2809" s="14"/>
      <c r="C2809" s="54" t="str">
        <f t="shared" si="43"/>
        <v>001290</v>
      </c>
      <c r="D2809" s="16" t="s">
        <v>2753</v>
      </c>
      <c r="E2809" s="9">
        <v>1750</v>
      </c>
      <c r="F2809" s="9">
        <v>5612250</v>
      </c>
      <c r="G2809" s="9">
        <v>3000</v>
      </c>
      <c r="H2809" s="9">
        <v>4750</v>
      </c>
      <c r="I2809" s="9">
        <v>-1750</v>
      </c>
      <c r="J2809" s="8">
        <v>0</v>
      </c>
      <c r="K2809" s="8">
        <v>0</v>
      </c>
    </row>
    <row r="2810" spans="1:11" ht="20.100000000000001" customHeight="1">
      <c r="A2810" s="13">
        <v>1291</v>
      </c>
      <c r="B2810" s="14"/>
      <c r="C2810" s="54" t="str">
        <f t="shared" si="43"/>
        <v>001291</v>
      </c>
      <c r="D2810" s="16" t="s">
        <v>2754</v>
      </c>
      <c r="E2810" s="8">
        <v>400</v>
      </c>
      <c r="F2810" s="9">
        <v>1022800</v>
      </c>
      <c r="G2810" s="9">
        <v>2000</v>
      </c>
      <c r="H2810" s="9">
        <v>2400</v>
      </c>
      <c r="I2810" s="8">
        <v>-400</v>
      </c>
      <c r="J2810" s="8">
        <v>0</v>
      </c>
      <c r="K2810" s="8">
        <v>0</v>
      </c>
    </row>
    <row r="2811" spans="1:11" ht="15" customHeight="1">
      <c r="A2811" s="13">
        <v>1292</v>
      </c>
      <c r="B2811" s="14"/>
      <c r="C2811" s="54" t="str">
        <f t="shared" si="43"/>
        <v>001292</v>
      </c>
      <c r="D2811" s="16" t="s">
        <v>2755</v>
      </c>
      <c r="E2811" s="8">
        <v>400</v>
      </c>
      <c r="F2811" s="9">
        <v>827200</v>
      </c>
      <c r="G2811" s="9">
        <v>14400</v>
      </c>
      <c r="H2811" s="9">
        <v>13200</v>
      </c>
      <c r="I2811" s="9">
        <v>1200</v>
      </c>
      <c r="J2811" s="9">
        <v>1600</v>
      </c>
      <c r="K2811" s="9">
        <v>3339200</v>
      </c>
    </row>
    <row r="2812" spans="1:11" ht="15" customHeight="1">
      <c r="A2812" s="13">
        <v>1293</v>
      </c>
      <c r="B2812" s="14"/>
      <c r="C2812" s="54" t="str">
        <f t="shared" si="43"/>
        <v>001293</v>
      </c>
      <c r="D2812" s="16" t="s">
        <v>2756</v>
      </c>
      <c r="E2812" s="8">
        <v>0</v>
      </c>
      <c r="F2812" s="8">
        <v>0</v>
      </c>
      <c r="G2812" s="8">
        <v>900</v>
      </c>
      <c r="H2812" s="8">
        <v>900</v>
      </c>
      <c r="I2812" s="8">
        <v>0</v>
      </c>
      <c r="J2812" s="8">
        <v>0</v>
      </c>
      <c r="K2812" s="8">
        <v>0</v>
      </c>
    </row>
    <row r="2813" spans="1:11" ht="20.100000000000001" customHeight="1">
      <c r="A2813" s="13">
        <v>1294</v>
      </c>
      <c r="B2813" s="14"/>
      <c r="C2813" s="54" t="str">
        <f t="shared" si="43"/>
        <v>001294</v>
      </c>
      <c r="D2813" s="16" t="s">
        <v>2757</v>
      </c>
      <c r="E2813" s="8">
        <v>0</v>
      </c>
      <c r="F2813" s="8">
        <v>0</v>
      </c>
      <c r="G2813" s="8">
        <v>4</v>
      </c>
      <c r="H2813" s="8">
        <v>4</v>
      </c>
      <c r="I2813" s="8">
        <v>0</v>
      </c>
      <c r="J2813" s="8">
        <v>0</v>
      </c>
      <c r="K2813" s="8">
        <v>0</v>
      </c>
    </row>
    <row r="2814" spans="1:11" ht="15" customHeight="1">
      <c r="A2814" s="13">
        <v>1295</v>
      </c>
      <c r="B2814" s="14"/>
      <c r="C2814" s="54" t="str">
        <f t="shared" si="43"/>
        <v>001295</v>
      </c>
      <c r="D2814" s="16" t="s">
        <v>2758</v>
      </c>
      <c r="E2814" s="8">
        <v>0</v>
      </c>
      <c r="F2814" s="8">
        <v>0</v>
      </c>
      <c r="G2814" s="9">
        <v>4500</v>
      </c>
      <c r="H2814" s="9">
        <v>4500</v>
      </c>
      <c r="I2814" s="8">
        <v>0</v>
      </c>
      <c r="J2814" s="8">
        <v>0</v>
      </c>
      <c r="K2814" s="8">
        <v>0</v>
      </c>
    </row>
    <row r="2815" spans="1:11" ht="15" customHeight="1">
      <c r="A2815" s="13">
        <v>1296</v>
      </c>
      <c r="B2815" s="14"/>
      <c r="C2815" s="54" t="str">
        <f t="shared" ref="C2815:C2878" si="44">TEXT(A2815,"000000")</f>
        <v>001296</v>
      </c>
      <c r="D2815" s="16" t="s">
        <v>2759</v>
      </c>
      <c r="E2815" s="8">
        <v>0</v>
      </c>
      <c r="F2815" s="8">
        <v>0</v>
      </c>
      <c r="G2815" s="8">
        <v>600</v>
      </c>
      <c r="H2815" s="8">
        <v>600</v>
      </c>
      <c r="I2815" s="8">
        <v>0</v>
      </c>
      <c r="J2815" s="8">
        <v>0</v>
      </c>
      <c r="K2815" s="8">
        <v>0</v>
      </c>
    </row>
    <row r="2816" spans="1:11" ht="15" customHeight="1">
      <c r="A2816" s="13">
        <v>1297</v>
      </c>
      <c r="B2816" s="14"/>
      <c r="C2816" s="54" t="str">
        <f t="shared" si="44"/>
        <v>001297</v>
      </c>
      <c r="D2816" s="16" t="s">
        <v>2760</v>
      </c>
      <c r="E2816" s="8">
        <v>0</v>
      </c>
      <c r="F2816" s="8">
        <v>0</v>
      </c>
      <c r="G2816" s="8">
        <v>300</v>
      </c>
      <c r="H2816" s="8">
        <v>300</v>
      </c>
      <c r="I2816" s="8">
        <v>0</v>
      </c>
      <c r="J2816" s="8">
        <v>0</v>
      </c>
      <c r="K2816" s="8">
        <v>0</v>
      </c>
    </row>
    <row r="2817" spans="1:11" ht="15" customHeight="1">
      <c r="A2817" s="13">
        <v>1298</v>
      </c>
      <c r="B2817" s="14"/>
      <c r="C2817" s="54" t="str">
        <f t="shared" si="44"/>
        <v>001298</v>
      </c>
      <c r="D2817" s="16" t="s">
        <v>2761</v>
      </c>
      <c r="E2817" s="9">
        <v>2700</v>
      </c>
      <c r="F2817" s="9">
        <v>71377200</v>
      </c>
      <c r="G2817" s="9">
        <v>1200</v>
      </c>
      <c r="H2817" s="9">
        <v>3900</v>
      </c>
      <c r="I2817" s="9">
        <v>-2700</v>
      </c>
      <c r="J2817" s="8">
        <v>0</v>
      </c>
      <c r="K2817" s="8">
        <v>0</v>
      </c>
    </row>
    <row r="2818" spans="1:11" ht="15" customHeight="1">
      <c r="A2818" s="13">
        <v>1299</v>
      </c>
      <c r="B2818" s="14"/>
      <c r="C2818" s="54" t="str">
        <f t="shared" si="44"/>
        <v>001299</v>
      </c>
      <c r="D2818" s="16" t="s">
        <v>2762</v>
      </c>
      <c r="E2818" s="8">
        <v>0</v>
      </c>
      <c r="F2818" s="8">
        <v>0</v>
      </c>
      <c r="G2818" s="9">
        <v>6900</v>
      </c>
      <c r="H2818" s="9">
        <v>6900</v>
      </c>
      <c r="I2818" s="8">
        <v>0</v>
      </c>
      <c r="J2818" s="8">
        <v>0</v>
      </c>
      <c r="K2818" s="8">
        <v>0</v>
      </c>
    </row>
    <row r="2819" spans="1:11" ht="15" customHeight="1">
      <c r="A2819" s="13">
        <v>1300</v>
      </c>
      <c r="B2819" s="14"/>
      <c r="C2819" s="54" t="str">
        <f t="shared" si="44"/>
        <v>001300</v>
      </c>
      <c r="D2819" s="16" t="s">
        <v>2763</v>
      </c>
      <c r="E2819" s="9">
        <v>6403</v>
      </c>
      <c r="F2819" s="9">
        <v>14086600</v>
      </c>
      <c r="G2819" s="9">
        <v>5790</v>
      </c>
      <c r="H2819" s="9">
        <v>12193</v>
      </c>
      <c r="I2819" s="9">
        <v>-6403</v>
      </c>
      <c r="J2819" s="8">
        <v>0</v>
      </c>
      <c r="K2819" s="8">
        <v>0</v>
      </c>
    </row>
    <row r="2820" spans="1:11" ht="15" customHeight="1">
      <c r="A2820" s="13">
        <v>1302</v>
      </c>
      <c r="B2820" s="14"/>
      <c r="C2820" s="54" t="str">
        <f t="shared" si="44"/>
        <v>001302</v>
      </c>
      <c r="D2820" s="16" t="s">
        <v>2764</v>
      </c>
      <c r="E2820" s="8">
        <v>7</v>
      </c>
      <c r="F2820" s="9">
        <v>1559250</v>
      </c>
      <c r="G2820" s="8">
        <v>5</v>
      </c>
      <c r="H2820" s="8">
        <v>7</v>
      </c>
      <c r="I2820" s="8">
        <v>-2</v>
      </c>
      <c r="J2820" s="8">
        <v>5</v>
      </c>
      <c r="K2820" s="9">
        <v>1123875</v>
      </c>
    </row>
    <row r="2821" spans="1:11" ht="15" customHeight="1">
      <c r="A2821" s="13">
        <v>1303</v>
      </c>
      <c r="B2821" s="14"/>
      <c r="C2821" s="54" t="str">
        <f t="shared" si="44"/>
        <v>001303</v>
      </c>
      <c r="D2821" s="16" t="s">
        <v>2765</v>
      </c>
      <c r="E2821" s="8">
        <v>100</v>
      </c>
      <c r="F2821" s="9">
        <v>3900000</v>
      </c>
      <c r="G2821" s="8">
        <v>0</v>
      </c>
      <c r="H2821" s="8">
        <v>0</v>
      </c>
      <c r="I2821" s="8">
        <v>0</v>
      </c>
      <c r="J2821" s="8">
        <v>100</v>
      </c>
      <c r="K2821" s="9">
        <v>3900000</v>
      </c>
    </row>
    <row r="2822" spans="1:11" ht="15" customHeight="1">
      <c r="A2822" s="13">
        <v>1304</v>
      </c>
      <c r="B2822" s="14"/>
      <c r="C2822" s="54" t="str">
        <f t="shared" si="44"/>
        <v>001304</v>
      </c>
      <c r="D2822" s="16" t="s">
        <v>2766</v>
      </c>
      <c r="E2822" s="8">
        <v>0</v>
      </c>
      <c r="F2822" s="8">
        <v>0</v>
      </c>
      <c r="G2822" s="8">
        <v>10</v>
      </c>
      <c r="H2822" s="8">
        <v>10</v>
      </c>
      <c r="I2822" s="8">
        <v>0</v>
      </c>
      <c r="J2822" s="8">
        <v>0</v>
      </c>
      <c r="K2822" s="8">
        <v>0</v>
      </c>
    </row>
    <row r="2823" spans="1:11" ht="15" customHeight="1">
      <c r="A2823" s="13">
        <v>1307</v>
      </c>
      <c r="B2823" s="14"/>
      <c r="C2823" s="54" t="str">
        <f t="shared" si="44"/>
        <v>001307</v>
      </c>
      <c r="D2823" s="16" t="s">
        <v>2767</v>
      </c>
      <c r="E2823" s="8">
        <v>0</v>
      </c>
      <c r="F2823" s="8">
        <v>0</v>
      </c>
      <c r="G2823" s="9">
        <v>7200</v>
      </c>
      <c r="H2823" s="9">
        <v>7200</v>
      </c>
      <c r="I2823" s="8">
        <v>0</v>
      </c>
      <c r="J2823" s="8">
        <v>0</v>
      </c>
      <c r="K2823" s="8">
        <v>0</v>
      </c>
    </row>
    <row r="2824" spans="1:11" ht="22.5" customHeight="1">
      <c r="A2824" s="13">
        <v>1308</v>
      </c>
      <c r="B2824" s="14"/>
      <c r="C2824" s="54" t="str">
        <f t="shared" si="44"/>
        <v>001308</v>
      </c>
      <c r="D2824" s="24" t="s">
        <v>5029</v>
      </c>
      <c r="E2824" s="8">
        <v>0</v>
      </c>
      <c r="F2824" s="8">
        <v>0</v>
      </c>
      <c r="G2824" s="9">
        <v>5000</v>
      </c>
      <c r="H2824" s="9">
        <v>5000</v>
      </c>
      <c r="I2824" s="8">
        <v>0</v>
      </c>
      <c r="J2824" s="8">
        <v>0</v>
      </c>
      <c r="K2824" s="8">
        <v>0</v>
      </c>
    </row>
    <row r="2825" spans="1:11" ht="15" customHeight="1">
      <c r="A2825" s="13">
        <v>1309</v>
      </c>
      <c r="B2825" s="14"/>
      <c r="C2825" s="54" t="str">
        <f t="shared" si="44"/>
        <v>001309</v>
      </c>
      <c r="D2825" s="16" t="s">
        <v>2768</v>
      </c>
      <c r="E2825" s="8">
        <v>0</v>
      </c>
      <c r="F2825" s="8">
        <v>0</v>
      </c>
      <c r="G2825" s="9">
        <v>19200</v>
      </c>
      <c r="H2825" s="9">
        <v>19200</v>
      </c>
      <c r="I2825" s="8">
        <v>0</v>
      </c>
      <c r="J2825" s="8">
        <v>0</v>
      </c>
      <c r="K2825" s="8">
        <v>0</v>
      </c>
    </row>
    <row r="2826" spans="1:11" ht="22.5" customHeight="1">
      <c r="A2826" s="13">
        <v>1311</v>
      </c>
      <c r="B2826" s="14"/>
      <c r="C2826" s="54" t="str">
        <f t="shared" si="44"/>
        <v>001311</v>
      </c>
      <c r="D2826" s="24" t="s">
        <v>5030</v>
      </c>
      <c r="E2826" s="8">
        <v>0</v>
      </c>
      <c r="F2826" s="8">
        <v>0</v>
      </c>
      <c r="G2826" s="9">
        <v>1000</v>
      </c>
      <c r="H2826" s="9">
        <v>1000</v>
      </c>
      <c r="I2826" s="8">
        <v>0</v>
      </c>
      <c r="J2826" s="8">
        <v>0</v>
      </c>
      <c r="K2826" s="8">
        <v>0</v>
      </c>
    </row>
    <row r="2827" spans="1:11" ht="22.5" customHeight="1">
      <c r="A2827" s="13">
        <v>1313</v>
      </c>
      <c r="B2827" s="14"/>
      <c r="C2827" s="54" t="str">
        <f t="shared" si="44"/>
        <v>001313</v>
      </c>
      <c r="D2827" s="24" t="s">
        <v>5031</v>
      </c>
      <c r="E2827" s="8">
        <v>0</v>
      </c>
      <c r="F2827" s="8">
        <v>0</v>
      </c>
      <c r="G2827" s="9">
        <v>86300</v>
      </c>
      <c r="H2827" s="9">
        <v>86300</v>
      </c>
      <c r="I2827" s="8">
        <v>0</v>
      </c>
      <c r="J2827" s="8">
        <v>0</v>
      </c>
      <c r="K2827" s="8">
        <v>0</v>
      </c>
    </row>
    <row r="2828" spans="1:11" ht="15" customHeight="1">
      <c r="A2828" s="13">
        <v>1314</v>
      </c>
      <c r="B2828" s="14"/>
      <c r="C2828" s="54" t="str">
        <f t="shared" si="44"/>
        <v>001314</v>
      </c>
      <c r="D2828" s="16" t="s">
        <v>2769</v>
      </c>
      <c r="E2828" s="8">
        <v>0</v>
      </c>
      <c r="F2828" s="8">
        <v>0</v>
      </c>
      <c r="G2828" s="9">
        <v>8100</v>
      </c>
      <c r="H2828" s="9">
        <v>8100</v>
      </c>
      <c r="I2828" s="8">
        <v>0</v>
      </c>
      <c r="J2828" s="8">
        <v>0</v>
      </c>
      <c r="K2828" s="8">
        <v>0</v>
      </c>
    </row>
    <row r="2829" spans="1:11" ht="20.100000000000001" customHeight="1">
      <c r="A2829" s="13">
        <v>1315</v>
      </c>
      <c r="B2829" s="14"/>
      <c r="C2829" s="54" t="str">
        <f t="shared" si="44"/>
        <v>001315</v>
      </c>
      <c r="D2829" s="16" t="s">
        <v>2770</v>
      </c>
      <c r="E2829" s="8">
        <v>0</v>
      </c>
      <c r="F2829" s="8">
        <v>0</v>
      </c>
      <c r="G2829" s="9">
        <v>1800</v>
      </c>
      <c r="H2829" s="9">
        <v>1800</v>
      </c>
      <c r="I2829" s="8">
        <v>0</v>
      </c>
      <c r="J2829" s="8">
        <v>0</v>
      </c>
      <c r="K2829" s="8">
        <v>0</v>
      </c>
    </row>
    <row r="2830" spans="1:11" ht="22.5" customHeight="1">
      <c r="A2830" s="13">
        <v>1321</v>
      </c>
      <c r="B2830" s="14"/>
      <c r="C2830" s="54" t="str">
        <f t="shared" si="44"/>
        <v>001321</v>
      </c>
      <c r="D2830" s="24" t="s">
        <v>5032</v>
      </c>
      <c r="E2830" s="8">
        <v>0</v>
      </c>
      <c r="F2830" s="8">
        <v>0</v>
      </c>
      <c r="G2830" s="9">
        <v>5300</v>
      </c>
      <c r="H2830" s="9">
        <v>5300</v>
      </c>
      <c r="I2830" s="8">
        <v>0</v>
      </c>
      <c r="J2830" s="8">
        <v>0</v>
      </c>
      <c r="K2830" s="8">
        <v>0</v>
      </c>
    </row>
    <row r="2831" spans="1:11" ht="15" customHeight="1">
      <c r="A2831" s="13">
        <v>1326</v>
      </c>
      <c r="B2831" s="14"/>
      <c r="C2831" s="54" t="str">
        <f t="shared" si="44"/>
        <v>001326</v>
      </c>
      <c r="D2831" s="16" t="s">
        <v>2771</v>
      </c>
      <c r="E2831" s="8">
        <v>0</v>
      </c>
      <c r="F2831" s="8">
        <v>0</v>
      </c>
      <c r="G2831" s="9">
        <v>6000</v>
      </c>
      <c r="H2831" s="9">
        <v>6000</v>
      </c>
      <c r="I2831" s="8">
        <v>0</v>
      </c>
      <c r="J2831" s="8">
        <v>0</v>
      </c>
      <c r="K2831" s="8">
        <v>0</v>
      </c>
    </row>
    <row r="2832" spans="1:11" ht="15" customHeight="1">
      <c r="A2832" s="13">
        <v>1329</v>
      </c>
      <c r="B2832" s="14"/>
      <c r="C2832" s="54" t="str">
        <f t="shared" si="44"/>
        <v>001329</v>
      </c>
      <c r="D2832" s="16" t="s">
        <v>2772</v>
      </c>
      <c r="E2832" s="8">
        <v>0</v>
      </c>
      <c r="F2832" s="8">
        <v>0</v>
      </c>
      <c r="G2832" s="8">
        <v>1</v>
      </c>
      <c r="H2832" s="8">
        <v>1</v>
      </c>
      <c r="I2832" s="8">
        <v>0</v>
      </c>
      <c r="J2832" s="8">
        <v>0</v>
      </c>
      <c r="K2832" s="8">
        <v>0</v>
      </c>
    </row>
    <row r="2833" spans="1:11" ht="15" customHeight="1">
      <c r="A2833" s="13">
        <v>1332</v>
      </c>
      <c r="B2833" s="14"/>
      <c r="C2833" s="54" t="str">
        <f t="shared" si="44"/>
        <v>001332</v>
      </c>
      <c r="D2833" s="16" t="s">
        <v>2773</v>
      </c>
      <c r="E2833" s="8">
        <v>0</v>
      </c>
      <c r="F2833" s="8">
        <v>0</v>
      </c>
      <c r="G2833" s="8">
        <v>19</v>
      </c>
      <c r="H2833" s="8">
        <v>19</v>
      </c>
      <c r="I2833" s="8">
        <v>0</v>
      </c>
      <c r="J2833" s="8">
        <v>0</v>
      </c>
      <c r="K2833" s="8">
        <v>0</v>
      </c>
    </row>
    <row r="2834" spans="1:11" ht="15" customHeight="1">
      <c r="A2834" s="13">
        <v>1334</v>
      </c>
      <c r="B2834" s="14"/>
      <c r="C2834" s="54" t="str">
        <f t="shared" si="44"/>
        <v>001334</v>
      </c>
      <c r="D2834" s="16" t="s">
        <v>2774</v>
      </c>
      <c r="E2834" s="8">
        <v>0</v>
      </c>
      <c r="F2834" s="8">
        <v>0</v>
      </c>
      <c r="G2834" s="8">
        <v>1</v>
      </c>
      <c r="H2834" s="8">
        <v>1</v>
      </c>
      <c r="I2834" s="8">
        <v>0</v>
      </c>
      <c r="J2834" s="8">
        <v>0</v>
      </c>
      <c r="K2834" s="8">
        <v>0</v>
      </c>
    </row>
    <row r="2835" spans="1:11" ht="15" customHeight="1">
      <c r="A2835" s="13">
        <v>1335</v>
      </c>
      <c r="B2835" s="14"/>
      <c r="C2835" s="54" t="str">
        <f t="shared" si="44"/>
        <v>001335</v>
      </c>
      <c r="D2835" s="16" t="s">
        <v>2775</v>
      </c>
      <c r="E2835" s="8">
        <v>0</v>
      </c>
      <c r="F2835" s="8">
        <v>0</v>
      </c>
      <c r="G2835" s="8">
        <v>1</v>
      </c>
      <c r="H2835" s="8">
        <v>1</v>
      </c>
      <c r="I2835" s="8">
        <v>0</v>
      </c>
      <c r="J2835" s="8">
        <v>0</v>
      </c>
      <c r="K2835" s="8">
        <v>0</v>
      </c>
    </row>
    <row r="2836" spans="1:11" ht="20.100000000000001" customHeight="1">
      <c r="A2836" s="13">
        <v>1336</v>
      </c>
      <c r="B2836" s="14"/>
      <c r="C2836" s="54" t="str">
        <f t="shared" si="44"/>
        <v>001336</v>
      </c>
      <c r="D2836" s="16" t="s">
        <v>2776</v>
      </c>
      <c r="E2836" s="8">
        <v>0</v>
      </c>
      <c r="F2836" s="8">
        <v>0</v>
      </c>
      <c r="G2836" s="8">
        <v>120</v>
      </c>
      <c r="H2836" s="8">
        <v>120</v>
      </c>
      <c r="I2836" s="8">
        <v>0</v>
      </c>
      <c r="J2836" s="8">
        <v>0</v>
      </c>
      <c r="K2836" s="8">
        <v>0</v>
      </c>
    </row>
    <row r="2837" spans="1:11" ht="15" customHeight="1">
      <c r="A2837" s="13">
        <v>1337</v>
      </c>
      <c r="B2837" s="14"/>
      <c r="C2837" s="54" t="str">
        <f t="shared" si="44"/>
        <v>001337</v>
      </c>
      <c r="D2837" s="16" t="s">
        <v>2777</v>
      </c>
      <c r="E2837" s="8">
        <v>0</v>
      </c>
      <c r="F2837" s="8">
        <v>0</v>
      </c>
      <c r="G2837" s="8">
        <v>450</v>
      </c>
      <c r="H2837" s="8">
        <v>450</v>
      </c>
      <c r="I2837" s="8">
        <v>0</v>
      </c>
      <c r="J2837" s="8">
        <v>0</v>
      </c>
      <c r="K2837" s="8">
        <v>0</v>
      </c>
    </row>
    <row r="2838" spans="1:11" ht="22.5" customHeight="1">
      <c r="A2838" s="13">
        <v>1340</v>
      </c>
      <c r="B2838" s="14"/>
      <c r="C2838" s="54" t="str">
        <f t="shared" si="44"/>
        <v>001340</v>
      </c>
      <c r="D2838" s="24" t="s">
        <v>5033</v>
      </c>
      <c r="E2838" s="8">
        <v>0</v>
      </c>
      <c r="F2838" s="8">
        <v>0</v>
      </c>
      <c r="G2838" s="8">
        <v>2</v>
      </c>
      <c r="H2838" s="8">
        <v>2</v>
      </c>
      <c r="I2838" s="8">
        <v>0</v>
      </c>
      <c r="J2838" s="8">
        <v>0</v>
      </c>
      <c r="K2838" s="8">
        <v>0</v>
      </c>
    </row>
    <row r="2839" spans="1:11" ht="15" customHeight="1">
      <c r="A2839" s="13">
        <v>1350</v>
      </c>
      <c r="B2839" s="14"/>
      <c r="C2839" s="54" t="str">
        <f t="shared" si="44"/>
        <v>001350</v>
      </c>
      <c r="D2839" s="16" t="s">
        <v>2778</v>
      </c>
      <c r="E2839" s="8">
        <v>0</v>
      </c>
      <c r="F2839" s="8">
        <v>0</v>
      </c>
      <c r="G2839" s="8">
        <v>50</v>
      </c>
      <c r="H2839" s="8">
        <v>50</v>
      </c>
      <c r="I2839" s="8">
        <v>0</v>
      </c>
      <c r="J2839" s="8">
        <v>0</v>
      </c>
      <c r="K2839" s="8">
        <v>0</v>
      </c>
    </row>
    <row r="2840" spans="1:11" ht="15" customHeight="1">
      <c r="A2840" s="13">
        <v>1351</v>
      </c>
      <c r="B2840" s="14"/>
      <c r="C2840" s="54" t="str">
        <f t="shared" si="44"/>
        <v>001351</v>
      </c>
      <c r="D2840" s="16" t="s">
        <v>2779</v>
      </c>
      <c r="E2840" s="8">
        <v>0</v>
      </c>
      <c r="F2840" s="8">
        <v>0</v>
      </c>
      <c r="G2840" s="9">
        <v>224200</v>
      </c>
      <c r="H2840" s="9">
        <v>224200</v>
      </c>
      <c r="I2840" s="8">
        <v>0</v>
      </c>
      <c r="J2840" s="8">
        <v>0</v>
      </c>
      <c r="K2840" s="8">
        <v>0</v>
      </c>
    </row>
    <row r="2841" spans="1:11" ht="15" customHeight="1">
      <c r="A2841" s="13">
        <v>1356</v>
      </c>
      <c r="B2841" s="14"/>
      <c r="C2841" s="54" t="str">
        <f t="shared" si="44"/>
        <v>001356</v>
      </c>
      <c r="D2841" s="16" t="s">
        <v>2780</v>
      </c>
      <c r="E2841" s="8">
        <v>0</v>
      </c>
      <c r="F2841" s="8">
        <v>0</v>
      </c>
      <c r="G2841" s="8">
        <v>1</v>
      </c>
      <c r="H2841" s="8">
        <v>1</v>
      </c>
      <c r="I2841" s="8">
        <v>0</v>
      </c>
      <c r="J2841" s="8">
        <v>0</v>
      </c>
      <c r="K2841" s="8">
        <v>0</v>
      </c>
    </row>
    <row r="2842" spans="1:11" ht="22.5" customHeight="1">
      <c r="A2842" s="13">
        <v>1361</v>
      </c>
      <c r="B2842" s="14"/>
      <c r="C2842" s="54" t="str">
        <f t="shared" si="44"/>
        <v>001361</v>
      </c>
      <c r="D2842" s="24" t="s">
        <v>5034</v>
      </c>
      <c r="E2842" s="8">
        <v>0</v>
      </c>
      <c r="F2842" s="8">
        <v>0</v>
      </c>
      <c r="G2842" s="9">
        <v>2000</v>
      </c>
      <c r="H2842" s="9">
        <v>2000</v>
      </c>
      <c r="I2842" s="8">
        <v>0</v>
      </c>
      <c r="J2842" s="8">
        <v>0</v>
      </c>
      <c r="K2842" s="8">
        <v>0</v>
      </c>
    </row>
    <row r="2843" spans="1:11" ht="15" customHeight="1">
      <c r="A2843" s="13">
        <v>1371</v>
      </c>
      <c r="B2843" s="14"/>
      <c r="C2843" s="54" t="str">
        <f t="shared" si="44"/>
        <v>001371</v>
      </c>
      <c r="D2843" s="16" t="s">
        <v>2781</v>
      </c>
      <c r="E2843" s="8">
        <v>0</v>
      </c>
      <c r="F2843" s="8">
        <v>0</v>
      </c>
      <c r="G2843" s="9">
        <v>7500</v>
      </c>
      <c r="H2843" s="9">
        <v>7500</v>
      </c>
      <c r="I2843" s="8">
        <v>0</v>
      </c>
      <c r="J2843" s="8">
        <v>0</v>
      </c>
      <c r="K2843" s="8">
        <v>0</v>
      </c>
    </row>
    <row r="2844" spans="1:11" ht="15" customHeight="1">
      <c r="A2844" s="13">
        <v>1372</v>
      </c>
      <c r="B2844" s="14"/>
      <c r="C2844" s="54" t="str">
        <f t="shared" si="44"/>
        <v>001372</v>
      </c>
      <c r="D2844" s="16" t="s">
        <v>517</v>
      </c>
      <c r="E2844" s="8">
        <v>0</v>
      </c>
      <c r="F2844" s="8">
        <v>0</v>
      </c>
      <c r="G2844" s="8">
        <v>360</v>
      </c>
      <c r="H2844" s="8">
        <v>360</v>
      </c>
      <c r="I2844" s="8">
        <v>0</v>
      </c>
      <c r="J2844" s="8">
        <v>0</v>
      </c>
      <c r="K2844" s="8">
        <v>0</v>
      </c>
    </row>
    <row r="2845" spans="1:11" ht="15" customHeight="1">
      <c r="A2845" s="13">
        <v>1378</v>
      </c>
      <c r="B2845" s="14"/>
      <c r="C2845" s="54" t="str">
        <f t="shared" si="44"/>
        <v>001378</v>
      </c>
      <c r="D2845" s="16" t="s">
        <v>2782</v>
      </c>
      <c r="E2845" s="8">
        <v>0</v>
      </c>
      <c r="F2845" s="8">
        <v>0</v>
      </c>
      <c r="G2845" s="8">
        <v>12</v>
      </c>
      <c r="H2845" s="8">
        <v>12</v>
      </c>
      <c r="I2845" s="8">
        <v>0</v>
      </c>
      <c r="J2845" s="8">
        <v>0</v>
      </c>
      <c r="K2845" s="8">
        <v>0</v>
      </c>
    </row>
    <row r="2846" spans="1:11" ht="15" customHeight="1">
      <c r="A2846" s="13">
        <v>1379</v>
      </c>
      <c r="B2846" s="14"/>
      <c r="C2846" s="54" t="str">
        <f t="shared" si="44"/>
        <v>001379</v>
      </c>
      <c r="D2846" s="16" t="s">
        <v>2783</v>
      </c>
      <c r="E2846" s="8">
        <v>0</v>
      </c>
      <c r="F2846" s="8">
        <v>0</v>
      </c>
      <c r="G2846" s="8">
        <v>6</v>
      </c>
      <c r="H2846" s="8">
        <v>4</v>
      </c>
      <c r="I2846" s="8">
        <v>2</v>
      </c>
      <c r="J2846" s="8">
        <v>2</v>
      </c>
      <c r="K2846" s="9">
        <v>3275676</v>
      </c>
    </row>
    <row r="2847" spans="1:11" ht="22.5" customHeight="1">
      <c r="A2847" s="13">
        <v>1381</v>
      </c>
      <c r="B2847" s="14"/>
      <c r="C2847" s="54" t="str">
        <f t="shared" si="44"/>
        <v>001381</v>
      </c>
      <c r="D2847" s="24" t="s">
        <v>5035</v>
      </c>
      <c r="E2847" s="8">
        <v>0</v>
      </c>
      <c r="F2847" s="8">
        <v>0</v>
      </c>
      <c r="G2847" s="9">
        <v>7500</v>
      </c>
      <c r="H2847" s="9">
        <v>7500</v>
      </c>
      <c r="I2847" s="8">
        <v>0</v>
      </c>
      <c r="J2847" s="8">
        <v>0</v>
      </c>
      <c r="K2847" s="8">
        <v>0</v>
      </c>
    </row>
    <row r="2848" spans="1:11" ht="15" customHeight="1">
      <c r="A2848" s="13">
        <v>1382</v>
      </c>
      <c r="B2848" s="14"/>
      <c r="C2848" s="54" t="str">
        <f t="shared" si="44"/>
        <v>001382</v>
      </c>
      <c r="D2848" s="16" t="s">
        <v>2784</v>
      </c>
      <c r="E2848" s="8">
        <v>0</v>
      </c>
      <c r="F2848" s="8">
        <v>0</v>
      </c>
      <c r="G2848" s="9">
        <v>5000</v>
      </c>
      <c r="H2848" s="9">
        <v>5000</v>
      </c>
      <c r="I2848" s="8">
        <v>0</v>
      </c>
      <c r="J2848" s="8">
        <v>0</v>
      </c>
      <c r="K2848" s="8">
        <v>0</v>
      </c>
    </row>
    <row r="2849" spans="1:11" ht="22.5" customHeight="1">
      <c r="A2849" s="13">
        <v>1385</v>
      </c>
      <c r="B2849" s="14"/>
      <c r="C2849" s="54" t="str">
        <f t="shared" si="44"/>
        <v>001385</v>
      </c>
      <c r="D2849" s="24" t="s">
        <v>5036</v>
      </c>
      <c r="E2849" s="8">
        <v>0</v>
      </c>
      <c r="F2849" s="8">
        <v>0</v>
      </c>
      <c r="G2849" s="8">
        <v>7</v>
      </c>
      <c r="H2849" s="8">
        <v>7</v>
      </c>
      <c r="I2849" s="8">
        <v>0</v>
      </c>
      <c r="J2849" s="8">
        <v>0</v>
      </c>
      <c r="K2849" s="8">
        <v>0</v>
      </c>
    </row>
    <row r="2850" spans="1:11" ht="15" customHeight="1">
      <c r="A2850" s="13">
        <v>1387</v>
      </c>
      <c r="B2850" s="14"/>
      <c r="C2850" s="54" t="str">
        <f t="shared" si="44"/>
        <v>001387</v>
      </c>
      <c r="D2850" s="16" t="s">
        <v>2785</v>
      </c>
      <c r="E2850" s="8">
        <v>2</v>
      </c>
      <c r="F2850" s="9">
        <v>84800</v>
      </c>
      <c r="G2850" s="8">
        <v>0</v>
      </c>
      <c r="H2850" s="8">
        <v>2</v>
      </c>
      <c r="I2850" s="8">
        <v>-2</v>
      </c>
      <c r="J2850" s="8">
        <v>0</v>
      </c>
      <c r="K2850" s="8">
        <v>0</v>
      </c>
    </row>
    <row r="2851" spans="1:11" ht="15" customHeight="1">
      <c r="A2851" s="13">
        <v>1388</v>
      </c>
      <c r="B2851" s="14"/>
      <c r="C2851" s="54" t="str">
        <f t="shared" si="44"/>
        <v>001388</v>
      </c>
      <c r="D2851" s="16" t="s">
        <v>2786</v>
      </c>
      <c r="E2851" s="8">
        <v>1</v>
      </c>
      <c r="F2851" s="9">
        <v>61800</v>
      </c>
      <c r="G2851" s="8">
        <v>0</v>
      </c>
      <c r="H2851" s="8">
        <v>1</v>
      </c>
      <c r="I2851" s="8">
        <v>-1</v>
      </c>
      <c r="J2851" s="8">
        <v>0</v>
      </c>
      <c r="K2851" s="8">
        <v>0</v>
      </c>
    </row>
    <row r="2852" spans="1:11" ht="15" customHeight="1">
      <c r="A2852" s="13">
        <v>1399</v>
      </c>
      <c r="B2852" s="14"/>
      <c r="C2852" s="54" t="str">
        <f t="shared" si="44"/>
        <v>001399</v>
      </c>
      <c r="D2852" s="16" t="s">
        <v>2787</v>
      </c>
      <c r="E2852" s="8">
        <v>0</v>
      </c>
      <c r="F2852" s="8">
        <v>0</v>
      </c>
      <c r="G2852" s="8">
        <v>1</v>
      </c>
      <c r="H2852" s="8">
        <v>1</v>
      </c>
      <c r="I2852" s="8">
        <v>0</v>
      </c>
      <c r="J2852" s="8">
        <v>0</v>
      </c>
      <c r="K2852" s="8">
        <v>0</v>
      </c>
    </row>
    <row r="2853" spans="1:11" ht="15" customHeight="1">
      <c r="A2853" s="13">
        <v>1403</v>
      </c>
      <c r="B2853" s="14"/>
      <c r="C2853" s="54" t="str">
        <f t="shared" si="44"/>
        <v>001403</v>
      </c>
      <c r="D2853" s="16" t="s">
        <v>2788</v>
      </c>
      <c r="E2853" s="8">
        <v>5</v>
      </c>
      <c r="F2853" s="9">
        <v>19024550</v>
      </c>
      <c r="G2853" s="8">
        <v>3</v>
      </c>
      <c r="H2853" s="8">
        <v>2</v>
      </c>
      <c r="I2853" s="8">
        <v>1</v>
      </c>
      <c r="J2853" s="8">
        <v>6</v>
      </c>
      <c r="K2853" s="9">
        <v>22829460</v>
      </c>
    </row>
    <row r="2854" spans="1:11" ht="15" customHeight="1">
      <c r="A2854" s="13">
        <v>1404</v>
      </c>
      <c r="B2854" s="14"/>
      <c r="C2854" s="54" t="str">
        <f t="shared" si="44"/>
        <v>001404</v>
      </c>
      <c r="D2854" s="16" t="s">
        <v>2789</v>
      </c>
      <c r="E2854" s="8">
        <v>0</v>
      </c>
      <c r="F2854" s="8">
        <v>0</v>
      </c>
      <c r="G2854" s="8">
        <v>2</v>
      </c>
      <c r="H2854" s="8">
        <v>1</v>
      </c>
      <c r="I2854" s="8">
        <v>1</v>
      </c>
      <c r="J2854" s="8">
        <v>1</v>
      </c>
      <c r="K2854" s="9">
        <v>6307546</v>
      </c>
    </row>
    <row r="2855" spans="1:11" ht="15" customHeight="1">
      <c r="A2855" s="13">
        <v>1405</v>
      </c>
      <c r="B2855" s="14"/>
      <c r="C2855" s="54" t="str">
        <f t="shared" si="44"/>
        <v>001405</v>
      </c>
      <c r="D2855" s="16" t="s">
        <v>2790</v>
      </c>
      <c r="E2855" s="8">
        <v>0</v>
      </c>
      <c r="F2855" s="8">
        <v>0</v>
      </c>
      <c r="G2855" s="8">
        <v>4</v>
      </c>
      <c r="H2855" s="8">
        <v>4</v>
      </c>
      <c r="I2855" s="8">
        <v>0</v>
      </c>
      <c r="J2855" s="8">
        <v>0</v>
      </c>
      <c r="K2855" s="8">
        <v>0</v>
      </c>
    </row>
    <row r="2856" spans="1:11" ht="15" customHeight="1">
      <c r="A2856" s="13">
        <v>1409</v>
      </c>
      <c r="B2856" s="14"/>
      <c r="C2856" s="54" t="str">
        <f t="shared" si="44"/>
        <v>001409</v>
      </c>
      <c r="D2856" s="16" t="s">
        <v>2791</v>
      </c>
      <c r="E2856" s="8">
        <v>0</v>
      </c>
      <c r="F2856" s="8">
        <v>0</v>
      </c>
      <c r="G2856" s="8">
        <v>9</v>
      </c>
      <c r="H2856" s="8">
        <v>9</v>
      </c>
      <c r="I2856" s="8">
        <v>0</v>
      </c>
      <c r="J2856" s="8">
        <v>0</v>
      </c>
      <c r="K2856" s="8">
        <v>0</v>
      </c>
    </row>
    <row r="2857" spans="1:11" ht="15" customHeight="1">
      <c r="A2857" s="13">
        <v>1412</v>
      </c>
      <c r="B2857" s="14"/>
      <c r="C2857" s="54" t="str">
        <f t="shared" si="44"/>
        <v>001412</v>
      </c>
      <c r="D2857" s="16" t="s">
        <v>2792</v>
      </c>
      <c r="E2857" s="8">
        <v>0</v>
      </c>
      <c r="F2857" s="8">
        <v>0</v>
      </c>
      <c r="G2857" s="8">
        <v>1</v>
      </c>
      <c r="H2857" s="8">
        <v>1</v>
      </c>
      <c r="I2857" s="8">
        <v>0</v>
      </c>
      <c r="J2857" s="8">
        <v>0</v>
      </c>
      <c r="K2857" s="8">
        <v>0</v>
      </c>
    </row>
    <row r="2858" spans="1:11" ht="15" customHeight="1">
      <c r="A2858" s="13">
        <v>1418</v>
      </c>
      <c r="B2858" s="14"/>
      <c r="C2858" s="54" t="str">
        <f t="shared" si="44"/>
        <v>001418</v>
      </c>
      <c r="D2858" s="16" t="s">
        <v>2793</v>
      </c>
      <c r="E2858" s="8">
        <v>0</v>
      </c>
      <c r="F2858" s="8">
        <v>0</v>
      </c>
      <c r="G2858" s="8">
        <v>4</v>
      </c>
      <c r="H2858" s="8">
        <v>4</v>
      </c>
      <c r="I2858" s="8">
        <v>0</v>
      </c>
      <c r="J2858" s="8">
        <v>0</v>
      </c>
      <c r="K2858" s="8">
        <v>0</v>
      </c>
    </row>
    <row r="2859" spans="1:11" ht="15" customHeight="1">
      <c r="A2859" s="13">
        <v>1419</v>
      </c>
      <c r="B2859" s="14"/>
      <c r="C2859" s="54" t="str">
        <f t="shared" si="44"/>
        <v>001419</v>
      </c>
      <c r="D2859" s="16" t="s">
        <v>2794</v>
      </c>
      <c r="E2859" s="8">
        <v>0</v>
      </c>
      <c r="F2859" s="8">
        <v>0</v>
      </c>
      <c r="G2859" s="8">
        <v>2</v>
      </c>
      <c r="H2859" s="8">
        <v>2</v>
      </c>
      <c r="I2859" s="8">
        <v>0</v>
      </c>
      <c r="J2859" s="8">
        <v>0</v>
      </c>
      <c r="K2859" s="8">
        <v>0</v>
      </c>
    </row>
    <row r="2860" spans="1:11" ht="15" customHeight="1">
      <c r="A2860" s="13">
        <v>1424</v>
      </c>
      <c r="B2860" s="14"/>
      <c r="C2860" s="54" t="str">
        <f t="shared" si="44"/>
        <v>001424</v>
      </c>
      <c r="D2860" s="16" t="s">
        <v>2795</v>
      </c>
      <c r="E2860" s="9">
        <v>8029</v>
      </c>
      <c r="F2860" s="9">
        <v>6800563</v>
      </c>
      <c r="G2860" s="9">
        <v>17800</v>
      </c>
      <c r="H2860" s="9">
        <v>25585</v>
      </c>
      <c r="I2860" s="9">
        <v>-7785</v>
      </c>
      <c r="J2860" s="8">
        <v>244</v>
      </c>
      <c r="K2860" s="9">
        <v>325008</v>
      </c>
    </row>
    <row r="2861" spans="1:11" ht="15" customHeight="1">
      <c r="A2861" s="13">
        <v>1425</v>
      </c>
      <c r="B2861" s="14"/>
      <c r="C2861" s="54" t="str">
        <f t="shared" si="44"/>
        <v>001425</v>
      </c>
      <c r="D2861" s="16" t="s">
        <v>2796</v>
      </c>
      <c r="E2861" s="8">
        <v>0</v>
      </c>
      <c r="F2861" s="8">
        <v>0</v>
      </c>
      <c r="G2861" s="9">
        <v>12240</v>
      </c>
      <c r="H2861" s="9">
        <v>12240</v>
      </c>
      <c r="I2861" s="8">
        <v>0</v>
      </c>
      <c r="J2861" s="8">
        <v>0</v>
      </c>
      <c r="K2861" s="8">
        <v>0</v>
      </c>
    </row>
    <row r="2862" spans="1:11" ht="15" customHeight="1">
      <c r="A2862" s="13">
        <v>1427</v>
      </c>
      <c r="B2862" s="14"/>
      <c r="C2862" s="54" t="str">
        <f t="shared" si="44"/>
        <v>001427</v>
      </c>
      <c r="D2862" s="16" t="s">
        <v>2797</v>
      </c>
      <c r="E2862" s="8">
        <v>0</v>
      </c>
      <c r="F2862" s="8">
        <v>0</v>
      </c>
      <c r="G2862" s="8">
        <v>4</v>
      </c>
      <c r="H2862" s="8">
        <v>4</v>
      </c>
      <c r="I2862" s="8">
        <v>0</v>
      </c>
      <c r="J2862" s="8">
        <v>0</v>
      </c>
      <c r="K2862" s="8">
        <v>0</v>
      </c>
    </row>
    <row r="2863" spans="1:11" ht="20.100000000000001" customHeight="1">
      <c r="A2863" s="13">
        <v>1428</v>
      </c>
      <c r="B2863" s="14"/>
      <c r="C2863" s="54" t="str">
        <f t="shared" si="44"/>
        <v>001428</v>
      </c>
      <c r="D2863" s="16" t="s">
        <v>2798</v>
      </c>
      <c r="E2863" s="8">
        <v>0</v>
      </c>
      <c r="F2863" s="8">
        <v>0</v>
      </c>
      <c r="G2863" s="8">
        <v>129</v>
      </c>
      <c r="H2863" s="8">
        <v>122</v>
      </c>
      <c r="I2863" s="8">
        <v>7</v>
      </c>
      <c r="J2863" s="8">
        <v>7</v>
      </c>
      <c r="K2863" s="9">
        <v>7536900</v>
      </c>
    </row>
    <row r="2864" spans="1:11" ht="15" customHeight="1">
      <c r="A2864" s="13">
        <v>1430</v>
      </c>
      <c r="B2864" s="14"/>
      <c r="C2864" s="54" t="str">
        <f t="shared" si="44"/>
        <v>001430</v>
      </c>
      <c r="D2864" s="16" t="s">
        <v>2799</v>
      </c>
      <c r="E2864" s="8">
        <v>169</v>
      </c>
      <c r="F2864" s="9">
        <v>3163680</v>
      </c>
      <c r="G2864" s="8">
        <v>0</v>
      </c>
      <c r="H2864" s="8">
        <v>169</v>
      </c>
      <c r="I2864" s="8">
        <v>-169</v>
      </c>
      <c r="J2864" s="8">
        <v>0</v>
      </c>
      <c r="K2864" s="8">
        <v>0</v>
      </c>
    </row>
    <row r="2865" spans="1:11" ht="15" customHeight="1">
      <c r="A2865" s="13">
        <v>1433</v>
      </c>
      <c r="B2865" s="14"/>
      <c r="C2865" s="54" t="str">
        <f t="shared" si="44"/>
        <v>001433</v>
      </c>
      <c r="D2865" s="16" t="s">
        <v>2800</v>
      </c>
      <c r="E2865" s="8">
        <v>15</v>
      </c>
      <c r="F2865" s="9">
        <v>29429400</v>
      </c>
      <c r="G2865" s="8">
        <v>0</v>
      </c>
      <c r="H2865" s="8">
        <v>1</v>
      </c>
      <c r="I2865" s="8">
        <v>-1</v>
      </c>
      <c r="J2865" s="8">
        <v>14</v>
      </c>
      <c r="K2865" s="9">
        <v>27327300</v>
      </c>
    </row>
    <row r="2866" spans="1:11" ht="15" customHeight="1">
      <c r="A2866" s="13">
        <v>1434</v>
      </c>
      <c r="B2866" s="14"/>
      <c r="C2866" s="54" t="str">
        <f t="shared" si="44"/>
        <v>001434</v>
      </c>
      <c r="D2866" s="16" t="s">
        <v>2801</v>
      </c>
      <c r="E2866" s="8">
        <v>32</v>
      </c>
      <c r="F2866" s="9">
        <v>4018000</v>
      </c>
      <c r="G2866" s="8">
        <v>0</v>
      </c>
      <c r="H2866" s="8">
        <v>22</v>
      </c>
      <c r="I2866" s="8">
        <v>-22</v>
      </c>
      <c r="J2866" s="8">
        <v>10</v>
      </c>
      <c r="K2866" s="9">
        <v>1212750</v>
      </c>
    </row>
    <row r="2867" spans="1:11" ht="15" customHeight="1">
      <c r="A2867" s="13">
        <v>1435</v>
      </c>
      <c r="B2867" s="14"/>
      <c r="C2867" s="54" t="str">
        <f t="shared" si="44"/>
        <v>001435</v>
      </c>
      <c r="D2867" s="16" t="s">
        <v>2802</v>
      </c>
      <c r="E2867" s="8">
        <v>26</v>
      </c>
      <c r="F2867" s="9">
        <v>13715240</v>
      </c>
      <c r="G2867" s="8">
        <v>0</v>
      </c>
      <c r="H2867" s="8">
        <v>16</v>
      </c>
      <c r="I2867" s="8">
        <v>-16</v>
      </c>
      <c r="J2867" s="8">
        <v>10</v>
      </c>
      <c r="K2867" s="9">
        <v>5058900</v>
      </c>
    </row>
    <row r="2868" spans="1:11" ht="15" customHeight="1">
      <c r="A2868" s="13">
        <v>1436</v>
      </c>
      <c r="B2868" s="14"/>
      <c r="C2868" s="54" t="str">
        <f t="shared" si="44"/>
        <v>001436</v>
      </c>
      <c r="D2868" s="16" t="s">
        <v>2803</v>
      </c>
      <c r="E2868" s="8">
        <v>15</v>
      </c>
      <c r="F2868" s="9">
        <v>48594700</v>
      </c>
      <c r="G2868" s="8">
        <v>0</v>
      </c>
      <c r="H2868" s="8">
        <v>1</v>
      </c>
      <c r="I2868" s="8">
        <v>-1</v>
      </c>
      <c r="J2868" s="8">
        <v>14</v>
      </c>
      <c r="K2868" s="9">
        <v>45123650</v>
      </c>
    </row>
    <row r="2869" spans="1:11" ht="15" customHeight="1">
      <c r="A2869" s="13">
        <v>1438</v>
      </c>
      <c r="B2869" s="14"/>
      <c r="C2869" s="54" t="str">
        <f t="shared" si="44"/>
        <v>001438</v>
      </c>
      <c r="D2869" s="16" t="s">
        <v>2804</v>
      </c>
      <c r="E2869" s="9">
        <v>1103</v>
      </c>
      <c r="F2869" s="9">
        <v>23766341</v>
      </c>
      <c r="G2869" s="8">
        <v>0</v>
      </c>
      <c r="H2869" s="8">
        <v>936</v>
      </c>
      <c r="I2869" s="8">
        <v>-936</v>
      </c>
      <c r="J2869" s="8">
        <v>167</v>
      </c>
      <c r="K2869" s="9">
        <v>3598349</v>
      </c>
    </row>
    <row r="2870" spans="1:11" ht="15" customHeight="1">
      <c r="A2870" s="13">
        <v>1441</v>
      </c>
      <c r="B2870" s="14"/>
      <c r="C2870" s="54" t="str">
        <f t="shared" si="44"/>
        <v>001441</v>
      </c>
      <c r="D2870" s="16" t="s">
        <v>2805</v>
      </c>
      <c r="E2870" s="8">
        <v>0</v>
      </c>
      <c r="F2870" s="8">
        <v>0</v>
      </c>
      <c r="G2870" s="8">
        <v>70</v>
      </c>
      <c r="H2870" s="8">
        <v>70</v>
      </c>
      <c r="I2870" s="8">
        <v>0</v>
      </c>
      <c r="J2870" s="8">
        <v>0</v>
      </c>
      <c r="K2870" s="8">
        <v>0</v>
      </c>
    </row>
    <row r="2871" spans="1:11" ht="15" customHeight="1">
      <c r="A2871" s="13">
        <v>1442</v>
      </c>
      <c r="B2871" s="14"/>
      <c r="C2871" s="54" t="str">
        <f t="shared" si="44"/>
        <v>001442</v>
      </c>
      <c r="D2871" s="16" t="s">
        <v>2806</v>
      </c>
      <c r="E2871" s="8">
        <v>0</v>
      </c>
      <c r="F2871" s="8">
        <v>0</v>
      </c>
      <c r="G2871" s="8">
        <v>16</v>
      </c>
      <c r="H2871" s="8">
        <v>16</v>
      </c>
      <c r="I2871" s="8">
        <v>0</v>
      </c>
      <c r="J2871" s="8">
        <v>0</v>
      </c>
      <c r="K2871" s="8">
        <v>0</v>
      </c>
    </row>
    <row r="2872" spans="1:11" ht="15" customHeight="1">
      <c r="A2872" s="13">
        <v>1443</v>
      </c>
      <c r="B2872" s="14"/>
      <c r="C2872" s="54" t="str">
        <f t="shared" si="44"/>
        <v>001443</v>
      </c>
      <c r="D2872" s="16" t="s">
        <v>2807</v>
      </c>
      <c r="E2872" s="8">
        <v>6</v>
      </c>
      <c r="F2872" s="9">
        <v>4276800</v>
      </c>
      <c r="G2872" s="8">
        <v>0</v>
      </c>
      <c r="H2872" s="8">
        <v>4</v>
      </c>
      <c r="I2872" s="8">
        <v>-4</v>
      </c>
      <c r="J2872" s="8">
        <v>2</v>
      </c>
      <c r="K2872" s="9">
        <v>1425600</v>
      </c>
    </row>
    <row r="2873" spans="1:11" ht="15" customHeight="1">
      <c r="A2873" s="13">
        <v>1448</v>
      </c>
      <c r="B2873" s="14"/>
      <c r="C2873" s="54" t="str">
        <f t="shared" si="44"/>
        <v>001448</v>
      </c>
      <c r="D2873" s="16" t="s">
        <v>2808</v>
      </c>
      <c r="E2873" s="8">
        <v>0</v>
      </c>
      <c r="F2873" s="8">
        <v>0</v>
      </c>
      <c r="G2873" s="8">
        <v>12</v>
      </c>
      <c r="H2873" s="8">
        <v>9</v>
      </c>
      <c r="I2873" s="8">
        <v>3</v>
      </c>
      <c r="J2873" s="8">
        <v>3</v>
      </c>
      <c r="K2873" s="9">
        <v>408447</v>
      </c>
    </row>
    <row r="2874" spans="1:11" ht="15" customHeight="1">
      <c r="A2874" s="13">
        <v>1449</v>
      </c>
      <c r="B2874" s="14"/>
      <c r="C2874" s="54" t="str">
        <f t="shared" si="44"/>
        <v>001449</v>
      </c>
      <c r="D2874" s="16" t="s">
        <v>2809</v>
      </c>
      <c r="E2874" s="9">
        <v>8756</v>
      </c>
      <c r="F2874" s="9">
        <v>52395904</v>
      </c>
      <c r="G2874" s="9">
        <v>23820</v>
      </c>
      <c r="H2874" s="9">
        <v>31049</v>
      </c>
      <c r="I2874" s="9">
        <v>-7229</v>
      </c>
      <c r="J2874" s="9">
        <v>1527</v>
      </c>
      <c r="K2874" s="9">
        <v>8587848</v>
      </c>
    </row>
    <row r="2875" spans="1:11" ht="15" customHeight="1">
      <c r="A2875" s="13">
        <v>1450</v>
      </c>
      <c r="B2875" s="14"/>
      <c r="C2875" s="54" t="str">
        <f t="shared" si="44"/>
        <v>001450</v>
      </c>
      <c r="D2875" s="16" t="s">
        <v>2810</v>
      </c>
      <c r="E2875" s="8">
        <v>0</v>
      </c>
      <c r="F2875" s="8">
        <v>0</v>
      </c>
      <c r="G2875" s="8">
        <v>1</v>
      </c>
      <c r="H2875" s="8">
        <v>1</v>
      </c>
      <c r="I2875" s="8">
        <v>0</v>
      </c>
      <c r="J2875" s="8">
        <v>0</v>
      </c>
      <c r="K2875" s="8">
        <v>0</v>
      </c>
    </row>
    <row r="2876" spans="1:11" ht="15" customHeight="1">
      <c r="A2876" s="13">
        <v>1452</v>
      </c>
      <c r="B2876" s="14"/>
      <c r="C2876" s="54" t="str">
        <f t="shared" si="44"/>
        <v>001452</v>
      </c>
      <c r="D2876" s="16" t="s">
        <v>2811</v>
      </c>
      <c r="E2876" s="8">
        <v>0</v>
      </c>
      <c r="F2876" s="8">
        <v>0</v>
      </c>
      <c r="G2876" s="8">
        <v>1</v>
      </c>
      <c r="H2876" s="8">
        <v>1</v>
      </c>
      <c r="I2876" s="8">
        <v>0</v>
      </c>
      <c r="J2876" s="8">
        <v>0</v>
      </c>
      <c r="K2876" s="8">
        <v>0</v>
      </c>
    </row>
    <row r="2877" spans="1:11" ht="15" customHeight="1">
      <c r="A2877" s="13">
        <v>1453</v>
      </c>
      <c r="B2877" s="14"/>
      <c r="C2877" s="54" t="str">
        <f t="shared" si="44"/>
        <v>001453</v>
      </c>
      <c r="D2877" s="16" t="s">
        <v>2812</v>
      </c>
      <c r="E2877" s="8">
        <v>1</v>
      </c>
      <c r="F2877" s="9">
        <v>22381999</v>
      </c>
      <c r="G2877" s="8">
        <v>7</v>
      </c>
      <c r="H2877" s="8">
        <v>7</v>
      </c>
      <c r="I2877" s="8">
        <v>0</v>
      </c>
      <c r="J2877" s="8">
        <v>1</v>
      </c>
      <c r="K2877" s="9">
        <v>21359549</v>
      </c>
    </row>
    <row r="2878" spans="1:11" ht="15" customHeight="1">
      <c r="A2878" s="13">
        <v>1454</v>
      </c>
      <c r="B2878" s="14"/>
      <c r="C2878" s="54" t="str">
        <f t="shared" si="44"/>
        <v>001454</v>
      </c>
      <c r="D2878" s="16" t="s">
        <v>2813</v>
      </c>
      <c r="E2878" s="9">
        <v>1000</v>
      </c>
      <c r="F2878" s="9">
        <v>1694000</v>
      </c>
      <c r="G2878" s="8">
        <v>0</v>
      </c>
      <c r="H2878" s="9">
        <v>1000</v>
      </c>
      <c r="I2878" s="9">
        <v>-1000</v>
      </c>
      <c r="J2878" s="8">
        <v>0</v>
      </c>
      <c r="K2878" s="8">
        <v>0</v>
      </c>
    </row>
    <row r="2879" spans="1:11" ht="15" customHeight="1">
      <c r="A2879" s="13">
        <v>1456</v>
      </c>
      <c r="B2879" s="14"/>
      <c r="C2879" s="54" t="str">
        <f t="shared" ref="C2879:C2942" si="45">TEXT(A2879,"000000")</f>
        <v>001456</v>
      </c>
      <c r="D2879" s="16" t="s">
        <v>2814</v>
      </c>
      <c r="E2879" s="8">
        <v>5</v>
      </c>
      <c r="F2879" s="9">
        <v>1641750</v>
      </c>
      <c r="G2879" s="8">
        <v>5</v>
      </c>
      <c r="H2879" s="8">
        <v>6</v>
      </c>
      <c r="I2879" s="8">
        <v>-1</v>
      </c>
      <c r="J2879" s="8">
        <v>4</v>
      </c>
      <c r="K2879" s="9">
        <v>2028708</v>
      </c>
    </row>
    <row r="2880" spans="1:11" ht="15" customHeight="1">
      <c r="A2880" s="13">
        <v>1457</v>
      </c>
      <c r="B2880" s="14"/>
      <c r="C2880" s="54" t="str">
        <f t="shared" si="45"/>
        <v>001457</v>
      </c>
      <c r="D2880" s="16" t="s">
        <v>2815</v>
      </c>
      <c r="E2880" s="8">
        <v>4</v>
      </c>
      <c r="F2880" s="9">
        <v>2439360</v>
      </c>
      <c r="G2880" s="8">
        <v>0</v>
      </c>
      <c r="H2880" s="8">
        <v>4</v>
      </c>
      <c r="I2880" s="8">
        <v>-4</v>
      </c>
      <c r="J2880" s="8">
        <v>0</v>
      </c>
      <c r="K2880" s="8">
        <v>0</v>
      </c>
    </row>
    <row r="2881" spans="1:11" ht="15" customHeight="1">
      <c r="A2881" s="13">
        <v>1458</v>
      </c>
      <c r="B2881" s="14"/>
      <c r="C2881" s="54" t="str">
        <f t="shared" si="45"/>
        <v>001458</v>
      </c>
      <c r="D2881" s="16" t="s">
        <v>2816</v>
      </c>
      <c r="E2881" s="8">
        <v>13</v>
      </c>
      <c r="F2881" s="9">
        <v>18718700</v>
      </c>
      <c r="G2881" s="8">
        <v>0</v>
      </c>
      <c r="H2881" s="8">
        <v>9</v>
      </c>
      <c r="I2881" s="8">
        <v>-9</v>
      </c>
      <c r="J2881" s="8">
        <v>4</v>
      </c>
      <c r="K2881" s="9">
        <v>5759600</v>
      </c>
    </row>
    <row r="2882" spans="1:11" ht="15" customHeight="1">
      <c r="A2882" s="13">
        <v>1460</v>
      </c>
      <c r="B2882" s="14"/>
      <c r="C2882" s="54" t="str">
        <f t="shared" si="45"/>
        <v>001460</v>
      </c>
      <c r="D2882" s="16" t="s">
        <v>2817</v>
      </c>
      <c r="E2882" s="8">
        <v>1</v>
      </c>
      <c r="F2882" s="9">
        <v>1047200</v>
      </c>
      <c r="G2882" s="8">
        <v>25</v>
      </c>
      <c r="H2882" s="8">
        <v>22</v>
      </c>
      <c r="I2882" s="8">
        <v>3</v>
      </c>
      <c r="J2882" s="8">
        <v>4</v>
      </c>
      <c r="K2882" s="9">
        <v>4226880</v>
      </c>
    </row>
    <row r="2883" spans="1:11" ht="15" customHeight="1">
      <c r="A2883" s="13">
        <v>1461</v>
      </c>
      <c r="B2883" s="14"/>
      <c r="C2883" s="54" t="str">
        <f t="shared" si="45"/>
        <v>001461</v>
      </c>
      <c r="D2883" s="16" t="s">
        <v>2818</v>
      </c>
      <c r="E2883" s="9">
        <v>1001</v>
      </c>
      <c r="F2883" s="9">
        <v>6567327</v>
      </c>
      <c r="G2883" s="9">
        <v>2800</v>
      </c>
      <c r="H2883" s="9">
        <v>3598</v>
      </c>
      <c r="I2883" s="8">
        <v>-798</v>
      </c>
      <c r="J2883" s="8">
        <v>203</v>
      </c>
      <c r="K2883" s="9">
        <v>1345281</v>
      </c>
    </row>
    <row r="2884" spans="1:11" ht="15" customHeight="1">
      <c r="A2884" s="13">
        <v>1462</v>
      </c>
      <c r="B2884" s="14"/>
      <c r="C2884" s="54" t="str">
        <f t="shared" si="45"/>
        <v>001462</v>
      </c>
      <c r="D2884" s="16" t="s">
        <v>2819</v>
      </c>
      <c r="E2884" s="8">
        <v>1</v>
      </c>
      <c r="F2884" s="9">
        <v>13002000</v>
      </c>
      <c r="G2884" s="8">
        <v>41</v>
      </c>
      <c r="H2884" s="8">
        <v>40</v>
      </c>
      <c r="I2884" s="8">
        <v>1</v>
      </c>
      <c r="J2884" s="8">
        <v>2</v>
      </c>
      <c r="K2884" s="9">
        <v>24936150</v>
      </c>
    </row>
    <row r="2885" spans="1:11" ht="15" customHeight="1">
      <c r="A2885" s="13">
        <v>1463</v>
      </c>
      <c r="B2885" s="14"/>
      <c r="C2885" s="54" t="str">
        <f t="shared" si="45"/>
        <v>001463</v>
      </c>
      <c r="D2885" s="16" t="s">
        <v>2820</v>
      </c>
      <c r="E2885" s="8">
        <v>2</v>
      </c>
      <c r="F2885" s="9">
        <v>32912</v>
      </c>
      <c r="G2885" s="8">
        <v>10</v>
      </c>
      <c r="H2885" s="8">
        <v>12</v>
      </c>
      <c r="I2885" s="8">
        <v>-2</v>
      </c>
      <c r="J2885" s="8">
        <v>0</v>
      </c>
      <c r="K2885" s="8">
        <v>0</v>
      </c>
    </row>
    <row r="2886" spans="1:11" ht="15" customHeight="1">
      <c r="A2886" s="13">
        <v>1464</v>
      </c>
      <c r="B2886" s="14"/>
      <c r="C2886" s="54" t="str">
        <f t="shared" si="45"/>
        <v>001464</v>
      </c>
      <c r="D2886" s="16" t="s">
        <v>2821</v>
      </c>
      <c r="E2886" s="8">
        <v>5</v>
      </c>
      <c r="F2886" s="9">
        <v>40000</v>
      </c>
      <c r="G2886" s="8">
        <v>0</v>
      </c>
      <c r="H2886" s="8">
        <v>5</v>
      </c>
      <c r="I2886" s="8">
        <v>-5</v>
      </c>
      <c r="J2886" s="8">
        <v>0</v>
      </c>
      <c r="K2886" s="8">
        <v>0</v>
      </c>
    </row>
    <row r="2887" spans="1:11" ht="15" customHeight="1">
      <c r="A2887" s="13">
        <v>1465</v>
      </c>
      <c r="B2887" s="14"/>
      <c r="C2887" s="54" t="str">
        <f t="shared" si="45"/>
        <v>001465</v>
      </c>
      <c r="D2887" s="16" t="s">
        <v>2822</v>
      </c>
      <c r="E2887" s="9">
        <v>6907</v>
      </c>
      <c r="F2887" s="9">
        <v>322107945</v>
      </c>
      <c r="G2887" s="8">
        <v>0</v>
      </c>
      <c r="H2887" s="9">
        <v>4280</v>
      </c>
      <c r="I2887" s="9">
        <v>-4280</v>
      </c>
      <c r="J2887" s="9">
        <v>2627</v>
      </c>
      <c r="K2887" s="9">
        <v>122510145</v>
      </c>
    </row>
    <row r="2888" spans="1:11" ht="15" customHeight="1">
      <c r="A2888" s="13">
        <v>1466</v>
      </c>
      <c r="B2888" s="14"/>
      <c r="C2888" s="54" t="str">
        <f t="shared" si="45"/>
        <v>001466</v>
      </c>
      <c r="D2888" s="16" t="s">
        <v>2823</v>
      </c>
      <c r="E2888" s="8">
        <v>0</v>
      </c>
      <c r="F2888" s="8">
        <v>0</v>
      </c>
      <c r="G2888" s="8">
        <v>20</v>
      </c>
      <c r="H2888" s="8">
        <v>1</v>
      </c>
      <c r="I2888" s="8">
        <v>19</v>
      </c>
      <c r="J2888" s="8">
        <v>19</v>
      </c>
      <c r="K2888" s="9">
        <v>10450000</v>
      </c>
    </row>
    <row r="2889" spans="1:11" ht="20.100000000000001" customHeight="1">
      <c r="A2889" s="13">
        <v>1468</v>
      </c>
      <c r="B2889" s="14"/>
      <c r="C2889" s="54" t="str">
        <f t="shared" si="45"/>
        <v>001468</v>
      </c>
      <c r="D2889" s="16" t="s">
        <v>2824</v>
      </c>
      <c r="E2889" s="8">
        <v>0</v>
      </c>
      <c r="F2889" s="8">
        <v>0</v>
      </c>
      <c r="G2889" s="9">
        <v>1450</v>
      </c>
      <c r="H2889" s="9">
        <v>1450</v>
      </c>
      <c r="I2889" s="8">
        <v>0</v>
      </c>
      <c r="J2889" s="8">
        <v>0</v>
      </c>
      <c r="K2889" s="8">
        <v>0</v>
      </c>
    </row>
    <row r="2890" spans="1:11" ht="15" customHeight="1">
      <c r="A2890" s="13">
        <v>1469</v>
      </c>
      <c r="B2890" s="14"/>
      <c r="C2890" s="54" t="str">
        <f t="shared" si="45"/>
        <v>001469</v>
      </c>
      <c r="D2890" s="16" t="s">
        <v>2825</v>
      </c>
      <c r="E2890" s="8">
        <v>483</v>
      </c>
      <c r="F2890" s="9">
        <v>14477925</v>
      </c>
      <c r="G2890" s="8">
        <v>0</v>
      </c>
      <c r="H2890" s="8">
        <v>483</v>
      </c>
      <c r="I2890" s="8">
        <v>-483</v>
      </c>
      <c r="J2890" s="8">
        <v>0</v>
      </c>
      <c r="K2890" s="8">
        <v>0</v>
      </c>
    </row>
    <row r="2891" spans="1:11" ht="15" customHeight="1">
      <c r="A2891" s="13">
        <v>1470</v>
      </c>
      <c r="B2891" s="14"/>
      <c r="C2891" s="54" t="str">
        <f t="shared" si="45"/>
        <v>001470</v>
      </c>
      <c r="D2891" s="16" t="s">
        <v>2826</v>
      </c>
      <c r="E2891" s="8">
        <v>153</v>
      </c>
      <c r="F2891" s="9">
        <v>9407970</v>
      </c>
      <c r="G2891" s="8">
        <v>831</v>
      </c>
      <c r="H2891" s="8">
        <v>970</v>
      </c>
      <c r="I2891" s="8">
        <v>-139</v>
      </c>
      <c r="J2891" s="8">
        <v>14</v>
      </c>
      <c r="K2891" s="9">
        <v>869470</v>
      </c>
    </row>
    <row r="2892" spans="1:11" ht="15" customHeight="1">
      <c r="A2892" s="13">
        <v>1471</v>
      </c>
      <c r="B2892" s="14"/>
      <c r="C2892" s="54" t="str">
        <f t="shared" si="45"/>
        <v>001471</v>
      </c>
      <c r="D2892" s="16" t="s">
        <v>2827</v>
      </c>
      <c r="E2892" s="8">
        <v>0</v>
      </c>
      <c r="F2892" s="8">
        <v>0</v>
      </c>
      <c r="G2892" s="8">
        <v>295</v>
      </c>
      <c r="H2892" s="8">
        <v>267</v>
      </c>
      <c r="I2892" s="8">
        <v>28</v>
      </c>
      <c r="J2892" s="8">
        <v>28</v>
      </c>
      <c r="K2892" s="9">
        <v>1037240</v>
      </c>
    </row>
    <row r="2893" spans="1:11" ht="15" customHeight="1">
      <c r="A2893" s="13">
        <v>1472</v>
      </c>
      <c r="B2893" s="14"/>
      <c r="C2893" s="54" t="str">
        <f t="shared" si="45"/>
        <v>001472</v>
      </c>
      <c r="D2893" s="16" t="s">
        <v>2828</v>
      </c>
      <c r="E2893" s="8">
        <v>3</v>
      </c>
      <c r="F2893" s="9">
        <v>26680500</v>
      </c>
      <c r="G2893" s="8">
        <v>0</v>
      </c>
      <c r="H2893" s="8">
        <v>1</v>
      </c>
      <c r="I2893" s="8">
        <v>-1</v>
      </c>
      <c r="J2893" s="8">
        <v>2</v>
      </c>
      <c r="K2893" s="9">
        <v>17787000</v>
      </c>
    </row>
    <row r="2894" spans="1:11" ht="20.100000000000001" customHeight="1">
      <c r="A2894" s="13">
        <v>1474</v>
      </c>
      <c r="B2894" s="14"/>
      <c r="C2894" s="54" t="str">
        <f t="shared" si="45"/>
        <v>001474</v>
      </c>
      <c r="D2894" s="16" t="s">
        <v>2829</v>
      </c>
      <c r="E2894" s="8">
        <v>0</v>
      </c>
      <c r="F2894" s="8">
        <v>0</v>
      </c>
      <c r="G2894" s="8">
        <v>7</v>
      </c>
      <c r="H2894" s="8">
        <v>7</v>
      </c>
      <c r="I2894" s="8">
        <v>0</v>
      </c>
      <c r="J2894" s="8">
        <v>0</v>
      </c>
      <c r="K2894" s="8">
        <v>0</v>
      </c>
    </row>
    <row r="2895" spans="1:11" ht="20.100000000000001" customHeight="1">
      <c r="A2895" s="13">
        <v>1475</v>
      </c>
      <c r="B2895" s="14"/>
      <c r="C2895" s="54" t="str">
        <f t="shared" si="45"/>
        <v>001475</v>
      </c>
      <c r="D2895" s="16" t="s">
        <v>2830</v>
      </c>
      <c r="E2895" s="8">
        <v>0</v>
      </c>
      <c r="F2895" s="8">
        <v>0</v>
      </c>
      <c r="G2895" s="8">
        <v>7</v>
      </c>
      <c r="H2895" s="8">
        <v>7</v>
      </c>
      <c r="I2895" s="8">
        <v>0</v>
      </c>
      <c r="J2895" s="8">
        <v>0</v>
      </c>
      <c r="K2895" s="8">
        <v>0</v>
      </c>
    </row>
    <row r="2896" spans="1:11" ht="15" customHeight="1">
      <c r="A2896" s="13">
        <v>1476</v>
      </c>
      <c r="B2896" s="14"/>
      <c r="C2896" s="54" t="str">
        <f t="shared" si="45"/>
        <v>001476</v>
      </c>
      <c r="D2896" s="16" t="s">
        <v>2831</v>
      </c>
      <c r="E2896" s="8">
        <v>0</v>
      </c>
      <c r="F2896" s="8">
        <v>0</v>
      </c>
      <c r="G2896" s="8">
        <v>2</v>
      </c>
      <c r="H2896" s="8">
        <v>2</v>
      </c>
      <c r="I2896" s="8">
        <v>0</v>
      </c>
      <c r="J2896" s="8">
        <v>0</v>
      </c>
      <c r="K2896" s="8">
        <v>0</v>
      </c>
    </row>
    <row r="2897" spans="1:11" ht="15" customHeight="1">
      <c r="A2897" s="13">
        <v>1477</v>
      </c>
      <c r="B2897" s="14"/>
      <c r="C2897" s="54" t="str">
        <f t="shared" si="45"/>
        <v>001477</v>
      </c>
      <c r="D2897" s="16" t="s">
        <v>2832</v>
      </c>
      <c r="E2897" s="8">
        <v>0</v>
      </c>
      <c r="F2897" s="8">
        <v>0</v>
      </c>
      <c r="G2897" s="8">
        <v>3</v>
      </c>
      <c r="H2897" s="8">
        <v>3</v>
      </c>
      <c r="I2897" s="8">
        <v>0</v>
      </c>
      <c r="J2897" s="8">
        <v>0</v>
      </c>
      <c r="K2897" s="8">
        <v>0</v>
      </c>
    </row>
    <row r="2898" spans="1:11" ht="15" customHeight="1">
      <c r="A2898" s="13">
        <v>1478</v>
      </c>
      <c r="B2898" s="14"/>
      <c r="C2898" s="54" t="str">
        <f t="shared" si="45"/>
        <v>001478</v>
      </c>
      <c r="D2898" s="16" t="s">
        <v>2833</v>
      </c>
      <c r="E2898" s="8">
        <v>0</v>
      </c>
      <c r="F2898" s="8">
        <v>0</v>
      </c>
      <c r="G2898" s="8">
        <v>2</v>
      </c>
      <c r="H2898" s="8">
        <v>2</v>
      </c>
      <c r="I2898" s="8">
        <v>0</v>
      </c>
      <c r="J2898" s="8">
        <v>0</v>
      </c>
      <c r="K2898" s="8">
        <v>0</v>
      </c>
    </row>
    <row r="2899" spans="1:11" ht="15" customHeight="1">
      <c r="A2899" s="13">
        <v>1482</v>
      </c>
      <c r="B2899" s="14"/>
      <c r="C2899" s="54" t="str">
        <f t="shared" si="45"/>
        <v>001482</v>
      </c>
      <c r="D2899" s="16" t="s">
        <v>2834</v>
      </c>
      <c r="E2899" s="8">
        <v>2</v>
      </c>
      <c r="F2899" s="9">
        <v>24964</v>
      </c>
      <c r="G2899" s="8">
        <v>20</v>
      </c>
      <c r="H2899" s="8">
        <v>11</v>
      </c>
      <c r="I2899" s="8">
        <v>9</v>
      </c>
      <c r="J2899" s="8">
        <v>11</v>
      </c>
      <c r="K2899" s="9">
        <v>139921</v>
      </c>
    </row>
    <row r="2900" spans="1:11" ht="15" customHeight="1">
      <c r="A2900" s="13">
        <v>1483</v>
      </c>
      <c r="B2900" s="14"/>
      <c r="C2900" s="54" t="str">
        <f t="shared" si="45"/>
        <v>001483</v>
      </c>
      <c r="D2900" s="16" t="s">
        <v>2835</v>
      </c>
      <c r="E2900" s="9">
        <v>1000</v>
      </c>
      <c r="F2900" s="9">
        <v>775000</v>
      </c>
      <c r="G2900" s="9">
        <v>5000</v>
      </c>
      <c r="H2900" s="9">
        <v>6000</v>
      </c>
      <c r="I2900" s="9">
        <v>-1000</v>
      </c>
      <c r="J2900" s="8">
        <v>0</v>
      </c>
      <c r="K2900" s="8">
        <v>0</v>
      </c>
    </row>
    <row r="2901" spans="1:11" ht="15" customHeight="1">
      <c r="A2901" s="13">
        <v>1484</v>
      </c>
      <c r="B2901" s="14"/>
      <c r="C2901" s="54" t="str">
        <f t="shared" si="45"/>
        <v>001484</v>
      </c>
      <c r="D2901" s="16" t="s">
        <v>2836</v>
      </c>
      <c r="E2901" s="8">
        <v>0</v>
      </c>
      <c r="F2901" s="8">
        <v>0</v>
      </c>
      <c r="G2901" s="8">
        <v>2</v>
      </c>
      <c r="H2901" s="8">
        <v>2</v>
      </c>
      <c r="I2901" s="8">
        <v>0</v>
      </c>
      <c r="J2901" s="8">
        <v>0</v>
      </c>
      <c r="K2901" s="8">
        <v>0</v>
      </c>
    </row>
    <row r="2902" spans="1:11" ht="20.100000000000001" customHeight="1">
      <c r="A2902" s="13">
        <v>1486</v>
      </c>
      <c r="B2902" s="14"/>
      <c r="C2902" s="54" t="str">
        <f t="shared" si="45"/>
        <v>001486</v>
      </c>
      <c r="D2902" s="16" t="s">
        <v>2837</v>
      </c>
      <c r="E2902" s="8">
        <v>1</v>
      </c>
      <c r="F2902" s="9">
        <v>55000000</v>
      </c>
      <c r="G2902" s="8">
        <v>0</v>
      </c>
      <c r="H2902" s="8">
        <v>0</v>
      </c>
      <c r="I2902" s="8">
        <v>0</v>
      </c>
      <c r="J2902" s="8">
        <v>1</v>
      </c>
      <c r="K2902" s="9">
        <v>55000000</v>
      </c>
    </row>
    <row r="2903" spans="1:11" ht="15" customHeight="1">
      <c r="A2903" s="13">
        <v>1487</v>
      </c>
      <c r="B2903" s="14"/>
      <c r="C2903" s="54" t="str">
        <f t="shared" si="45"/>
        <v>001487</v>
      </c>
      <c r="D2903" s="16" t="s">
        <v>2838</v>
      </c>
      <c r="E2903" s="8">
        <v>0</v>
      </c>
      <c r="F2903" s="8">
        <v>0</v>
      </c>
      <c r="G2903" s="8">
        <v>2</v>
      </c>
      <c r="H2903" s="8">
        <v>2</v>
      </c>
      <c r="I2903" s="8">
        <v>0</v>
      </c>
      <c r="J2903" s="8">
        <v>0</v>
      </c>
      <c r="K2903" s="8">
        <v>0</v>
      </c>
    </row>
    <row r="2904" spans="1:11" ht="15" customHeight="1">
      <c r="A2904" s="13">
        <v>1488</v>
      </c>
      <c r="B2904" s="14"/>
      <c r="C2904" s="54" t="str">
        <f t="shared" si="45"/>
        <v>001488</v>
      </c>
      <c r="D2904" s="16" t="s">
        <v>2839</v>
      </c>
      <c r="E2904" s="8">
        <v>0</v>
      </c>
      <c r="F2904" s="8">
        <v>0</v>
      </c>
      <c r="G2904" s="8">
        <v>29</v>
      </c>
      <c r="H2904" s="8">
        <v>24</v>
      </c>
      <c r="I2904" s="8">
        <v>5</v>
      </c>
      <c r="J2904" s="8">
        <v>5</v>
      </c>
      <c r="K2904" s="9">
        <v>253080</v>
      </c>
    </row>
    <row r="2905" spans="1:11" ht="15" customHeight="1">
      <c r="A2905" s="13">
        <v>1489</v>
      </c>
      <c r="B2905" s="14"/>
      <c r="C2905" s="54" t="str">
        <f t="shared" si="45"/>
        <v>001489</v>
      </c>
      <c r="D2905" s="16" t="s">
        <v>2840</v>
      </c>
      <c r="E2905" s="8">
        <v>0</v>
      </c>
      <c r="F2905" s="8">
        <v>0</v>
      </c>
      <c r="G2905" s="8">
        <v>30</v>
      </c>
      <c r="H2905" s="8">
        <v>17</v>
      </c>
      <c r="I2905" s="8">
        <v>13</v>
      </c>
      <c r="J2905" s="8">
        <v>13</v>
      </c>
      <c r="K2905" s="9">
        <v>1041846</v>
      </c>
    </row>
    <row r="2906" spans="1:11" ht="15" customHeight="1">
      <c r="A2906" s="13">
        <v>1490</v>
      </c>
      <c r="B2906" s="14"/>
      <c r="C2906" s="54" t="str">
        <f t="shared" si="45"/>
        <v>001490</v>
      </c>
      <c r="D2906" s="16" t="s">
        <v>2841</v>
      </c>
      <c r="E2906" s="8">
        <v>5</v>
      </c>
      <c r="F2906" s="9">
        <v>166245</v>
      </c>
      <c r="G2906" s="8">
        <v>5</v>
      </c>
      <c r="H2906" s="8">
        <v>10</v>
      </c>
      <c r="I2906" s="8">
        <v>-5</v>
      </c>
      <c r="J2906" s="8">
        <v>0</v>
      </c>
      <c r="K2906" s="8">
        <v>0</v>
      </c>
    </row>
    <row r="2907" spans="1:11" ht="15" customHeight="1">
      <c r="A2907" s="13">
        <v>1491</v>
      </c>
      <c r="B2907" s="14"/>
      <c r="C2907" s="54" t="str">
        <f t="shared" si="45"/>
        <v>001491</v>
      </c>
      <c r="D2907" s="16" t="s">
        <v>2842</v>
      </c>
      <c r="E2907" s="8">
        <v>5</v>
      </c>
      <c r="F2907" s="9">
        <v>232745</v>
      </c>
      <c r="G2907" s="8">
        <v>5</v>
      </c>
      <c r="H2907" s="8">
        <v>5</v>
      </c>
      <c r="I2907" s="8">
        <v>0</v>
      </c>
      <c r="J2907" s="8">
        <v>5</v>
      </c>
      <c r="K2907" s="9">
        <v>253080</v>
      </c>
    </row>
    <row r="2908" spans="1:11" ht="15" customHeight="1">
      <c r="A2908" s="13">
        <v>1492</v>
      </c>
      <c r="B2908" s="14"/>
      <c r="C2908" s="54" t="str">
        <f t="shared" si="45"/>
        <v>001492</v>
      </c>
      <c r="D2908" s="16" t="s">
        <v>2843</v>
      </c>
      <c r="E2908" s="8">
        <v>3</v>
      </c>
      <c r="F2908" s="9">
        <v>128247</v>
      </c>
      <c r="G2908" s="8">
        <v>5</v>
      </c>
      <c r="H2908" s="8">
        <v>8</v>
      </c>
      <c r="I2908" s="8">
        <v>-3</v>
      </c>
      <c r="J2908" s="8">
        <v>0</v>
      </c>
      <c r="K2908" s="8">
        <v>0</v>
      </c>
    </row>
    <row r="2909" spans="1:11" ht="20.100000000000001" customHeight="1">
      <c r="A2909" s="13">
        <v>1493</v>
      </c>
      <c r="B2909" s="14"/>
      <c r="C2909" s="54" t="str">
        <f t="shared" si="45"/>
        <v>001493</v>
      </c>
      <c r="D2909" s="16" t="s">
        <v>2844</v>
      </c>
      <c r="E2909" s="8">
        <v>5</v>
      </c>
      <c r="F2909" s="9">
        <v>287375</v>
      </c>
      <c r="G2909" s="8">
        <v>50</v>
      </c>
      <c r="H2909" s="8">
        <v>51</v>
      </c>
      <c r="I2909" s="8">
        <v>-1</v>
      </c>
      <c r="J2909" s="8">
        <v>4</v>
      </c>
      <c r="K2909" s="9">
        <v>248252</v>
      </c>
    </row>
    <row r="2910" spans="1:11" ht="15" customHeight="1">
      <c r="A2910" s="13">
        <v>1494</v>
      </c>
      <c r="B2910" s="14"/>
      <c r="C2910" s="54" t="str">
        <f t="shared" si="45"/>
        <v>001494</v>
      </c>
      <c r="D2910" s="16" t="s">
        <v>2845</v>
      </c>
      <c r="E2910" s="8">
        <v>10</v>
      </c>
      <c r="F2910" s="9">
        <v>194740</v>
      </c>
      <c r="G2910" s="8">
        <v>50</v>
      </c>
      <c r="H2910" s="8">
        <v>47</v>
      </c>
      <c r="I2910" s="8">
        <v>3</v>
      </c>
      <c r="J2910" s="8">
        <v>13</v>
      </c>
      <c r="K2910" s="9">
        <v>288600</v>
      </c>
    </row>
    <row r="2911" spans="1:11" ht="15" customHeight="1">
      <c r="A2911" s="13">
        <v>1495</v>
      </c>
      <c r="B2911" s="14"/>
      <c r="C2911" s="54" t="str">
        <f t="shared" si="45"/>
        <v>001495</v>
      </c>
      <c r="D2911" s="16" t="s">
        <v>2846</v>
      </c>
      <c r="E2911" s="8">
        <v>15</v>
      </c>
      <c r="F2911" s="9">
        <v>292110</v>
      </c>
      <c r="G2911" s="8">
        <v>18</v>
      </c>
      <c r="H2911" s="8">
        <v>31</v>
      </c>
      <c r="I2911" s="8">
        <v>-13</v>
      </c>
      <c r="J2911" s="8">
        <v>2</v>
      </c>
      <c r="K2911" s="9">
        <v>44400</v>
      </c>
    </row>
    <row r="2912" spans="1:11" ht="15" customHeight="1">
      <c r="A2912" s="13">
        <v>1496</v>
      </c>
      <c r="B2912" s="14"/>
      <c r="C2912" s="54" t="str">
        <f t="shared" si="45"/>
        <v>001496</v>
      </c>
      <c r="D2912" s="16" t="s">
        <v>2847</v>
      </c>
      <c r="E2912" s="8">
        <v>0</v>
      </c>
      <c r="F2912" s="8">
        <v>0</v>
      </c>
      <c r="G2912" s="8">
        <v>80</v>
      </c>
      <c r="H2912" s="8">
        <v>60</v>
      </c>
      <c r="I2912" s="8">
        <v>20</v>
      </c>
      <c r="J2912" s="8">
        <v>20</v>
      </c>
      <c r="K2912" s="9">
        <v>478619</v>
      </c>
    </row>
    <row r="2913" spans="1:11" ht="15" customHeight="1">
      <c r="A2913" s="13">
        <v>1497</v>
      </c>
      <c r="B2913" s="14"/>
      <c r="C2913" s="54" t="str">
        <f t="shared" si="45"/>
        <v>001497</v>
      </c>
      <c r="D2913" s="16" t="s">
        <v>2848</v>
      </c>
      <c r="E2913" s="8">
        <v>14</v>
      </c>
      <c r="F2913" s="9">
        <v>292600</v>
      </c>
      <c r="G2913" s="8">
        <v>48</v>
      </c>
      <c r="H2913" s="8">
        <v>57</v>
      </c>
      <c r="I2913" s="8">
        <v>-9</v>
      </c>
      <c r="J2913" s="8">
        <v>5</v>
      </c>
      <c r="K2913" s="9">
        <v>113667</v>
      </c>
    </row>
    <row r="2914" spans="1:11" ht="15" customHeight="1">
      <c r="A2914" s="13">
        <v>1498</v>
      </c>
      <c r="B2914" s="14"/>
      <c r="C2914" s="54" t="str">
        <f t="shared" si="45"/>
        <v>001498</v>
      </c>
      <c r="D2914" s="16" t="s">
        <v>2849</v>
      </c>
      <c r="E2914" s="8">
        <v>11</v>
      </c>
      <c r="F2914" s="9">
        <v>240339</v>
      </c>
      <c r="G2914" s="8">
        <v>40</v>
      </c>
      <c r="H2914" s="8">
        <v>41</v>
      </c>
      <c r="I2914" s="8">
        <v>-1</v>
      </c>
      <c r="J2914" s="8">
        <v>10</v>
      </c>
      <c r="K2914" s="9">
        <v>237880</v>
      </c>
    </row>
    <row r="2915" spans="1:11" ht="15" customHeight="1">
      <c r="A2915" s="13">
        <v>1500</v>
      </c>
      <c r="B2915" s="14"/>
      <c r="C2915" s="54" t="str">
        <f t="shared" si="45"/>
        <v>001500</v>
      </c>
      <c r="D2915" s="16" t="s">
        <v>2850</v>
      </c>
      <c r="E2915" s="8">
        <v>0</v>
      </c>
      <c r="F2915" s="8">
        <v>0</v>
      </c>
      <c r="G2915" s="9">
        <v>5800</v>
      </c>
      <c r="H2915" s="9">
        <v>4000</v>
      </c>
      <c r="I2915" s="9">
        <v>1800</v>
      </c>
      <c r="J2915" s="9">
        <v>1800</v>
      </c>
      <c r="K2915" s="9">
        <v>3396600</v>
      </c>
    </row>
    <row r="2916" spans="1:11" ht="15" customHeight="1">
      <c r="A2916" s="13">
        <v>1501</v>
      </c>
      <c r="B2916" s="14"/>
      <c r="C2916" s="54" t="str">
        <f t="shared" si="45"/>
        <v>001501</v>
      </c>
      <c r="D2916" s="16" t="s">
        <v>2851</v>
      </c>
      <c r="E2916" s="8">
        <v>0</v>
      </c>
      <c r="F2916" s="8">
        <v>0</v>
      </c>
      <c r="G2916" s="8">
        <v>60</v>
      </c>
      <c r="H2916" s="8">
        <v>60</v>
      </c>
      <c r="I2916" s="8">
        <v>0</v>
      </c>
      <c r="J2916" s="8">
        <v>0</v>
      </c>
      <c r="K2916" s="8">
        <v>0</v>
      </c>
    </row>
    <row r="2917" spans="1:11" ht="15" customHeight="1">
      <c r="A2917" s="13">
        <v>1502</v>
      </c>
      <c r="B2917" s="14"/>
      <c r="C2917" s="54" t="str">
        <f t="shared" si="45"/>
        <v>001502</v>
      </c>
      <c r="D2917" s="16" t="s">
        <v>2852</v>
      </c>
      <c r="E2917" s="8">
        <v>65</v>
      </c>
      <c r="F2917" s="9">
        <v>16236935</v>
      </c>
      <c r="G2917" s="8">
        <v>0</v>
      </c>
      <c r="H2917" s="8">
        <v>65</v>
      </c>
      <c r="I2917" s="8">
        <v>-65</v>
      </c>
      <c r="J2917" s="8">
        <v>0</v>
      </c>
      <c r="K2917" s="8">
        <v>0</v>
      </c>
    </row>
    <row r="2918" spans="1:11" ht="15" customHeight="1">
      <c r="A2918" s="13">
        <v>1503</v>
      </c>
      <c r="B2918" s="14"/>
      <c r="C2918" s="54" t="str">
        <f t="shared" si="45"/>
        <v>001503</v>
      </c>
      <c r="D2918" s="16" t="s">
        <v>2853</v>
      </c>
      <c r="E2918" s="8">
        <v>415</v>
      </c>
      <c r="F2918" s="9">
        <v>379158940</v>
      </c>
      <c r="G2918" s="8">
        <v>0</v>
      </c>
      <c r="H2918" s="8">
        <v>299</v>
      </c>
      <c r="I2918" s="8">
        <v>-299</v>
      </c>
      <c r="J2918" s="8">
        <v>116</v>
      </c>
      <c r="K2918" s="9">
        <v>105981776</v>
      </c>
    </row>
    <row r="2919" spans="1:11" ht="15" customHeight="1">
      <c r="A2919" s="13">
        <v>1504</v>
      </c>
      <c r="B2919" s="14"/>
      <c r="C2919" s="54" t="str">
        <f t="shared" si="45"/>
        <v>001504</v>
      </c>
      <c r="D2919" s="16" t="s">
        <v>2854</v>
      </c>
      <c r="E2919" s="8">
        <v>3</v>
      </c>
      <c r="F2919" s="9">
        <v>50688</v>
      </c>
      <c r="G2919" s="8">
        <v>30</v>
      </c>
      <c r="H2919" s="8">
        <v>21</v>
      </c>
      <c r="I2919" s="8">
        <v>9</v>
      </c>
      <c r="J2919" s="8">
        <v>12</v>
      </c>
      <c r="K2919" s="9">
        <v>204600</v>
      </c>
    </row>
    <row r="2920" spans="1:11" ht="15" customHeight="1">
      <c r="A2920" s="13">
        <v>1505</v>
      </c>
      <c r="B2920" s="14"/>
      <c r="C2920" s="54" t="str">
        <f t="shared" si="45"/>
        <v>001505</v>
      </c>
      <c r="D2920" s="16" t="s">
        <v>2855</v>
      </c>
      <c r="E2920" s="8">
        <v>31</v>
      </c>
      <c r="F2920" s="9">
        <v>638352</v>
      </c>
      <c r="G2920" s="8">
        <v>0</v>
      </c>
      <c r="H2920" s="8">
        <v>3</v>
      </c>
      <c r="I2920" s="8">
        <v>-3</v>
      </c>
      <c r="J2920" s="8">
        <v>28</v>
      </c>
      <c r="K2920" s="9">
        <v>576576</v>
      </c>
    </row>
    <row r="2921" spans="1:11" ht="15" customHeight="1">
      <c r="A2921" s="13">
        <v>1507</v>
      </c>
      <c r="B2921" s="14"/>
      <c r="C2921" s="54" t="str">
        <f t="shared" si="45"/>
        <v>001507</v>
      </c>
      <c r="D2921" s="16" t="s">
        <v>2856</v>
      </c>
      <c r="E2921" s="8">
        <v>0</v>
      </c>
      <c r="F2921" s="8">
        <v>0</v>
      </c>
      <c r="G2921" s="8">
        <v>78</v>
      </c>
      <c r="H2921" s="8">
        <v>78</v>
      </c>
      <c r="I2921" s="8">
        <v>0</v>
      </c>
      <c r="J2921" s="8">
        <v>0</v>
      </c>
      <c r="K2921" s="8">
        <v>0</v>
      </c>
    </row>
    <row r="2922" spans="1:11" ht="20.100000000000001" customHeight="1">
      <c r="A2922" s="13">
        <v>1508</v>
      </c>
      <c r="B2922" s="14"/>
      <c r="C2922" s="54" t="str">
        <f t="shared" si="45"/>
        <v>001508</v>
      </c>
      <c r="D2922" s="16" t="s">
        <v>2857</v>
      </c>
      <c r="E2922" s="8">
        <v>0</v>
      </c>
      <c r="F2922" s="8">
        <v>0</v>
      </c>
      <c r="G2922" s="8">
        <v>1</v>
      </c>
      <c r="H2922" s="8">
        <v>1</v>
      </c>
      <c r="I2922" s="8">
        <v>0</v>
      </c>
      <c r="J2922" s="8">
        <v>0</v>
      </c>
      <c r="K2922" s="8">
        <v>0</v>
      </c>
    </row>
    <row r="2923" spans="1:11" ht="15" customHeight="1">
      <c r="A2923" s="13">
        <v>1509</v>
      </c>
      <c r="B2923" s="14"/>
      <c r="C2923" s="54" t="str">
        <f t="shared" si="45"/>
        <v>001509</v>
      </c>
      <c r="D2923" s="16" t="s">
        <v>2858</v>
      </c>
      <c r="E2923" s="8">
        <v>0</v>
      </c>
      <c r="F2923" s="8">
        <v>0</v>
      </c>
      <c r="G2923" s="8">
        <v>25</v>
      </c>
      <c r="H2923" s="8">
        <v>25</v>
      </c>
      <c r="I2923" s="8">
        <v>0</v>
      </c>
      <c r="J2923" s="8">
        <v>0</v>
      </c>
      <c r="K2923" s="8">
        <v>0</v>
      </c>
    </row>
    <row r="2924" spans="1:11" ht="15" customHeight="1">
      <c r="A2924" s="13">
        <v>1510</v>
      </c>
      <c r="B2924" s="14"/>
      <c r="C2924" s="54" t="str">
        <f t="shared" si="45"/>
        <v>001510</v>
      </c>
      <c r="D2924" s="16" t="s">
        <v>2859</v>
      </c>
      <c r="E2924" s="8">
        <v>0</v>
      </c>
      <c r="F2924" s="8">
        <v>0</v>
      </c>
      <c r="G2924" s="8">
        <v>7</v>
      </c>
      <c r="H2924" s="8">
        <v>7</v>
      </c>
      <c r="I2924" s="8">
        <v>0</v>
      </c>
      <c r="J2924" s="8">
        <v>0</v>
      </c>
      <c r="K2924" s="8">
        <v>0</v>
      </c>
    </row>
    <row r="2925" spans="1:11" ht="15" customHeight="1">
      <c r="A2925" s="13">
        <v>1512</v>
      </c>
      <c r="B2925" s="14"/>
      <c r="C2925" s="54" t="str">
        <f t="shared" si="45"/>
        <v>001512</v>
      </c>
      <c r="D2925" s="16" t="s">
        <v>2860</v>
      </c>
      <c r="E2925" s="8">
        <v>0</v>
      </c>
      <c r="F2925" s="8">
        <v>0</v>
      </c>
      <c r="G2925" s="8">
        <v>2</v>
      </c>
      <c r="H2925" s="8">
        <v>2</v>
      </c>
      <c r="I2925" s="8">
        <v>0</v>
      </c>
      <c r="J2925" s="8">
        <v>0</v>
      </c>
      <c r="K2925" s="8">
        <v>0</v>
      </c>
    </row>
    <row r="2926" spans="1:11" ht="15" customHeight="1">
      <c r="A2926" s="13">
        <v>1517</v>
      </c>
      <c r="B2926" s="14"/>
      <c r="C2926" s="54" t="str">
        <f t="shared" si="45"/>
        <v>001517</v>
      </c>
      <c r="D2926" s="16" t="s">
        <v>2861</v>
      </c>
      <c r="E2926" s="8">
        <v>0</v>
      </c>
      <c r="F2926" s="8">
        <v>0</v>
      </c>
      <c r="G2926" s="8">
        <v>8</v>
      </c>
      <c r="H2926" s="8">
        <v>8</v>
      </c>
      <c r="I2926" s="8">
        <v>0</v>
      </c>
      <c r="J2926" s="8">
        <v>0</v>
      </c>
      <c r="K2926" s="8">
        <v>0</v>
      </c>
    </row>
    <row r="2927" spans="1:11" ht="20.100000000000001" customHeight="1">
      <c r="A2927" s="13">
        <v>1518</v>
      </c>
      <c r="B2927" s="14"/>
      <c r="C2927" s="54" t="str">
        <f t="shared" si="45"/>
        <v>001518</v>
      </c>
      <c r="D2927" s="16" t="s">
        <v>2862</v>
      </c>
      <c r="E2927" s="8">
        <v>0</v>
      </c>
      <c r="F2927" s="8">
        <v>0</v>
      </c>
      <c r="G2927" s="8">
        <v>1</v>
      </c>
      <c r="H2927" s="8">
        <v>1</v>
      </c>
      <c r="I2927" s="8">
        <v>0</v>
      </c>
      <c r="J2927" s="8">
        <v>0</v>
      </c>
      <c r="K2927" s="8">
        <v>0</v>
      </c>
    </row>
    <row r="2928" spans="1:11" ht="20.100000000000001" customHeight="1">
      <c r="A2928" s="13">
        <v>1519</v>
      </c>
      <c r="B2928" s="14"/>
      <c r="C2928" s="54" t="str">
        <f t="shared" si="45"/>
        <v>001519</v>
      </c>
      <c r="D2928" s="16" t="s">
        <v>2863</v>
      </c>
      <c r="E2928" s="8">
        <v>0</v>
      </c>
      <c r="F2928" s="8">
        <v>0</v>
      </c>
      <c r="G2928" s="8">
        <v>2</v>
      </c>
      <c r="H2928" s="8">
        <v>2</v>
      </c>
      <c r="I2928" s="8">
        <v>0</v>
      </c>
      <c r="J2928" s="8">
        <v>0</v>
      </c>
      <c r="K2928" s="8">
        <v>0</v>
      </c>
    </row>
    <row r="2929" spans="1:11" ht="20.100000000000001" customHeight="1">
      <c r="A2929" s="13">
        <v>1520</v>
      </c>
      <c r="B2929" s="14"/>
      <c r="C2929" s="54" t="str">
        <f t="shared" si="45"/>
        <v>001520</v>
      </c>
      <c r="D2929" s="16" t="s">
        <v>2864</v>
      </c>
      <c r="E2929" s="8">
        <v>0</v>
      </c>
      <c r="F2929" s="8">
        <v>0</v>
      </c>
      <c r="G2929" s="8">
        <v>12</v>
      </c>
      <c r="H2929" s="8">
        <v>12</v>
      </c>
      <c r="I2929" s="8">
        <v>0</v>
      </c>
      <c r="J2929" s="8">
        <v>0</v>
      </c>
      <c r="K2929" s="8">
        <v>0</v>
      </c>
    </row>
    <row r="2930" spans="1:11" ht="15" customHeight="1">
      <c r="A2930" s="13">
        <v>1521</v>
      </c>
      <c r="B2930" s="14"/>
      <c r="C2930" s="54" t="str">
        <f t="shared" si="45"/>
        <v>001521</v>
      </c>
      <c r="D2930" s="16" t="s">
        <v>2865</v>
      </c>
      <c r="E2930" s="8">
        <v>0</v>
      </c>
      <c r="F2930" s="8">
        <v>0</v>
      </c>
      <c r="G2930" s="8">
        <v>3</v>
      </c>
      <c r="H2930" s="8">
        <v>3</v>
      </c>
      <c r="I2930" s="8">
        <v>0</v>
      </c>
      <c r="J2930" s="8">
        <v>0</v>
      </c>
      <c r="K2930" s="8">
        <v>0</v>
      </c>
    </row>
    <row r="2931" spans="1:11" ht="15" customHeight="1">
      <c r="A2931" s="13">
        <v>1522</v>
      </c>
      <c r="B2931" s="14"/>
      <c r="C2931" s="54" t="str">
        <f t="shared" si="45"/>
        <v>001522</v>
      </c>
      <c r="D2931" s="16" t="s">
        <v>2866</v>
      </c>
      <c r="E2931" s="8">
        <v>0</v>
      </c>
      <c r="F2931" s="8">
        <v>0</v>
      </c>
      <c r="G2931" s="8">
        <v>12</v>
      </c>
      <c r="H2931" s="8">
        <v>12</v>
      </c>
      <c r="I2931" s="8">
        <v>0</v>
      </c>
      <c r="J2931" s="8">
        <v>0</v>
      </c>
      <c r="K2931" s="8">
        <v>0</v>
      </c>
    </row>
    <row r="2932" spans="1:11" ht="15" customHeight="1">
      <c r="A2932" s="13">
        <v>1523</v>
      </c>
      <c r="B2932" s="14"/>
      <c r="C2932" s="54" t="str">
        <f t="shared" si="45"/>
        <v>001523</v>
      </c>
      <c r="D2932" s="16" t="s">
        <v>2867</v>
      </c>
      <c r="E2932" s="8">
        <v>0</v>
      </c>
      <c r="F2932" s="8">
        <v>0</v>
      </c>
      <c r="G2932" s="8">
        <v>1</v>
      </c>
      <c r="H2932" s="8">
        <v>1</v>
      </c>
      <c r="I2932" s="8">
        <v>0</v>
      </c>
      <c r="J2932" s="8">
        <v>0</v>
      </c>
      <c r="K2932" s="8">
        <v>0</v>
      </c>
    </row>
    <row r="2933" spans="1:11" ht="15" customHeight="1">
      <c r="A2933" s="13">
        <v>1524</v>
      </c>
      <c r="B2933" s="14"/>
      <c r="C2933" s="54" t="str">
        <f t="shared" si="45"/>
        <v>001524</v>
      </c>
      <c r="D2933" s="16" t="s">
        <v>2868</v>
      </c>
      <c r="E2933" s="8">
        <v>0</v>
      </c>
      <c r="F2933" s="8">
        <v>0</v>
      </c>
      <c r="G2933" s="8">
        <v>3</v>
      </c>
      <c r="H2933" s="8">
        <v>3</v>
      </c>
      <c r="I2933" s="8">
        <v>0</v>
      </c>
      <c r="J2933" s="8">
        <v>0</v>
      </c>
      <c r="K2933" s="8">
        <v>0</v>
      </c>
    </row>
    <row r="2934" spans="1:11" ht="15" customHeight="1">
      <c r="A2934" s="13">
        <v>1528</v>
      </c>
      <c r="B2934" s="14"/>
      <c r="C2934" s="54" t="str">
        <f t="shared" si="45"/>
        <v>001528</v>
      </c>
      <c r="D2934" s="16" t="s">
        <v>2869</v>
      </c>
      <c r="E2934" s="8">
        <v>4</v>
      </c>
      <c r="F2934" s="9">
        <v>722304</v>
      </c>
      <c r="G2934" s="8">
        <v>2</v>
      </c>
      <c r="H2934" s="8">
        <v>3</v>
      </c>
      <c r="I2934" s="8">
        <v>-1</v>
      </c>
      <c r="J2934" s="8">
        <v>3</v>
      </c>
      <c r="K2934" s="9">
        <v>545011</v>
      </c>
    </row>
    <row r="2935" spans="1:11" ht="15" customHeight="1">
      <c r="A2935" s="13">
        <v>1529</v>
      </c>
      <c r="B2935" s="14"/>
      <c r="C2935" s="54" t="str">
        <f t="shared" si="45"/>
        <v>001529</v>
      </c>
      <c r="D2935" s="16" t="s">
        <v>2870</v>
      </c>
      <c r="E2935" s="8">
        <v>0</v>
      </c>
      <c r="F2935" s="8">
        <v>0</v>
      </c>
      <c r="G2935" s="8">
        <v>2</v>
      </c>
      <c r="H2935" s="8">
        <v>0</v>
      </c>
      <c r="I2935" s="8">
        <v>2</v>
      </c>
      <c r="J2935" s="8">
        <v>2</v>
      </c>
      <c r="K2935" s="9">
        <v>1574424</v>
      </c>
    </row>
    <row r="2936" spans="1:11" ht="15" customHeight="1">
      <c r="A2936" s="13">
        <v>1530</v>
      </c>
      <c r="B2936" s="14"/>
      <c r="C2936" s="54" t="str">
        <f t="shared" si="45"/>
        <v>001530</v>
      </c>
      <c r="D2936" s="16" t="s">
        <v>2871</v>
      </c>
      <c r="E2936" s="8">
        <v>39</v>
      </c>
      <c r="F2936" s="9">
        <v>3096873</v>
      </c>
      <c r="G2936" s="8">
        <v>3</v>
      </c>
      <c r="H2936" s="8">
        <v>34</v>
      </c>
      <c r="I2936" s="8">
        <v>-31</v>
      </c>
      <c r="J2936" s="8">
        <v>8</v>
      </c>
      <c r="K2936" s="9">
        <v>1383894</v>
      </c>
    </row>
    <row r="2937" spans="1:11" ht="15" customHeight="1">
      <c r="A2937" s="13">
        <v>1533</v>
      </c>
      <c r="B2937" s="14"/>
      <c r="C2937" s="54" t="str">
        <f t="shared" si="45"/>
        <v>001533</v>
      </c>
      <c r="D2937" s="16" t="s">
        <v>2872</v>
      </c>
      <c r="E2937" s="8">
        <v>2</v>
      </c>
      <c r="F2937" s="9">
        <v>214000</v>
      </c>
      <c r="G2937" s="8">
        <v>55</v>
      </c>
      <c r="H2937" s="8">
        <v>29</v>
      </c>
      <c r="I2937" s="8">
        <v>26</v>
      </c>
      <c r="J2937" s="8">
        <v>28</v>
      </c>
      <c r="K2937" s="9">
        <v>3455844</v>
      </c>
    </row>
    <row r="2938" spans="1:11" ht="15" customHeight="1">
      <c r="A2938" s="13">
        <v>1534</v>
      </c>
      <c r="B2938" s="14"/>
      <c r="C2938" s="54" t="str">
        <f t="shared" si="45"/>
        <v>001534</v>
      </c>
      <c r="D2938" s="16" t="s">
        <v>2873</v>
      </c>
      <c r="E2938" s="8">
        <v>0</v>
      </c>
      <c r="F2938" s="8">
        <v>0</v>
      </c>
      <c r="G2938" s="8">
        <v>2</v>
      </c>
      <c r="H2938" s="8">
        <v>2</v>
      </c>
      <c r="I2938" s="8">
        <v>0</v>
      </c>
      <c r="J2938" s="8">
        <v>0</v>
      </c>
      <c r="K2938" s="8">
        <v>0</v>
      </c>
    </row>
    <row r="2939" spans="1:11" ht="15" customHeight="1">
      <c r="A2939" s="13">
        <v>1538</v>
      </c>
      <c r="B2939" s="14"/>
      <c r="C2939" s="54" t="str">
        <f t="shared" si="45"/>
        <v>001538</v>
      </c>
      <c r="D2939" s="16" t="s">
        <v>2874</v>
      </c>
      <c r="E2939" s="8">
        <v>0</v>
      </c>
      <c r="F2939" s="8">
        <v>0</v>
      </c>
      <c r="G2939" s="8">
        <v>2</v>
      </c>
      <c r="H2939" s="8">
        <v>2</v>
      </c>
      <c r="I2939" s="8">
        <v>0</v>
      </c>
      <c r="J2939" s="8">
        <v>0</v>
      </c>
      <c r="K2939" s="8">
        <v>0</v>
      </c>
    </row>
    <row r="2940" spans="1:11" ht="15" customHeight="1">
      <c r="A2940" s="13">
        <v>1539</v>
      </c>
      <c r="B2940" s="14"/>
      <c r="C2940" s="54" t="str">
        <f t="shared" si="45"/>
        <v>001539</v>
      </c>
      <c r="D2940" s="16" t="s">
        <v>2875</v>
      </c>
      <c r="E2940" s="8">
        <v>0</v>
      </c>
      <c r="F2940" s="8">
        <v>0</v>
      </c>
      <c r="G2940" s="8">
        <v>2</v>
      </c>
      <c r="H2940" s="8">
        <v>2</v>
      </c>
      <c r="I2940" s="8">
        <v>0</v>
      </c>
      <c r="J2940" s="8">
        <v>0</v>
      </c>
      <c r="K2940" s="8">
        <v>0</v>
      </c>
    </row>
    <row r="2941" spans="1:11" ht="15" customHeight="1">
      <c r="A2941" s="13">
        <v>1549</v>
      </c>
      <c r="B2941" s="14"/>
      <c r="C2941" s="54" t="str">
        <f t="shared" si="45"/>
        <v>001549</v>
      </c>
      <c r="D2941" s="16" t="s">
        <v>2876</v>
      </c>
      <c r="E2941" s="8">
        <v>1</v>
      </c>
      <c r="F2941" s="9">
        <v>414700</v>
      </c>
      <c r="G2941" s="8">
        <v>10</v>
      </c>
      <c r="H2941" s="8">
        <v>10</v>
      </c>
      <c r="I2941" s="8">
        <v>0</v>
      </c>
      <c r="J2941" s="8">
        <v>1</v>
      </c>
      <c r="K2941" s="9">
        <v>418470</v>
      </c>
    </row>
    <row r="2942" spans="1:11" ht="15" customHeight="1">
      <c r="A2942" s="13">
        <v>1550</v>
      </c>
      <c r="B2942" s="14"/>
      <c r="C2942" s="54" t="str">
        <f t="shared" si="45"/>
        <v>001550</v>
      </c>
      <c r="D2942" s="16" t="s">
        <v>2877</v>
      </c>
      <c r="E2942" s="8">
        <v>3</v>
      </c>
      <c r="F2942" s="9">
        <v>385686</v>
      </c>
      <c r="G2942" s="8">
        <v>15</v>
      </c>
      <c r="H2942" s="8">
        <v>18</v>
      </c>
      <c r="I2942" s="8">
        <v>-3</v>
      </c>
      <c r="J2942" s="8">
        <v>0</v>
      </c>
      <c r="K2942" s="8">
        <v>0</v>
      </c>
    </row>
    <row r="2943" spans="1:11" ht="15" customHeight="1">
      <c r="A2943" s="13">
        <v>1551</v>
      </c>
      <c r="B2943" s="14"/>
      <c r="C2943" s="54" t="str">
        <f t="shared" ref="C2943:C3006" si="46">TEXT(A2943,"000000")</f>
        <v>001551</v>
      </c>
      <c r="D2943" s="16" t="s">
        <v>2878</v>
      </c>
      <c r="E2943" s="8">
        <v>7</v>
      </c>
      <c r="F2943" s="9">
        <v>244125</v>
      </c>
      <c r="G2943" s="8">
        <v>5</v>
      </c>
      <c r="H2943" s="8">
        <v>2</v>
      </c>
      <c r="I2943" s="8">
        <v>3</v>
      </c>
      <c r="J2943" s="8">
        <v>10</v>
      </c>
      <c r="K2943" s="9">
        <v>350335</v>
      </c>
    </row>
    <row r="2944" spans="1:11" ht="15" customHeight="1">
      <c r="A2944" s="13">
        <v>1552</v>
      </c>
      <c r="B2944" s="14"/>
      <c r="C2944" s="54" t="str">
        <f t="shared" si="46"/>
        <v>001552</v>
      </c>
      <c r="D2944" s="16" t="s">
        <v>2879</v>
      </c>
      <c r="E2944" s="8">
        <v>4</v>
      </c>
      <c r="F2944" s="9">
        <v>108460</v>
      </c>
      <c r="G2944" s="8">
        <v>5</v>
      </c>
      <c r="H2944" s="8">
        <v>6</v>
      </c>
      <c r="I2944" s="8">
        <v>-1</v>
      </c>
      <c r="J2944" s="8">
        <v>3</v>
      </c>
      <c r="K2944" s="9">
        <v>82083</v>
      </c>
    </row>
    <row r="2945" spans="1:11" ht="15" customHeight="1">
      <c r="A2945" s="13">
        <v>1554</v>
      </c>
      <c r="B2945" s="14"/>
      <c r="C2945" s="54" t="str">
        <f t="shared" si="46"/>
        <v>001554</v>
      </c>
      <c r="D2945" s="16" t="s">
        <v>2880</v>
      </c>
      <c r="E2945" s="8">
        <v>0</v>
      </c>
      <c r="F2945" s="8">
        <v>0</v>
      </c>
      <c r="G2945" s="8">
        <v>45</v>
      </c>
      <c r="H2945" s="8">
        <v>30</v>
      </c>
      <c r="I2945" s="8">
        <v>15</v>
      </c>
      <c r="J2945" s="8">
        <v>15</v>
      </c>
      <c r="K2945" s="9">
        <v>1116885</v>
      </c>
    </row>
    <row r="2946" spans="1:11" ht="15" customHeight="1">
      <c r="A2946" s="13">
        <v>1556</v>
      </c>
      <c r="B2946" s="14"/>
      <c r="C2946" s="54" t="str">
        <f t="shared" si="46"/>
        <v>001556</v>
      </c>
      <c r="D2946" s="16" t="s">
        <v>2881</v>
      </c>
      <c r="E2946" s="8">
        <v>0</v>
      </c>
      <c r="F2946" s="8">
        <v>0</v>
      </c>
      <c r="G2946" s="8">
        <v>35</v>
      </c>
      <c r="H2946" s="8">
        <v>30</v>
      </c>
      <c r="I2946" s="8">
        <v>5</v>
      </c>
      <c r="J2946" s="8">
        <v>5</v>
      </c>
      <c r="K2946" s="9">
        <v>373335</v>
      </c>
    </row>
    <row r="2947" spans="1:11" ht="15" customHeight="1">
      <c r="A2947" s="13">
        <v>1557</v>
      </c>
      <c r="B2947" s="14"/>
      <c r="C2947" s="54" t="str">
        <f t="shared" si="46"/>
        <v>001557</v>
      </c>
      <c r="D2947" s="16" t="s">
        <v>2882</v>
      </c>
      <c r="E2947" s="8">
        <v>2</v>
      </c>
      <c r="F2947" s="9">
        <v>1650000</v>
      </c>
      <c r="G2947" s="8">
        <v>0</v>
      </c>
      <c r="H2947" s="8">
        <v>0</v>
      </c>
      <c r="I2947" s="8">
        <v>0</v>
      </c>
      <c r="J2947" s="8">
        <v>2</v>
      </c>
      <c r="K2947" s="9">
        <v>1650000</v>
      </c>
    </row>
    <row r="2948" spans="1:11" ht="15" customHeight="1">
      <c r="A2948" s="13">
        <v>1559</v>
      </c>
      <c r="B2948" s="14"/>
      <c r="C2948" s="54" t="str">
        <f t="shared" si="46"/>
        <v>001559</v>
      </c>
      <c r="D2948" s="16" t="s">
        <v>2883</v>
      </c>
      <c r="E2948" s="8">
        <v>8</v>
      </c>
      <c r="F2948" s="9">
        <v>76800000</v>
      </c>
      <c r="G2948" s="8">
        <v>0</v>
      </c>
      <c r="H2948" s="8">
        <v>6</v>
      </c>
      <c r="I2948" s="8">
        <v>-6</v>
      </c>
      <c r="J2948" s="8">
        <v>2</v>
      </c>
      <c r="K2948" s="9">
        <v>19200000</v>
      </c>
    </row>
    <row r="2949" spans="1:11" ht="15" customHeight="1">
      <c r="A2949" s="13">
        <v>1560</v>
      </c>
      <c r="B2949" s="14"/>
      <c r="C2949" s="54" t="str">
        <f t="shared" si="46"/>
        <v>001560</v>
      </c>
      <c r="D2949" s="16" t="s">
        <v>2884</v>
      </c>
      <c r="E2949" s="8">
        <v>0</v>
      </c>
      <c r="F2949" s="8">
        <v>0</v>
      </c>
      <c r="G2949" s="8">
        <v>66</v>
      </c>
      <c r="H2949" s="8">
        <v>60</v>
      </c>
      <c r="I2949" s="8">
        <v>6</v>
      </c>
      <c r="J2949" s="8">
        <v>6</v>
      </c>
      <c r="K2949" s="9">
        <v>41399424</v>
      </c>
    </row>
    <row r="2950" spans="1:11" ht="15" customHeight="1">
      <c r="A2950" s="13">
        <v>1562</v>
      </c>
      <c r="B2950" s="14"/>
      <c r="C2950" s="54" t="str">
        <f t="shared" si="46"/>
        <v>001562</v>
      </c>
      <c r="D2950" s="16" t="s">
        <v>2885</v>
      </c>
      <c r="E2950" s="8">
        <v>1</v>
      </c>
      <c r="F2950" s="9">
        <v>5626500</v>
      </c>
      <c r="G2950" s="8">
        <v>0</v>
      </c>
      <c r="H2950" s="8">
        <v>1</v>
      </c>
      <c r="I2950" s="8">
        <v>-1</v>
      </c>
      <c r="J2950" s="8">
        <v>0</v>
      </c>
      <c r="K2950" s="8">
        <v>0</v>
      </c>
    </row>
    <row r="2951" spans="1:11" ht="15" customHeight="1">
      <c r="A2951" s="13">
        <v>1565</v>
      </c>
      <c r="B2951" s="14"/>
      <c r="C2951" s="54" t="str">
        <f t="shared" si="46"/>
        <v>001565</v>
      </c>
      <c r="D2951" s="16" t="s">
        <v>2886</v>
      </c>
      <c r="E2951" s="8">
        <v>1</v>
      </c>
      <c r="F2951" s="9">
        <v>16953881</v>
      </c>
      <c r="G2951" s="8">
        <v>0</v>
      </c>
      <c r="H2951" s="8">
        <v>1</v>
      </c>
      <c r="I2951" s="8">
        <v>-1</v>
      </c>
      <c r="J2951" s="8">
        <v>0</v>
      </c>
      <c r="K2951" s="8">
        <v>0</v>
      </c>
    </row>
    <row r="2952" spans="1:11" ht="15" customHeight="1">
      <c r="A2952" s="13">
        <v>1566</v>
      </c>
      <c r="B2952" s="14"/>
      <c r="C2952" s="54" t="str">
        <f t="shared" si="46"/>
        <v>001566</v>
      </c>
      <c r="D2952" s="16" t="s">
        <v>2887</v>
      </c>
      <c r="E2952" s="8">
        <v>1</v>
      </c>
      <c r="F2952" s="9">
        <v>16953881</v>
      </c>
      <c r="G2952" s="8">
        <v>0</v>
      </c>
      <c r="H2952" s="8">
        <v>1</v>
      </c>
      <c r="I2952" s="8">
        <v>-1</v>
      </c>
      <c r="J2952" s="8">
        <v>0</v>
      </c>
      <c r="K2952" s="8">
        <v>0</v>
      </c>
    </row>
    <row r="2953" spans="1:11" ht="20.100000000000001" customHeight="1">
      <c r="A2953" s="13">
        <v>1567</v>
      </c>
      <c r="B2953" s="14"/>
      <c r="C2953" s="54" t="str">
        <f t="shared" si="46"/>
        <v>001567</v>
      </c>
      <c r="D2953" s="16" t="s">
        <v>2888</v>
      </c>
      <c r="E2953" s="8">
        <v>1</v>
      </c>
      <c r="F2953" s="9">
        <v>16953881</v>
      </c>
      <c r="G2953" s="8">
        <v>0</v>
      </c>
      <c r="H2953" s="8">
        <v>1</v>
      </c>
      <c r="I2953" s="8">
        <v>-1</v>
      </c>
      <c r="J2953" s="8">
        <v>0</v>
      </c>
      <c r="K2953" s="8">
        <v>0</v>
      </c>
    </row>
    <row r="2954" spans="1:11" ht="15" customHeight="1">
      <c r="A2954" s="13">
        <v>1568</v>
      </c>
      <c r="B2954" s="14"/>
      <c r="C2954" s="54" t="str">
        <f t="shared" si="46"/>
        <v>001568</v>
      </c>
      <c r="D2954" s="16" t="s">
        <v>2889</v>
      </c>
      <c r="E2954" s="8">
        <v>17</v>
      </c>
      <c r="F2954" s="9">
        <v>23548247</v>
      </c>
      <c r="G2954" s="8">
        <v>0</v>
      </c>
      <c r="H2954" s="8">
        <v>8</v>
      </c>
      <c r="I2954" s="8">
        <v>-8</v>
      </c>
      <c r="J2954" s="8">
        <v>9</v>
      </c>
      <c r="K2954" s="9">
        <v>12466719</v>
      </c>
    </row>
    <row r="2955" spans="1:11" ht="15" customHeight="1">
      <c r="A2955" s="13">
        <v>1569</v>
      </c>
      <c r="B2955" s="14"/>
      <c r="C2955" s="54" t="str">
        <f t="shared" si="46"/>
        <v>001569</v>
      </c>
      <c r="D2955" s="16" t="s">
        <v>2890</v>
      </c>
      <c r="E2955" s="8">
        <v>1</v>
      </c>
      <c r="F2955" s="9">
        <v>16953881</v>
      </c>
      <c r="G2955" s="8">
        <v>0</v>
      </c>
      <c r="H2955" s="8">
        <v>0</v>
      </c>
      <c r="I2955" s="8">
        <v>0</v>
      </c>
      <c r="J2955" s="8">
        <v>1</v>
      </c>
      <c r="K2955" s="9">
        <v>16953881</v>
      </c>
    </row>
    <row r="2956" spans="1:11" ht="15" customHeight="1">
      <c r="A2956" s="13">
        <v>1571</v>
      </c>
      <c r="B2956" s="14"/>
      <c r="C2956" s="54" t="str">
        <f t="shared" si="46"/>
        <v>001571</v>
      </c>
      <c r="D2956" s="16" t="s">
        <v>2891</v>
      </c>
      <c r="E2956" s="8">
        <v>14</v>
      </c>
      <c r="F2956" s="9">
        <v>87234000</v>
      </c>
      <c r="G2956" s="8">
        <v>85</v>
      </c>
      <c r="H2956" s="8">
        <v>94</v>
      </c>
      <c r="I2956" s="8">
        <v>-9</v>
      </c>
      <c r="J2956" s="8">
        <v>5</v>
      </c>
      <c r="K2956" s="9">
        <v>31629364</v>
      </c>
    </row>
    <row r="2957" spans="1:11" ht="15" customHeight="1">
      <c r="A2957" s="13">
        <v>1572</v>
      </c>
      <c r="B2957" s="14"/>
      <c r="C2957" s="54" t="str">
        <f t="shared" si="46"/>
        <v>001572</v>
      </c>
      <c r="D2957" s="16" t="s">
        <v>2892</v>
      </c>
      <c r="E2957" s="8">
        <v>32</v>
      </c>
      <c r="F2957" s="9">
        <v>1760000</v>
      </c>
      <c r="G2957" s="8">
        <v>5</v>
      </c>
      <c r="H2957" s="8">
        <v>27</v>
      </c>
      <c r="I2957" s="8">
        <v>-22</v>
      </c>
      <c r="J2957" s="8">
        <v>10</v>
      </c>
      <c r="K2957" s="9">
        <v>521400</v>
      </c>
    </row>
    <row r="2958" spans="1:11" ht="15" customHeight="1">
      <c r="A2958" s="13">
        <v>1573</v>
      </c>
      <c r="B2958" s="14"/>
      <c r="C2958" s="54" t="str">
        <f t="shared" si="46"/>
        <v>001573</v>
      </c>
      <c r="D2958" s="16" t="s">
        <v>2893</v>
      </c>
      <c r="E2958" s="8">
        <v>0</v>
      </c>
      <c r="F2958" s="8">
        <v>0</v>
      </c>
      <c r="G2958" s="8">
        <v>25</v>
      </c>
      <c r="H2958" s="8">
        <v>25</v>
      </c>
      <c r="I2958" s="8">
        <v>0</v>
      </c>
      <c r="J2958" s="8">
        <v>0</v>
      </c>
      <c r="K2958" s="8">
        <v>0</v>
      </c>
    </row>
    <row r="2959" spans="1:11" ht="15" customHeight="1">
      <c r="A2959" s="13">
        <v>1575</v>
      </c>
      <c r="B2959" s="14"/>
      <c r="C2959" s="54" t="str">
        <f t="shared" si="46"/>
        <v>001575</v>
      </c>
      <c r="D2959" s="16" t="s">
        <v>2894</v>
      </c>
      <c r="E2959" s="8">
        <v>0</v>
      </c>
      <c r="F2959" s="8">
        <v>0</v>
      </c>
      <c r="G2959" s="8">
        <v>2</v>
      </c>
      <c r="H2959" s="8">
        <v>2</v>
      </c>
      <c r="I2959" s="8">
        <v>0</v>
      </c>
      <c r="J2959" s="8">
        <v>0</v>
      </c>
      <c r="K2959" s="8">
        <v>0</v>
      </c>
    </row>
    <row r="2960" spans="1:11" ht="15" customHeight="1">
      <c r="A2960" s="13">
        <v>1577</v>
      </c>
      <c r="B2960" s="14"/>
      <c r="C2960" s="54" t="str">
        <f t="shared" si="46"/>
        <v>001577</v>
      </c>
      <c r="D2960" s="16" t="s">
        <v>2895</v>
      </c>
      <c r="E2960" s="8">
        <v>0</v>
      </c>
      <c r="F2960" s="8">
        <v>0</v>
      </c>
      <c r="G2960" s="8">
        <v>23</v>
      </c>
      <c r="H2960" s="8">
        <v>10</v>
      </c>
      <c r="I2960" s="8">
        <v>13</v>
      </c>
      <c r="J2960" s="8">
        <v>13</v>
      </c>
      <c r="K2960" s="9">
        <v>25613250</v>
      </c>
    </row>
    <row r="2961" spans="1:11" ht="15" customHeight="1">
      <c r="A2961" s="13">
        <v>1578</v>
      </c>
      <c r="B2961" s="14"/>
      <c r="C2961" s="54" t="str">
        <f t="shared" si="46"/>
        <v>001578</v>
      </c>
      <c r="D2961" s="16" t="s">
        <v>2896</v>
      </c>
      <c r="E2961" s="8">
        <v>1</v>
      </c>
      <c r="F2961" s="9">
        <v>3357750</v>
      </c>
      <c r="G2961" s="8">
        <v>0</v>
      </c>
      <c r="H2961" s="8">
        <v>1</v>
      </c>
      <c r="I2961" s="8">
        <v>-1</v>
      </c>
      <c r="J2961" s="8">
        <v>0</v>
      </c>
      <c r="K2961" s="8">
        <v>0</v>
      </c>
    </row>
    <row r="2962" spans="1:11" ht="15" customHeight="1">
      <c r="A2962" s="13">
        <v>1579</v>
      </c>
      <c r="B2962" s="14"/>
      <c r="C2962" s="54" t="str">
        <f t="shared" si="46"/>
        <v>001579</v>
      </c>
      <c r="D2962" s="16" t="s">
        <v>2897</v>
      </c>
      <c r="E2962" s="8">
        <v>0</v>
      </c>
      <c r="F2962" s="8">
        <v>0</v>
      </c>
      <c r="G2962" s="8">
        <v>49</v>
      </c>
      <c r="H2962" s="8">
        <v>37</v>
      </c>
      <c r="I2962" s="8">
        <v>12</v>
      </c>
      <c r="J2962" s="8">
        <v>12</v>
      </c>
      <c r="K2962" s="9">
        <v>24420000</v>
      </c>
    </row>
    <row r="2963" spans="1:11" ht="20.100000000000001" customHeight="1">
      <c r="A2963" s="13">
        <v>1580</v>
      </c>
      <c r="B2963" s="14"/>
      <c r="C2963" s="54" t="str">
        <f t="shared" si="46"/>
        <v>001580</v>
      </c>
      <c r="D2963" s="16" t="s">
        <v>2202</v>
      </c>
      <c r="E2963" s="8">
        <v>0</v>
      </c>
      <c r="F2963" s="8">
        <v>0</v>
      </c>
      <c r="G2963" s="8">
        <v>3</v>
      </c>
      <c r="H2963" s="8">
        <v>3</v>
      </c>
      <c r="I2963" s="8">
        <v>0</v>
      </c>
      <c r="J2963" s="8">
        <v>0</v>
      </c>
      <c r="K2963" s="8">
        <v>0</v>
      </c>
    </row>
    <row r="2964" spans="1:11" ht="15" customHeight="1">
      <c r="A2964" s="13">
        <v>1581</v>
      </c>
      <c r="B2964" s="14"/>
      <c r="C2964" s="54" t="str">
        <f t="shared" si="46"/>
        <v>001581</v>
      </c>
      <c r="D2964" s="16" t="s">
        <v>2898</v>
      </c>
      <c r="E2964" s="8">
        <v>1</v>
      </c>
      <c r="F2964" s="9">
        <v>2340250</v>
      </c>
      <c r="G2964" s="8">
        <v>2</v>
      </c>
      <c r="H2964" s="8">
        <v>3</v>
      </c>
      <c r="I2964" s="8">
        <v>-1</v>
      </c>
      <c r="J2964" s="8">
        <v>0</v>
      </c>
      <c r="K2964" s="8">
        <v>0</v>
      </c>
    </row>
    <row r="2965" spans="1:11" ht="15" customHeight="1">
      <c r="A2965" s="13">
        <v>1582</v>
      </c>
      <c r="B2965" s="14"/>
      <c r="C2965" s="54" t="str">
        <f t="shared" si="46"/>
        <v>001582</v>
      </c>
      <c r="D2965" s="16" t="s">
        <v>1977</v>
      </c>
      <c r="E2965" s="8">
        <v>1</v>
      </c>
      <c r="F2965" s="9">
        <v>2492875</v>
      </c>
      <c r="G2965" s="8">
        <v>0</v>
      </c>
      <c r="H2965" s="8">
        <v>0</v>
      </c>
      <c r="I2965" s="8">
        <v>0</v>
      </c>
      <c r="J2965" s="8">
        <v>1</v>
      </c>
      <c r="K2965" s="9">
        <v>2492875</v>
      </c>
    </row>
    <row r="2966" spans="1:11" ht="20.100000000000001" customHeight="1">
      <c r="A2966" s="13">
        <v>1587</v>
      </c>
      <c r="B2966" s="14"/>
      <c r="C2966" s="54" t="str">
        <f t="shared" si="46"/>
        <v>001587</v>
      </c>
      <c r="D2966" s="16" t="s">
        <v>2899</v>
      </c>
      <c r="E2966" s="8">
        <v>0</v>
      </c>
      <c r="F2966" s="8">
        <v>0</v>
      </c>
      <c r="G2966" s="8">
        <v>99</v>
      </c>
      <c r="H2966" s="8">
        <v>86</v>
      </c>
      <c r="I2966" s="8">
        <v>13</v>
      </c>
      <c r="J2966" s="8">
        <v>13</v>
      </c>
      <c r="K2966" s="9">
        <v>102597300</v>
      </c>
    </row>
    <row r="2967" spans="1:11" ht="15" customHeight="1">
      <c r="A2967" s="13">
        <v>1588</v>
      </c>
      <c r="B2967" s="14"/>
      <c r="C2967" s="54" t="str">
        <f t="shared" si="46"/>
        <v>001588</v>
      </c>
      <c r="D2967" s="16" t="s">
        <v>2900</v>
      </c>
      <c r="E2967" s="8">
        <v>525</v>
      </c>
      <c r="F2967" s="9">
        <v>8505000</v>
      </c>
      <c r="G2967" s="9">
        <v>5950</v>
      </c>
      <c r="H2967" s="9">
        <v>5115</v>
      </c>
      <c r="I2967" s="8">
        <v>835</v>
      </c>
      <c r="J2967" s="9">
        <v>1360</v>
      </c>
      <c r="K2967" s="9">
        <v>22231920</v>
      </c>
    </row>
    <row r="2968" spans="1:11" ht="15" customHeight="1">
      <c r="A2968" s="13">
        <v>1589</v>
      </c>
      <c r="B2968" s="14"/>
      <c r="C2968" s="54" t="str">
        <f t="shared" si="46"/>
        <v>001589</v>
      </c>
      <c r="D2968" s="16" t="s">
        <v>2901</v>
      </c>
      <c r="E2968" s="8">
        <v>0</v>
      </c>
      <c r="F2968" s="8">
        <v>0</v>
      </c>
      <c r="G2968" s="8">
        <v>1</v>
      </c>
      <c r="H2968" s="8">
        <v>1</v>
      </c>
      <c r="I2968" s="8">
        <v>0</v>
      </c>
      <c r="J2968" s="8">
        <v>0</v>
      </c>
      <c r="K2968" s="8">
        <v>0</v>
      </c>
    </row>
    <row r="2969" spans="1:11" ht="20.100000000000001" customHeight="1">
      <c r="A2969" s="13">
        <v>1591</v>
      </c>
      <c r="B2969" s="14"/>
      <c r="C2969" s="54" t="str">
        <f t="shared" si="46"/>
        <v>001591</v>
      </c>
      <c r="D2969" s="16" t="s">
        <v>2902</v>
      </c>
      <c r="E2969" s="8">
        <v>500</v>
      </c>
      <c r="F2969" s="9">
        <v>20350000</v>
      </c>
      <c r="G2969" s="8">
        <v>0</v>
      </c>
      <c r="H2969" s="8">
        <v>100</v>
      </c>
      <c r="I2969" s="8">
        <v>-100</v>
      </c>
      <c r="J2969" s="8">
        <v>400</v>
      </c>
      <c r="K2969" s="9">
        <v>16280000</v>
      </c>
    </row>
    <row r="2970" spans="1:11" ht="15" customHeight="1">
      <c r="A2970" s="13">
        <v>1592</v>
      </c>
      <c r="B2970" s="14"/>
      <c r="C2970" s="54" t="str">
        <f t="shared" si="46"/>
        <v>001592</v>
      </c>
      <c r="D2970" s="16" t="s">
        <v>2903</v>
      </c>
      <c r="E2970" s="8">
        <v>0</v>
      </c>
      <c r="F2970" s="8">
        <v>0</v>
      </c>
      <c r="G2970" s="9">
        <v>24700</v>
      </c>
      <c r="H2970" s="9">
        <v>24430</v>
      </c>
      <c r="I2970" s="8">
        <v>270</v>
      </c>
      <c r="J2970" s="8">
        <v>270</v>
      </c>
      <c r="K2970" s="9">
        <v>1818450</v>
      </c>
    </row>
    <row r="2971" spans="1:11" ht="15" customHeight="1">
      <c r="A2971" s="13">
        <v>1594</v>
      </c>
      <c r="B2971" s="14"/>
      <c r="C2971" s="54" t="str">
        <f t="shared" si="46"/>
        <v>001594</v>
      </c>
      <c r="D2971" s="16" t="s">
        <v>2904</v>
      </c>
      <c r="E2971" s="8">
        <v>400</v>
      </c>
      <c r="F2971" s="9">
        <v>157080000</v>
      </c>
      <c r="G2971" s="8">
        <v>0</v>
      </c>
      <c r="H2971" s="8">
        <v>300</v>
      </c>
      <c r="I2971" s="8">
        <v>-300</v>
      </c>
      <c r="J2971" s="8">
        <v>100</v>
      </c>
      <c r="K2971" s="9">
        <v>39270000</v>
      </c>
    </row>
    <row r="2972" spans="1:11" ht="15" customHeight="1">
      <c r="A2972" s="13">
        <v>1595</v>
      </c>
      <c r="B2972" s="14"/>
      <c r="C2972" s="54" t="str">
        <f t="shared" si="46"/>
        <v>001595</v>
      </c>
      <c r="D2972" s="16" t="s">
        <v>2905</v>
      </c>
      <c r="E2972" s="8">
        <v>100</v>
      </c>
      <c r="F2972" s="9">
        <v>117400</v>
      </c>
      <c r="G2972" s="8">
        <v>0</v>
      </c>
      <c r="H2972" s="8">
        <v>100</v>
      </c>
      <c r="I2972" s="8">
        <v>-100</v>
      </c>
      <c r="J2972" s="8">
        <v>0</v>
      </c>
      <c r="K2972" s="8">
        <v>0</v>
      </c>
    </row>
    <row r="2973" spans="1:11" ht="15" customHeight="1">
      <c r="A2973" s="13">
        <v>1596</v>
      </c>
      <c r="B2973" s="14"/>
      <c r="C2973" s="54" t="str">
        <f t="shared" si="46"/>
        <v>001596</v>
      </c>
      <c r="D2973" s="16" t="s">
        <v>2906</v>
      </c>
      <c r="E2973" s="8">
        <v>0</v>
      </c>
      <c r="F2973" s="8">
        <v>0</v>
      </c>
      <c r="G2973" s="9">
        <v>9250</v>
      </c>
      <c r="H2973" s="9">
        <v>9250</v>
      </c>
      <c r="I2973" s="8">
        <v>0</v>
      </c>
      <c r="J2973" s="8">
        <v>0</v>
      </c>
      <c r="K2973" s="8">
        <v>0</v>
      </c>
    </row>
    <row r="2974" spans="1:11" ht="22.5" customHeight="1">
      <c r="A2974" s="13">
        <v>1597</v>
      </c>
      <c r="B2974" s="14"/>
      <c r="C2974" s="54" t="str">
        <f t="shared" si="46"/>
        <v>001597</v>
      </c>
      <c r="D2974" s="24" t="s">
        <v>5037</v>
      </c>
      <c r="E2974" s="8">
        <v>0</v>
      </c>
      <c r="F2974" s="8">
        <v>0</v>
      </c>
      <c r="G2974" s="9">
        <v>4000</v>
      </c>
      <c r="H2974" s="9">
        <v>4000</v>
      </c>
      <c r="I2974" s="8">
        <v>0</v>
      </c>
      <c r="J2974" s="8">
        <v>0</v>
      </c>
      <c r="K2974" s="8">
        <v>0</v>
      </c>
    </row>
    <row r="2975" spans="1:11" ht="15" customHeight="1">
      <c r="A2975" s="13">
        <v>1598</v>
      </c>
      <c r="B2975" s="14"/>
      <c r="C2975" s="54" t="str">
        <f t="shared" si="46"/>
        <v>001598</v>
      </c>
      <c r="D2975" s="16" t="s">
        <v>2907</v>
      </c>
      <c r="E2975" s="8">
        <v>1</v>
      </c>
      <c r="F2975" s="9">
        <v>14287680</v>
      </c>
      <c r="G2975" s="8">
        <v>0</v>
      </c>
      <c r="H2975" s="8">
        <v>1</v>
      </c>
      <c r="I2975" s="8">
        <v>-1</v>
      </c>
      <c r="J2975" s="8">
        <v>0</v>
      </c>
      <c r="K2975" s="8">
        <v>0</v>
      </c>
    </row>
    <row r="2976" spans="1:11" ht="20.100000000000001" customHeight="1">
      <c r="A2976" s="13">
        <v>1601</v>
      </c>
      <c r="B2976" s="14"/>
      <c r="C2976" s="54" t="str">
        <f t="shared" si="46"/>
        <v>001601</v>
      </c>
      <c r="D2976" s="16" t="s">
        <v>2908</v>
      </c>
      <c r="E2976" s="8">
        <v>0</v>
      </c>
      <c r="F2976" s="8">
        <v>0</v>
      </c>
      <c r="G2976" s="9">
        <v>2650</v>
      </c>
      <c r="H2976" s="9">
        <v>2650</v>
      </c>
      <c r="I2976" s="8">
        <v>0</v>
      </c>
      <c r="J2976" s="8">
        <v>0</v>
      </c>
      <c r="K2976" s="8">
        <v>0</v>
      </c>
    </row>
    <row r="2977" spans="1:11" ht="15" customHeight="1">
      <c r="A2977" s="13">
        <v>1602</v>
      </c>
      <c r="B2977" s="14"/>
      <c r="C2977" s="54" t="str">
        <f t="shared" si="46"/>
        <v>001602</v>
      </c>
      <c r="D2977" s="16" t="s">
        <v>2909</v>
      </c>
      <c r="E2977" s="8">
        <v>0</v>
      </c>
      <c r="F2977" s="8">
        <v>0</v>
      </c>
      <c r="G2977" s="8">
        <v>53</v>
      </c>
      <c r="H2977" s="8">
        <v>53</v>
      </c>
      <c r="I2977" s="8">
        <v>0</v>
      </c>
      <c r="J2977" s="8">
        <v>0</v>
      </c>
      <c r="K2977" s="8">
        <v>0</v>
      </c>
    </row>
    <row r="2978" spans="1:11" ht="15" customHeight="1">
      <c r="A2978" s="13">
        <v>1603</v>
      </c>
      <c r="B2978" s="14"/>
      <c r="C2978" s="54" t="str">
        <f t="shared" si="46"/>
        <v>001603</v>
      </c>
      <c r="D2978" s="16" t="s">
        <v>2910</v>
      </c>
      <c r="E2978" s="8">
        <v>0</v>
      </c>
      <c r="F2978" s="8">
        <v>0</v>
      </c>
      <c r="G2978" s="8">
        <v>17</v>
      </c>
      <c r="H2978" s="8">
        <v>14</v>
      </c>
      <c r="I2978" s="8">
        <v>3</v>
      </c>
      <c r="J2978" s="8">
        <v>3</v>
      </c>
      <c r="K2978" s="9">
        <v>43997472</v>
      </c>
    </row>
    <row r="2979" spans="1:11" ht="15" customHeight="1">
      <c r="A2979" s="13">
        <v>1604</v>
      </c>
      <c r="B2979" s="14"/>
      <c r="C2979" s="54" t="str">
        <f t="shared" si="46"/>
        <v>001604</v>
      </c>
      <c r="D2979" s="16" t="s">
        <v>2911</v>
      </c>
      <c r="E2979" s="8">
        <v>0</v>
      </c>
      <c r="F2979" s="8">
        <v>0</v>
      </c>
      <c r="G2979" s="8">
        <v>3</v>
      </c>
      <c r="H2979" s="8">
        <v>3</v>
      </c>
      <c r="I2979" s="8">
        <v>0</v>
      </c>
      <c r="J2979" s="8">
        <v>0</v>
      </c>
      <c r="K2979" s="8">
        <v>0</v>
      </c>
    </row>
    <row r="2980" spans="1:11" ht="15" customHeight="1">
      <c r="A2980" s="13">
        <v>1605</v>
      </c>
      <c r="B2980" s="14"/>
      <c r="C2980" s="54" t="str">
        <f t="shared" si="46"/>
        <v>001605</v>
      </c>
      <c r="D2980" s="16" t="s">
        <v>2912</v>
      </c>
      <c r="E2980" s="8">
        <v>200</v>
      </c>
      <c r="F2980" s="9">
        <v>17038000</v>
      </c>
      <c r="G2980" s="8">
        <v>545</v>
      </c>
      <c r="H2980" s="8">
        <v>745</v>
      </c>
      <c r="I2980" s="8">
        <v>-200</v>
      </c>
      <c r="J2980" s="8">
        <v>0</v>
      </c>
      <c r="K2980" s="8">
        <v>0</v>
      </c>
    </row>
    <row r="2981" spans="1:11" ht="15" customHeight="1">
      <c r="A2981" s="13">
        <v>1608</v>
      </c>
      <c r="B2981" s="14"/>
      <c r="C2981" s="54" t="str">
        <f t="shared" si="46"/>
        <v>001608</v>
      </c>
      <c r="D2981" s="16" t="s">
        <v>2913</v>
      </c>
      <c r="E2981" s="8">
        <v>16</v>
      </c>
      <c r="F2981" s="9">
        <v>15523200</v>
      </c>
      <c r="G2981" s="8">
        <v>100</v>
      </c>
      <c r="H2981" s="8">
        <v>81</v>
      </c>
      <c r="I2981" s="8">
        <v>19</v>
      </c>
      <c r="J2981" s="8">
        <v>35</v>
      </c>
      <c r="K2981" s="9">
        <v>34265700</v>
      </c>
    </row>
    <row r="2982" spans="1:11" ht="15" customHeight="1">
      <c r="A2982" s="13">
        <v>1609</v>
      </c>
      <c r="B2982" s="14"/>
      <c r="C2982" s="54" t="str">
        <f t="shared" si="46"/>
        <v>001609</v>
      </c>
      <c r="D2982" s="16" t="s">
        <v>2914</v>
      </c>
      <c r="E2982" s="8">
        <v>0</v>
      </c>
      <c r="F2982" s="8">
        <v>0</v>
      </c>
      <c r="G2982" s="8">
        <v>3</v>
      </c>
      <c r="H2982" s="8">
        <v>2</v>
      </c>
      <c r="I2982" s="8">
        <v>1</v>
      </c>
      <c r="J2982" s="8">
        <v>1</v>
      </c>
      <c r="K2982" s="9">
        <v>4440000</v>
      </c>
    </row>
    <row r="2983" spans="1:11" ht="15" customHeight="1">
      <c r="A2983" s="13">
        <v>1610</v>
      </c>
      <c r="B2983" s="14"/>
      <c r="C2983" s="54" t="str">
        <f t="shared" si="46"/>
        <v>001610</v>
      </c>
      <c r="D2983" s="16" t="s">
        <v>2915</v>
      </c>
      <c r="E2983" s="8">
        <v>101</v>
      </c>
      <c r="F2983" s="9">
        <v>36057</v>
      </c>
      <c r="G2983" s="9">
        <v>32000</v>
      </c>
      <c r="H2983" s="9">
        <v>27536</v>
      </c>
      <c r="I2983" s="9">
        <v>4464</v>
      </c>
      <c r="J2983" s="9">
        <v>4565</v>
      </c>
      <c r="K2983" s="9">
        <v>1477625</v>
      </c>
    </row>
    <row r="2984" spans="1:11" ht="15" customHeight="1">
      <c r="A2984" s="13">
        <v>1611</v>
      </c>
      <c r="B2984" s="14"/>
      <c r="C2984" s="54" t="str">
        <f t="shared" si="46"/>
        <v>001611</v>
      </c>
      <c r="D2984" s="16" t="s">
        <v>2916</v>
      </c>
      <c r="E2984" s="8">
        <v>40</v>
      </c>
      <c r="F2984" s="9">
        <v>1120000</v>
      </c>
      <c r="G2984" s="8">
        <v>600</v>
      </c>
      <c r="H2984" s="8">
        <v>0</v>
      </c>
      <c r="I2984" s="8">
        <v>600</v>
      </c>
      <c r="J2984" s="8">
        <v>640</v>
      </c>
      <c r="K2984" s="9">
        <v>17920000</v>
      </c>
    </row>
    <row r="2985" spans="1:11" ht="15" customHeight="1">
      <c r="A2985" s="13">
        <v>1613</v>
      </c>
      <c r="B2985" s="14"/>
      <c r="C2985" s="54" t="str">
        <f t="shared" si="46"/>
        <v>001613</v>
      </c>
      <c r="D2985" s="16" t="s">
        <v>2917</v>
      </c>
      <c r="E2985" s="8">
        <v>0</v>
      </c>
      <c r="F2985" s="8">
        <v>0</v>
      </c>
      <c r="G2985" s="8">
        <v>8</v>
      </c>
      <c r="H2985" s="8">
        <v>8</v>
      </c>
      <c r="I2985" s="8">
        <v>0</v>
      </c>
      <c r="J2985" s="8">
        <v>0</v>
      </c>
      <c r="K2985" s="8">
        <v>0</v>
      </c>
    </row>
    <row r="2986" spans="1:11" ht="15" customHeight="1">
      <c r="A2986" s="13">
        <v>1614</v>
      </c>
      <c r="B2986" s="14"/>
      <c r="C2986" s="54" t="str">
        <f t="shared" si="46"/>
        <v>001614</v>
      </c>
      <c r="D2986" s="16" t="s">
        <v>2918</v>
      </c>
      <c r="E2986" s="8">
        <v>12</v>
      </c>
      <c r="F2986" s="9">
        <v>11395200</v>
      </c>
      <c r="G2986" s="8">
        <v>55</v>
      </c>
      <c r="H2986" s="8">
        <v>54</v>
      </c>
      <c r="I2986" s="8">
        <v>1</v>
      </c>
      <c r="J2986" s="8">
        <v>13</v>
      </c>
      <c r="K2986" s="9">
        <v>12457029</v>
      </c>
    </row>
    <row r="2987" spans="1:11" ht="15" customHeight="1">
      <c r="A2987" s="13">
        <v>1616</v>
      </c>
      <c r="B2987" s="14"/>
      <c r="C2987" s="54" t="str">
        <f t="shared" si="46"/>
        <v>001616</v>
      </c>
      <c r="D2987" s="16" t="s">
        <v>2919</v>
      </c>
      <c r="E2987" s="8">
        <v>240</v>
      </c>
      <c r="F2987" s="9">
        <v>70085320</v>
      </c>
      <c r="G2987" s="8">
        <v>0</v>
      </c>
      <c r="H2987" s="8">
        <v>36</v>
      </c>
      <c r="I2987" s="8">
        <v>-36</v>
      </c>
      <c r="J2987" s="8">
        <v>204</v>
      </c>
      <c r="K2987" s="9">
        <v>59560252</v>
      </c>
    </row>
    <row r="2988" spans="1:11" ht="20.100000000000001" customHeight="1">
      <c r="A2988" s="13">
        <v>1619</v>
      </c>
      <c r="B2988" s="14"/>
      <c r="C2988" s="54" t="str">
        <f t="shared" si="46"/>
        <v>001619</v>
      </c>
      <c r="D2988" s="16" t="s">
        <v>2920</v>
      </c>
      <c r="E2988" s="8">
        <v>3</v>
      </c>
      <c r="F2988" s="9">
        <v>4900500</v>
      </c>
      <c r="G2988" s="8">
        <v>0</v>
      </c>
      <c r="H2988" s="8">
        <v>3</v>
      </c>
      <c r="I2988" s="8">
        <v>-3</v>
      </c>
      <c r="J2988" s="8">
        <v>0</v>
      </c>
      <c r="K2988" s="8">
        <v>0</v>
      </c>
    </row>
    <row r="2989" spans="1:11" ht="20.100000000000001" customHeight="1">
      <c r="A2989" s="13">
        <v>1620</v>
      </c>
      <c r="B2989" s="14"/>
      <c r="C2989" s="54" t="str">
        <f t="shared" si="46"/>
        <v>001620</v>
      </c>
      <c r="D2989" s="16" t="s">
        <v>2921</v>
      </c>
      <c r="E2989" s="8">
        <v>125</v>
      </c>
      <c r="F2989" s="9">
        <v>36494659</v>
      </c>
      <c r="G2989" s="8">
        <v>140</v>
      </c>
      <c r="H2989" s="8">
        <v>244</v>
      </c>
      <c r="I2989" s="8">
        <v>-104</v>
      </c>
      <c r="J2989" s="8">
        <v>21</v>
      </c>
      <c r="K2989" s="9">
        <v>6130089</v>
      </c>
    </row>
    <row r="2990" spans="1:11" ht="15" customHeight="1">
      <c r="A2990" s="13">
        <v>1624</v>
      </c>
      <c r="B2990" s="14"/>
      <c r="C2990" s="54" t="str">
        <f t="shared" si="46"/>
        <v>001624</v>
      </c>
      <c r="D2990" s="16" t="s">
        <v>2922</v>
      </c>
      <c r="E2990" s="8">
        <v>0</v>
      </c>
      <c r="F2990" s="8">
        <v>0</v>
      </c>
      <c r="G2990" s="8">
        <v>2</v>
      </c>
      <c r="H2990" s="8">
        <v>2</v>
      </c>
      <c r="I2990" s="8">
        <v>0</v>
      </c>
      <c r="J2990" s="8">
        <v>0</v>
      </c>
      <c r="K2990" s="8">
        <v>0</v>
      </c>
    </row>
    <row r="2991" spans="1:11" ht="15" customHeight="1">
      <c r="A2991" s="13">
        <v>1625</v>
      </c>
      <c r="B2991" s="14"/>
      <c r="C2991" s="54" t="str">
        <f t="shared" si="46"/>
        <v>001625</v>
      </c>
      <c r="D2991" s="16" t="s">
        <v>2923</v>
      </c>
      <c r="E2991" s="8">
        <v>0</v>
      </c>
      <c r="F2991" s="8">
        <v>0</v>
      </c>
      <c r="G2991" s="8">
        <v>3</v>
      </c>
      <c r="H2991" s="8">
        <v>3</v>
      </c>
      <c r="I2991" s="8">
        <v>0</v>
      </c>
      <c r="J2991" s="8">
        <v>0</v>
      </c>
      <c r="K2991" s="8">
        <v>0</v>
      </c>
    </row>
    <row r="2992" spans="1:11" ht="15" customHeight="1">
      <c r="A2992" s="13">
        <v>1626</v>
      </c>
      <c r="B2992" s="14"/>
      <c r="C2992" s="54" t="str">
        <f t="shared" si="46"/>
        <v>001626</v>
      </c>
      <c r="D2992" s="16" t="s">
        <v>2924</v>
      </c>
      <c r="E2992" s="8">
        <v>0</v>
      </c>
      <c r="F2992" s="8">
        <v>0</v>
      </c>
      <c r="G2992" s="8">
        <v>8</v>
      </c>
      <c r="H2992" s="8">
        <v>8</v>
      </c>
      <c r="I2992" s="8">
        <v>0</v>
      </c>
      <c r="J2992" s="8">
        <v>0</v>
      </c>
      <c r="K2992" s="8">
        <v>0</v>
      </c>
    </row>
    <row r="2993" spans="1:11" ht="20.100000000000001" customHeight="1">
      <c r="A2993" s="13">
        <v>1628</v>
      </c>
      <c r="B2993" s="14"/>
      <c r="C2993" s="54" t="str">
        <f t="shared" si="46"/>
        <v>001628</v>
      </c>
      <c r="D2993" s="16" t="s">
        <v>2925</v>
      </c>
      <c r="E2993" s="8">
        <v>0</v>
      </c>
      <c r="F2993" s="8">
        <v>0</v>
      </c>
      <c r="G2993" s="8">
        <v>31</v>
      </c>
      <c r="H2993" s="8">
        <v>31</v>
      </c>
      <c r="I2993" s="8">
        <v>0</v>
      </c>
      <c r="J2993" s="8">
        <v>0</v>
      </c>
      <c r="K2993" s="8">
        <v>0</v>
      </c>
    </row>
    <row r="2994" spans="1:11" ht="15" customHeight="1">
      <c r="A2994" s="13">
        <v>1631</v>
      </c>
      <c r="B2994" s="14"/>
      <c r="C2994" s="54" t="str">
        <f t="shared" si="46"/>
        <v>001631</v>
      </c>
      <c r="D2994" s="16" t="s">
        <v>2926</v>
      </c>
      <c r="E2994" s="8">
        <v>0</v>
      </c>
      <c r="F2994" s="8">
        <v>0</v>
      </c>
      <c r="G2994" s="8">
        <v>60</v>
      </c>
      <c r="H2994" s="8">
        <v>60</v>
      </c>
      <c r="I2994" s="8">
        <v>0</v>
      </c>
      <c r="J2994" s="8">
        <v>0</v>
      </c>
      <c r="K2994" s="8">
        <v>0</v>
      </c>
    </row>
    <row r="2995" spans="1:11" ht="15" customHeight="1">
      <c r="A2995" s="13">
        <v>1632</v>
      </c>
      <c r="B2995" s="14"/>
      <c r="C2995" s="54" t="str">
        <f t="shared" si="46"/>
        <v>001632</v>
      </c>
      <c r="D2995" s="16" t="s">
        <v>2927</v>
      </c>
      <c r="E2995" s="8">
        <v>0</v>
      </c>
      <c r="F2995" s="8">
        <v>0</v>
      </c>
      <c r="G2995" s="8">
        <v>2</v>
      </c>
      <c r="H2995" s="8">
        <v>2</v>
      </c>
      <c r="I2995" s="8">
        <v>0</v>
      </c>
      <c r="J2995" s="8">
        <v>0</v>
      </c>
      <c r="K2995" s="8">
        <v>0</v>
      </c>
    </row>
    <row r="2996" spans="1:11" ht="15" customHeight="1">
      <c r="A2996" s="13">
        <v>1633</v>
      </c>
      <c r="B2996" s="14"/>
      <c r="C2996" s="54" t="str">
        <f t="shared" si="46"/>
        <v>001633</v>
      </c>
      <c r="D2996" s="16" t="s">
        <v>2928</v>
      </c>
      <c r="E2996" s="8">
        <v>0</v>
      </c>
      <c r="F2996" s="8">
        <v>0</v>
      </c>
      <c r="G2996" s="8">
        <v>1</v>
      </c>
      <c r="H2996" s="8">
        <v>0</v>
      </c>
      <c r="I2996" s="8">
        <v>1</v>
      </c>
      <c r="J2996" s="8">
        <v>1</v>
      </c>
      <c r="K2996" s="9">
        <v>4535864</v>
      </c>
    </row>
    <row r="2997" spans="1:11" ht="15" customHeight="1">
      <c r="A2997" s="13">
        <v>1637</v>
      </c>
      <c r="B2997" s="14"/>
      <c r="C2997" s="54" t="str">
        <f t="shared" si="46"/>
        <v>001637</v>
      </c>
      <c r="D2997" s="16" t="s">
        <v>2929</v>
      </c>
      <c r="E2997" s="8">
        <v>0</v>
      </c>
      <c r="F2997" s="8">
        <v>0</v>
      </c>
      <c r="G2997" s="8">
        <v>32</v>
      </c>
      <c r="H2997" s="8">
        <v>32</v>
      </c>
      <c r="I2997" s="8">
        <v>0</v>
      </c>
      <c r="J2997" s="8">
        <v>0</v>
      </c>
      <c r="K2997" s="8">
        <v>0</v>
      </c>
    </row>
    <row r="2998" spans="1:11" ht="15" customHeight="1">
      <c r="A2998" s="13">
        <v>1638</v>
      </c>
      <c r="B2998" s="14"/>
      <c r="C2998" s="54" t="str">
        <f t="shared" si="46"/>
        <v>001638</v>
      </c>
      <c r="D2998" s="16" t="s">
        <v>2930</v>
      </c>
      <c r="E2998" s="8">
        <v>0</v>
      </c>
      <c r="F2998" s="8">
        <v>0</v>
      </c>
      <c r="G2998" s="8">
        <v>16</v>
      </c>
      <c r="H2998" s="8">
        <v>16</v>
      </c>
      <c r="I2998" s="8">
        <v>0</v>
      </c>
      <c r="J2998" s="8">
        <v>0</v>
      </c>
      <c r="K2998" s="8">
        <v>0</v>
      </c>
    </row>
    <row r="2999" spans="1:11" ht="15" customHeight="1">
      <c r="A2999" s="13">
        <v>1639</v>
      </c>
      <c r="B2999" s="14"/>
      <c r="C2999" s="54" t="str">
        <f t="shared" si="46"/>
        <v>001639</v>
      </c>
      <c r="D2999" s="16" t="s">
        <v>2931</v>
      </c>
      <c r="E2999" s="8">
        <v>0</v>
      </c>
      <c r="F2999" s="8">
        <v>0</v>
      </c>
      <c r="G2999" s="8">
        <v>5</v>
      </c>
      <c r="H2999" s="8">
        <v>5</v>
      </c>
      <c r="I2999" s="8">
        <v>0</v>
      </c>
      <c r="J2999" s="8">
        <v>0</v>
      </c>
      <c r="K2999" s="8">
        <v>0</v>
      </c>
    </row>
    <row r="3000" spans="1:11" ht="15" customHeight="1">
      <c r="A3000" s="13">
        <v>1641</v>
      </c>
      <c r="B3000" s="14"/>
      <c r="C3000" s="54" t="str">
        <f t="shared" si="46"/>
        <v>001641</v>
      </c>
      <c r="D3000" s="16" t="s">
        <v>2932</v>
      </c>
      <c r="E3000" s="8">
        <v>0</v>
      </c>
      <c r="F3000" s="8">
        <v>0</v>
      </c>
      <c r="G3000" s="8">
        <v>4</v>
      </c>
      <c r="H3000" s="8">
        <v>4</v>
      </c>
      <c r="I3000" s="8">
        <v>0</v>
      </c>
      <c r="J3000" s="8">
        <v>0</v>
      </c>
      <c r="K3000" s="8">
        <v>0</v>
      </c>
    </row>
    <row r="3001" spans="1:11" ht="15" customHeight="1">
      <c r="A3001" s="13">
        <v>1642</v>
      </c>
      <c r="B3001" s="14"/>
      <c r="C3001" s="54" t="str">
        <f t="shared" si="46"/>
        <v>001642</v>
      </c>
      <c r="D3001" s="16" t="s">
        <v>2933</v>
      </c>
      <c r="E3001" s="8">
        <v>0</v>
      </c>
      <c r="F3001" s="8">
        <v>0</v>
      </c>
      <c r="G3001" s="8">
        <v>4</v>
      </c>
      <c r="H3001" s="8">
        <v>4</v>
      </c>
      <c r="I3001" s="8">
        <v>0</v>
      </c>
      <c r="J3001" s="8">
        <v>0</v>
      </c>
      <c r="K3001" s="8">
        <v>0</v>
      </c>
    </row>
    <row r="3002" spans="1:11" ht="15" customHeight="1">
      <c r="A3002" s="13">
        <v>1645</v>
      </c>
      <c r="B3002" s="14"/>
      <c r="C3002" s="54" t="str">
        <f t="shared" si="46"/>
        <v>001645</v>
      </c>
      <c r="D3002" s="16" t="s">
        <v>2934</v>
      </c>
      <c r="E3002" s="8">
        <v>0</v>
      </c>
      <c r="F3002" s="8">
        <v>0</v>
      </c>
      <c r="G3002" s="8">
        <v>4</v>
      </c>
      <c r="H3002" s="8">
        <v>4</v>
      </c>
      <c r="I3002" s="8">
        <v>0</v>
      </c>
      <c r="J3002" s="8">
        <v>0</v>
      </c>
      <c r="K3002" s="8">
        <v>0</v>
      </c>
    </row>
    <row r="3003" spans="1:11" ht="20.100000000000001" customHeight="1">
      <c r="A3003" s="13">
        <v>1651</v>
      </c>
      <c r="B3003" s="14"/>
      <c r="C3003" s="54" t="str">
        <f t="shared" si="46"/>
        <v>001651</v>
      </c>
      <c r="D3003" s="16" t="s">
        <v>2935</v>
      </c>
      <c r="E3003" s="8">
        <v>0</v>
      </c>
      <c r="F3003" s="8">
        <v>0</v>
      </c>
      <c r="G3003" s="8">
        <v>8</v>
      </c>
      <c r="H3003" s="8">
        <v>8</v>
      </c>
      <c r="I3003" s="8">
        <v>0</v>
      </c>
      <c r="J3003" s="8">
        <v>0</v>
      </c>
      <c r="K3003" s="8">
        <v>0</v>
      </c>
    </row>
    <row r="3004" spans="1:11" ht="15" customHeight="1">
      <c r="A3004" s="13">
        <v>1655</v>
      </c>
      <c r="B3004" s="14"/>
      <c r="C3004" s="54" t="str">
        <f t="shared" si="46"/>
        <v>001655</v>
      </c>
      <c r="D3004" s="16" t="s">
        <v>2936</v>
      </c>
      <c r="E3004" s="8">
        <v>0</v>
      </c>
      <c r="F3004" s="8">
        <v>0</v>
      </c>
      <c r="G3004" s="8">
        <v>13</v>
      </c>
      <c r="H3004" s="8">
        <v>13</v>
      </c>
      <c r="I3004" s="8">
        <v>0</v>
      </c>
      <c r="J3004" s="8">
        <v>0</v>
      </c>
      <c r="K3004" s="8">
        <v>0</v>
      </c>
    </row>
    <row r="3005" spans="1:11" ht="15" customHeight="1">
      <c r="A3005" s="13">
        <v>1656</v>
      </c>
      <c r="B3005" s="14"/>
      <c r="C3005" s="54" t="str">
        <f t="shared" si="46"/>
        <v>001656</v>
      </c>
      <c r="D3005" s="16" t="s">
        <v>2937</v>
      </c>
      <c r="E3005" s="8">
        <v>17</v>
      </c>
      <c r="F3005" s="9">
        <v>20196</v>
      </c>
      <c r="G3005" s="8">
        <v>0</v>
      </c>
      <c r="H3005" s="8">
        <v>17</v>
      </c>
      <c r="I3005" s="8">
        <v>-17</v>
      </c>
      <c r="J3005" s="8">
        <v>0</v>
      </c>
      <c r="K3005" s="8">
        <v>0</v>
      </c>
    </row>
    <row r="3006" spans="1:11" ht="15" customHeight="1">
      <c r="A3006" s="13">
        <v>1658</v>
      </c>
      <c r="B3006" s="14"/>
      <c r="C3006" s="54" t="str">
        <f t="shared" si="46"/>
        <v>001658</v>
      </c>
      <c r="D3006" s="16" t="s">
        <v>2938</v>
      </c>
      <c r="E3006" s="8">
        <v>0</v>
      </c>
      <c r="F3006" s="8">
        <v>0</v>
      </c>
      <c r="G3006" s="9">
        <v>8000</v>
      </c>
      <c r="H3006" s="9">
        <v>2373</v>
      </c>
      <c r="I3006" s="9">
        <v>5627</v>
      </c>
      <c r="J3006" s="9">
        <v>5627</v>
      </c>
      <c r="K3006" s="9">
        <v>164893608</v>
      </c>
    </row>
    <row r="3007" spans="1:11" ht="15" customHeight="1">
      <c r="A3007" s="13">
        <v>1660</v>
      </c>
      <c r="B3007" s="14"/>
      <c r="C3007" s="54" t="str">
        <f t="shared" ref="C3007:C3070" si="47">TEXT(A3007,"000000")</f>
        <v>001660</v>
      </c>
      <c r="D3007" s="16" t="s">
        <v>2939</v>
      </c>
      <c r="E3007" s="8">
        <v>0</v>
      </c>
      <c r="F3007" s="8">
        <v>0</v>
      </c>
      <c r="G3007" s="9">
        <v>2000</v>
      </c>
      <c r="H3007" s="8">
        <v>257</v>
      </c>
      <c r="I3007" s="9">
        <v>1743</v>
      </c>
      <c r="J3007" s="9">
        <v>1743</v>
      </c>
      <c r="K3007" s="9">
        <v>15687000</v>
      </c>
    </row>
    <row r="3008" spans="1:11" ht="22.5" customHeight="1">
      <c r="A3008" s="13">
        <v>1667</v>
      </c>
      <c r="B3008" s="14"/>
      <c r="C3008" s="54" t="str">
        <f t="shared" si="47"/>
        <v>001667</v>
      </c>
      <c r="D3008" s="24" t="s">
        <v>5038</v>
      </c>
      <c r="E3008" s="8">
        <v>28</v>
      </c>
      <c r="F3008" s="9">
        <v>8876504</v>
      </c>
      <c r="G3008" s="8">
        <v>64</v>
      </c>
      <c r="H3008" s="8">
        <v>92</v>
      </c>
      <c r="I3008" s="8">
        <v>-28</v>
      </c>
      <c r="J3008" s="8">
        <v>0</v>
      </c>
      <c r="K3008" s="8">
        <v>0</v>
      </c>
    </row>
    <row r="3009" spans="1:11" ht="15" customHeight="1">
      <c r="A3009" s="13">
        <v>1668</v>
      </c>
      <c r="B3009" s="14"/>
      <c r="C3009" s="54" t="str">
        <f t="shared" si="47"/>
        <v>001668</v>
      </c>
      <c r="D3009" s="16" t="s">
        <v>2940</v>
      </c>
      <c r="E3009" s="8">
        <v>0</v>
      </c>
      <c r="F3009" s="8">
        <v>0</v>
      </c>
      <c r="G3009" s="8">
        <v>5</v>
      </c>
      <c r="H3009" s="8">
        <v>0</v>
      </c>
      <c r="I3009" s="8">
        <v>5</v>
      </c>
      <c r="J3009" s="8">
        <v>5</v>
      </c>
      <c r="K3009" s="9">
        <v>1660000</v>
      </c>
    </row>
    <row r="3010" spans="1:11" ht="15" customHeight="1">
      <c r="A3010" s="13">
        <v>1669</v>
      </c>
      <c r="B3010" s="14"/>
      <c r="C3010" s="54" t="str">
        <f t="shared" si="47"/>
        <v>001669</v>
      </c>
      <c r="D3010" s="16" t="s">
        <v>2941</v>
      </c>
      <c r="E3010" s="8">
        <v>5</v>
      </c>
      <c r="F3010" s="9">
        <v>1425755</v>
      </c>
      <c r="G3010" s="8">
        <v>0</v>
      </c>
      <c r="H3010" s="8">
        <v>0</v>
      </c>
      <c r="I3010" s="8">
        <v>0</v>
      </c>
      <c r="J3010" s="8">
        <v>5</v>
      </c>
      <c r="K3010" s="9">
        <v>1425755</v>
      </c>
    </row>
    <row r="3011" spans="1:11" ht="15" customHeight="1">
      <c r="A3011" s="13">
        <v>1670</v>
      </c>
      <c r="B3011" s="14"/>
      <c r="C3011" s="54" t="str">
        <f t="shared" si="47"/>
        <v>001670</v>
      </c>
      <c r="D3011" s="16" t="s">
        <v>2942</v>
      </c>
      <c r="E3011" s="8">
        <v>0</v>
      </c>
      <c r="F3011" s="8">
        <v>0</v>
      </c>
      <c r="G3011" s="8">
        <v>1</v>
      </c>
      <c r="H3011" s="8">
        <v>0</v>
      </c>
      <c r="I3011" s="8">
        <v>1</v>
      </c>
      <c r="J3011" s="8">
        <v>1</v>
      </c>
      <c r="K3011" s="9">
        <v>13419093</v>
      </c>
    </row>
    <row r="3012" spans="1:11" ht="15" customHeight="1">
      <c r="A3012" s="13">
        <v>1671</v>
      </c>
      <c r="B3012" s="14"/>
      <c r="C3012" s="54" t="str">
        <f t="shared" si="47"/>
        <v>001671</v>
      </c>
      <c r="D3012" s="16" t="s">
        <v>2943</v>
      </c>
      <c r="E3012" s="8">
        <v>0</v>
      </c>
      <c r="F3012" s="8">
        <v>0</v>
      </c>
      <c r="G3012" s="8">
        <v>2</v>
      </c>
      <c r="H3012" s="8">
        <v>2</v>
      </c>
      <c r="I3012" s="8">
        <v>0</v>
      </c>
      <c r="J3012" s="8">
        <v>0</v>
      </c>
      <c r="K3012" s="8">
        <v>0</v>
      </c>
    </row>
    <row r="3013" spans="1:11" ht="15" customHeight="1">
      <c r="A3013" s="13">
        <v>1672</v>
      </c>
      <c r="B3013" s="14"/>
      <c r="C3013" s="54" t="str">
        <f t="shared" si="47"/>
        <v>001672</v>
      </c>
      <c r="D3013" s="16" t="s">
        <v>2944</v>
      </c>
      <c r="E3013" s="8">
        <v>0</v>
      </c>
      <c r="F3013" s="8">
        <v>0</v>
      </c>
      <c r="G3013" s="8">
        <v>5</v>
      </c>
      <c r="H3013" s="8">
        <v>5</v>
      </c>
      <c r="I3013" s="8">
        <v>0</v>
      </c>
      <c r="J3013" s="8">
        <v>0</v>
      </c>
      <c r="K3013" s="8">
        <v>0</v>
      </c>
    </row>
    <row r="3014" spans="1:11" ht="15" customHeight="1">
      <c r="A3014" s="13">
        <v>1673</v>
      </c>
      <c r="B3014" s="14"/>
      <c r="C3014" s="54" t="str">
        <f t="shared" si="47"/>
        <v>001673</v>
      </c>
      <c r="D3014" s="16" t="s">
        <v>2945</v>
      </c>
      <c r="E3014" s="9">
        <v>1067</v>
      </c>
      <c r="F3014" s="9">
        <v>830126</v>
      </c>
      <c r="G3014" s="8">
        <v>0</v>
      </c>
      <c r="H3014" s="9">
        <v>1067</v>
      </c>
      <c r="I3014" s="9">
        <v>-1067</v>
      </c>
      <c r="J3014" s="8">
        <v>0</v>
      </c>
      <c r="K3014" s="8">
        <v>0</v>
      </c>
    </row>
    <row r="3015" spans="1:11" ht="15" customHeight="1">
      <c r="A3015" s="13">
        <v>1674</v>
      </c>
      <c r="B3015" s="14"/>
      <c r="C3015" s="54" t="str">
        <f t="shared" si="47"/>
        <v>001674</v>
      </c>
      <c r="D3015" s="16" t="s">
        <v>2946</v>
      </c>
      <c r="E3015" s="8">
        <v>4</v>
      </c>
      <c r="F3015" s="9">
        <v>34792</v>
      </c>
      <c r="G3015" s="8">
        <v>0</v>
      </c>
      <c r="H3015" s="8">
        <v>4</v>
      </c>
      <c r="I3015" s="8">
        <v>-4</v>
      </c>
      <c r="J3015" s="8">
        <v>0</v>
      </c>
      <c r="K3015" s="8">
        <v>0</v>
      </c>
    </row>
    <row r="3016" spans="1:11" ht="15" customHeight="1">
      <c r="A3016" s="13">
        <v>1677</v>
      </c>
      <c r="B3016" s="14"/>
      <c r="C3016" s="54" t="str">
        <f t="shared" si="47"/>
        <v>001677</v>
      </c>
      <c r="D3016" s="16" t="s">
        <v>2947</v>
      </c>
      <c r="E3016" s="8">
        <v>8</v>
      </c>
      <c r="F3016" s="9">
        <v>31240000</v>
      </c>
      <c r="G3016" s="8">
        <v>6</v>
      </c>
      <c r="H3016" s="8">
        <v>10</v>
      </c>
      <c r="I3016" s="8">
        <v>-4</v>
      </c>
      <c r="J3016" s="8">
        <v>4</v>
      </c>
      <c r="K3016" s="9">
        <v>15833036</v>
      </c>
    </row>
    <row r="3017" spans="1:11" ht="15" customHeight="1">
      <c r="A3017" s="13">
        <v>1678</v>
      </c>
      <c r="B3017" s="14"/>
      <c r="C3017" s="54" t="str">
        <f t="shared" si="47"/>
        <v>001678</v>
      </c>
      <c r="D3017" s="16" t="s">
        <v>2948</v>
      </c>
      <c r="E3017" s="8">
        <v>0</v>
      </c>
      <c r="F3017" s="8">
        <v>0</v>
      </c>
      <c r="G3017" s="8">
        <v>7</v>
      </c>
      <c r="H3017" s="8">
        <v>4</v>
      </c>
      <c r="I3017" s="8">
        <v>3</v>
      </c>
      <c r="J3017" s="8">
        <v>3</v>
      </c>
      <c r="K3017" s="9">
        <v>2689188</v>
      </c>
    </row>
    <row r="3018" spans="1:11" ht="15" customHeight="1">
      <c r="A3018" s="13">
        <v>1679</v>
      </c>
      <c r="B3018" s="14"/>
      <c r="C3018" s="54" t="str">
        <f t="shared" si="47"/>
        <v>001679</v>
      </c>
      <c r="D3018" s="16" t="s">
        <v>2949</v>
      </c>
      <c r="E3018" s="8">
        <v>0</v>
      </c>
      <c r="F3018" s="8">
        <v>0</v>
      </c>
      <c r="G3018" s="8">
        <v>10</v>
      </c>
      <c r="H3018" s="8">
        <v>8</v>
      </c>
      <c r="I3018" s="8">
        <v>2</v>
      </c>
      <c r="J3018" s="8">
        <v>2</v>
      </c>
      <c r="K3018" s="9">
        <v>828828</v>
      </c>
    </row>
    <row r="3019" spans="1:11" ht="15" customHeight="1">
      <c r="A3019" s="13">
        <v>1682</v>
      </c>
      <c r="B3019" s="14"/>
      <c r="C3019" s="54" t="str">
        <f t="shared" si="47"/>
        <v>001682</v>
      </c>
      <c r="D3019" s="16" t="s">
        <v>453</v>
      </c>
      <c r="E3019" s="8">
        <v>207</v>
      </c>
      <c r="F3019" s="9">
        <v>23184000</v>
      </c>
      <c r="G3019" s="9">
        <v>1200</v>
      </c>
      <c r="H3019" s="9">
        <v>1367</v>
      </c>
      <c r="I3019" s="8">
        <v>-167</v>
      </c>
      <c r="J3019" s="8">
        <v>40</v>
      </c>
      <c r="K3019" s="9">
        <v>4480000</v>
      </c>
    </row>
    <row r="3020" spans="1:11" ht="15" customHeight="1">
      <c r="A3020" s="13">
        <v>1683</v>
      </c>
      <c r="B3020" s="14"/>
      <c r="C3020" s="54" t="str">
        <f t="shared" si="47"/>
        <v>001683</v>
      </c>
      <c r="D3020" s="16" t="s">
        <v>2950</v>
      </c>
      <c r="E3020" s="8">
        <v>10</v>
      </c>
      <c r="F3020" s="9">
        <v>6281070</v>
      </c>
      <c r="G3020" s="8">
        <v>0</v>
      </c>
      <c r="H3020" s="8">
        <v>10</v>
      </c>
      <c r="I3020" s="8">
        <v>-10</v>
      </c>
      <c r="J3020" s="8">
        <v>0</v>
      </c>
      <c r="K3020" s="8">
        <v>0</v>
      </c>
    </row>
    <row r="3021" spans="1:11" ht="15" customHeight="1">
      <c r="A3021" s="13">
        <v>1684</v>
      </c>
      <c r="B3021" s="14"/>
      <c r="C3021" s="54" t="str">
        <f t="shared" si="47"/>
        <v>001684</v>
      </c>
      <c r="D3021" s="16" t="s">
        <v>2951</v>
      </c>
      <c r="E3021" s="8">
        <v>42</v>
      </c>
      <c r="F3021" s="9">
        <v>7022400</v>
      </c>
      <c r="G3021" s="8">
        <v>0</v>
      </c>
      <c r="H3021" s="8">
        <v>42</v>
      </c>
      <c r="I3021" s="8">
        <v>-42</v>
      </c>
      <c r="J3021" s="8">
        <v>0</v>
      </c>
      <c r="K3021" s="8">
        <v>0</v>
      </c>
    </row>
    <row r="3022" spans="1:11" ht="15" customHeight="1">
      <c r="A3022" s="13">
        <v>1685</v>
      </c>
      <c r="B3022" s="14"/>
      <c r="C3022" s="54" t="str">
        <f t="shared" si="47"/>
        <v>001685</v>
      </c>
      <c r="D3022" s="16" t="s">
        <v>517</v>
      </c>
      <c r="E3022" s="8">
        <v>175</v>
      </c>
      <c r="F3022" s="9">
        <v>56349125</v>
      </c>
      <c r="G3022" s="8">
        <v>910</v>
      </c>
      <c r="H3022" s="8">
        <v>485</v>
      </c>
      <c r="I3022" s="8">
        <v>425</v>
      </c>
      <c r="J3022" s="8">
        <v>600</v>
      </c>
      <c r="K3022" s="9">
        <v>194975236</v>
      </c>
    </row>
    <row r="3023" spans="1:11" ht="15" customHeight="1">
      <c r="A3023" s="13">
        <v>1686</v>
      </c>
      <c r="B3023" s="14"/>
      <c r="C3023" s="54" t="str">
        <f t="shared" si="47"/>
        <v>001686</v>
      </c>
      <c r="D3023" s="16" t="s">
        <v>2952</v>
      </c>
      <c r="E3023" s="8">
        <v>189</v>
      </c>
      <c r="F3023" s="9">
        <v>17312400</v>
      </c>
      <c r="G3023" s="8">
        <v>10</v>
      </c>
      <c r="H3023" s="8">
        <v>158</v>
      </c>
      <c r="I3023" s="8">
        <v>-148</v>
      </c>
      <c r="J3023" s="8">
        <v>41</v>
      </c>
      <c r="K3023" s="9">
        <v>3755600</v>
      </c>
    </row>
    <row r="3024" spans="1:11" ht="15" customHeight="1">
      <c r="A3024" s="13">
        <v>1687</v>
      </c>
      <c r="B3024" s="14"/>
      <c r="C3024" s="54" t="str">
        <f t="shared" si="47"/>
        <v>001687</v>
      </c>
      <c r="D3024" s="16" t="s">
        <v>2953</v>
      </c>
      <c r="E3024" s="8">
        <v>89</v>
      </c>
      <c r="F3024" s="9">
        <v>7231250</v>
      </c>
      <c r="G3024" s="8">
        <v>31</v>
      </c>
      <c r="H3024" s="8">
        <v>11</v>
      </c>
      <c r="I3024" s="8">
        <v>20</v>
      </c>
      <c r="J3024" s="8">
        <v>109</v>
      </c>
      <c r="K3024" s="9">
        <v>8856250</v>
      </c>
    </row>
    <row r="3025" spans="1:11" ht="15" customHeight="1">
      <c r="A3025" s="13">
        <v>1688</v>
      </c>
      <c r="B3025" s="14"/>
      <c r="C3025" s="54" t="str">
        <f t="shared" si="47"/>
        <v>001688</v>
      </c>
      <c r="D3025" s="16" t="s">
        <v>2954</v>
      </c>
      <c r="E3025" s="8">
        <v>1</v>
      </c>
      <c r="F3025" s="9">
        <v>4628250</v>
      </c>
      <c r="G3025" s="8">
        <v>0</v>
      </c>
      <c r="H3025" s="8">
        <v>1</v>
      </c>
      <c r="I3025" s="8">
        <v>-1</v>
      </c>
      <c r="J3025" s="8">
        <v>0</v>
      </c>
      <c r="K3025" s="8">
        <v>0</v>
      </c>
    </row>
    <row r="3026" spans="1:11" ht="15" customHeight="1">
      <c r="A3026" s="13">
        <v>1689</v>
      </c>
      <c r="B3026" s="14"/>
      <c r="C3026" s="54" t="str">
        <f t="shared" si="47"/>
        <v>001689</v>
      </c>
      <c r="D3026" s="16" t="s">
        <v>2955</v>
      </c>
      <c r="E3026" s="8">
        <v>0</v>
      </c>
      <c r="F3026" s="8">
        <v>0</v>
      </c>
      <c r="G3026" s="8">
        <v>5</v>
      </c>
      <c r="H3026" s="8">
        <v>5</v>
      </c>
      <c r="I3026" s="8">
        <v>0</v>
      </c>
      <c r="J3026" s="8">
        <v>0</v>
      </c>
      <c r="K3026" s="8">
        <v>0</v>
      </c>
    </row>
    <row r="3027" spans="1:11" ht="15" customHeight="1">
      <c r="A3027" s="13">
        <v>1690</v>
      </c>
      <c r="B3027" s="14"/>
      <c r="C3027" s="54" t="str">
        <f t="shared" si="47"/>
        <v>001690</v>
      </c>
      <c r="D3027" s="16" t="s">
        <v>2956</v>
      </c>
      <c r="E3027" s="8">
        <v>1</v>
      </c>
      <c r="F3027" s="9">
        <v>1132560</v>
      </c>
      <c r="G3027" s="8">
        <v>1</v>
      </c>
      <c r="H3027" s="8">
        <v>1</v>
      </c>
      <c r="I3027" s="8">
        <v>0</v>
      </c>
      <c r="J3027" s="8">
        <v>1</v>
      </c>
      <c r="K3027" s="9">
        <v>1142856</v>
      </c>
    </row>
    <row r="3028" spans="1:11" ht="15" customHeight="1">
      <c r="A3028" s="13">
        <v>1692</v>
      </c>
      <c r="B3028" s="14"/>
      <c r="C3028" s="54" t="str">
        <f t="shared" si="47"/>
        <v>001692</v>
      </c>
      <c r="D3028" s="16" t="s">
        <v>2957</v>
      </c>
      <c r="E3028" s="9">
        <v>2175</v>
      </c>
      <c r="F3028" s="9">
        <v>498270750</v>
      </c>
      <c r="G3028" s="8">
        <v>0</v>
      </c>
      <c r="H3028" s="9">
        <v>2175</v>
      </c>
      <c r="I3028" s="9">
        <v>-2175</v>
      </c>
      <c r="J3028" s="8">
        <v>0</v>
      </c>
      <c r="K3028" s="8">
        <v>0</v>
      </c>
    </row>
    <row r="3029" spans="1:11" ht="15" customHeight="1">
      <c r="A3029" s="13">
        <v>1695</v>
      </c>
      <c r="B3029" s="14"/>
      <c r="C3029" s="54" t="str">
        <f t="shared" si="47"/>
        <v>001695</v>
      </c>
      <c r="D3029" s="16" t="s">
        <v>2958</v>
      </c>
      <c r="E3029" s="8">
        <v>0</v>
      </c>
      <c r="F3029" s="8">
        <v>0</v>
      </c>
      <c r="G3029" s="8">
        <v>4</v>
      </c>
      <c r="H3029" s="8">
        <v>4</v>
      </c>
      <c r="I3029" s="8">
        <v>0</v>
      </c>
      <c r="J3029" s="8">
        <v>0</v>
      </c>
      <c r="K3029" s="8">
        <v>0</v>
      </c>
    </row>
    <row r="3030" spans="1:11" ht="15" customHeight="1">
      <c r="A3030" s="13">
        <v>1696</v>
      </c>
      <c r="B3030" s="14"/>
      <c r="C3030" s="54" t="str">
        <f t="shared" si="47"/>
        <v>001696</v>
      </c>
      <c r="D3030" s="16" t="s">
        <v>2959</v>
      </c>
      <c r="E3030" s="8">
        <v>33</v>
      </c>
      <c r="F3030" s="9">
        <v>1035276</v>
      </c>
      <c r="G3030" s="8">
        <v>0</v>
      </c>
      <c r="H3030" s="8">
        <v>33</v>
      </c>
      <c r="I3030" s="8">
        <v>-33</v>
      </c>
      <c r="J3030" s="8">
        <v>0</v>
      </c>
      <c r="K3030" s="8">
        <v>0</v>
      </c>
    </row>
    <row r="3031" spans="1:11" ht="15" customHeight="1">
      <c r="A3031" s="13">
        <v>1697</v>
      </c>
      <c r="B3031" s="14"/>
      <c r="C3031" s="54" t="str">
        <f t="shared" si="47"/>
        <v>001697</v>
      </c>
      <c r="D3031" s="16" t="s">
        <v>2960</v>
      </c>
      <c r="E3031" s="8">
        <v>1</v>
      </c>
      <c r="F3031" s="9">
        <v>6113250</v>
      </c>
      <c r="G3031" s="8">
        <v>0</v>
      </c>
      <c r="H3031" s="8">
        <v>0</v>
      </c>
      <c r="I3031" s="8">
        <v>0</v>
      </c>
      <c r="J3031" s="8">
        <v>1</v>
      </c>
      <c r="K3031" s="9">
        <v>6113250</v>
      </c>
    </row>
    <row r="3032" spans="1:11" ht="15" customHeight="1">
      <c r="A3032" s="13">
        <v>1698</v>
      </c>
      <c r="B3032" s="14"/>
      <c r="C3032" s="54" t="str">
        <f t="shared" si="47"/>
        <v>001698</v>
      </c>
      <c r="D3032" s="16" t="s">
        <v>2961</v>
      </c>
      <c r="E3032" s="8">
        <v>0</v>
      </c>
      <c r="F3032" s="8">
        <v>0</v>
      </c>
      <c r="G3032" s="8">
        <v>2</v>
      </c>
      <c r="H3032" s="8">
        <v>2</v>
      </c>
      <c r="I3032" s="8">
        <v>0</v>
      </c>
      <c r="J3032" s="8">
        <v>0</v>
      </c>
      <c r="K3032" s="8">
        <v>0</v>
      </c>
    </row>
    <row r="3033" spans="1:11" ht="15" customHeight="1">
      <c r="A3033" s="13">
        <v>1700</v>
      </c>
      <c r="B3033" s="14"/>
      <c r="C3033" s="54" t="str">
        <f t="shared" si="47"/>
        <v>001700</v>
      </c>
      <c r="D3033" s="16" t="s">
        <v>2962</v>
      </c>
      <c r="E3033" s="8">
        <v>0</v>
      </c>
      <c r="F3033" s="8">
        <v>0</v>
      </c>
      <c r="G3033" s="8">
        <v>3</v>
      </c>
      <c r="H3033" s="8">
        <v>3</v>
      </c>
      <c r="I3033" s="8">
        <v>0</v>
      </c>
      <c r="J3033" s="8">
        <v>0</v>
      </c>
      <c r="K3033" s="8">
        <v>0</v>
      </c>
    </row>
    <row r="3034" spans="1:11" ht="15" customHeight="1">
      <c r="A3034" s="13">
        <v>1704</v>
      </c>
      <c r="B3034" s="14"/>
      <c r="C3034" s="54" t="str">
        <f t="shared" si="47"/>
        <v>001704</v>
      </c>
      <c r="D3034" s="16" t="s">
        <v>2963</v>
      </c>
      <c r="E3034" s="8">
        <v>16</v>
      </c>
      <c r="F3034" s="9">
        <v>464000</v>
      </c>
      <c r="G3034" s="8">
        <v>110</v>
      </c>
      <c r="H3034" s="8">
        <v>126</v>
      </c>
      <c r="I3034" s="8">
        <v>-16</v>
      </c>
      <c r="J3034" s="8">
        <v>0</v>
      </c>
      <c r="K3034" s="8">
        <v>0</v>
      </c>
    </row>
    <row r="3035" spans="1:11" ht="15" customHeight="1">
      <c r="A3035" s="13">
        <v>1705</v>
      </c>
      <c r="B3035" s="14"/>
      <c r="C3035" s="54" t="str">
        <f t="shared" si="47"/>
        <v>001705</v>
      </c>
      <c r="D3035" s="16" t="s">
        <v>2964</v>
      </c>
      <c r="E3035" s="8">
        <v>3</v>
      </c>
      <c r="F3035" s="9">
        <v>87000</v>
      </c>
      <c r="G3035" s="8">
        <v>15</v>
      </c>
      <c r="H3035" s="8">
        <v>18</v>
      </c>
      <c r="I3035" s="8">
        <v>-3</v>
      </c>
      <c r="J3035" s="8">
        <v>0</v>
      </c>
      <c r="K3035" s="8">
        <v>0</v>
      </c>
    </row>
    <row r="3036" spans="1:11" ht="15" customHeight="1">
      <c r="A3036" s="13">
        <v>1712</v>
      </c>
      <c r="B3036" s="14"/>
      <c r="C3036" s="54" t="str">
        <f t="shared" si="47"/>
        <v>001712</v>
      </c>
      <c r="D3036" s="16" t="s">
        <v>2965</v>
      </c>
      <c r="E3036" s="8">
        <v>0</v>
      </c>
      <c r="F3036" s="8">
        <v>0</v>
      </c>
      <c r="G3036" s="8">
        <v>3</v>
      </c>
      <c r="H3036" s="8">
        <v>3</v>
      </c>
      <c r="I3036" s="8">
        <v>0</v>
      </c>
      <c r="J3036" s="8">
        <v>0</v>
      </c>
      <c r="K3036" s="8">
        <v>0</v>
      </c>
    </row>
    <row r="3037" spans="1:11" ht="15" customHeight="1">
      <c r="A3037" s="13">
        <v>1713</v>
      </c>
      <c r="B3037" s="14"/>
      <c r="C3037" s="54" t="str">
        <f t="shared" si="47"/>
        <v>001713</v>
      </c>
      <c r="D3037" s="16" t="s">
        <v>2966</v>
      </c>
      <c r="E3037" s="8">
        <v>0</v>
      </c>
      <c r="F3037" s="8">
        <v>0</v>
      </c>
      <c r="G3037" s="8">
        <v>25</v>
      </c>
      <c r="H3037" s="8">
        <v>25</v>
      </c>
      <c r="I3037" s="8">
        <v>0</v>
      </c>
      <c r="J3037" s="8">
        <v>0</v>
      </c>
      <c r="K3037" s="8">
        <v>0</v>
      </c>
    </row>
    <row r="3038" spans="1:11" ht="20.100000000000001" customHeight="1">
      <c r="A3038" s="13">
        <v>1716</v>
      </c>
      <c r="B3038" s="14"/>
      <c r="C3038" s="54" t="str">
        <f t="shared" si="47"/>
        <v>001716</v>
      </c>
      <c r="D3038" s="16" t="s">
        <v>2967</v>
      </c>
      <c r="E3038" s="8">
        <v>0</v>
      </c>
      <c r="F3038" s="8">
        <v>0</v>
      </c>
      <c r="G3038" s="8">
        <v>24</v>
      </c>
      <c r="H3038" s="8">
        <v>24</v>
      </c>
      <c r="I3038" s="8">
        <v>0</v>
      </c>
      <c r="J3038" s="8">
        <v>0</v>
      </c>
      <c r="K3038" s="8">
        <v>0</v>
      </c>
    </row>
    <row r="3039" spans="1:11" ht="15" customHeight="1">
      <c r="A3039" s="13">
        <v>1720</v>
      </c>
      <c r="B3039" s="14"/>
      <c r="C3039" s="54" t="str">
        <f t="shared" si="47"/>
        <v>001720</v>
      </c>
      <c r="D3039" s="16" t="s">
        <v>2968</v>
      </c>
      <c r="E3039" s="8">
        <v>0</v>
      </c>
      <c r="F3039" s="8">
        <v>0</v>
      </c>
      <c r="G3039" s="8">
        <v>2</v>
      </c>
      <c r="H3039" s="8">
        <v>2</v>
      </c>
      <c r="I3039" s="8">
        <v>0</v>
      </c>
      <c r="J3039" s="8">
        <v>0</v>
      </c>
      <c r="K3039" s="8">
        <v>0</v>
      </c>
    </row>
    <row r="3040" spans="1:11" ht="15" customHeight="1">
      <c r="A3040" s="13">
        <v>1724</v>
      </c>
      <c r="B3040" s="14"/>
      <c r="C3040" s="54" t="str">
        <f t="shared" si="47"/>
        <v>001724</v>
      </c>
      <c r="D3040" s="16" t="s">
        <v>2969</v>
      </c>
      <c r="E3040" s="8">
        <v>0</v>
      </c>
      <c r="F3040" s="8">
        <v>0</v>
      </c>
      <c r="G3040" s="8">
        <v>9</v>
      </c>
      <c r="H3040" s="8">
        <v>9</v>
      </c>
      <c r="I3040" s="8">
        <v>0</v>
      </c>
      <c r="J3040" s="8">
        <v>0</v>
      </c>
      <c r="K3040" s="8">
        <v>0</v>
      </c>
    </row>
    <row r="3041" spans="1:11" ht="15" customHeight="1">
      <c r="A3041" s="13">
        <v>1725</v>
      </c>
      <c r="B3041" s="14"/>
      <c r="C3041" s="54" t="str">
        <f t="shared" si="47"/>
        <v>001725</v>
      </c>
      <c r="D3041" s="16" t="s">
        <v>2970</v>
      </c>
      <c r="E3041" s="8">
        <v>0</v>
      </c>
      <c r="F3041" s="8">
        <v>0</v>
      </c>
      <c r="G3041" s="8">
        <v>4</v>
      </c>
      <c r="H3041" s="8">
        <v>4</v>
      </c>
      <c r="I3041" s="8">
        <v>0</v>
      </c>
      <c r="J3041" s="8">
        <v>0</v>
      </c>
      <c r="K3041" s="8">
        <v>0</v>
      </c>
    </row>
    <row r="3042" spans="1:11" ht="15" customHeight="1">
      <c r="A3042" s="13">
        <v>1726</v>
      </c>
      <c r="B3042" s="14"/>
      <c r="C3042" s="54" t="str">
        <f t="shared" si="47"/>
        <v>001726</v>
      </c>
      <c r="D3042" s="16" t="s">
        <v>2971</v>
      </c>
      <c r="E3042" s="8">
        <v>0</v>
      </c>
      <c r="F3042" s="8">
        <v>0</v>
      </c>
      <c r="G3042" s="8">
        <v>10</v>
      </c>
      <c r="H3042" s="8">
        <v>5</v>
      </c>
      <c r="I3042" s="8">
        <v>5</v>
      </c>
      <c r="J3042" s="8">
        <v>5</v>
      </c>
      <c r="K3042" s="9">
        <v>527250</v>
      </c>
    </row>
    <row r="3043" spans="1:11" ht="15" customHeight="1">
      <c r="A3043" s="13">
        <v>1727</v>
      </c>
      <c r="B3043" s="14"/>
      <c r="C3043" s="54" t="str">
        <f t="shared" si="47"/>
        <v>001727</v>
      </c>
      <c r="D3043" s="16" t="s">
        <v>2972</v>
      </c>
      <c r="E3043" s="8">
        <v>5</v>
      </c>
      <c r="F3043" s="9">
        <v>522500</v>
      </c>
      <c r="G3043" s="8">
        <v>50</v>
      </c>
      <c r="H3043" s="8">
        <v>55</v>
      </c>
      <c r="I3043" s="8">
        <v>-5</v>
      </c>
      <c r="J3043" s="8">
        <v>0</v>
      </c>
      <c r="K3043" s="8">
        <v>0</v>
      </c>
    </row>
    <row r="3044" spans="1:11" ht="15" customHeight="1">
      <c r="A3044" s="13">
        <v>1728</v>
      </c>
      <c r="B3044" s="14"/>
      <c r="C3044" s="54" t="str">
        <f t="shared" si="47"/>
        <v>001728</v>
      </c>
      <c r="D3044" s="16" t="s">
        <v>2973</v>
      </c>
      <c r="E3044" s="8">
        <v>0</v>
      </c>
      <c r="F3044" s="8">
        <v>0</v>
      </c>
      <c r="G3044" s="8">
        <v>36</v>
      </c>
      <c r="H3044" s="8">
        <v>36</v>
      </c>
      <c r="I3044" s="8">
        <v>0</v>
      </c>
      <c r="J3044" s="8">
        <v>0</v>
      </c>
      <c r="K3044" s="8">
        <v>0</v>
      </c>
    </row>
    <row r="3045" spans="1:11" ht="15" customHeight="1">
      <c r="A3045" s="13">
        <v>1729</v>
      </c>
      <c r="B3045" s="14"/>
      <c r="C3045" s="54" t="str">
        <f t="shared" si="47"/>
        <v>001729</v>
      </c>
      <c r="D3045" s="16" t="s">
        <v>2974</v>
      </c>
      <c r="E3045" s="8">
        <v>0</v>
      </c>
      <c r="F3045" s="8">
        <v>0</v>
      </c>
      <c r="G3045" s="8">
        <v>58</v>
      </c>
      <c r="H3045" s="8">
        <v>58</v>
      </c>
      <c r="I3045" s="8">
        <v>0</v>
      </c>
      <c r="J3045" s="8">
        <v>0</v>
      </c>
      <c r="K3045" s="8">
        <v>0</v>
      </c>
    </row>
    <row r="3046" spans="1:11" ht="15" customHeight="1">
      <c r="A3046" s="13">
        <v>1730</v>
      </c>
      <c r="B3046" s="14"/>
      <c r="C3046" s="54" t="str">
        <f t="shared" si="47"/>
        <v>001730</v>
      </c>
      <c r="D3046" s="16" t="s">
        <v>2975</v>
      </c>
      <c r="E3046" s="8">
        <v>10</v>
      </c>
      <c r="F3046" s="9">
        <v>1380000</v>
      </c>
      <c r="G3046" s="8">
        <v>12</v>
      </c>
      <c r="H3046" s="8">
        <v>0</v>
      </c>
      <c r="I3046" s="8">
        <v>12</v>
      </c>
      <c r="J3046" s="8">
        <v>22</v>
      </c>
      <c r="K3046" s="9">
        <v>3036000</v>
      </c>
    </row>
    <row r="3047" spans="1:11" ht="15" customHeight="1">
      <c r="A3047" s="13">
        <v>1732</v>
      </c>
      <c r="B3047" s="14"/>
      <c r="C3047" s="54" t="str">
        <f t="shared" si="47"/>
        <v>001732</v>
      </c>
      <c r="D3047" s="16" t="s">
        <v>2976</v>
      </c>
      <c r="E3047" s="8">
        <v>0</v>
      </c>
      <c r="F3047" s="8">
        <v>0</v>
      </c>
      <c r="G3047" s="8">
        <v>38</v>
      </c>
      <c r="H3047" s="8">
        <v>38</v>
      </c>
      <c r="I3047" s="8">
        <v>0</v>
      </c>
      <c r="J3047" s="8">
        <v>0</v>
      </c>
      <c r="K3047" s="8">
        <v>0</v>
      </c>
    </row>
    <row r="3048" spans="1:11" ht="15" customHeight="1">
      <c r="A3048" s="13">
        <v>1733</v>
      </c>
      <c r="B3048" s="14"/>
      <c r="C3048" s="54" t="str">
        <f t="shared" si="47"/>
        <v>001733</v>
      </c>
      <c r="D3048" s="16" t="s">
        <v>2977</v>
      </c>
      <c r="E3048" s="8">
        <v>92</v>
      </c>
      <c r="F3048" s="9">
        <v>3220000</v>
      </c>
      <c r="G3048" s="8">
        <v>150</v>
      </c>
      <c r="H3048" s="8">
        <v>118</v>
      </c>
      <c r="I3048" s="8">
        <v>32</v>
      </c>
      <c r="J3048" s="8">
        <v>124</v>
      </c>
      <c r="K3048" s="9">
        <v>3945432</v>
      </c>
    </row>
    <row r="3049" spans="1:11" ht="15" customHeight="1">
      <c r="A3049" s="13">
        <v>1734</v>
      </c>
      <c r="B3049" s="14"/>
      <c r="C3049" s="54" t="str">
        <f t="shared" si="47"/>
        <v>001734</v>
      </c>
      <c r="D3049" s="16" t="s">
        <v>2978</v>
      </c>
      <c r="E3049" s="8">
        <v>578</v>
      </c>
      <c r="F3049" s="9">
        <v>19377500</v>
      </c>
      <c r="G3049" s="8">
        <v>200</v>
      </c>
      <c r="H3049" s="8">
        <v>362</v>
      </c>
      <c r="I3049" s="8">
        <v>-162</v>
      </c>
      <c r="J3049" s="8">
        <v>416</v>
      </c>
      <c r="K3049" s="9">
        <v>13923600</v>
      </c>
    </row>
    <row r="3050" spans="1:11" ht="15" customHeight="1">
      <c r="A3050" s="13">
        <v>1735</v>
      </c>
      <c r="B3050" s="14"/>
      <c r="C3050" s="54" t="str">
        <f t="shared" si="47"/>
        <v>001735</v>
      </c>
      <c r="D3050" s="16" t="s">
        <v>2979</v>
      </c>
      <c r="E3050" s="8">
        <v>110</v>
      </c>
      <c r="F3050" s="9">
        <v>3509000</v>
      </c>
      <c r="G3050" s="8">
        <v>150</v>
      </c>
      <c r="H3050" s="8">
        <v>224</v>
      </c>
      <c r="I3050" s="8">
        <v>-74</v>
      </c>
      <c r="J3050" s="8">
        <v>36</v>
      </c>
      <c r="K3050" s="9">
        <v>1145448</v>
      </c>
    </row>
    <row r="3051" spans="1:11" ht="15" customHeight="1">
      <c r="A3051" s="13">
        <v>1736</v>
      </c>
      <c r="B3051" s="14"/>
      <c r="C3051" s="54" t="str">
        <f t="shared" si="47"/>
        <v>001736</v>
      </c>
      <c r="D3051" s="16" t="s">
        <v>2980</v>
      </c>
      <c r="E3051" s="8">
        <v>12</v>
      </c>
      <c r="F3051" s="9">
        <v>420000</v>
      </c>
      <c r="G3051" s="8">
        <v>100</v>
      </c>
      <c r="H3051" s="8">
        <v>85</v>
      </c>
      <c r="I3051" s="8">
        <v>15</v>
      </c>
      <c r="J3051" s="8">
        <v>27</v>
      </c>
      <c r="K3051" s="9">
        <v>987174</v>
      </c>
    </row>
    <row r="3052" spans="1:11" ht="20.100000000000001" customHeight="1">
      <c r="A3052" s="13">
        <v>1738</v>
      </c>
      <c r="B3052" s="14"/>
      <c r="C3052" s="54" t="str">
        <f t="shared" si="47"/>
        <v>001738</v>
      </c>
      <c r="D3052" s="16" t="s">
        <v>2981</v>
      </c>
      <c r="E3052" s="8">
        <v>0</v>
      </c>
      <c r="F3052" s="8">
        <v>0</v>
      </c>
      <c r="G3052" s="8">
        <v>21</v>
      </c>
      <c r="H3052" s="8">
        <v>16</v>
      </c>
      <c r="I3052" s="8">
        <v>5</v>
      </c>
      <c r="J3052" s="8">
        <v>5</v>
      </c>
      <c r="K3052" s="9">
        <v>19980000</v>
      </c>
    </row>
    <row r="3053" spans="1:11" ht="15" customHeight="1">
      <c r="A3053" s="13">
        <v>1739</v>
      </c>
      <c r="B3053" s="14"/>
      <c r="C3053" s="54" t="str">
        <f t="shared" si="47"/>
        <v>001739</v>
      </c>
      <c r="D3053" s="16" t="s">
        <v>2982</v>
      </c>
      <c r="E3053" s="8">
        <v>0</v>
      </c>
      <c r="F3053" s="8">
        <v>0</v>
      </c>
      <c r="G3053" s="8">
        <v>11</v>
      </c>
      <c r="H3053" s="8">
        <v>7</v>
      </c>
      <c r="I3053" s="8">
        <v>4</v>
      </c>
      <c r="J3053" s="8">
        <v>4</v>
      </c>
      <c r="K3053" s="9">
        <v>6172664</v>
      </c>
    </row>
    <row r="3054" spans="1:11" ht="15" customHeight="1">
      <c r="A3054" s="13">
        <v>1741</v>
      </c>
      <c r="B3054" s="14"/>
      <c r="C3054" s="54" t="str">
        <f t="shared" si="47"/>
        <v>001741</v>
      </c>
      <c r="D3054" s="16" t="s">
        <v>2983</v>
      </c>
      <c r="E3054" s="8">
        <v>0</v>
      </c>
      <c r="F3054" s="8">
        <v>0</v>
      </c>
      <c r="G3054" s="8">
        <v>25</v>
      </c>
      <c r="H3054" s="8">
        <v>12</v>
      </c>
      <c r="I3054" s="8">
        <v>13</v>
      </c>
      <c r="J3054" s="8">
        <v>13</v>
      </c>
      <c r="K3054" s="9">
        <v>41405000</v>
      </c>
    </row>
    <row r="3055" spans="1:11" ht="15" customHeight="1">
      <c r="A3055" s="13">
        <v>1742</v>
      </c>
      <c r="B3055" s="14"/>
      <c r="C3055" s="54" t="str">
        <f t="shared" si="47"/>
        <v>001742</v>
      </c>
      <c r="D3055" s="16" t="s">
        <v>2984</v>
      </c>
      <c r="E3055" s="8">
        <v>24</v>
      </c>
      <c r="F3055" s="9">
        <v>62568000</v>
      </c>
      <c r="G3055" s="8">
        <v>12</v>
      </c>
      <c r="H3055" s="8">
        <v>30</v>
      </c>
      <c r="I3055" s="8">
        <v>-18</v>
      </c>
      <c r="J3055" s="8">
        <v>6</v>
      </c>
      <c r="K3055" s="9">
        <v>15784200</v>
      </c>
    </row>
    <row r="3056" spans="1:11" ht="15" customHeight="1">
      <c r="A3056" s="13">
        <v>1743</v>
      </c>
      <c r="B3056" s="14"/>
      <c r="C3056" s="54" t="str">
        <f t="shared" si="47"/>
        <v>001743</v>
      </c>
      <c r="D3056" s="16" t="s">
        <v>2985</v>
      </c>
      <c r="E3056" s="8">
        <v>24</v>
      </c>
      <c r="F3056" s="9">
        <v>4752000</v>
      </c>
      <c r="G3056" s="8">
        <v>6</v>
      </c>
      <c r="H3056" s="8">
        <v>30</v>
      </c>
      <c r="I3056" s="8">
        <v>-24</v>
      </c>
      <c r="J3056" s="8">
        <v>0</v>
      </c>
      <c r="K3056" s="8">
        <v>0</v>
      </c>
    </row>
    <row r="3057" spans="1:11" ht="15" customHeight="1">
      <c r="A3057" s="13">
        <v>1746</v>
      </c>
      <c r="B3057" s="14"/>
      <c r="C3057" s="54" t="str">
        <f t="shared" si="47"/>
        <v>001746</v>
      </c>
      <c r="D3057" s="16" t="s">
        <v>2986</v>
      </c>
      <c r="E3057" s="8">
        <v>4</v>
      </c>
      <c r="F3057" s="9">
        <v>5205200</v>
      </c>
      <c r="G3057" s="8">
        <v>0</v>
      </c>
      <c r="H3057" s="8">
        <v>3</v>
      </c>
      <c r="I3057" s="8">
        <v>-3</v>
      </c>
      <c r="J3057" s="8">
        <v>1</v>
      </c>
      <c r="K3057" s="9">
        <v>1301300</v>
      </c>
    </row>
    <row r="3058" spans="1:11" ht="15" customHeight="1">
      <c r="A3058" s="13">
        <v>1747</v>
      </c>
      <c r="B3058" s="14"/>
      <c r="C3058" s="54" t="str">
        <f t="shared" si="47"/>
        <v>001747</v>
      </c>
      <c r="D3058" s="16" t="s">
        <v>2987</v>
      </c>
      <c r="E3058" s="8">
        <v>8</v>
      </c>
      <c r="F3058" s="9">
        <v>13200000</v>
      </c>
      <c r="G3058" s="8">
        <v>35</v>
      </c>
      <c r="H3058" s="8">
        <v>26</v>
      </c>
      <c r="I3058" s="8">
        <v>9</v>
      </c>
      <c r="J3058" s="8">
        <v>17</v>
      </c>
      <c r="K3058" s="9">
        <v>28305000</v>
      </c>
    </row>
    <row r="3059" spans="1:11" ht="15" customHeight="1">
      <c r="A3059" s="13">
        <v>1748</v>
      </c>
      <c r="B3059" s="14"/>
      <c r="C3059" s="54" t="str">
        <f t="shared" si="47"/>
        <v>001748</v>
      </c>
      <c r="D3059" s="16" t="s">
        <v>2988</v>
      </c>
      <c r="E3059" s="8">
        <v>0</v>
      </c>
      <c r="F3059" s="8">
        <v>0</v>
      </c>
      <c r="G3059" s="8">
        <v>6</v>
      </c>
      <c r="H3059" s="8">
        <v>4</v>
      </c>
      <c r="I3059" s="8">
        <v>2</v>
      </c>
      <c r="J3059" s="8">
        <v>2</v>
      </c>
      <c r="K3059" s="9">
        <v>12400920</v>
      </c>
    </row>
    <row r="3060" spans="1:11" ht="15" customHeight="1">
      <c r="A3060" s="13">
        <v>1749</v>
      </c>
      <c r="B3060" s="14"/>
      <c r="C3060" s="54" t="str">
        <f t="shared" si="47"/>
        <v>001749</v>
      </c>
      <c r="D3060" s="16" t="s">
        <v>2989</v>
      </c>
      <c r="E3060" s="8">
        <v>0</v>
      </c>
      <c r="F3060" s="8">
        <v>0</v>
      </c>
      <c r="G3060" s="8">
        <v>26</v>
      </c>
      <c r="H3060" s="8">
        <v>24</v>
      </c>
      <c r="I3060" s="8">
        <v>2</v>
      </c>
      <c r="J3060" s="8">
        <v>2</v>
      </c>
      <c r="K3060" s="9">
        <v>13986000</v>
      </c>
    </row>
    <row r="3061" spans="1:11" ht="15" customHeight="1">
      <c r="A3061" s="13">
        <v>1750</v>
      </c>
      <c r="B3061" s="14"/>
      <c r="C3061" s="54" t="str">
        <f t="shared" si="47"/>
        <v>001750</v>
      </c>
      <c r="D3061" s="16" t="s">
        <v>2990</v>
      </c>
      <c r="E3061" s="8">
        <v>0</v>
      </c>
      <c r="F3061" s="8">
        <v>0</v>
      </c>
      <c r="G3061" s="8">
        <v>14</v>
      </c>
      <c r="H3061" s="8">
        <v>9</v>
      </c>
      <c r="I3061" s="8">
        <v>5</v>
      </c>
      <c r="J3061" s="8">
        <v>5</v>
      </c>
      <c r="K3061" s="9">
        <v>22200000</v>
      </c>
    </row>
    <row r="3062" spans="1:11" ht="15" customHeight="1">
      <c r="A3062" s="13">
        <v>1751</v>
      </c>
      <c r="B3062" s="14"/>
      <c r="C3062" s="54" t="str">
        <f t="shared" si="47"/>
        <v>001751</v>
      </c>
      <c r="D3062" s="16" t="s">
        <v>2991</v>
      </c>
      <c r="E3062" s="8">
        <v>0</v>
      </c>
      <c r="F3062" s="8">
        <v>0</v>
      </c>
      <c r="G3062" s="8">
        <v>36</v>
      </c>
      <c r="H3062" s="8">
        <v>34</v>
      </c>
      <c r="I3062" s="8">
        <v>2</v>
      </c>
      <c r="J3062" s="8">
        <v>2</v>
      </c>
      <c r="K3062" s="9">
        <v>8880000</v>
      </c>
    </row>
    <row r="3063" spans="1:11" ht="15" customHeight="1">
      <c r="A3063" s="13">
        <v>1752</v>
      </c>
      <c r="B3063" s="14"/>
      <c r="C3063" s="54" t="str">
        <f t="shared" si="47"/>
        <v>001752</v>
      </c>
      <c r="D3063" s="16" t="s">
        <v>2992</v>
      </c>
      <c r="E3063" s="8">
        <v>10</v>
      </c>
      <c r="F3063" s="9">
        <v>24000000</v>
      </c>
      <c r="G3063" s="8">
        <v>0</v>
      </c>
      <c r="H3063" s="8">
        <v>10</v>
      </c>
      <c r="I3063" s="8">
        <v>-10</v>
      </c>
      <c r="J3063" s="8">
        <v>0</v>
      </c>
      <c r="K3063" s="8">
        <v>0</v>
      </c>
    </row>
    <row r="3064" spans="1:11" ht="15" customHeight="1">
      <c r="A3064" s="13">
        <v>1753</v>
      </c>
      <c r="B3064" s="14"/>
      <c r="C3064" s="54" t="str">
        <f t="shared" si="47"/>
        <v>001753</v>
      </c>
      <c r="D3064" s="16" t="s">
        <v>2993</v>
      </c>
      <c r="E3064" s="8">
        <v>0</v>
      </c>
      <c r="F3064" s="8">
        <v>0</v>
      </c>
      <c r="G3064" s="8">
        <v>5</v>
      </c>
      <c r="H3064" s="8">
        <v>5</v>
      </c>
      <c r="I3064" s="8">
        <v>0</v>
      </c>
      <c r="J3064" s="8">
        <v>0</v>
      </c>
      <c r="K3064" s="8">
        <v>0</v>
      </c>
    </row>
    <row r="3065" spans="1:11" ht="15" customHeight="1">
      <c r="A3065" s="13">
        <v>1757</v>
      </c>
      <c r="B3065" s="14"/>
      <c r="C3065" s="54" t="str">
        <f t="shared" si="47"/>
        <v>001757</v>
      </c>
      <c r="D3065" s="16" t="s">
        <v>2994</v>
      </c>
      <c r="E3065" s="8">
        <v>432</v>
      </c>
      <c r="F3065" s="9">
        <v>15552000</v>
      </c>
      <c r="G3065" s="9">
        <v>5310</v>
      </c>
      <c r="H3065" s="9">
        <v>5698</v>
      </c>
      <c r="I3065" s="8">
        <v>-388</v>
      </c>
      <c r="J3065" s="8">
        <v>44</v>
      </c>
      <c r="K3065" s="9">
        <v>1584000</v>
      </c>
    </row>
    <row r="3066" spans="1:11" ht="15" customHeight="1">
      <c r="A3066" s="13">
        <v>1760</v>
      </c>
      <c r="B3066" s="14"/>
      <c r="C3066" s="54" t="str">
        <f t="shared" si="47"/>
        <v>001760</v>
      </c>
      <c r="D3066" s="16" t="s">
        <v>2995</v>
      </c>
      <c r="E3066" s="8">
        <v>0</v>
      </c>
      <c r="F3066" s="8">
        <v>0</v>
      </c>
      <c r="G3066" s="8">
        <v>1</v>
      </c>
      <c r="H3066" s="8">
        <v>1</v>
      </c>
      <c r="I3066" s="8">
        <v>0</v>
      </c>
      <c r="J3066" s="8">
        <v>0</v>
      </c>
      <c r="K3066" s="8">
        <v>0</v>
      </c>
    </row>
    <row r="3067" spans="1:11" ht="15" customHeight="1">
      <c r="A3067" s="13">
        <v>1766</v>
      </c>
      <c r="B3067" s="14"/>
      <c r="C3067" s="54" t="str">
        <f t="shared" si="47"/>
        <v>001766</v>
      </c>
      <c r="D3067" s="16" t="s">
        <v>2996</v>
      </c>
      <c r="E3067" s="8">
        <v>1</v>
      </c>
      <c r="F3067" s="9">
        <v>1138500</v>
      </c>
      <c r="G3067" s="8">
        <v>0</v>
      </c>
      <c r="H3067" s="8">
        <v>1</v>
      </c>
      <c r="I3067" s="8">
        <v>-1</v>
      </c>
      <c r="J3067" s="8">
        <v>0</v>
      </c>
      <c r="K3067" s="8">
        <v>0</v>
      </c>
    </row>
    <row r="3068" spans="1:11" ht="15" customHeight="1">
      <c r="A3068" s="13">
        <v>1768</v>
      </c>
      <c r="B3068" s="14"/>
      <c r="C3068" s="54" t="str">
        <f t="shared" si="47"/>
        <v>001768</v>
      </c>
      <c r="D3068" s="16" t="s">
        <v>2997</v>
      </c>
      <c r="E3068" s="8">
        <v>740</v>
      </c>
      <c r="F3068" s="9">
        <v>24890640</v>
      </c>
      <c r="G3068" s="9">
        <v>18600</v>
      </c>
      <c r="H3068" s="9">
        <v>18640</v>
      </c>
      <c r="I3068" s="8">
        <v>-40</v>
      </c>
      <c r="J3068" s="8">
        <v>700</v>
      </c>
      <c r="K3068" s="9">
        <v>22576400</v>
      </c>
    </row>
    <row r="3069" spans="1:11" ht="15" customHeight="1">
      <c r="A3069" s="13">
        <v>1771</v>
      </c>
      <c r="B3069" s="14"/>
      <c r="C3069" s="54" t="str">
        <f t="shared" si="47"/>
        <v>001771</v>
      </c>
      <c r="D3069" s="55" t="s">
        <v>4957</v>
      </c>
      <c r="E3069" s="8">
        <v>71</v>
      </c>
      <c r="F3069" s="9">
        <v>20566286</v>
      </c>
      <c r="G3069" s="8">
        <v>600</v>
      </c>
      <c r="H3069" s="8">
        <v>561</v>
      </c>
      <c r="I3069" s="8">
        <v>39</v>
      </c>
      <c r="J3069" s="8">
        <v>110</v>
      </c>
      <c r="K3069" s="9">
        <v>32153000</v>
      </c>
    </row>
    <row r="3070" spans="1:11" ht="15" customHeight="1">
      <c r="A3070" s="25">
        <v>1774</v>
      </c>
      <c r="B3070" s="26"/>
      <c r="C3070" s="54" t="str">
        <f t="shared" si="47"/>
        <v>001774</v>
      </c>
      <c r="D3070" s="16" t="s">
        <v>2998</v>
      </c>
      <c r="E3070" s="10">
        <v>0</v>
      </c>
      <c r="F3070" s="10">
        <v>0</v>
      </c>
      <c r="G3070" s="8">
        <v>5</v>
      </c>
      <c r="H3070" s="8">
        <v>5</v>
      </c>
      <c r="I3070" s="8">
        <v>0</v>
      </c>
      <c r="J3070" s="10">
        <v>0</v>
      </c>
      <c r="K3070" s="10">
        <v>0</v>
      </c>
    </row>
    <row r="3071" spans="1:11" ht="15" customHeight="1">
      <c r="A3071" s="13">
        <v>1776</v>
      </c>
      <c r="B3071" s="14"/>
      <c r="C3071" s="54" t="str">
        <f t="shared" ref="C3071:C3134" si="48">TEXT(A3071,"000000")</f>
        <v>001776</v>
      </c>
      <c r="D3071" s="16" t="s">
        <v>2999</v>
      </c>
      <c r="E3071" s="8">
        <v>0</v>
      </c>
      <c r="F3071" s="8">
        <v>0</v>
      </c>
      <c r="G3071" s="8">
        <v>29</v>
      </c>
      <c r="H3071" s="8">
        <v>29</v>
      </c>
      <c r="I3071" s="8">
        <v>0</v>
      </c>
      <c r="J3071" s="8">
        <v>0</v>
      </c>
      <c r="K3071" s="8">
        <v>0</v>
      </c>
    </row>
    <row r="3072" spans="1:11" ht="15" customHeight="1">
      <c r="A3072" s="13">
        <v>1781</v>
      </c>
      <c r="B3072" s="14"/>
      <c r="C3072" s="54" t="str">
        <f t="shared" si="48"/>
        <v>001781</v>
      </c>
      <c r="D3072" s="16" t="s">
        <v>3000</v>
      </c>
      <c r="E3072" s="8">
        <v>0</v>
      </c>
      <c r="F3072" s="8">
        <v>0</v>
      </c>
      <c r="G3072" s="8">
        <v>4</v>
      </c>
      <c r="H3072" s="8">
        <v>4</v>
      </c>
      <c r="I3072" s="8">
        <v>0</v>
      </c>
      <c r="J3072" s="8">
        <v>0</v>
      </c>
      <c r="K3072" s="8">
        <v>0</v>
      </c>
    </row>
    <row r="3073" spans="1:11" ht="15" customHeight="1">
      <c r="A3073" s="13">
        <v>1782</v>
      </c>
      <c r="B3073" s="14"/>
      <c r="C3073" s="54" t="str">
        <f t="shared" si="48"/>
        <v>001782</v>
      </c>
      <c r="D3073" s="16" t="s">
        <v>3001</v>
      </c>
      <c r="E3073" s="8">
        <v>0</v>
      </c>
      <c r="F3073" s="8">
        <v>0</v>
      </c>
      <c r="G3073" s="8">
        <v>14</v>
      </c>
      <c r="H3073" s="8">
        <v>14</v>
      </c>
      <c r="I3073" s="8">
        <v>0</v>
      </c>
      <c r="J3073" s="8">
        <v>0</v>
      </c>
      <c r="K3073" s="8">
        <v>0</v>
      </c>
    </row>
    <row r="3074" spans="1:11" ht="15" customHeight="1">
      <c r="A3074" s="13">
        <v>1784</v>
      </c>
      <c r="B3074" s="14"/>
      <c r="C3074" s="54" t="str">
        <f t="shared" si="48"/>
        <v>001784</v>
      </c>
      <c r="D3074" s="16" t="s">
        <v>3002</v>
      </c>
      <c r="E3074" s="8">
        <v>0</v>
      </c>
      <c r="F3074" s="8">
        <v>0</v>
      </c>
      <c r="G3074" s="8">
        <v>11</v>
      </c>
      <c r="H3074" s="8">
        <v>11</v>
      </c>
      <c r="I3074" s="8">
        <v>0</v>
      </c>
      <c r="J3074" s="8">
        <v>0</v>
      </c>
      <c r="K3074" s="8">
        <v>0</v>
      </c>
    </row>
    <row r="3075" spans="1:11" ht="20.100000000000001" customHeight="1">
      <c r="A3075" s="13">
        <v>1786</v>
      </c>
      <c r="B3075" s="14"/>
      <c r="C3075" s="54" t="str">
        <f t="shared" si="48"/>
        <v>001786</v>
      </c>
      <c r="D3075" s="16" t="s">
        <v>3003</v>
      </c>
      <c r="E3075" s="8">
        <v>0</v>
      </c>
      <c r="F3075" s="8">
        <v>0</v>
      </c>
      <c r="G3075" s="8">
        <v>44</v>
      </c>
      <c r="H3075" s="8">
        <v>44</v>
      </c>
      <c r="I3075" s="8">
        <v>0</v>
      </c>
      <c r="J3075" s="8">
        <v>0</v>
      </c>
      <c r="K3075" s="8">
        <v>0</v>
      </c>
    </row>
    <row r="3076" spans="1:11" ht="15" customHeight="1">
      <c r="A3076" s="13">
        <v>1787</v>
      </c>
      <c r="B3076" s="14"/>
      <c r="C3076" s="54" t="str">
        <f t="shared" si="48"/>
        <v>001787</v>
      </c>
      <c r="D3076" s="16" t="s">
        <v>3004</v>
      </c>
      <c r="E3076" s="8">
        <v>0</v>
      </c>
      <c r="F3076" s="8">
        <v>0</v>
      </c>
      <c r="G3076" s="8">
        <v>5</v>
      </c>
      <c r="H3076" s="8">
        <v>5</v>
      </c>
      <c r="I3076" s="8">
        <v>0</v>
      </c>
      <c r="J3076" s="8">
        <v>0</v>
      </c>
      <c r="K3076" s="8">
        <v>0</v>
      </c>
    </row>
    <row r="3077" spans="1:11" ht="15" customHeight="1">
      <c r="A3077" s="13">
        <v>1791</v>
      </c>
      <c r="B3077" s="14"/>
      <c r="C3077" s="54" t="str">
        <f t="shared" si="48"/>
        <v>001791</v>
      </c>
      <c r="D3077" s="16" t="s">
        <v>3005</v>
      </c>
      <c r="E3077" s="8">
        <v>0</v>
      </c>
      <c r="F3077" s="8">
        <v>0</v>
      </c>
      <c r="G3077" s="8">
        <v>8</v>
      </c>
      <c r="H3077" s="8">
        <v>8</v>
      </c>
      <c r="I3077" s="8">
        <v>0</v>
      </c>
      <c r="J3077" s="8">
        <v>0</v>
      </c>
      <c r="K3077" s="8">
        <v>0</v>
      </c>
    </row>
    <row r="3078" spans="1:11" ht="15" customHeight="1">
      <c r="A3078" s="13">
        <v>1792</v>
      </c>
      <c r="B3078" s="14"/>
      <c r="C3078" s="54" t="str">
        <f t="shared" si="48"/>
        <v>001792</v>
      </c>
      <c r="D3078" s="16" t="s">
        <v>3006</v>
      </c>
      <c r="E3078" s="8">
        <v>0</v>
      </c>
      <c r="F3078" s="8">
        <v>0</v>
      </c>
      <c r="G3078" s="8">
        <v>11</v>
      </c>
      <c r="H3078" s="8">
        <v>11</v>
      </c>
      <c r="I3078" s="8">
        <v>0</v>
      </c>
      <c r="J3078" s="8">
        <v>0</v>
      </c>
      <c r="K3078" s="8">
        <v>0</v>
      </c>
    </row>
    <row r="3079" spans="1:11" ht="15" customHeight="1">
      <c r="A3079" s="13">
        <v>1795</v>
      </c>
      <c r="B3079" s="14"/>
      <c r="C3079" s="54" t="str">
        <f t="shared" si="48"/>
        <v>001795</v>
      </c>
      <c r="D3079" s="16" t="s">
        <v>3007</v>
      </c>
      <c r="E3079" s="8">
        <v>0</v>
      </c>
      <c r="F3079" s="8">
        <v>0</v>
      </c>
      <c r="G3079" s="8">
        <v>106</v>
      </c>
      <c r="H3079" s="8">
        <v>106</v>
      </c>
      <c r="I3079" s="8">
        <v>0</v>
      </c>
      <c r="J3079" s="8">
        <v>0</v>
      </c>
      <c r="K3079" s="8">
        <v>0</v>
      </c>
    </row>
    <row r="3080" spans="1:11" ht="15" customHeight="1">
      <c r="A3080" s="13">
        <v>1796</v>
      </c>
      <c r="B3080" s="14"/>
      <c r="C3080" s="54" t="str">
        <f t="shared" si="48"/>
        <v>001796</v>
      </c>
      <c r="D3080" s="16" t="s">
        <v>3008</v>
      </c>
      <c r="E3080" s="8">
        <v>0</v>
      </c>
      <c r="F3080" s="8">
        <v>0</v>
      </c>
      <c r="G3080" s="8">
        <v>18</v>
      </c>
      <c r="H3080" s="8">
        <v>18</v>
      </c>
      <c r="I3080" s="8">
        <v>0</v>
      </c>
      <c r="J3080" s="8">
        <v>0</v>
      </c>
      <c r="K3080" s="8">
        <v>0</v>
      </c>
    </row>
    <row r="3081" spans="1:11" ht="15" customHeight="1">
      <c r="A3081" s="13">
        <v>1797</v>
      </c>
      <c r="B3081" s="14"/>
      <c r="C3081" s="54" t="str">
        <f t="shared" si="48"/>
        <v>001797</v>
      </c>
      <c r="D3081" s="16" t="s">
        <v>3009</v>
      </c>
      <c r="E3081" s="8">
        <v>0</v>
      </c>
      <c r="F3081" s="8">
        <v>0</v>
      </c>
      <c r="G3081" s="8">
        <v>5</v>
      </c>
      <c r="H3081" s="8">
        <v>5</v>
      </c>
      <c r="I3081" s="8">
        <v>0</v>
      </c>
      <c r="J3081" s="8">
        <v>0</v>
      </c>
      <c r="K3081" s="8">
        <v>0</v>
      </c>
    </row>
    <row r="3082" spans="1:11" ht="15" customHeight="1">
      <c r="A3082" s="13">
        <v>1799</v>
      </c>
      <c r="B3082" s="14"/>
      <c r="C3082" s="54" t="str">
        <f t="shared" si="48"/>
        <v>001799</v>
      </c>
      <c r="D3082" s="16" t="s">
        <v>3010</v>
      </c>
      <c r="E3082" s="8">
        <v>0</v>
      </c>
      <c r="F3082" s="8">
        <v>0</v>
      </c>
      <c r="G3082" s="8">
        <v>451</v>
      </c>
      <c r="H3082" s="8">
        <v>451</v>
      </c>
      <c r="I3082" s="8">
        <v>0</v>
      </c>
      <c r="J3082" s="8">
        <v>0</v>
      </c>
      <c r="K3082" s="8">
        <v>0</v>
      </c>
    </row>
    <row r="3083" spans="1:11" ht="15" customHeight="1">
      <c r="A3083" s="13">
        <v>1800</v>
      </c>
      <c r="B3083" s="14"/>
      <c r="C3083" s="54" t="str">
        <f t="shared" si="48"/>
        <v>001800</v>
      </c>
      <c r="D3083" s="16" t="s">
        <v>3011</v>
      </c>
      <c r="E3083" s="8">
        <v>0</v>
      </c>
      <c r="F3083" s="8">
        <v>0</v>
      </c>
      <c r="G3083" s="8">
        <v>211</v>
      </c>
      <c r="H3083" s="8">
        <v>211</v>
      </c>
      <c r="I3083" s="8">
        <v>0</v>
      </c>
      <c r="J3083" s="8">
        <v>0</v>
      </c>
      <c r="K3083" s="8">
        <v>0</v>
      </c>
    </row>
    <row r="3084" spans="1:11" ht="15" customHeight="1">
      <c r="A3084" s="13">
        <v>1803</v>
      </c>
      <c r="B3084" s="14"/>
      <c r="C3084" s="54" t="str">
        <f t="shared" si="48"/>
        <v>001803</v>
      </c>
      <c r="D3084" s="16" t="s">
        <v>3012</v>
      </c>
      <c r="E3084" s="8">
        <v>0</v>
      </c>
      <c r="F3084" s="8">
        <v>0</v>
      </c>
      <c r="G3084" s="8">
        <v>252</v>
      </c>
      <c r="H3084" s="8">
        <v>252</v>
      </c>
      <c r="I3084" s="8">
        <v>0</v>
      </c>
      <c r="J3084" s="8">
        <v>0</v>
      </c>
      <c r="K3084" s="8">
        <v>0</v>
      </c>
    </row>
    <row r="3085" spans="1:11" ht="20.100000000000001" customHeight="1">
      <c r="A3085" s="13">
        <v>1804</v>
      </c>
      <c r="B3085" s="14"/>
      <c r="C3085" s="54" t="str">
        <f t="shared" si="48"/>
        <v>001804</v>
      </c>
      <c r="D3085" s="16" t="s">
        <v>3013</v>
      </c>
      <c r="E3085" s="8">
        <v>0</v>
      </c>
      <c r="F3085" s="8">
        <v>0</v>
      </c>
      <c r="G3085" s="8">
        <v>13</v>
      </c>
      <c r="H3085" s="8">
        <v>13</v>
      </c>
      <c r="I3085" s="8">
        <v>0</v>
      </c>
      <c r="J3085" s="8">
        <v>0</v>
      </c>
      <c r="K3085" s="8">
        <v>0</v>
      </c>
    </row>
    <row r="3086" spans="1:11" ht="15" customHeight="1">
      <c r="A3086" s="13">
        <v>1807</v>
      </c>
      <c r="B3086" s="14"/>
      <c r="C3086" s="54" t="str">
        <f t="shared" si="48"/>
        <v>001807</v>
      </c>
      <c r="D3086" s="16" t="s">
        <v>3014</v>
      </c>
      <c r="E3086" s="8">
        <v>0</v>
      </c>
      <c r="F3086" s="8">
        <v>0</v>
      </c>
      <c r="G3086" s="8">
        <v>10</v>
      </c>
      <c r="H3086" s="8">
        <v>10</v>
      </c>
      <c r="I3086" s="8">
        <v>0</v>
      </c>
      <c r="J3086" s="8">
        <v>0</v>
      </c>
      <c r="K3086" s="8">
        <v>0</v>
      </c>
    </row>
    <row r="3087" spans="1:11" ht="15" customHeight="1">
      <c r="A3087" s="13">
        <v>1808</v>
      </c>
      <c r="B3087" s="14"/>
      <c r="C3087" s="54" t="str">
        <f t="shared" si="48"/>
        <v>001808</v>
      </c>
      <c r="D3087" s="16" t="s">
        <v>3015</v>
      </c>
      <c r="E3087" s="8">
        <v>0</v>
      </c>
      <c r="F3087" s="8">
        <v>0</v>
      </c>
      <c r="G3087" s="8">
        <v>28</v>
      </c>
      <c r="H3087" s="8">
        <v>28</v>
      </c>
      <c r="I3087" s="8">
        <v>0</v>
      </c>
      <c r="J3087" s="8">
        <v>0</v>
      </c>
      <c r="K3087" s="8">
        <v>0</v>
      </c>
    </row>
    <row r="3088" spans="1:11" ht="15" customHeight="1">
      <c r="A3088" s="13">
        <v>1809</v>
      </c>
      <c r="B3088" s="14"/>
      <c r="C3088" s="54" t="str">
        <f t="shared" si="48"/>
        <v>001809</v>
      </c>
      <c r="D3088" s="16" t="s">
        <v>3016</v>
      </c>
      <c r="E3088" s="8">
        <v>0</v>
      </c>
      <c r="F3088" s="8">
        <v>0</v>
      </c>
      <c r="G3088" s="8">
        <v>193</v>
      </c>
      <c r="H3088" s="8">
        <v>193</v>
      </c>
      <c r="I3088" s="8">
        <v>0</v>
      </c>
      <c r="J3088" s="8">
        <v>0</v>
      </c>
      <c r="K3088" s="8">
        <v>0</v>
      </c>
    </row>
    <row r="3089" spans="1:11" ht="15" customHeight="1">
      <c r="A3089" s="13">
        <v>1814</v>
      </c>
      <c r="B3089" s="14"/>
      <c r="C3089" s="54" t="str">
        <f t="shared" si="48"/>
        <v>001814</v>
      </c>
      <c r="D3089" s="16" t="s">
        <v>3017</v>
      </c>
      <c r="E3089" s="8">
        <v>0</v>
      </c>
      <c r="F3089" s="8">
        <v>0</v>
      </c>
      <c r="G3089" s="8">
        <v>2</v>
      </c>
      <c r="H3089" s="8">
        <v>2</v>
      </c>
      <c r="I3089" s="8">
        <v>0</v>
      </c>
      <c r="J3089" s="8">
        <v>0</v>
      </c>
      <c r="K3089" s="8">
        <v>0</v>
      </c>
    </row>
    <row r="3090" spans="1:11" ht="15" customHeight="1">
      <c r="A3090" s="13">
        <v>1815</v>
      </c>
      <c r="B3090" s="14"/>
      <c r="C3090" s="54" t="str">
        <f t="shared" si="48"/>
        <v>001815</v>
      </c>
      <c r="D3090" s="16" t="s">
        <v>3018</v>
      </c>
      <c r="E3090" s="8">
        <v>0</v>
      </c>
      <c r="F3090" s="8">
        <v>0</v>
      </c>
      <c r="G3090" s="8">
        <v>22</v>
      </c>
      <c r="H3090" s="8">
        <v>22</v>
      </c>
      <c r="I3090" s="8">
        <v>0</v>
      </c>
      <c r="J3090" s="8">
        <v>0</v>
      </c>
      <c r="K3090" s="8">
        <v>0</v>
      </c>
    </row>
    <row r="3091" spans="1:11" ht="20.100000000000001" customHeight="1">
      <c r="A3091" s="13">
        <v>1816</v>
      </c>
      <c r="B3091" s="14"/>
      <c r="C3091" s="54" t="str">
        <f t="shared" si="48"/>
        <v>001816</v>
      </c>
      <c r="D3091" s="16" t="s">
        <v>3019</v>
      </c>
      <c r="E3091" s="8">
        <v>0</v>
      </c>
      <c r="F3091" s="8">
        <v>0</v>
      </c>
      <c r="G3091" s="8">
        <v>3</v>
      </c>
      <c r="H3091" s="8">
        <v>0</v>
      </c>
      <c r="I3091" s="8">
        <v>3</v>
      </c>
      <c r="J3091" s="8">
        <v>3</v>
      </c>
      <c r="K3091" s="9">
        <v>5940000</v>
      </c>
    </row>
    <row r="3092" spans="1:11" ht="15" customHeight="1">
      <c r="A3092" s="13">
        <v>1817</v>
      </c>
      <c r="B3092" s="14"/>
      <c r="C3092" s="54" t="str">
        <f t="shared" si="48"/>
        <v>001817</v>
      </c>
      <c r="D3092" s="16" t="s">
        <v>3020</v>
      </c>
      <c r="E3092" s="8">
        <v>0</v>
      </c>
      <c r="F3092" s="8">
        <v>0</v>
      </c>
      <c r="G3092" s="8">
        <v>4</v>
      </c>
      <c r="H3092" s="8">
        <v>0</v>
      </c>
      <c r="I3092" s="8">
        <v>4</v>
      </c>
      <c r="J3092" s="8">
        <v>4</v>
      </c>
      <c r="K3092" s="9">
        <v>4514400</v>
      </c>
    </row>
    <row r="3093" spans="1:11" ht="15" customHeight="1">
      <c r="A3093" s="13">
        <v>1818</v>
      </c>
      <c r="B3093" s="14"/>
      <c r="C3093" s="54" t="str">
        <f t="shared" si="48"/>
        <v>001818</v>
      </c>
      <c r="D3093" s="16" t="s">
        <v>3021</v>
      </c>
      <c r="E3093" s="8">
        <v>0</v>
      </c>
      <c r="F3093" s="8">
        <v>0</v>
      </c>
      <c r="G3093" s="8">
        <v>900</v>
      </c>
      <c r="H3093" s="8">
        <v>900</v>
      </c>
      <c r="I3093" s="8">
        <v>0</v>
      </c>
      <c r="J3093" s="8">
        <v>0</v>
      </c>
      <c r="K3093" s="8">
        <v>0</v>
      </c>
    </row>
    <row r="3094" spans="1:11" ht="15" customHeight="1">
      <c r="A3094" s="13">
        <v>1820</v>
      </c>
      <c r="B3094" s="14"/>
      <c r="C3094" s="54" t="str">
        <f t="shared" si="48"/>
        <v>001820</v>
      </c>
      <c r="D3094" s="16" t="s">
        <v>3022</v>
      </c>
      <c r="E3094" s="8">
        <v>0</v>
      </c>
      <c r="F3094" s="8">
        <v>0</v>
      </c>
      <c r="G3094" s="8">
        <v>5</v>
      </c>
      <c r="H3094" s="8">
        <v>5</v>
      </c>
      <c r="I3094" s="8">
        <v>0</v>
      </c>
      <c r="J3094" s="8">
        <v>0</v>
      </c>
      <c r="K3094" s="8">
        <v>0</v>
      </c>
    </row>
    <row r="3095" spans="1:11" ht="15" customHeight="1">
      <c r="A3095" s="13">
        <v>1821</v>
      </c>
      <c r="B3095" s="14"/>
      <c r="C3095" s="54" t="str">
        <f t="shared" si="48"/>
        <v>001821</v>
      </c>
      <c r="D3095" s="16" t="s">
        <v>3023</v>
      </c>
      <c r="E3095" s="8">
        <v>0</v>
      </c>
      <c r="F3095" s="8">
        <v>0</v>
      </c>
      <c r="G3095" s="8">
        <v>390</v>
      </c>
      <c r="H3095" s="8">
        <v>390</v>
      </c>
      <c r="I3095" s="8">
        <v>0</v>
      </c>
      <c r="J3095" s="8">
        <v>0</v>
      </c>
      <c r="K3095" s="8">
        <v>0</v>
      </c>
    </row>
    <row r="3096" spans="1:11" ht="15" customHeight="1">
      <c r="A3096" s="13">
        <v>1823</v>
      </c>
      <c r="B3096" s="14"/>
      <c r="C3096" s="54" t="str">
        <f t="shared" si="48"/>
        <v>001823</v>
      </c>
      <c r="D3096" s="16" t="s">
        <v>3024</v>
      </c>
      <c r="E3096" s="8">
        <v>2</v>
      </c>
      <c r="F3096" s="9">
        <v>1139600</v>
      </c>
      <c r="G3096" s="8">
        <v>13</v>
      </c>
      <c r="H3096" s="8">
        <v>15</v>
      </c>
      <c r="I3096" s="8">
        <v>-2</v>
      </c>
      <c r="J3096" s="8">
        <v>0</v>
      </c>
      <c r="K3096" s="8">
        <v>0</v>
      </c>
    </row>
    <row r="3097" spans="1:11" ht="15" customHeight="1">
      <c r="A3097" s="13">
        <v>1828</v>
      </c>
      <c r="B3097" s="14"/>
      <c r="C3097" s="54" t="str">
        <f t="shared" si="48"/>
        <v>001828</v>
      </c>
      <c r="D3097" s="16" t="s">
        <v>3025</v>
      </c>
      <c r="E3097" s="8">
        <v>400</v>
      </c>
      <c r="F3097" s="9">
        <v>38000</v>
      </c>
      <c r="G3097" s="9">
        <v>12014</v>
      </c>
      <c r="H3097" s="9">
        <v>12414</v>
      </c>
      <c r="I3097" s="8">
        <v>-400</v>
      </c>
      <c r="J3097" s="8">
        <v>0</v>
      </c>
      <c r="K3097" s="8">
        <v>0</v>
      </c>
    </row>
    <row r="3098" spans="1:11" ht="15" customHeight="1">
      <c r="A3098" s="13">
        <v>1829</v>
      </c>
      <c r="B3098" s="14"/>
      <c r="C3098" s="54" t="str">
        <f t="shared" si="48"/>
        <v>001829</v>
      </c>
      <c r="D3098" s="16" t="s">
        <v>3026</v>
      </c>
      <c r="E3098" s="8">
        <v>522</v>
      </c>
      <c r="F3098" s="9">
        <v>618570</v>
      </c>
      <c r="G3098" s="9">
        <v>6198</v>
      </c>
      <c r="H3098" s="9">
        <v>6720</v>
      </c>
      <c r="I3098" s="8">
        <v>-522</v>
      </c>
      <c r="J3098" s="8">
        <v>0</v>
      </c>
      <c r="K3098" s="8">
        <v>0</v>
      </c>
    </row>
    <row r="3099" spans="1:11" ht="15" customHeight="1">
      <c r="A3099" s="13">
        <v>1830</v>
      </c>
      <c r="B3099" s="14"/>
      <c r="C3099" s="54" t="str">
        <f t="shared" si="48"/>
        <v>001830</v>
      </c>
      <c r="D3099" s="16" t="s">
        <v>3027</v>
      </c>
      <c r="E3099" s="9">
        <v>6446</v>
      </c>
      <c r="F3099" s="9">
        <v>8508720</v>
      </c>
      <c r="G3099" s="9">
        <v>3300</v>
      </c>
      <c r="H3099" s="9">
        <v>9714</v>
      </c>
      <c r="I3099" s="9">
        <v>-6414</v>
      </c>
      <c r="J3099" s="8">
        <v>32</v>
      </c>
      <c r="K3099" s="9">
        <v>42240</v>
      </c>
    </row>
    <row r="3100" spans="1:11" ht="15" customHeight="1">
      <c r="A3100" s="13">
        <v>1833</v>
      </c>
      <c r="B3100" s="14"/>
      <c r="C3100" s="54" t="str">
        <f t="shared" si="48"/>
        <v>001833</v>
      </c>
      <c r="D3100" s="16" t="s">
        <v>3028</v>
      </c>
      <c r="E3100" s="9">
        <v>5004</v>
      </c>
      <c r="F3100" s="9">
        <v>1110888</v>
      </c>
      <c r="G3100" s="9">
        <v>11600</v>
      </c>
      <c r="H3100" s="9">
        <v>16604</v>
      </c>
      <c r="I3100" s="9">
        <v>-5004</v>
      </c>
      <c r="J3100" s="8">
        <v>0</v>
      </c>
      <c r="K3100" s="8">
        <v>0</v>
      </c>
    </row>
    <row r="3101" spans="1:11" ht="15" customHeight="1">
      <c r="A3101" s="13">
        <v>1834</v>
      </c>
      <c r="B3101" s="14"/>
      <c r="C3101" s="54" t="str">
        <f t="shared" si="48"/>
        <v>001834</v>
      </c>
      <c r="D3101" s="16" t="s">
        <v>3029</v>
      </c>
      <c r="E3101" s="8">
        <v>0</v>
      </c>
      <c r="F3101" s="8">
        <v>0</v>
      </c>
      <c r="G3101" s="9">
        <v>8523</v>
      </c>
      <c r="H3101" s="9">
        <v>8233</v>
      </c>
      <c r="I3101" s="8">
        <v>290</v>
      </c>
      <c r="J3101" s="8">
        <v>290</v>
      </c>
      <c r="K3101" s="9">
        <v>2241410</v>
      </c>
    </row>
    <row r="3102" spans="1:11" ht="15" customHeight="1">
      <c r="A3102" s="13">
        <v>1835</v>
      </c>
      <c r="B3102" s="14"/>
      <c r="C3102" s="54" t="str">
        <f t="shared" si="48"/>
        <v>001835</v>
      </c>
      <c r="D3102" s="16" t="s">
        <v>3030</v>
      </c>
      <c r="E3102" s="8">
        <v>154</v>
      </c>
      <c r="F3102" s="9">
        <v>32537428</v>
      </c>
      <c r="G3102" s="8">
        <v>0</v>
      </c>
      <c r="H3102" s="8">
        <v>154</v>
      </c>
      <c r="I3102" s="8">
        <v>-154</v>
      </c>
      <c r="J3102" s="8">
        <v>0</v>
      </c>
      <c r="K3102" s="8">
        <v>0</v>
      </c>
    </row>
    <row r="3103" spans="1:11" ht="15" customHeight="1">
      <c r="A3103" s="13">
        <v>1836</v>
      </c>
      <c r="B3103" s="14"/>
      <c r="C3103" s="54" t="str">
        <f t="shared" si="48"/>
        <v>001836</v>
      </c>
      <c r="D3103" s="16" t="s">
        <v>3031</v>
      </c>
      <c r="E3103" s="8">
        <v>0</v>
      </c>
      <c r="F3103" s="8">
        <v>0</v>
      </c>
      <c r="G3103" s="9">
        <v>7500</v>
      </c>
      <c r="H3103" s="9">
        <v>7500</v>
      </c>
      <c r="I3103" s="8">
        <v>0</v>
      </c>
      <c r="J3103" s="8">
        <v>0</v>
      </c>
      <c r="K3103" s="8">
        <v>0</v>
      </c>
    </row>
    <row r="3104" spans="1:11" ht="15" customHeight="1">
      <c r="A3104" s="13">
        <v>1838</v>
      </c>
      <c r="B3104" s="14"/>
      <c r="C3104" s="54" t="str">
        <f t="shared" si="48"/>
        <v>001838</v>
      </c>
      <c r="D3104" s="16" t="s">
        <v>3032</v>
      </c>
      <c r="E3104" s="8">
        <v>0</v>
      </c>
      <c r="F3104" s="8">
        <v>0</v>
      </c>
      <c r="G3104" s="8">
        <v>900</v>
      </c>
      <c r="H3104" s="8">
        <v>900</v>
      </c>
      <c r="I3104" s="8">
        <v>0</v>
      </c>
      <c r="J3104" s="8">
        <v>0</v>
      </c>
      <c r="K3104" s="8">
        <v>0</v>
      </c>
    </row>
    <row r="3105" spans="1:11" ht="15" customHeight="1">
      <c r="A3105" s="13">
        <v>1841</v>
      </c>
      <c r="B3105" s="14"/>
      <c r="C3105" s="54" t="str">
        <f t="shared" si="48"/>
        <v>001841</v>
      </c>
      <c r="D3105" s="16" t="s">
        <v>3033</v>
      </c>
      <c r="E3105" s="8">
        <v>0</v>
      </c>
      <c r="F3105" s="8">
        <v>0</v>
      </c>
      <c r="G3105" s="8">
        <v>64</v>
      </c>
      <c r="H3105" s="8">
        <v>64</v>
      </c>
      <c r="I3105" s="8">
        <v>0</v>
      </c>
      <c r="J3105" s="8">
        <v>0</v>
      </c>
      <c r="K3105" s="8">
        <v>0</v>
      </c>
    </row>
    <row r="3106" spans="1:11" ht="15" customHeight="1">
      <c r="A3106" s="13">
        <v>1842</v>
      </c>
      <c r="B3106" s="14"/>
      <c r="C3106" s="54" t="str">
        <f t="shared" si="48"/>
        <v>001842</v>
      </c>
      <c r="D3106" s="16" t="s">
        <v>3034</v>
      </c>
      <c r="E3106" s="8">
        <v>0</v>
      </c>
      <c r="F3106" s="8">
        <v>0</v>
      </c>
      <c r="G3106" s="8">
        <v>13</v>
      </c>
      <c r="H3106" s="8">
        <v>13</v>
      </c>
      <c r="I3106" s="8">
        <v>0</v>
      </c>
      <c r="J3106" s="8">
        <v>0</v>
      </c>
      <c r="K3106" s="8">
        <v>0</v>
      </c>
    </row>
    <row r="3107" spans="1:11" ht="15" customHeight="1">
      <c r="A3107" s="13">
        <v>1843</v>
      </c>
      <c r="B3107" s="14"/>
      <c r="C3107" s="54" t="str">
        <f t="shared" si="48"/>
        <v>001843</v>
      </c>
      <c r="D3107" s="16" t="s">
        <v>3035</v>
      </c>
      <c r="E3107" s="8">
        <v>0</v>
      </c>
      <c r="F3107" s="8">
        <v>0</v>
      </c>
      <c r="G3107" s="8">
        <v>8</v>
      </c>
      <c r="H3107" s="8">
        <v>8</v>
      </c>
      <c r="I3107" s="8">
        <v>0</v>
      </c>
      <c r="J3107" s="8">
        <v>0</v>
      </c>
      <c r="K3107" s="8">
        <v>0</v>
      </c>
    </row>
    <row r="3108" spans="1:11" ht="15" customHeight="1">
      <c r="A3108" s="13">
        <v>1844</v>
      </c>
      <c r="B3108" s="14"/>
      <c r="C3108" s="54" t="str">
        <f t="shared" si="48"/>
        <v>001844</v>
      </c>
      <c r="D3108" s="16" t="s">
        <v>3036</v>
      </c>
      <c r="E3108" s="8">
        <v>0</v>
      </c>
      <c r="F3108" s="8">
        <v>0</v>
      </c>
      <c r="G3108" s="8">
        <v>149</v>
      </c>
      <c r="H3108" s="8">
        <v>149</v>
      </c>
      <c r="I3108" s="8">
        <v>0</v>
      </c>
      <c r="J3108" s="8">
        <v>0</v>
      </c>
      <c r="K3108" s="8">
        <v>0</v>
      </c>
    </row>
    <row r="3109" spans="1:11" ht="15" customHeight="1">
      <c r="A3109" s="13">
        <v>1845</v>
      </c>
      <c r="B3109" s="14"/>
      <c r="C3109" s="54" t="str">
        <f t="shared" si="48"/>
        <v>001845</v>
      </c>
      <c r="D3109" s="16" t="s">
        <v>3037</v>
      </c>
      <c r="E3109" s="8">
        <v>0</v>
      </c>
      <c r="F3109" s="8">
        <v>0</v>
      </c>
      <c r="G3109" s="8">
        <v>23</v>
      </c>
      <c r="H3109" s="8">
        <v>23</v>
      </c>
      <c r="I3109" s="8">
        <v>0</v>
      </c>
      <c r="J3109" s="8">
        <v>0</v>
      </c>
      <c r="K3109" s="8">
        <v>0</v>
      </c>
    </row>
    <row r="3110" spans="1:11" ht="15" customHeight="1">
      <c r="A3110" s="13">
        <v>1846</v>
      </c>
      <c r="B3110" s="14"/>
      <c r="C3110" s="54" t="str">
        <f t="shared" si="48"/>
        <v>001846</v>
      </c>
      <c r="D3110" s="16" t="s">
        <v>3038</v>
      </c>
      <c r="E3110" s="8">
        <v>0</v>
      </c>
      <c r="F3110" s="8">
        <v>0</v>
      </c>
      <c r="G3110" s="8">
        <v>64</v>
      </c>
      <c r="H3110" s="8">
        <v>64</v>
      </c>
      <c r="I3110" s="8">
        <v>0</v>
      </c>
      <c r="J3110" s="8">
        <v>0</v>
      </c>
      <c r="K3110" s="8">
        <v>0</v>
      </c>
    </row>
    <row r="3111" spans="1:11" ht="15" customHeight="1">
      <c r="A3111" s="13">
        <v>1847</v>
      </c>
      <c r="B3111" s="14"/>
      <c r="C3111" s="54" t="str">
        <f t="shared" si="48"/>
        <v>001847</v>
      </c>
      <c r="D3111" s="16" t="s">
        <v>3039</v>
      </c>
      <c r="E3111" s="8">
        <v>0</v>
      </c>
      <c r="F3111" s="8">
        <v>0</v>
      </c>
      <c r="G3111" s="8">
        <v>22</v>
      </c>
      <c r="H3111" s="8">
        <v>22</v>
      </c>
      <c r="I3111" s="8">
        <v>0</v>
      </c>
      <c r="J3111" s="8">
        <v>0</v>
      </c>
      <c r="K3111" s="8">
        <v>0</v>
      </c>
    </row>
    <row r="3112" spans="1:11" ht="15" customHeight="1">
      <c r="A3112" s="13">
        <v>1848</v>
      </c>
      <c r="B3112" s="14"/>
      <c r="C3112" s="54" t="str">
        <f t="shared" si="48"/>
        <v>001848</v>
      </c>
      <c r="D3112" s="16" t="s">
        <v>3040</v>
      </c>
      <c r="E3112" s="8">
        <v>0</v>
      </c>
      <c r="F3112" s="8">
        <v>0</v>
      </c>
      <c r="G3112" s="8">
        <v>1</v>
      </c>
      <c r="H3112" s="8">
        <v>1</v>
      </c>
      <c r="I3112" s="8">
        <v>0</v>
      </c>
      <c r="J3112" s="8">
        <v>0</v>
      </c>
      <c r="K3112" s="8">
        <v>0</v>
      </c>
    </row>
    <row r="3113" spans="1:11" ht="15" customHeight="1">
      <c r="A3113" s="13">
        <v>1849</v>
      </c>
      <c r="B3113" s="14"/>
      <c r="C3113" s="54" t="str">
        <f t="shared" si="48"/>
        <v>001849</v>
      </c>
      <c r="D3113" s="16" t="s">
        <v>3041</v>
      </c>
      <c r="E3113" s="8">
        <v>0</v>
      </c>
      <c r="F3113" s="8">
        <v>0</v>
      </c>
      <c r="G3113" s="8">
        <v>3</v>
      </c>
      <c r="H3113" s="8">
        <v>0</v>
      </c>
      <c r="I3113" s="8">
        <v>3</v>
      </c>
      <c r="J3113" s="8">
        <v>3</v>
      </c>
      <c r="K3113" s="9">
        <v>15141557</v>
      </c>
    </row>
    <row r="3114" spans="1:11" ht="15" customHeight="1">
      <c r="A3114" s="13">
        <v>1850</v>
      </c>
      <c r="B3114" s="14"/>
      <c r="C3114" s="54" t="str">
        <f t="shared" si="48"/>
        <v>001850</v>
      </c>
      <c r="D3114" s="16" t="s">
        <v>3042</v>
      </c>
      <c r="E3114" s="8">
        <v>4</v>
      </c>
      <c r="F3114" s="9">
        <v>33959997</v>
      </c>
      <c r="G3114" s="8">
        <v>18</v>
      </c>
      <c r="H3114" s="8">
        <v>22</v>
      </c>
      <c r="I3114" s="8">
        <v>-4</v>
      </c>
      <c r="J3114" s="8">
        <v>0</v>
      </c>
      <c r="K3114" s="8">
        <v>0</v>
      </c>
    </row>
    <row r="3115" spans="1:11" ht="15" customHeight="1">
      <c r="A3115" s="13">
        <v>1851</v>
      </c>
      <c r="B3115" s="14"/>
      <c r="C3115" s="54" t="str">
        <f t="shared" si="48"/>
        <v>001851</v>
      </c>
      <c r="D3115" s="16" t="s">
        <v>3043</v>
      </c>
      <c r="E3115" s="8">
        <v>7</v>
      </c>
      <c r="F3115" s="9">
        <v>2772000</v>
      </c>
      <c r="G3115" s="8">
        <v>0</v>
      </c>
      <c r="H3115" s="8">
        <v>7</v>
      </c>
      <c r="I3115" s="8">
        <v>-7</v>
      </c>
      <c r="J3115" s="8">
        <v>0</v>
      </c>
      <c r="K3115" s="8">
        <v>0</v>
      </c>
    </row>
    <row r="3116" spans="1:11" ht="15" customHeight="1">
      <c r="A3116" s="13">
        <v>1852</v>
      </c>
      <c r="B3116" s="14"/>
      <c r="C3116" s="54" t="str">
        <f t="shared" si="48"/>
        <v>001852</v>
      </c>
      <c r="D3116" s="16" t="s">
        <v>3044</v>
      </c>
      <c r="E3116" s="8">
        <v>6</v>
      </c>
      <c r="F3116" s="9">
        <v>7212852</v>
      </c>
      <c r="G3116" s="8">
        <v>90</v>
      </c>
      <c r="H3116" s="8">
        <v>87</v>
      </c>
      <c r="I3116" s="8">
        <v>3</v>
      </c>
      <c r="J3116" s="8">
        <v>9</v>
      </c>
      <c r="K3116" s="9">
        <v>11135988</v>
      </c>
    </row>
    <row r="3117" spans="1:11" ht="15" customHeight="1">
      <c r="A3117" s="13">
        <v>1854</v>
      </c>
      <c r="B3117" s="14"/>
      <c r="C3117" s="54" t="str">
        <f t="shared" si="48"/>
        <v>001854</v>
      </c>
      <c r="D3117" s="16" t="s">
        <v>3045</v>
      </c>
      <c r="E3117" s="8">
        <v>0</v>
      </c>
      <c r="F3117" s="8">
        <v>0</v>
      </c>
      <c r="G3117" s="8">
        <v>3</v>
      </c>
      <c r="H3117" s="8">
        <v>3</v>
      </c>
      <c r="I3117" s="8">
        <v>0</v>
      </c>
      <c r="J3117" s="8">
        <v>0</v>
      </c>
      <c r="K3117" s="8">
        <v>0</v>
      </c>
    </row>
    <row r="3118" spans="1:11" ht="15" customHeight="1">
      <c r="A3118" s="13">
        <v>1855</v>
      </c>
      <c r="B3118" s="14"/>
      <c r="C3118" s="54" t="str">
        <f t="shared" si="48"/>
        <v>001855</v>
      </c>
      <c r="D3118" s="16" t="s">
        <v>3046</v>
      </c>
      <c r="E3118" s="8">
        <v>0</v>
      </c>
      <c r="F3118" s="8">
        <v>0</v>
      </c>
      <c r="G3118" s="8">
        <v>2</v>
      </c>
      <c r="H3118" s="8">
        <v>2</v>
      </c>
      <c r="I3118" s="8">
        <v>0</v>
      </c>
      <c r="J3118" s="8">
        <v>0</v>
      </c>
      <c r="K3118" s="8">
        <v>0</v>
      </c>
    </row>
    <row r="3119" spans="1:11" ht="15" customHeight="1">
      <c r="A3119" s="13">
        <v>1856</v>
      </c>
      <c r="B3119" s="14"/>
      <c r="C3119" s="54" t="str">
        <f t="shared" si="48"/>
        <v>001856</v>
      </c>
      <c r="D3119" s="16" t="s">
        <v>3047</v>
      </c>
      <c r="E3119" s="8">
        <v>200</v>
      </c>
      <c r="F3119" s="9">
        <v>4620000</v>
      </c>
      <c r="G3119" s="8">
        <v>750</v>
      </c>
      <c r="H3119" s="8">
        <v>900</v>
      </c>
      <c r="I3119" s="8">
        <v>-150</v>
      </c>
      <c r="J3119" s="8">
        <v>50</v>
      </c>
      <c r="K3119" s="9">
        <v>821400</v>
      </c>
    </row>
    <row r="3120" spans="1:11" ht="15" customHeight="1">
      <c r="A3120" s="13">
        <v>1857</v>
      </c>
      <c r="B3120" s="14"/>
      <c r="C3120" s="54" t="str">
        <f t="shared" si="48"/>
        <v>001857</v>
      </c>
      <c r="D3120" s="16" t="s">
        <v>3048</v>
      </c>
      <c r="E3120" s="8">
        <v>0</v>
      </c>
      <c r="F3120" s="8">
        <v>0</v>
      </c>
      <c r="G3120" s="8">
        <v>500</v>
      </c>
      <c r="H3120" s="8">
        <v>300</v>
      </c>
      <c r="I3120" s="8">
        <v>200</v>
      </c>
      <c r="J3120" s="8">
        <v>200</v>
      </c>
      <c r="K3120" s="9">
        <v>3973800</v>
      </c>
    </row>
    <row r="3121" spans="1:11" ht="15" customHeight="1">
      <c r="A3121" s="13">
        <v>1858</v>
      </c>
      <c r="B3121" s="14"/>
      <c r="C3121" s="54" t="str">
        <f t="shared" si="48"/>
        <v>001858</v>
      </c>
      <c r="D3121" s="16" t="s">
        <v>3049</v>
      </c>
      <c r="E3121" s="8">
        <v>0</v>
      </c>
      <c r="F3121" s="8">
        <v>0</v>
      </c>
      <c r="G3121" s="8">
        <v>49</v>
      </c>
      <c r="H3121" s="8">
        <v>49</v>
      </c>
      <c r="I3121" s="8">
        <v>0</v>
      </c>
      <c r="J3121" s="8">
        <v>0</v>
      </c>
      <c r="K3121" s="8">
        <v>0</v>
      </c>
    </row>
    <row r="3122" spans="1:11" ht="15" customHeight="1">
      <c r="A3122" s="13">
        <v>1859</v>
      </c>
      <c r="B3122" s="14"/>
      <c r="C3122" s="54" t="str">
        <f t="shared" si="48"/>
        <v>001859</v>
      </c>
      <c r="D3122" s="16" t="s">
        <v>3050</v>
      </c>
      <c r="E3122" s="8">
        <v>0</v>
      </c>
      <c r="F3122" s="8">
        <v>0</v>
      </c>
      <c r="G3122" s="8">
        <v>162</v>
      </c>
      <c r="H3122" s="8">
        <v>162</v>
      </c>
      <c r="I3122" s="8">
        <v>0</v>
      </c>
      <c r="J3122" s="8">
        <v>0</v>
      </c>
      <c r="K3122" s="8">
        <v>0</v>
      </c>
    </row>
    <row r="3123" spans="1:11" ht="15" customHeight="1">
      <c r="A3123" s="13">
        <v>1860</v>
      </c>
      <c r="B3123" s="14"/>
      <c r="C3123" s="54" t="str">
        <f t="shared" si="48"/>
        <v>001860</v>
      </c>
      <c r="D3123" s="16" t="s">
        <v>3051</v>
      </c>
      <c r="E3123" s="8">
        <v>0</v>
      </c>
      <c r="F3123" s="8">
        <v>0</v>
      </c>
      <c r="G3123" s="8">
        <v>12</v>
      </c>
      <c r="H3123" s="8">
        <v>12</v>
      </c>
      <c r="I3123" s="8">
        <v>0</v>
      </c>
      <c r="J3123" s="8">
        <v>0</v>
      </c>
      <c r="K3123" s="8">
        <v>0</v>
      </c>
    </row>
    <row r="3124" spans="1:11" ht="15" customHeight="1">
      <c r="A3124" s="13">
        <v>1861</v>
      </c>
      <c r="B3124" s="14"/>
      <c r="C3124" s="54" t="str">
        <f t="shared" si="48"/>
        <v>001861</v>
      </c>
      <c r="D3124" s="16" t="s">
        <v>3052</v>
      </c>
      <c r="E3124" s="8">
        <v>0</v>
      </c>
      <c r="F3124" s="8">
        <v>0</v>
      </c>
      <c r="G3124" s="8">
        <v>71</v>
      </c>
      <c r="H3124" s="8">
        <v>71</v>
      </c>
      <c r="I3124" s="8">
        <v>0</v>
      </c>
      <c r="J3124" s="8">
        <v>0</v>
      </c>
      <c r="K3124" s="8">
        <v>0</v>
      </c>
    </row>
    <row r="3125" spans="1:11" ht="15" customHeight="1">
      <c r="A3125" s="13">
        <v>1862</v>
      </c>
      <c r="B3125" s="14"/>
      <c r="C3125" s="54" t="str">
        <f t="shared" si="48"/>
        <v>001862</v>
      </c>
      <c r="D3125" s="16" t="s">
        <v>3053</v>
      </c>
      <c r="E3125" s="8">
        <v>0</v>
      </c>
      <c r="F3125" s="8">
        <v>0</v>
      </c>
      <c r="G3125" s="8">
        <v>16</v>
      </c>
      <c r="H3125" s="8">
        <v>16</v>
      </c>
      <c r="I3125" s="8">
        <v>0</v>
      </c>
      <c r="J3125" s="8">
        <v>0</v>
      </c>
      <c r="K3125" s="8">
        <v>0</v>
      </c>
    </row>
    <row r="3126" spans="1:11" ht="15" customHeight="1">
      <c r="A3126" s="13">
        <v>1863</v>
      </c>
      <c r="B3126" s="14"/>
      <c r="C3126" s="54" t="str">
        <f t="shared" si="48"/>
        <v>001863</v>
      </c>
      <c r="D3126" s="16" t="s">
        <v>3054</v>
      </c>
      <c r="E3126" s="8">
        <v>0</v>
      </c>
      <c r="F3126" s="8">
        <v>0</v>
      </c>
      <c r="G3126" s="8">
        <v>25</v>
      </c>
      <c r="H3126" s="8">
        <v>25</v>
      </c>
      <c r="I3126" s="8">
        <v>0</v>
      </c>
      <c r="J3126" s="8">
        <v>0</v>
      </c>
      <c r="K3126" s="8">
        <v>0</v>
      </c>
    </row>
    <row r="3127" spans="1:11" ht="15" customHeight="1">
      <c r="A3127" s="13">
        <v>1864</v>
      </c>
      <c r="B3127" s="14"/>
      <c r="C3127" s="54" t="str">
        <f t="shared" si="48"/>
        <v>001864</v>
      </c>
      <c r="D3127" s="16" t="s">
        <v>3055</v>
      </c>
      <c r="E3127" s="8">
        <v>0</v>
      </c>
      <c r="F3127" s="8">
        <v>0</v>
      </c>
      <c r="G3127" s="8">
        <v>30</v>
      </c>
      <c r="H3127" s="8">
        <v>30</v>
      </c>
      <c r="I3127" s="8">
        <v>0</v>
      </c>
      <c r="J3127" s="8">
        <v>0</v>
      </c>
      <c r="K3127" s="8">
        <v>0</v>
      </c>
    </row>
    <row r="3128" spans="1:11" ht="15" customHeight="1">
      <c r="A3128" s="13">
        <v>1865</v>
      </c>
      <c r="B3128" s="14"/>
      <c r="C3128" s="54" t="str">
        <f t="shared" si="48"/>
        <v>001865</v>
      </c>
      <c r="D3128" s="16" t="s">
        <v>3056</v>
      </c>
      <c r="E3128" s="8">
        <v>0</v>
      </c>
      <c r="F3128" s="8">
        <v>0</v>
      </c>
      <c r="G3128" s="8">
        <v>172</v>
      </c>
      <c r="H3128" s="8">
        <v>172</v>
      </c>
      <c r="I3128" s="8">
        <v>0</v>
      </c>
      <c r="J3128" s="8">
        <v>0</v>
      </c>
      <c r="K3128" s="8">
        <v>0</v>
      </c>
    </row>
    <row r="3129" spans="1:11" ht="15" customHeight="1">
      <c r="A3129" s="13">
        <v>1869</v>
      </c>
      <c r="B3129" s="14"/>
      <c r="C3129" s="54" t="str">
        <f t="shared" si="48"/>
        <v>001869</v>
      </c>
      <c r="D3129" s="16" t="s">
        <v>3057</v>
      </c>
      <c r="E3129" s="8">
        <v>0</v>
      </c>
      <c r="F3129" s="8">
        <v>0</v>
      </c>
      <c r="G3129" s="8">
        <v>9</v>
      </c>
      <c r="H3129" s="8">
        <v>9</v>
      </c>
      <c r="I3129" s="8">
        <v>0</v>
      </c>
      <c r="J3129" s="8">
        <v>0</v>
      </c>
      <c r="K3129" s="8">
        <v>0</v>
      </c>
    </row>
    <row r="3130" spans="1:11" ht="15" customHeight="1">
      <c r="A3130" s="13">
        <v>1871</v>
      </c>
      <c r="B3130" s="14"/>
      <c r="C3130" s="54" t="str">
        <f t="shared" si="48"/>
        <v>001871</v>
      </c>
      <c r="D3130" s="16" t="s">
        <v>3058</v>
      </c>
      <c r="E3130" s="8">
        <v>1</v>
      </c>
      <c r="F3130" s="9">
        <v>3167000</v>
      </c>
      <c r="G3130" s="8">
        <v>1</v>
      </c>
      <c r="H3130" s="8">
        <v>2</v>
      </c>
      <c r="I3130" s="8">
        <v>-1</v>
      </c>
      <c r="J3130" s="8">
        <v>0</v>
      </c>
      <c r="K3130" s="8">
        <v>0</v>
      </c>
    </row>
    <row r="3131" spans="1:11" ht="20.100000000000001" customHeight="1">
      <c r="A3131" s="13">
        <v>1877</v>
      </c>
      <c r="B3131" s="14"/>
      <c r="C3131" s="54" t="str">
        <f t="shared" si="48"/>
        <v>001877</v>
      </c>
      <c r="D3131" s="16" t="s">
        <v>3059</v>
      </c>
      <c r="E3131" s="8">
        <v>0</v>
      </c>
      <c r="F3131" s="8">
        <v>0</v>
      </c>
      <c r="G3131" s="8">
        <v>1</v>
      </c>
      <c r="H3131" s="8">
        <v>1</v>
      </c>
      <c r="I3131" s="8">
        <v>0</v>
      </c>
      <c r="J3131" s="8">
        <v>0</v>
      </c>
      <c r="K3131" s="8">
        <v>0</v>
      </c>
    </row>
    <row r="3132" spans="1:11" ht="15" customHeight="1">
      <c r="A3132" s="13">
        <v>1878</v>
      </c>
      <c r="B3132" s="14"/>
      <c r="C3132" s="54" t="str">
        <f t="shared" si="48"/>
        <v>001878</v>
      </c>
      <c r="D3132" s="16" t="s">
        <v>3060</v>
      </c>
      <c r="E3132" s="8">
        <v>0</v>
      </c>
      <c r="F3132" s="8">
        <v>0</v>
      </c>
      <c r="G3132" s="8">
        <v>17</v>
      </c>
      <c r="H3132" s="8">
        <v>17</v>
      </c>
      <c r="I3132" s="8">
        <v>0</v>
      </c>
      <c r="J3132" s="8">
        <v>0</v>
      </c>
      <c r="K3132" s="8">
        <v>0</v>
      </c>
    </row>
    <row r="3133" spans="1:11" ht="15" customHeight="1">
      <c r="A3133" s="13">
        <v>1881</v>
      </c>
      <c r="B3133" s="14"/>
      <c r="C3133" s="54" t="str">
        <f t="shared" si="48"/>
        <v>001881</v>
      </c>
      <c r="D3133" s="16" t="s">
        <v>3061</v>
      </c>
      <c r="E3133" s="8">
        <v>255</v>
      </c>
      <c r="F3133" s="9">
        <v>2131800</v>
      </c>
      <c r="G3133" s="9">
        <v>1450</v>
      </c>
      <c r="H3133" s="9">
        <v>1604</v>
      </c>
      <c r="I3133" s="8">
        <v>-154</v>
      </c>
      <c r="J3133" s="8">
        <v>101</v>
      </c>
      <c r="K3133" s="9">
        <v>627311</v>
      </c>
    </row>
    <row r="3134" spans="1:11" ht="15" customHeight="1">
      <c r="A3134" s="13">
        <v>1883</v>
      </c>
      <c r="B3134" s="14"/>
      <c r="C3134" s="54" t="str">
        <f t="shared" si="48"/>
        <v>001883</v>
      </c>
      <c r="D3134" s="16" t="s">
        <v>3062</v>
      </c>
      <c r="E3134" s="8">
        <v>0</v>
      </c>
      <c r="F3134" s="8">
        <v>0</v>
      </c>
      <c r="G3134" s="8">
        <v>11</v>
      </c>
      <c r="H3134" s="8">
        <v>11</v>
      </c>
      <c r="I3134" s="8">
        <v>0</v>
      </c>
      <c r="J3134" s="8">
        <v>0</v>
      </c>
      <c r="K3134" s="8">
        <v>0</v>
      </c>
    </row>
    <row r="3135" spans="1:11" ht="15" customHeight="1">
      <c r="A3135" s="13">
        <v>1884</v>
      </c>
      <c r="B3135" s="14"/>
      <c r="C3135" s="54" t="str">
        <f t="shared" ref="C3135:C3198" si="49">TEXT(A3135,"000000")</f>
        <v>001884</v>
      </c>
      <c r="D3135" s="16" t="s">
        <v>3063</v>
      </c>
      <c r="E3135" s="8">
        <v>0</v>
      </c>
      <c r="F3135" s="8">
        <v>0</v>
      </c>
      <c r="G3135" s="8">
        <v>4</v>
      </c>
      <c r="H3135" s="8">
        <v>4</v>
      </c>
      <c r="I3135" s="8">
        <v>0</v>
      </c>
      <c r="J3135" s="8">
        <v>0</v>
      </c>
      <c r="K3135" s="8">
        <v>0</v>
      </c>
    </row>
    <row r="3136" spans="1:11" ht="15" customHeight="1">
      <c r="A3136" s="13">
        <v>1885</v>
      </c>
      <c r="B3136" s="14"/>
      <c r="C3136" s="54" t="str">
        <f t="shared" si="49"/>
        <v>001885</v>
      </c>
      <c r="D3136" s="16" t="s">
        <v>3064</v>
      </c>
      <c r="E3136" s="8">
        <v>0</v>
      </c>
      <c r="F3136" s="8">
        <v>0</v>
      </c>
      <c r="G3136" s="8">
        <v>27</v>
      </c>
      <c r="H3136" s="8">
        <v>16</v>
      </c>
      <c r="I3136" s="8">
        <v>11</v>
      </c>
      <c r="J3136" s="8">
        <v>11</v>
      </c>
      <c r="K3136" s="9">
        <v>3076920</v>
      </c>
    </row>
    <row r="3137" spans="1:11" ht="20.100000000000001" customHeight="1">
      <c r="A3137" s="13">
        <v>1886</v>
      </c>
      <c r="B3137" s="14"/>
      <c r="C3137" s="54" t="str">
        <f t="shared" si="49"/>
        <v>001886</v>
      </c>
      <c r="D3137" s="16" t="s">
        <v>3065</v>
      </c>
      <c r="E3137" s="8">
        <v>0</v>
      </c>
      <c r="F3137" s="8">
        <v>0</v>
      </c>
      <c r="G3137" s="8">
        <v>159</v>
      </c>
      <c r="H3137" s="8">
        <v>140</v>
      </c>
      <c r="I3137" s="8">
        <v>19</v>
      </c>
      <c r="J3137" s="8">
        <v>19</v>
      </c>
      <c r="K3137" s="9">
        <v>16239300</v>
      </c>
    </row>
    <row r="3138" spans="1:11" ht="15" customHeight="1">
      <c r="A3138" s="13">
        <v>1888</v>
      </c>
      <c r="B3138" s="14"/>
      <c r="C3138" s="54" t="str">
        <f t="shared" si="49"/>
        <v>001888</v>
      </c>
      <c r="D3138" s="16" t="s">
        <v>3066</v>
      </c>
      <c r="E3138" s="8">
        <v>0</v>
      </c>
      <c r="F3138" s="8">
        <v>0</v>
      </c>
      <c r="G3138" s="8">
        <v>2</v>
      </c>
      <c r="H3138" s="8">
        <v>2</v>
      </c>
      <c r="I3138" s="8">
        <v>0</v>
      </c>
      <c r="J3138" s="8">
        <v>0</v>
      </c>
      <c r="K3138" s="8">
        <v>0</v>
      </c>
    </row>
    <row r="3139" spans="1:11" ht="15" customHeight="1">
      <c r="A3139" s="13">
        <v>1890</v>
      </c>
      <c r="B3139" s="14"/>
      <c r="C3139" s="54" t="str">
        <f t="shared" si="49"/>
        <v>001890</v>
      </c>
      <c r="D3139" s="16" t="s">
        <v>3067</v>
      </c>
      <c r="E3139" s="8">
        <v>0</v>
      </c>
      <c r="F3139" s="8">
        <v>0</v>
      </c>
      <c r="G3139" s="8">
        <v>73</v>
      </c>
      <c r="H3139" s="8">
        <v>73</v>
      </c>
      <c r="I3139" s="8">
        <v>0</v>
      </c>
      <c r="J3139" s="8">
        <v>0</v>
      </c>
      <c r="K3139" s="8">
        <v>0</v>
      </c>
    </row>
    <row r="3140" spans="1:11" ht="15" customHeight="1">
      <c r="A3140" s="13">
        <v>1891</v>
      </c>
      <c r="B3140" s="14"/>
      <c r="C3140" s="54" t="str">
        <f t="shared" si="49"/>
        <v>001891</v>
      </c>
      <c r="D3140" s="16" t="s">
        <v>3068</v>
      </c>
      <c r="E3140" s="9">
        <v>1000</v>
      </c>
      <c r="F3140" s="9">
        <v>2777000</v>
      </c>
      <c r="G3140" s="9">
        <v>18800</v>
      </c>
      <c r="H3140" s="9">
        <v>19800</v>
      </c>
      <c r="I3140" s="9">
        <v>-1000</v>
      </c>
      <c r="J3140" s="8">
        <v>0</v>
      </c>
      <c r="K3140" s="8">
        <v>0</v>
      </c>
    </row>
    <row r="3141" spans="1:11" ht="15" customHeight="1">
      <c r="A3141" s="13">
        <v>1892</v>
      </c>
      <c r="B3141" s="14"/>
      <c r="C3141" s="54" t="str">
        <f t="shared" si="49"/>
        <v>001892</v>
      </c>
      <c r="D3141" s="16" t="s">
        <v>3069</v>
      </c>
      <c r="E3141" s="8">
        <v>0</v>
      </c>
      <c r="F3141" s="8">
        <v>0</v>
      </c>
      <c r="G3141" s="8">
        <v>18</v>
      </c>
      <c r="H3141" s="8">
        <v>18</v>
      </c>
      <c r="I3141" s="8">
        <v>0</v>
      </c>
      <c r="J3141" s="8">
        <v>0</v>
      </c>
      <c r="K3141" s="8">
        <v>0</v>
      </c>
    </row>
    <row r="3142" spans="1:11" ht="15" customHeight="1">
      <c r="A3142" s="13">
        <v>1895</v>
      </c>
      <c r="B3142" s="14"/>
      <c r="C3142" s="54" t="str">
        <f t="shared" si="49"/>
        <v>001895</v>
      </c>
      <c r="D3142" s="16" t="s">
        <v>3070</v>
      </c>
      <c r="E3142" s="8">
        <v>0</v>
      </c>
      <c r="F3142" s="8">
        <v>0</v>
      </c>
      <c r="G3142" s="8">
        <v>24</v>
      </c>
      <c r="H3142" s="8">
        <v>24</v>
      </c>
      <c r="I3142" s="8">
        <v>0</v>
      </c>
      <c r="J3142" s="8">
        <v>0</v>
      </c>
      <c r="K3142" s="8">
        <v>0</v>
      </c>
    </row>
    <row r="3143" spans="1:11" ht="15" customHeight="1">
      <c r="A3143" s="13">
        <v>1896</v>
      </c>
      <c r="B3143" s="14"/>
      <c r="C3143" s="54" t="str">
        <f t="shared" si="49"/>
        <v>001896</v>
      </c>
      <c r="D3143" s="16" t="s">
        <v>3071</v>
      </c>
      <c r="E3143" s="8">
        <v>0</v>
      </c>
      <c r="F3143" s="8">
        <v>0</v>
      </c>
      <c r="G3143" s="8">
        <v>10</v>
      </c>
      <c r="H3143" s="8">
        <v>10</v>
      </c>
      <c r="I3143" s="8">
        <v>0</v>
      </c>
      <c r="J3143" s="8">
        <v>0</v>
      </c>
      <c r="K3143" s="8">
        <v>0</v>
      </c>
    </row>
    <row r="3144" spans="1:11" ht="15" customHeight="1">
      <c r="A3144" s="13">
        <v>1899</v>
      </c>
      <c r="B3144" s="14"/>
      <c r="C3144" s="54" t="str">
        <f t="shared" si="49"/>
        <v>001899</v>
      </c>
      <c r="D3144" s="16" t="s">
        <v>3072</v>
      </c>
      <c r="E3144" s="8">
        <v>0</v>
      </c>
      <c r="F3144" s="8">
        <v>0</v>
      </c>
      <c r="G3144" s="8">
        <v>20</v>
      </c>
      <c r="H3144" s="8">
        <v>20</v>
      </c>
      <c r="I3144" s="8">
        <v>0</v>
      </c>
      <c r="J3144" s="8">
        <v>0</v>
      </c>
      <c r="K3144" s="8">
        <v>0</v>
      </c>
    </row>
    <row r="3145" spans="1:11" ht="15" customHeight="1">
      <c r="A3145" s="13">
        <v>1900</v>
      </c>
      <c r="B3145" s="14"/>
      <c r="C3145" s="54" t="str">
        <f t="shared" si="49"/>
        <v>001900</v>
      </c>
      <c r="D3145" s="16" t="s">
        <v>3073</v>
      </c>
      <c r="E3145" s="8">
        <v>0</v>
      </c>
      <c r="F3145" s="8">
        <v>0</v>
      </c>
      <c r="G3145" s="8">
        <v>10</v>
      </c>
      <c r="H3145" s="8">
        <v>10</v>
      </c>
      <c r="I3145" s="8">
        <v>0</v>
      </c>
      <c r="J3145" s="8">
        <v>0</v>
      </c>
      <c r="K3145" s="8">
        <v>0</v>
      </c>
    </row>
    <row r="3146" spans="1:11" ht="15" customHeight="1">
      <c r="A3146" s="13">
        <v>1901</v>
      </c>
      <c r="B3146" s="14"/>
      <c r="C3146" s="54" t="str">
        <f t="shared" si="49"/>
        <v>001901</v>
      </c>
      <c r="D3146" s="16" t="s">
        <v>3074</v>
      </c>
      <c r="E3146" s="8">
        <v>23</v>
      </c>
      <c r="F3146" s="9">
        <v>1187306</v>
      </c>
      <c r="G3146" s="8">
        <v>78</v>
      </c>
      <c r="H3146" s="8">
        <v>101</v>
      </c>
      <c r="I3146" s="8">
        <v>-23</v>
      </c>
      <c r="J3146" s="8">
        <v>0</v>
      </c>
      <c r="K3146" s="8">
        <v>0</v>
      </c>
    </row>
    <row r="3147" spans="1:11" ht="15" customHeight="1">
      <c r="A3147" s="13">
        <v>1902</v>
      </c>
      <c r="B3147" s="14"/>
      <c r="C3147" s="54" t="str">
        <f t="shared" si="49"/>
        <v>001902</v>
      </c>
      <c r="D3147" s="16" t="s">
        <v>3075</v>
      </c>
      <c r="E3147" s="8">
        <v>79</v>
      </c>
      <c r="F3147" s="9">
        <v>336935</v>
      </c>
      <c r="G3147" s="8">
        <v>0</v>
      </c>
      <c r="H3147" s="8">
        <v>9</v>
      </c>
      <c r="I3147" s="8">
        <v>-9</v>
      </c>
      <c r="J3147" s="8">
        <v>70</v>
      </c>
      <c r="K3147" s="9">
        <v>298550</v>
      </c>
    </row>
    <row r="3148" spans="1:11" ht="15" customHeight="1">
      <c r="A3148" s="13">
        <v>1903</v>
      </c>
      <c r="B3148" s="14"/>
      <c r="C3148" s="54" t="str">
        <f t="shared" si="49"/>
        <v>001903</v>
      </c>
      <c r="D3148" s="16" t="s">
        <v>3076</v>
      </c>
      <c r="E3148" s="8">
        <v>63</v>
      </c>
      <c r="F3148" s="9">
        <v>268695</v>
      </c>
      <c r="G3148" s="8">
        <v>0</v>
      </c>
      <c r="H3148" s="8">
        <v>9</v>
      </c>
      <c r="I3148" s="8">
        <v>-9</v>
      </c>
      <c r="J3148" s="8">
        <v>54</v>
      </c>
      <c r="K3148" s="9">
        <v>230310</v>
      </c>
    </row>
    <row r="3149" spans="1:11" ht="22.5" customHeight="1">
      <c r="A3149" s="13">
        <v>1906</v>
      </c>
      <c r="B3149" s="14"/>
      <c r="C3149" s="54" t="str">
        <f t="shared" si="49"/>
        <v>001906</v>
      </c>
      <c r="D3149" s="24" t="s">
        <v>5039</v>
      </c>
      <c r="E3149" s="8">
        <v>0</v>
      </c>
      <c r="F3149" s="8">
        <v>0</v>
      </c>
      <c r="G3149" s="8">
        <v>100</v>
      </c>
      <c r="H3149" s="8">
        <v>100</v>
      </c>
      <c r="I3149" s="8">
        <v>0</v>
      </c>
      <c r="J3149" s="8">
        <v>0</v>
      </c>
      <c r="K3149" s="8">
        <v>0</v>
      </c>
    </row>
    <row r="3150" spans="1:11" ht="22.5" customHeight="1">
      <c r="A3150" s="13">
        <v>1910</v>
      </c>
      <c r="B3150" s="14"/>
      <c r="C3150" s="54" t="str">
        <f t="shared" si="49"/>
        <v>001910</v>
      </c>
      <c r="D3150" s="24" t="s">
        <v>5040</v>
      </c>
      <c r="E3150" s="8">
        <v>0</v>
      </c>
      <c r="F3150" s="8">
        <v>0</v>
      </c>
      <c r="G3150" s="8">
        <v>150</v>
      </c>
      <c r="H3150" s="8">
        <v>150</v>
      </c>
      <c r="I3150" s="8">
        <v>0</v>
      </c>
      <c r="J3150" s="8">
        <v>0</v>
      </c>
      <c r="K3150" s="8">
        <v>0</v>
      </c>
    </row>
    <row r="3151" spans="1:11" ht="15" customHeight="1">
      <c r="A3151" s="13">
        <v>1913</v>
      </c>
      <c r="B3151" s="14"/>
      <c r="C3151" s="54" t="str">
        <f t="shared" si="49"/>
        <v>001913</v>
      </c>
      <c r="D3151" s="16" t="s">
        <v>3077</v>
      </c>
      <c r="E3151" s="8">
        <v>0</v>
      </c>
      <c r="F3151" s="8">
        <v>0</v>
      </c>
      <c r="G3151" s="9">
        <v>301000</v>
      </c>
      <c r="H3151" s="9">
        <v>301000</v>
      </c>
      <c r="I3151" s="8">
        <v>0</v>
      </c>
      <c r="J3151" s="8">
        <v>0</v>
      </c>
      <c r="K3151" s="8">
        <v>0</v>
      </c>
    </row>
    <row r="3152" spans="1:11" ht="15" customHeight="1">
      <c r="A3152" s="13">
        <v>1920</v>
      </c>
      <c r="B3152" s="14"/>
      <c r="C3152" s="54" t="str">
        <f t="shared" si="49"/>
        <v>001920</v>
      </c>
      <c r="D3152" s="16" t="s">
        <v>3078</v>
      </c>
      <c r="E3152" s="8">
        <v>0</v>
      </c>
      <c r="F3152" s="8">
        <v>0</v>
      </c>
      <c r="G3152" s="8">
        <v>300</v>
      </c>
      <c r="H3152" s="8">
        <v>300</v>
      </c>
      <c r="I3152" s="8">
        <v>0</v>
      </c>
      <c r="J3152" s="8">
        <v>0</v>
      </c>
      <c r="K3152" s="8">
        <v>0</v>
      </c>
    </row>
    <row r="3153" spans="1:11" ht="15" customHeight="1">
      <c r="A3153" s="13">
        <v>1921</v>
      </c>
      <c r="B3153" s="14"/>
      <c r="C3153" s="54" t="str">
        <f t="shared" si="49"/>
        <v>001921</v>
      </c>
      <c r="D3153" s="16" t="s">
        <v>3079</v>
      </c>
      <c r="E3153" s="8">
        <v>0</v>
      </c>
      <c r="F3153" s="8">
        <v>0</v>
      </c>
      <c r="G3153" s="9">
        <v>27000</v>
      </c>
      <c r="H3153" s="9">
        <v>27000</v>
      </c>
      <c r="I3153" s="8">
        <v>0</v>
      </c>
      <c r="J3153" s="8">
        <v>0</v>
      </c>
      <c r="K3153" s="8">
        <v>0</v>
      </c>
    </row>
    <row r="3154" spans="1:11" ht="15" customHeight="1">
      <c r="A3154" s="13">
        <v>1922</v>
      </c>
      <c r="B3154" s="14"/>
      <c r="C3154" s="54" t="str">
        <f t="shared" si="49"/>
        <v>001922</v>
      </c>
      <c r="D3154" s="16" t="s">
        <v>3080</v>
      </c>
      <c r="E3154" s="8">
        <v>0</v>
      </c>
      <c r="F3154" s="8">
        <v>0</v>
      </c>
      <c r="G3154" s="9">
        <v>5000</v>
      </c>
      <c r="H3154" s="9">
        <v>5000</v>
      </c>
      <c r="I3154" s="8">
        <v>0</v>
      </c>
      <c r="J3154" s="8">
        <v>0</v>
      </c>
      <c r="K3154" s="8">
        <v>0</v>
      </c>
    </row>
    <row r="3155" spans="1:11" ht="15" customHeight="1">
      <c r="A3155" s="13">
        <v>1923</v>
      </c>
      <c r="B3155" s="14"/>
      <c r="C3155" s="54" t="str">
        <f t="shared" si="49"/>
        <v>001923</v>
      </c>
      <c r="D3155" s="16" t="s">
        <v>3081</v>
      </c>
      <c r="E3155" s="8">
        <v>0</v>
      </c>
      <c r="F3155" s="8">
        <v>0</v>
      </c>
      <c r="G3155" s="9">
        <v>7500</v>
      </c>
      <c r="H3155" s="9">
        <v>7500</v>
      </c>
      <c r="I3155" s="8">
        <v>0</v>
      </c>
      <c r="J3155" s="8">
        <v>0</v>
      </c>
      <c r="K3155" s="8">
        <v>0</v>
      </c>
    </row>
    <row r="3156" spans="1:11" ht="15" customHeight="1">
      <c r="A3156" s="13">
        <v>1932</v>
      </c>
      <c r="B3156" s="14"/>
      <c r="C3156" s="54" t="str">
        <f t="shared" si="49"/>
        <v>001932</v>
      </c>
      <c r="D3156" s="16" t="s">
        <v>3082</v>
      </c>
      <c r="E3156" s="8">
        <v>0</v>
      </c>
      <c r="F3156" s="8">
        <v>0</v>
      </c>
      <c r="G3156" s="8">
        <v>1</v>
      </c>
      <c r="H3156" s="8">
        <v>1</v>
      </c>
      <c r="I3156" s="8">
        <v>0</v>
      </c>
      <c r="J3156" s="8">
        <v>0</v>
      </c>
      <c r="K3156" s="8">
        <v>0</v>
      </c>
    </row>
    <row r="3157" spans="1:11" ht="15" customHeight="1">
      <c r="A3157" s="13">
        <v>1934</v>
      </c>
      <c r="B3157" s="14"/>
      <c r="C3157" s="54" t="str">
        <f t="shared" si="49"/>
        <v>001934</v>
      </c>
      <c r="D3157" s="16" t="s">
        <v>3083</v>
      </c>
      <c r="E3157" s="8">
        <v>0</v>
      </c>
      <c r="F3157" s="8">
        <v>0</v>
      </c>
      <c r="G3157" s="9">
        <v>2000</v>
      </c>
      <c r="H3157" s="9">
        <v>2000</v>
      </c>
      <c r="I3157" s="8">
        <v>0</v>
      </c>
      <c r="J3157" s="8">
        <v>0</v>
      </c>
      <c r="K3157" s="8">
        <v>0</v>
      </c>
    </row>
    <row r="3158" spans="1:11" ht="15" customHeight="1">
      <c r="A3158" s="13">
        <v>1935</v>
      </c>
      <c r="B3158" s="14"/>
      <c r="C3158" s="54" t="str">
        <f t="shared" si="49"/>
        <v>001935</v>
      </c>
      <c r="D3158" s="16" t="s">
        <v>3084</v>
      </c>
      <c r="E3158" s="8">
        <v>0</v>
      </c>
      <c r="F3158" s="8">
        <v>0</v>
      </c>
      <c r="G3158" s="8">
        <v>800</v>
      </c>
      <c r="H3158" s="8">
        <v>600</v>
      </c>
      <c r="I3158" s="8">
        <v>200</v>
      </c>
      <c r="J3158" s="8">
        <v>200</v>
      </c>
      <c r="K3158" s="9">
        <v>732600</v>
      </c>
    </row>
    <row r="3159" spans="1:11" ht="15" customHeight="1">
      <c r="A3159" s="13">
        <v>1936</v>
      </c>
      <c r="B3159" s="14"/>
      <c r="C3159" s="54" t="str">
        <f t="shared" si="49"/>
        <v>001936</v>
      </c>
      <c r="D3159" s="16" t="s">
        <v>3085</v>
      </c>
      <c r="E3159" s="8">
        <v>0</v>
      </c>
      <c r="F3159" s="8">
        <v>0</v>
      </c>
      <c r="G3159" s="9">
        <v>1440</v>
      </c>
      <c r="H3159" s="9">
        <v>1440</v>
      </c>
      <c r="I3159" s="8">
        <v>0</v>
      </c>
      <c r="J3159" s="8">
        <v>0</v>
      </c>
      <c r="K3159" s="8">
        <v>0</v>
      </c>
    </row>
    <row r="3160" spans="1:11" ht="15" customHeight="1">
      <c r="A3160" s="13">
        <v>1937</v>
      </c>
      <c r="B3160" s="14"/>
      <c r="C3160" s="54" t="str">
        <f t="shared" si="49"/>
        <v>001937</v>
      </c>
      <c r="D3160" s="16" t="s">
        <v>3086</v>
      </c>
      <c r="E3160" s="8">
        <v>0</v>
      </c>
      <c r="F3160" s="8">
        <v>0</v>
      </c>
      <c r="G3160" s="9">
        <v>1440</v>
      </c>
      <c r="H3160" s="9">
        <v>1440</v>
      </c>
      <c r="I3160" s="8">
        <v>0</v>
      </c>
      <c r="J3160" s="8">
        <v>0</v>
      </c>
      <c r="K3160" s="8">
        <v>0</v>
      </c>
    </row>
    <row r="3161" spans="1:11" ht="22.5" customHeight="1">
      <c r="A3161" s="13">
        <v>1939</v>
      </c>
      <c r="B3161" s="14"/>
      <c r="C3161" s="54" t="str">
        <f t="shared" si="49"/>
        <v>001939</v>
      </c>
      <c r="D3161" s="24" t="s">
        <v>5041</v>
      </c>
      <c r="E3161" s="8">
        <v>0</v>
      </c>
      <c r="F3161" s="8">
        <v>0</v>
      </c>
      <c r="G3161" s="8">
        <v>3</v>
      </c>
      <c r="H3161" s="8">
        <v>3</v>
      </c>
      <c r="I3161" s="8">
        <v>0</v>
      </c>
      <c r="J3161" s="8">
        <v>0</v>
      </c>
      <c r="K3161" s="8">
        <v>0</v>
      </c>
    </row>
    <row r="3162" spans="1:11" ht="15" customHeight="1">
      <c r="A3162" s="13">
        <v>1940</v>
      </c>
      <c r="B3162" s="14"/>
      <c r="C3162" s="54" t="str">
        <f t="shared" si="49"/>
        <v>001940</v>
      </c>
      <c r="D3162" s="16" t="s">
        <v>3087</v>
      </c>
      <c r="E3162" s="8">
        <v>0</v>
      </c>
      <c r="F3162" s="8">
        <v>0</v>
      </c>
      <c r="G3162" s="8">
        <v>2</v>
      </c>
      <c r="H3162" s="8">
        <v>0</v>
      </c>
      <c r="I3162" s="8">
        <v>2</v>
      </c>
      <c r="J3162" s="8">
        <v>2</v>
      </c>
      <c r="K3162" s="9">
        <v>3660780</v>
      </c>
    </row>
    <row r="3163" spans="1:11" ht="22.5" customHeight="1">
      <c r="A3163" s="13">
        <v>1942</v>
      </c>
      <c r="B3163" s="14"/>
      <c r="C3163" s="54" t="str">
        <f t="shared" si="49"/>
        <v>001942</v>
      </c>
      <c r="D3163" s="24" t="s">
        <v>5042</v>
      </c>
      <c r="E3163" s="8">
        <v>0</v>
      </c>
      <c r="F3163" s="8">
        <v>0</v>
      </c>
      <c r="G3163" s="9">
        <v>9800</v>
      </c>
      <c r="H3163" s="9">
        <v>9800</v>
      </c>
      <c r="I3163" s="8">
        <v>0</v>
      </c>
      <c r="J3163" s="8">
        <v>0</v>
      </c>
      <c r="K3163" s="8">
        <v>0</v>
      </c>
    </row>
    <row r="3164" spans="1:11" ht="22.5" customHeight="1">
      <c r="A3164" s="13">
        <v>1943</v>
      </c>
      <c r="B3164" s="14"/>
      <c r="C3164" s="54" t="str">
        <f t="shared" si="49"/>
        <v>001943</v>
      </c>
      <c r="D3164" s="24" t="s">
        <v>5043</v>
      </c>
      <c r="E3164" s="8">
        <v>0</v>
      </c>
      <c r="F3164" s="8">
        <v>0</v>
      </c>
      <c r="G3164" s="9">
        <v>11800</v>
      </c>
      <c r="H3164" s="9">
        <v>11800</v>
      </c>
      <c r="I3164" s="8">
        <v>0</v>
      </c>
      <c r="J3164" s="8">
        <v>0</v>
      </c>
      <c r="K3164" s="8">
        <v>0</v>
      </c>
    </row>
    <row r="3165" spans="1:11" ht="15" customHeight="1">
      <c r="A3165" s="13">
        <v>1944</v>
      </c>
      <c r="B3165" s="14"/>
      <c r="C3165" s="54" t="str">
        <f t="shared" si="49"/>
        <v>001944</v>
      </c>
      <c r="D3165" s="16" t="s">
        <v>3088</v>
      </c>
      <c r="E3165" s="8">
        <v>0</v>
      </c>
      <c r="F3165" s="8">
        <v>0</v>
      </c>
      <c r="G3165" s="9">
        <v>3000</v>
      </c>
      <c r="H3165" s="9">
        <v>3000</v>
      </c>
      <c r="I3165" s="8">
        <v>0</v>
      </c>
      <c r="J3165" s="8">
        <v>0</v>
      </c>
      <c r="K3165" s="8">
        <v>0</v>
      </c>
    </row>
    <row r="3166" spans="1:11" ht="22.5" customHeight="1">
      <c r="A3166" s="13">
        <v>1945</v>
      </c>
      <c r="B3166" s="14"/>
      <c r="C3166" s="54" t="str">
        <f t="shared" si="49"/>
        <v>001945</v>
      </c>
      <c r="D3166" s="24" t="s">
        <v>5044</v>
      </c>
      <c r="E3166" s="8">
        <v>0</v>
      </c>
      <c r="F3166" s="8">
        <v>0</v>
      </c>
      <c r="G3166" s="9">
        <v>21800</v>
      </c>
      <c r="H3166" s="9">
        <v>21800</v>
      </c>
      <c r="I3166" s="8">
        <v>0</v>
      </c>
      <c r="J3166" s="8">
        <v>0</v>
      </c>
      <c r="K3166" s="8">
        <v>0</v>
      </c>
    </row>
    <row r="3167" spans="1:11" ht="15" customHeight="1">
      <c r="A3167" s="13">
        <v>1946</v>
      </c>
      <c r="B3167" s="14"/>
      <c r="C3167" s="54" t="str">
        <f t="shared" si="49"/>
        <v>001946</v>
      </c>
      <c r="D3167" s="16" t="s">
        <v>3089</v>
      </c>
      <c r="E3167" s="8">
        <v>0</v>
      </c>
      <c r="F3167" s="8">
        <v>0</v>
      </c>
      <c r="G3167" s="9">
        <v>20100</v>
      </c>
      <c r="H3167" s="9">
        <v>20100</v>
      </c>
      <c r="I3167" s="8">
        <v>0</v>
      </c>
      <c r="J3167" s="8">
        <v>0</v>
      </c>
      <c r="K3167" s="8">
        <v>0</v>
      </c>
    </row>
    <row r="3168" spans="1:11" ht="22.5" customHeight="1">
      <c r="A3168" s="13">
        <v>1947</v>
      </c>
      <c r="B3168" s="14"/>
      <c r="C3168" s="54" t="str">
        <f t="shared" si="49"/>
        <v>001947</v>
      </c>
      <c r="D3168" s="24" t="s">
        <v>5045</v>
      </c>
      <c r="E3168" s="8">
        <v>0</v>
      </c>
      <c r="F3168" s="8">
        <v>0</v>
      </c>
      <c r="G3168" s="9">
        <v>19200</v>
      </c>
      <c r="H3168" s="9">
        <v>19200</v>
      </c>
      <c r="I3168" s="8">
        <v>0</v>
      </c>
      <c r="J3168" s="8">
        <v>0</v>
      </c>
      <c r="K3168" s="8">
        <v>0</v>
      </c>
    </row>
    <row r="3169" spans="1:11" ht="15" customHeight="1">
      <c r="A3169" s="13">
        <v>1948</v>
      </c>
      <c r="B3169" s="14"/>
      <c r="C3169" s="54" t="str">
        <f t="shared" si="49"/>
        <v>001948</v>
      </c>
      <c r="D3169" s="16" t="s">
        <v>3090</v>
      </c>
      <c r="E3169" s="8">
        <v>0</v>
      </c>
      <c r="F3169" s="8">
        <v>0</v>
      </c>
      <c r="G3169" s="9">
        <v>22200</v>
      </c>
      <c r="H3169" s="9">
        <v>22200</v>
      </c>
      <c r="I3169" s="8">
        <v>0</v>
      </c>
      <c r="J3169" s="8">
        <v>0</v>
      </c>
      <c r="K3169" s="8">
        <v>0</v>
      </c>
    </row>
    <row r="3170" spans="1:11" ht="15" customHeight="1">
      <c r="A3170" s="13">
        <v>1958</v>
      </c>
      <c r="B3170" s="14"/>
      <c r="C3170" s="54" t="str">
        <f t="shared" si="49"/>
        <v>001958</v>
      </c>
      <c r="D3170" s="16" t="s">
        <v>3091</v>
      </c>
      <c r="E3170" s="8">
        <v>0</v>
      </c>
      <c r="F3170" s="8">
        <v>0</v>
      </c>
      <c r="G3170" s="8">
        <v>120</v>
      </c>
      <c r="H3170" s="8">
        <v>120</v>
      </c>
      <c r="I3170" s="8">
        <v>0</v>
      </c>
      <c r="J3170" s="8">
        <v>0</v>
      </c>
      <c r="K3170" s="8">
        <v>0</v>
      </c>
    </row>
    <row r="3171" spans="1:11" ht="15" customHeight="1">
      <c r="A3171" s="13">
        <v>1960</v>
      </c>
      <c r="B3171" s="14"/>
      <c r="C3171" s="54" t="str">
        <f t="shared" si="49"/>
        <v>001960</v>
      </c>
      <c r="D3171" s="16" t="s">
        <v>3092</v>
      </c>
      <c r="E3171" s="8">
        <v>0</v>
      </c>
      <c r="F3171" s="8">
        <v>0</v>
      </c>
      <c r="G3171" s="9">
        <v>5750</v>
      </c>
      <c r="H3171" s="9">
        <v>3500</v>
      </c>
      <c r="I3171" s="9">
        <v>2250</v>
      </c>
      <c r="J3171" s="9">
        <v>2250</v>
      </c>
      <c r="K3171" s="9">
        <v>9819000</v>
      </c>
    </row>
    <row r="3172" spans="1:11" ht="15" customHeight="1">
      <c r="A3172" s="13">
        <v>1975</v>
      </c>
      <c r="B3172" s="14"/>
      <c r="C3172" s="54" t="str">
        <f t="shared" si="49"/>
        <v>001975</v>
      </c>
      <c r="D3172" s="55" t="s">
        <v>4958</v>
      </c>
      <c r="E3172" s="8">
        <v>0</v>
      </c>
      <c r="F3172" s="8">
        <v>0</v>
      </c>
      <c r="G3172" s="8">
        <v>24</v>
      </c>
      <c r="H3172" s="8">
        <v>24</v>
      </c>
      <c r="I3172" s="8">
        <v>0</v>
      </c>
      <c r="J3172" s="8">
        <v>0</v>
      </c>
      <c r="K3172" s="8">
        <v>0</v>
      </c>
    </row>
    <row r="3173" spans="1:11" ht="15" customHeight="1">
      <c r="A3173" s="25">
        <v>1977</v>
      </c>
      <c r="B3173" s="26"/>
      <c r="C3173" s="54" t="str">
        <f t="shared" si="49"/>
        <v>001977</v>
      </c>
      <c r="D3173" s="16" t="s">
        <v>3093</v>
      </c>
      <c r="E3173" s="10">
        <v>0</v>
      </c>
      <c r="F3173" s="10">
        <v>0</v>
      </c>
      <c r="G3173" s="9">
        <v>1700</v>
      </c>
      <c r="H3173" s="9">
        <v>1700</v>
      </c>
      <c r="I3173" s="8">
        <v>0</v>
      </c>
      <c r="J3173" s="10">
        <v>0</v>
      </c>
      <c r="K3173" s="10">
        <v>0</v>
      </c>
    </row>
    <row r="3174" spans="1:11" ht="15" customHeight="1">
      <c r="A3174" s="13">
        <v>1978</v>
      </c>
      <c r="B3174" s="14"/>
      <c r="C3174" s="54" t="str">
        <f t="shared" si="49"/>
        <v>001978</v>
      </c>
      <c r="D3174" s="16" t="s">
        <v>3094</v>
      </c>
      <c r="E3174" s="8">
        <v>0</v>
      </c>
      <c r="F3174" s="8">
        <v>0</v>
      </c>
      <c r="G3174" s="9">
        <v>13200</v>
      </c>
      <c r="H3174" s="9">
        <v>13200</v>
      </c>
      <c r="I3174" s="8">
        <v>0</v>
      </c>
      <c r="J3174" s="8">
        <v>0</v>
      </c>
      <c r="K3174" s="8">
        <v>0</v>
      </c>
    </row>
    <row r="3175" spans="1:11" ht="15" customHeight="1">
      <c r="A3175" s="13">
        <v>1987</v>
      </c>
      <c r="B3175" s="14"/>
      <c r="C3175" s="54" t="str">
        <f t="shared" si="49"/>
        <v>001987</v>
      </c>
      <c r="D3175" s="16" t="s">
        <v>3095</v>
      </c>
      <c r="E3175" s="8">
        <v>0</v>
      </c>
      <c r="F3175" s="8">
        <v>0</v>
      </c>
      <c r="G3175" s="9">
        <v>2000</v>
      </c>
      <c r="H3175" s="9">
        <v>2000</v>
      </c>
      <c r="I3175" s="8">
        <v>0</v>
      </c>
      <c r="J3175" s="8">
        <v>0</v>
      </c>
      <c r="K3175" s="8">
        <v>0</v>
      </c>
    </row>
    <row r="3176" spans="1:11" ht="15" customHeight="1">
      <c r="A3176" s="13">
        <v>1991</v>
      </c>
      <c r="B3176" s="14"/>
      <c r="C3176" s="54" t="str">
        <f t="shared" si="49"/>
        <v>001991</v>
      </c>
      <c r="D3176" s="16" t="s">
        <v>3096</v>
      </c>
      <c r="E3176" s="8">
        <v>0</v>
      </c>
      <c r="F3176" s="8">
        <v>0</v>
      </c>
      <c r="G3176" s="9">
        <v>115000</v>
      </c>
      <c r="H3176" s="9">
        <v>115000</v>
      </c>
      <c r="I3176" s="8">
        <v>0</v>
      </c>
      <c r="J3176" s="8">
        <v>0</v>
      </c>
      <c r="K3176" s="8">
        <v>0</v>
      </c>
    </row>
    <row r="3177" spans="1:11" ht="15" customHeight="1">
      <c r="A3177" s="13">
        <v>1993</v>
      </c>
      <c r="B3177" s="14"/>
      <c r="C3177" s="54" t="str">
        <f t="shared" si="49"/>
        <v>001993</v>
      </c>
      <c r="D3177" s="16" t="s">
        <v>3097</v>
      </c>
      <c r="E3177" s="8">
        <v>0</v>
      </c>
      <c r="F3177" s="8">
        <v>0</v>
      </c>
      <c r="G3177" s="9">
        <v>2000</v>
      </c>
      <c r="H3177" s="9">
        <v>2000</v>
      </c>
      <c r="I3177" s="8">
        <v>0</v>
      </c>
      <c r="J3177" s="8">
        <v>0</v>
      </c>
      <c r="K3177" s="8">
        <v>0</v>
      </c>
    </row>
    <row r="3178" spans="1:11" ht="15" customHeight="1">
      <c r="A3178" s="13">
        <v>1999</v>
      </c>
      <c r="B3178" s="14"/>
      <c r="C3178" s="54" t="str">
        <f t="shared" si="49"/>
        <v>001999</v>
      </c>
      <c r="D3178" s="16" t="s">
        <v>3098</v>
      </c>
      <c r="E3178" s="8">
        <v>0</v>
      </c>
      <c r="F3178" s="8">
        <v>0</v>
      </c>
      <c r="G3178" s="8">
        <v>20</v>
      </c>
      <c r="H3178" s="8">
        <v>15</v>
      </c>
      <c r="I3178" s="8">
        <v>5</v>
      </c>
      <c r="J3178" s="8">
        <v>5</v>
      </c>
      <c r="K3178" s="9">
        <v>1181040</v>
      </c>
    </row>
    <row r="3179" spans="1:11" ht="22.5" customHeight="1">
      <c r="A3179" s="13">
        <v>2003</v>
      </c>
      <c r="B3179" s="14"/>
      <c r="C3179" s="54" t="str">
        <f t="shared" si="49"/>
        <v>002003</v>
      </c>
      <c r="D3179" s="24" t="s">
        <v>5046</v>
      </c>
      <c r="E3179" s="8">
        <v>0</v>
      </c>
      <c r="F3179" s="8">
        <v>0</v>
      </c>
      <c r="G3179" s="9">
        <v>15700</v>
      </c>
      <c r="H3179" s="9">
        <v>15700</v>
      </c>
      <c r="I3179" s="8">
        <v>0</v>
      </c>
      <c r="J3179" s="8">
        <v>0</v>
      </c>
      <c r="K3179" s="8">
        <v>0</v>
      </c>
    </row>
    <row r="3180" spans="1:11" ht="22.5" customHeight="1">
      <c r="A3180" s="13">
        <v>2006</v>
      </c>
      <c r="B3180" s="14"/>
      <c r="C3180" s="54" t="str">
        <f t="shared" si="49"/>
        <v>002006</v>
      </c>
      <c r="D3180" s="24" t="s">
        <v>5047</v>
      </c>
      <c r="E3180" s="8">
        <v>0</v>
      </c>
      <c r="F3180" s="8">
        <v>0</v>
      </c>
      <c r="G3180" s="8">
        <v>50</v>
      </c>
      <c r="H3180" s="8">
        <v>50</v>
      </c>
      <c r="I3180" s="8">
        <v>0</v>
      </c>
      <c r="J3180" s="8">
        <v>0</v>
      </c>
      <c r="K3180" s="8">
        <v>0</v>
      </c>
    </row>
    <row r="3181" spans="1:11" ht="22.5" customHeight="1">
      <c r="A3181" s="13">
        <v>2008</v>
      </c>
      <c r="B3181" s="14"/>
      <c r="C3181" s="54" t="str">
        <f t="shared" si="49"/>
        <v>002008</v>
      </c>
      <c r="D3181" s="24" t="s">
        <v>5048</v>
      </c>
      <c r="E3181" s="8">
        <v>0</v>
      </c>
      <c r="F3181" s="8">
        <v>0</v>
      </c>
      <c r="G3181" s="8">
        <v>66</v>
      </c>
      <c r="H3181" s="8">
        <v>66</v>
      </c>
      <c r="I3181" s="8">
        <v>0</v>
      </c>
      <c r="J3181" s="8">
        <v>0</v>
      </c>
      <c r="K3181" s="8">
        <v>0</v>
      </c>
    </row>
    <row r="3182" spans="1:11" ht="22.5" customHeight="1">
      <c r="A3182" s="13">
        <v>2009</v>
      </c>
      <c r="B3182" s="14"/>
      <c r="C3182" s="54" t="str">
        <f t="shared" si="49"/>
        <v>002009</v>
      </c>
      <c r="D3182" s="24" t="s">
        <v>5049</v>
      </c>
      <c r="E3182" s="8">
        <v>0</v>
      </c>
      <c r="F3182" s="8">
        <v>0</v>
      </c>
      <c r="G3182" s="9">
        <v>3500</v>
      </c>
      <c r="H3182" s="9">
        <v>3500</v>
      </c>
      <c r="I3182" s="8">
        <v>0</v>
      </c>
      <c r="J3182" s="8">
        <v>0</v>
      </c>
      <c r="K3182" s="8">
        <v>0</v>
      </c>
    </row>
    <row r="3183" spans="1:11" ht="22.5" customHeight="1">
      <c r="A3183" s="13">
        <v>2010</v>
      </c>
      <c r="B3183" s="14"/>
      <c r="C3183" s="54" t="str">
        <f t="shared" si="49"/>
        <v>002010</v>
      </c>
      <c r="D3183" s="24" t="s">
        <v>5050</v>
      </c>
      <c r="E3183" s="8">
        <v>0</v>
      </c>
      <c r="F3183" s="8">
        <v>0</v>
      </c>
      <c r="G3183" s="9">
        <v>5500</v>
      </c>
      <c r="H3183" s="9">
        <v>5500</v>
      </c>
      <c r="I3183" s="8">
        <v>0</v>
      </c>
      <c r="J3183" s="8">
        <v>0</v>
      </c>
      <c r="K3183" s="8">
        <v>0</v>
      </c>
    </row>
    <row r="3184" spans="1:11" ht="22.5" customHeight="1">
      <c r="A3184" s="13">
        <v>2014</v>
      </c>
      <c r="B3184" s="14"/>
      <c r="C3184" s="54" t="str">
        <f t="shared" si="49"/>
        <v>002014</v>
      </c>
      <c r="D3184" s="24" t="s">
        <v>5051</v>
      </c>
      <c r="E3184" s="8">
        <v>0</v>
      </c>
      <c r="F3184" s="8">
        <v>0</v>
      </c>
      <c r="G3184" s="8">
        <v>400</v>
      </c>
      <c r="H3184" s="8">
        <v>400</v>
      </c>
      <c r="I3184" s="8">
        <v>0</v>
      </c>
      <c r="J3184" s="8">
        <v>0</v>
      </c>
      <c r="K3184" s="8">
        <v>0</v>
      </c>
    </row>
    <row r="3185" spans="1:11" ht="15" customHeight="1">
      <c r="A3185" s="13">
        <v>2017</v>
      </c>
      <c r="B3185" s="14"/>
      <c r="C3185" s="54" t="str">
        <f t="shared" si="49"/>
        <v>002017</v>
      </c>
      <c r="D3185" s="16" t="s">
        <v>3099</v>
      </c>
      <c r="E3185" s="8">
        <v>0</v>
      </c>
      <c r="F3185" s="8">
        <v>0</v>
      </c>
      <c r="G3185" s="8">
        <v>300</v>
      </c>
      <c r="H3185" s="8">
        <v>300</v>
      </c>
      <c r="I3185" s="8">
        <v>0</v>
      </c>
      <c r="J3185" s="8">
        <v>0</v>
      </c>
      <c r="K3185" s="8">
        <v>0</v>
      </c>
    </row>
    <row r="3186" spans="1:11" ht="22.5" customHeight="1">
      <c r="A3186" s="13">
        <v>2025</v>
      </c>
      <c r="B3186" s="14"/>
      <c r="C3186" s="54" t="str">
        <f t="shared" si="49"/>
        <v>002025</v>
      </c>
      <c r="D3186" s="24" t="s">
        <v>5052</v>
      </c>
      <c r="E3186" s="8">
        <v>0</v>
      </c>
      <c r="F3186" s="8">
        <v>0</v>
      </c>
      <c r="G3186" s="8">
        <v>825</v>
      </c>
      <c r="H3186" s="8">
        <v>825</v>
      </c>
      <c r="I3186" s="8">
        <v>0</v>
      </c>
      <c r="J3186" s="8">
        <v>0</v>
      </c>
      <c r="K3186" s="8">
        <v>0</v>
      </c>
    </row>
    <row r="3187" spans="1:11" ht="15" customHeight="1">
      <c r="A3187" s="13">
        <v>2026</v>
      </c>
      <c r="B3187" s="14"/>
      <c r="C3187" s="54" t="str">
        <f t="shared" si="49"/>
        <v>002026</v>
      </c>
      <c r="D3187" s="16" t="s">
        <v>3100</v>
      </c>
      <c r="E3187" s="8">
        <v>0</v>
      </c>
      <c r="F3187" s="8">
        <v>0</v>
      </c>
      <c r="G3187" s="9">
        <v>13500</v>
      </c>
      <c r="H3187" s="9">
        <v>11400</v>
      </c>
      <c r="I3187" s="9">
        <v>2100</v>
      </c>
      <c r="J3187" s="9">
        <v>2100</v>
      </c>
      <c r="K3187" s="9">
        <v>4493701</v>
      </c>
    </row>
    <row r="3188" spans="1:11" ht="22.5" customHeight="1">
      <c r="A3188" s="13">
        <v>2027</v>
      </c>
      <c r="B3188" s="14"/>
      <c r="C3188" s="54" t="str">
        <f t="shared" si="49"/>
        <v>002027</v>
      </c>
      <c r="D3188" s="24" t="s">
        <v>5053</v>
      </c>
      <c r="E3188" s="8">
        <v>0</v>
      </c>
      <c r="F3188" s="8">
        <v>0</v>
      </c>
      <c r="G3188" s="9">
        <v>12072</v>
      </c>
      <c r="H3188" s="9">
        <v>12072</v>
      </c>
      <c r="I3188" s="8">
        <v>0</v>
      </c>
      <c r="J3188" s="8">
        <v>0</v>
      </c>
      <c r="K3188" s="8">
        <v>0</v>
      </c>
    </row>
    <row r="3189" spans="1:11" ht="15" customHeight="1">
      <c r="A3189" s="13">
        <v>2028</v>
      </c>
      <c r="B3189" s="14"/>
      <c r="C3189" s="54" t="str">
        <f t="shared" si="49"/>
        <v>002028</v>
      </c>
      <c r="D3189" s="16" t="s">
        <v>3101</v>
      </c>
      <c r="E3189" s="8">
        <v>0</v>
      </c>
      <c r="F3189" s="8">
        <v>0</v>
      </c>
      <c r="G3189" s="9">
        <v>18550</v>
      </c>
      <c r="H3189" s="9">
        <v>18550</v>
      </c>
      <c r="I3189" s="8">
        <v>0</v>
      </c>
      <c r="J3189" s="8">
        <v>0</v>
      </c>
      <c r="K3189" s="8">
        <v>0</v>
      </c>
    </row>
    <row r="3190" spans="1:11" ht="22.5" customHeight="1">
      <c r="A3190" s="13">
        <v>2030</v>
      </c>
      <c r="B3190" s="14"/>
      <c r="C3190" s="54" t="str">
        <f t="shared" si="49"/>
        <v>002030</v>
      </c>
      <c r="D3190" s="24" t="s">
        <v>5054</v>
      </c>
      <c r="E3190" s="8">
        <v>0</v>
      </c>
      <c r="F3190" s="8">
        <v>0</v>
      </c>
      <c r="G3190" s="9">
        <v>4060</v>
      </c>
      <c r="H3190" s="9">
        <v>4060</v>
      </c>
      <c r="I3190" s="8">
        <v>0</v>
      </c>
      <c r="J3190" s="8">
        <v>0</v>
      </c>
      <c r="K3190" s="8">
        <v>0</v>
      </c>
    </row>
    <row r="3191" spans="1:11" ht="20.100000000000001" customHeight="1">
      <c r="A3191" s="13">
        <v>2031</v>
      </c>
      <c r="B3191" s="14"/>
      <c r="C3191" s="54" t="str">
        <f t="shared" si="49"/>
        <v>002031</v>
      </c>
      <c r="D3191" s="16" t="s">
        <v>3102</v>
      </c>
      <c r="E3191" s="8">
        <v>0</v>
      </c>
      <c r="F3191" s="8">
        <v>0</v>
      </c>
      <c r="G3191" s="8">
        <v>350</v>
      </c>
      <c r="H3191" s="8">
        <v>350</v>
      </c>
      <c r="I3191" s="8">
        <v>0</v>
      </c>
      <c r="J3191" s="8">
        <v>0</v>
      </c>
      <c r="K3191" s="8">
        <v>0</v>
      </c>
    </row>
    <row r="3192" spans="1:11" ht="15" customHeight="1">
      <c r="A3192" s="13">
        <v>2033</v>
      </c>
      <c r="B3192" s="14"/>
      <c r="C3192" s="54" t="str">
        <f t="shared" si="49"/>
        <v>002033</v>
      </c>
      <c r="D3192" s="16" t="s">
        <v>3103</v>
      </c>
      <c r="E3192" s="8">
        <v>0</v>
      </c>
      <c r="F3192" s="8">
        <v>0</v>
      </c>
      <c r="G3192" s="8">
        <v>10</v>
      </c>
      <c r="H3192" s="8">
        <v>10</v>
      </c>
      <c r="I3192" s="8">
        <v>0</v>
      </c>
      <c r="J3192" s="8">
        <v>0</v>
      </c>
      <c r="K3192" s="8">
        <v>0</v>
      </c>
    </row>
    <row r="3193" spans="1:11" ht="15" customHeight="1">
      <c r="A3193" s="13">
        <v>2038</v>
      </c>
      <c r="B3193" s="14"/>
      <c r="C3193" s="54" t="str">
        <f t="shared" si="49"/>
        <v>002038</v>
      </c>
      <c r="D3193" s="16" t="s">
        <v>3104</v>
      </c>
      <c r="E3193" s="8">
        <v>0</v>
      </c>
      <c r="F3193" s="8">
        <v>0</v>
      </c>
      <c r="G3193" s="8">
        <v>250</v>
      </c>
      <c r="H3193" s="8">
        <v>250</v>
      </c>
      <c r="I3193" s="8">
        <v>0</v>
      </c>
      <c r="J3193" s="8">
        <v>0</v>
      </c>
      <c r="K3193" s="8">
        <v>0</v>
      </c>
    </row>
    <row r="3194" spans="1:11" ht="15" customHeight="1">
      <c r="A3194" s="13">
        <v>2039</v>
      </c>
      <c r="B3194" s="14"/>
      <c r="C3194" s="54" t="str">
        <f t="shared" si="49"/>
        <v>002039</v>
      </c>
      <c r="D3194" s="16" t="s">
        <v>3105</v>
      </c>
      <c r="E3194" s="8">
        <v>0</v>
      </c>
      <c r="F3194" s="8">
        <v>0</v>
      </c>
      <c r="G3194" s="9">
        <v>25000</v>
      </c>
      <c r="H3194" s="9">
        <v>25000</v>
      </c>
      <c r="I3194" s="8">
        <v>0</v>
      </c>
      <c r="J3194" s="8">
        <v>0</v>
      </c>
      <c r="K3194" s="8">
        <v>0</v>
      </c>
    </row>
    <row r="3195" spans="1:11" ht="15" customHeight="1">
      <c r="A3195" s="13">
        <v>2040</v>
      </c>
      <c r="B3195" s="14"/>
      <c r="C3195" s="54" t="str">
        <f t="shared" si="49"/>
        <v>002040</v>
      </c>
      <c r="D3195" s="55" t="s">
        <v>4959</v>
      </c>
      <c r="E3195" s="8">
        <v>0</v>
      </c>
      <c r="F3195" s="8">
        <v>0</v>
      </c>
      <c r="G3195" s="9">
        <v>2040</v>
      </c>
      <c r="H3195" s="9">
        <v>2040</v>
      </c>
      <c r="I3195" s="8">
        <v>0</v>
      </c>
      <c r="J3195" s="8">
        <v>0</v>
      </c>
      <c r="K3195" s="8">
        <v>0</v>
      </c>
    </row>
    <row r="3196" spans="1:11" ht="15" customHeight="1">
      <c r="A3196" s="25">
        <v>2041</v>
      </c>
      <c r="B3196" s="26"/>
      <c r="C3196" s="54" t="str">
        <f t="shared" si="49"/>
        <v>002041</v>
      </c>
      <c r="D3196" s="16" t="s">
        <v>3106</v>
      </c>
      <c r="E3196" s="10">
        <v>0</v>
      </c>
      <c r="F3196" s="10">
        <v>0</v>
      </c>
      <c r="G3196" s="9">
        <v>4000</v>
      </c>
      <c r="H3196" s="9">
        <v>4000</v>
      </c>
      <c r="I3196" s="8">
        <v>0</v>
      </c>
      <c r="J3196" s="10">
        <v>0</v>
      </c>
      <c r="K3196" s="10">
        <v>0</v>
      </c>
    </row>
    <row r="3197" spans="1:11" ht="15" customHeight="1">
      <c r="A3197" s="13">
        <v>2043</v>
      </c>
      <c r="B3197" s="14"/>
      <c r="C3197" s="54" t="str">
        <f t="shared" si="49"/>
        <v>002043</v>
      </c>
      <c r="D3197" s="16" t="s">
        <v>3107</v>
      </c>
      <c r="E3197" s="8">
        <v>0</v>
      </c>
      <c r="F3197" s="8">
        <v>0</v>
      </c>
      <c r="G3197" s="9">
        <v>2001</v>
      </c>
      <c r="H3197" s="9">
        <v>2001</v>
      </c>
      <c r="I3197" s="8">
        <v>0</v>
      </c>
      <c r="J3197" s="8">
        <v>0</v>
      </c>
      <c r="K3197" s="8">
        <v>0</v>
      </c>
    </row>
    <row r="3198" spans="1:11" ht="15" customHeight="1">
      <c r="A3198" s="13">
        <v>2044</v>
      </c>
      <c r="B3198" s="14"/>
      <c r="C3198" s="54" t="str">
        <f t="shared" si="49"/>
        <v>002044</v>
      </c>
      <c r="D3198" s="16" t="s">
        <v>3108</v>
      </c>
      <c r="E3198" s="8">
        <v>0</v>
      </c>
      <c r="F3198" s="8">
        <v>0</v>
      </c>
      <c r="G3198" s="8">
        <v>18</v>
      </c>
      <c r="H3198" s="8">
        <v>18</v>
      </c>
      <c r="I3198" s="8">
        <v>0</v>
      </c>
      <c r="J3198" s="8">
        <v>0</v>
      </c>
      <c r="K3198" s="8">
        <v>0</v>
      </c>
    </row>
    <row r="3199" spans="1:11" ht="15" customHeight="1">
      <c r="A3199" s="13">
        <v>2045</v>
      </c>
      <c r="B3199" s="14"/>
      <c r="C3199" s="54" t="str">
        <f t="shared" ref="C3199:C3262" si="50">TEXT(A3199,"000000")</f>
        <v>002045</v>
      </c>
      <c r="D3199" s="16" t="s">
        <v>3109</v>
      </c>
      <c r="E3199" s="8">
        <v>0</v>
      </c>
      <c r="F3199" s="8">
        <v>0</v>
      </c>
      <c r="G3199" s="8">
        <v>18</v>
      </c>
      <c r="H3199" s="8">
        <v>18</v>
      </c>
      <c r="I3199" s="8">
        <v>0</v>
      </c>
      <c r="J3199" s="8">
        <v>0</v>
      </c>
      <c r="K3199" s="8">
        <v>0</v>
      </c>
    </row>
    <row r="3200" spans="1:11" ht="22.5" customHeight="1">
      <c r="A3200" s="13">
        <v>2046</v>
      </c>
      <c r="B3200" s="14"/>
      <c r="C3200" s="54" t="str">
        <f t="shared" si="50"/>
        <v>002046</v>
      </c>
      <c r="D3200" s="24" t="s">
        <v>5055</v>
      </c>
      <c r="E3200" s="8">
        <v>0</v>
      </c>
      <c r="F3200" s="8">
        <v>0</v>
      </c>
      <c r="G3200" s="9">
        <v>23160</v>
      </c>
      <c r="H3200" s="9">
        <v>23160</v>
      </c>
      <c r="I3200" s="8">
        <v>0</v>
      </c>
      <c r="J3200" s="8">
        <v>0</v>
      </c>
      <c r="K3200" s="8">
        <v>0</v>
      </c>
    </row>
    <row r="3201" spans="1:11" ht="15" customHeight="1">
      <c r="A3201" s="13">
        <v>2047</v>
      </c>
      <c r="B3201" s="14"/>
      <c r="C3201" s="54" t="str">
        <f t="shared" si="50"/>
        <v>002047</v>
      </c>
      <c r="D3201" s="16" t="s">
        <v>3110</v>
      </c>
      <c r="E3201" s="8">
        <v>0</v>
      </c>
      <c r="F3201" s="8">
        <v>0</v>
      </c>
      <c r="G3201" s="9">
        <v>4750</v>
      </c>
      <c r="H3201" s="9">
        <v>4750</v>
      </c>
      <c r="I3201" s="8">
        <v>0</v>
      </c>
      <c r="J3201" s="8">
        <v>0</v>
      </c>
      <c r="K3201" s="8">
        <v>0</v>
      </c>
    </row>
    <row r="3202" spans="1:11" ht="15" customHeight="1">
      <c r="A3202" s="13">
        <v>2048</v>
      </c>
      <c r="B3202" s="14"/>
      <c r="C3202" s="54" t="str">
        <f t="shared" si="50"/>
        <v>002048</v>
      </c>
      <c r="D3202" s="16" t="s">
        <v>3111</v>
      </c>
      <c r="E3202" s="8">
        <v>0</v>
      </c>
      <c r="F3202" s="8">
        <v>0</v>
      </c>
      <c r="G3202" s="8">
        <v>116</v>
      </c>
      <c r="H3202" s="8">
        <v>116</v>
      </c>
      <c r="I3202" s="8">
        <v>0</v>
      </c>
      <c r="J3202" s="8">
        <v>0</v>
      </c>
      <c r="K3202" s="8">
        <v>0</v>
      </c>
    </row>
    <row r="3203" spans="1:11" ht="15" customHeight="1">
      <c r="A3203" s="13">
        <v>2049</v>
      </c>
      <c r="B3203" s="14"/>
      <c r="C3203" s="54" t="str">
        <f t="shared" si="50"/>
        <v>002049</v>
      </c>
      <c r="D3203" s="16" t="s">
        <v>3112</v>
      </c>
      <c r="E3203" s="8">
        <v>0</v>
      </c>
      <c r="F3203" s="8">
        <v>0</v>
      </c>
      <c r="G3203" s="8">
        <v>86</v>
      </c>
      <c r="H3203" s="8">
        <v>86</v>
      </c>
      <c r="I3203" s="8">
        <v>0</v>
      </c>
      <c r="J3203" s="8">
        <v>0</v>
      </c>
      <c r="K3203" s="8">
        <v>0</v>
      </c>
    </row>
    <row r="3204" spans="1:11" ht="15" customHeight="1">
      <c r="A3204" s="13">
        <v>2050</v>
      </c>
      <c r="B3204" s="14"/>
      <c r="C3204" s="54" t="str">
        <f t="shared" si="50"/>
        <v>002050</v>
      </c>
      <c r="D3204" s="16" t="s">
        <v>3113</v>
      </c>
      <c r="E3204" s="8">
        <v>0</v>
      </c>
      <c r="F3204" s="8">
        <v>0</v>
      </c>
      <c r="G3204" s="8">
        <v>174</v>
      </c>
      <c r="H3204" s="8">
        <v>174</v>
      </c>
      <c r="I3204" s="8">
        <v>0</v>
      </c>
      <c r="J3204" s="8">
        <v>0</v>
      </c>
      <c r="K3204" s="8">
        <v>0</v>
      </c>
    </row>
    <row r="3205" spans="1:11" ht="15" customHeight="1">
      <c r="A3205" s="13">
        <v>2051</v>
      </c>
      <c r="B3205" s="14"/>
      <c r="C3205" s="54" t="str">
        <f t="shared" si="50"/>
        <v>002051</v>
      </c>
      <c r="D3205" s="16" t="s">
        <v>3114</v>
      </c>
      <c r="E3205" s="8">
        <v>0</v>
      </c>
      <c r="F3205" s="8">
        <v>0</v>
      </c>
      <c r="G3205" s="8">
        <v>9</v>
      </c>
      <c r="H3205" s="8">
        <v>9</v>
      </c>
      <c r="I3205" s="8">
        <v>0</v>
      </c>
      <c r="J3205" s="8">
        <v>0</v>
      </c>
      <c r="K3205" s="8">
        <v>0</v>
      </c>
    </row>
    <row r="3206" spans="1:11" ht="15" customHeight="1">
      <c r="A3206" s="13">
        <v>2053</v>
      </c>
      <c r="B3206" s="14"/>
      <c r="C3206" s="54" t="str">
        <f t="shared" si="50"/>
        <v>002053</v>
      </c>
      <c r="D3206" s="16" t="s">
        <v>3115</v>
      </c>
      <c r="E3206" s="8">
        <v>0</v>
      </c>
      <c r="F3206" s="8">
        <v>0</v>
      </c>
      <c r="G3206" s="8">
        <v>5</v>
      </c>
      <c r="H3206" s="8">
        <v>5</v>
      </c>
      <c r="I3206" s="8">
        <v>0</v>
      </c>
      <c r="J3206" s="8">
        <v>0</v>
      </c>
      <c r="K3206" s="8">
        <v>0</v>
      </c>
    </row>
    <row r="3207" spans="1:11" ht="15" customHeight="1">
      <c r="A3207" s="13">
        <v>2062</v>
      </c>
      <c r="B3207" s="14"/>
      <c r="C3207" s="54" t="str">
        <f t="shared" si="50"/>
        <v>002062</v>
      </c>
      <c r="D3207" s="16" t="s">
        <v>3116</v>
      </c>
      <c r="E3207" s="8">
        <v>0</v>
      </c>
      <c r="F3207" s="8">
        <v>0</v>
      </c>
      <c r="G3207" s="8">
        <v>2</v>
      </c>
      <c r="H3207" s="8">
        <v>2</v>
      </c>
      <c r="I3207" s="8">
        <v>0</v>
      </c>
      <c r="J3207" s="8">
        <v>0</v>
      </c>
      <c r="K3207" s="8">
        <v>0</v>
      </c>
    </row>
    <row r="3208" spans="1:11" ht="15" customHeight="1">
      <c r="A3208" s="13">
        <v>2066</v>
      </c>
      <c r="B3208" s="14"/>
      <c r="C3208" s="54" t="str">
        <f t="shared" si="50"/>
        <v>002066</v>
      </c>
      <c r="D3208" s="16" t="s">
        <v>3117</v>
      </c>
      <c r="E3208" s="8">
        <v>0</v>
      </c>
      <c r="F3208" s="8">
        <v>0</v>
      </c>
      <c r="G3208" s="8">
        <v>4</v>
      </c>
      <c r="H3208" s="8">
        <v>4</v>
      </c>
      <c r="I3208" s="8">
        <v>0</v>
      </c>
      <c r="J3208" s="8">
        <v>0</v>
      </c>
      <c r="K3208" s="8">
        <v>0</v>
      </c>
    </row>
    <row r="3209" spans="1:11" ht="15" customHeight="1">
      <c r="A3209" s="13">
        <v>2067</v>
      </c>
      <c r="B3209" s="14"/>
      <c r="C3209" s="54" t="str">
        <f t="shared" si="50"/>
        <v>002067</v>
      </c>
      <c r="D3209" s="16" t="s">
        <v>3118</v>
      </c>
      <c r="E3209" s="8">
        <v>0</v>
      </c>
      <c r="F3209" s="8">
        <v>0</v>
      </c>
      <c r="G3209" s="8">
        <v>1</v>
      </c>
      <c r="H3209" s="8">
        <v>1</v>
      </c>
      <c r="I3209" s="8">
        <v>0</v>
      </c>
      <c r="J3209" s="8">
        <v>0</v>
      </c>
      <c r="K3209" s="8">
        <v>0</v>
      </c>
    </row>
    <row r="3210" spans="1:11" ht="15" customHeight="1">
      <c r="A3210" s="13">
        <v>2068</v>
      </c>
      <c r="B3210" s="14"/>
      <c r="C3210" s="54" t="str">
        <f t="shared" si="50"/>
        <v>002068</v>
      </c>
      <c r="D3210" s="16" t="s">
        <v>3119</v>
      </c>
      <c r="E3210" s="8">
        <v>0</v>
      </c>
      <c r="F3210" s="8">
        <v>0</v>
      </c>
      <c r="G3210" s="8">
        <v>1</v>
      </c>
      <c r="H3210" s="8">
        <v>1</v>
      </c>
      <c r="I3210" s="8">
        <v>0</v>
      </c>
      <c r="J3210" s="8">
        <v>0</v>
      </c>
      <c r="K3210" s="8">
        <v>0</v>
      </c>
    </row>
    <row r="3211" spans="1:11" ht="15" customHeight="1">
      <c r="A3211" s="13">
        <v>2073</v>
      </c>
      <c r="B3211" s="14"/>
      <c r="C3211" s="54" t="str">
        <f t="shared" si="50"/>
        <v>002073</v>
      </c>
      <c r="D3211" s="16" t="s">
        <v>3120</v>
      </c>
      <c r="E3211" s="8">
        <v>0</v>
      </c>
      <c r="F3211" s="8">
        <v>0</v>
      </c>
      <c r="G3211" s="8">
        <v>19</v>
      </c>
      <c r="H3211" s="8">
        <v>7</v>
      </c>
      <c r="I3211" s="8">
        <v>12</v>
      </c>
      <c r="J3211" s="8">
        <v>12</v>
      </c>
      <c r="K3211" s="9">
        <v>11854800</v>
      </c>
    </row>
    <row r="3212" spans="1:11" ht="15" customHeight="1">
      <c r="A3212" s="13">
        <v>2075</v>
      </c>
      <c r="B3212" s="14"/>
      <c r="C3212" s="54" t="str">
        <f t="shared" si="50"/>
        <v>002075</v>
      </c>
      <c r="D3212" s="16" t="s">
        <v>3121</v>
      </c>
      <c r="E3212" s="8">
        <v>0</v>
      </c>
      <c r="F3212" s="8">
        <v>0</v>
      </c>
      <c r="G3212" s="8">
        <v>25</v>
      </c>
      <c r="H3212" s="8">
        <v>25</v>
      </c>
      <c r="I3212" s="8">
        <v>0</v>
      </c>
      <c r="J3212" s="8">
        <v>0</v>
      </c>
      <c r="K3212" s="8">
        <v>0</v>
      </c>
    </row>
    <row r="3213" spans="1:11" ht="15" customHeight="1">
      <c r="A3213" s="13">
        <v>2077</v>
      </c>
      <c r="B3213" s="14"/>
      <c r="C3213" s="54" t="str">
        <f t="shared" si="50"/>
        <v>002077</v>
      </c>
      <c r="D3213" s="16" t="s">
        <v>3122</v>
      </c>
      <c r="E3213" s="8">
        <v>0</v>
      </c>
      <c r="F3213" s="8">
        <v>0</v>
      </c>
      <c r="G3213" s="8">
        <v>10</v>
      </c>
      <c r="H3213" s="8">
        <v>10</v>
      </c>
      <c r="I3213" s="8">
        <v>0</v>
      </c>
      <c r="J3213" s="8">
        <v>0</v>
      </c>
      <c r="K3213" s="8">
        <v>0</v>
      </c>
    </row>
    <row r="3214" spans="1:11" ht="15" customHeight="1">
      <c r="A3214" s="13">
        <v>2079</v>
      </c>
      <c r="B3214" s="14"/>
      <c r="C3214" s="54" t="str">
        <f t="shared" si="50"/>
        <v>002079</v>
      </c>
      <c r="D3214" s="16" t="s">
        <v>3123</v>
      </c>
      <c r="E3214" s="8">
        <v>0</v>
      </c>
      <c r="F3214" s="8">
        <v>0</v>
      </c>
      <c r="G3214" s="8">
        <v>3</v>
      </c>
      <c r="H3214" s="8">
        <v>3</v>
      </c>
      <c r="I3214" s="8">
        <v>0</v>
      </c>
      <c r="J3214" s="8">
        <v>0</v>
      </c>
      <c r="K3214" s="8">
        <v>0</v>
      </c>
    </row>
    <row r="3215" spans="1:11" ht="15" customHeight="1">
      <c r="A3215" s="13">
        <v>2080</v>
      </c>
      <c r="B3215" s="14"/>
      <c r="C3215" s="54" t="str">
        <f t="shared" si="50"/>
        <v>002080</v>
      </c>
      <c r="D3215" s="16" t="s">
        <v>3124</v>
      </c>
      <c r="E3215" s="8">
        <v>0</v>
      </c>
      <c r="F3215" s="8">
        <v>0</v>
      </c>
      <c r="G3215" s="8">
        <v>4</v>
      </c>
      <c r="H3215" s="8">
        <v>4</v>
      </c>
      <c r="I3215" s="8">
        <v>0</v>
      </c>
      <c r="J3215" s="8">
        <v>0</v>
      </c>
      <c r="K3215" s="8">
        <v>0</v>
      </c>
    </row>
    <row r="3216" spans="1:11" ht="15" customHeight="1">
      <c r="A3216" s="13">
        <v>2118</v>
      </c>
      <c r="B3216" s="14"/>
      <c r="C3216" s="54" t="str">
        <f t="shared" si="50"/>
        <v>002118</v>
      </c>
      <c r="D3216" s="16" t="s">
        <v>3125</v>
      </c>
      <c r="E3216" s="8">
        <v>0</v>
      </c>
      <c r="F3216" s="8">
        <v>0</v>
      </c>
      <c r="G3216" s="8">
        <v>4</v>
      </c>
      <c r="H3216" s="8">
        <v>4</v>
      </c>
      <c r="I3216" s="8">
        <v>0</v>
      </c>
      <c r="J3216" s="8">
        <v>0</v>
      </c>
      <c r="K3216" s="8">
        <v>0</v>
      </c>
    </row>
    <row r="3217" spans="1:11" ht="15" customHeight="1">
      <c r="A3217" s="13">
        <v>2126</v>
      </c>
      <c r="B3217" s="14"/>
      <c r="C3217" s="54" t="str">
        <f t="shared" si="50"/>
        <v>002126</v>
      </c>
      <c r="D3217" s="16" t="s">
        <v>3126</v>
      </c>
      <c r="E3217" s="8">
        <v>0</v>
      </c>
      <c r="F3217" s="8">
        <v>0</v>
      </c>
      <c r="G3217" s="8">
        <v>19</v>
      </c>
      <c r="H3217" s="8">
        <v>19</v>
      </c>
      <c r="I3217" s="8">
        <v>0</v>
      </c>
      <c r="J3217" s="8">
        <v>0</v>
      </c>
      <c r="K3217" s="8">
        <v>0</v>
      </c>
    </row>
    <row r="3218" spans="1:11" ht="15" customHeight="1">
      <c r="A3218" s="13">
        <v>2128</v>
      </c>
      <c r="B3218" s="14"/>
      <c r="C3218" s="54" t="str">
        <f t="shared" si="50"/>
        <v>002128</v>
      </c>
      <c r="D3218" s="16" t="s">
        <v>3127</v>
      </c>
      <c r="E3218" s="8">
        <v>0</v>
      </c>
      <c r="F3218" s="8">
        <v>0</v>
      </c>
      <c r="G3218" s="8">
        <v>10</v>
      </c>
      <c r="H3218" s="8">
        <v>10</v>
      </c>
      <c r="I3218" s="8">
        <v>0</v>
      </c>
      <c r="J3218" s="8">
        <v>0</v>
      </c>
      <c r="K3218" s="8">
        <v>0</v>
      </c>
    </row>
    <row r="3219" spans="1:11" ht="15" customHeight="1">
      <c r="A3219" s="13">
        <v>2129</v>
      </c>
      <c r="B3219" s="14"/>
      <c r="C3219" s="54" t="str">
        <f t="shared" si="50"/>
        <v>002129</v>
      </c>
      <c r="D3219" s="16" t="s">
        <v>3128</v>
      </c>
      <c r="E3219" s="8">
        <v>0</v>
      </c>
      <c r="F3219" s="8">
        <v>0</v>
      </c>
      <c r="G3219" s="8">
        <v>10</v>
      </c>
      <c r="H3219" s="8">
        <v>8</v>
      </c>
      <c r="I3219" s="8">
        <v>2</v>
      </c>
      <c r="J3219" s="8">
        <v>2</v>
      </c>
      <c r="K3219" s="9">
        <v>233100</v>
      </c>
    </row>
    <row r="3220" spans="1:11" ht="15" customHeight="1">
      <c r="A3220" s="13">
        <v>2130</v>
      </c>
      <c r="B3220" s="14"/>
      <c r="C3220" s="54" t="str">
        <f t="shared" si="50"/>
        <v>002130</v>
      </c>
      <c r="D3220" s="16" t="s">
        <v>3129</v>
      </c>
      <c r="E3220" s="8">
        <v>0</v>
      </c>
      <c r="F3220" s="8">
        <v>0</v>
      </c>
      <c r="G3220" s="8">
        <v>4</v>
      </c>
      <c r="H3220" s="8">
        <v>4</v>
      </c>
      <c r="I3220" s="8">
        <v>0</v>
      </c>
      <c r="J3220" s="8">
        <v>0</v>
      </c>
      <c r="K3220" s="8">
        <v>0</v>
      </c>
    </row>
    <row r="3221" spans="1:11" ht="15" customHeight="1">
      <c r="A3221" s="13">
        <v>2131</v>
      </c>
      <c r="B3221" s="14"/>
      <c r="C3221" s="54" t="str">
        <f t="shared" si="50"/>
        <v>002131</v>
      </c>
      <c r="D3221" s="16" t="s">
        <v>3130</v>
      </c>
      <c r="E3221" s="8">
        <v>0</v>
      </c>
      <c r="F3221" s="8">
        <v>0</v>
      </c>
      <c r="G3221" s="8">
        <v>2</v>
      </c>
      <c r="H3221" s="8">
        <v>2</v>
      </c>
      <c r="I3221" s="8">
        <v>0</v>
      </c>
      <c r="J3221" s="8">
        <v>0</v>
      </c>
      <c r="K3221" s="8">
        <v>0</v>
      </c>
    </row>
    <row r="3222" spans="1:11" ht="15" customHeight="1">
      <c r="A3222" s="13">
        <v>2136</v>
      </c>
      <c r="B3222" s="14"/>
      <c r="C3222" s="54" t="str">
        <f t="shared" si="50"/>
        <v>002136</v>
      </c>
      <c r="D3222" s="16" t="s">
        <v>3131</v>
      </c>
      <c r="E3222" s="8">
        <v>0</v>
      </c>
      <c r="F3222" s="8">
        <v>0</v>
      </c>
      <c r="G3222" s="8">
        <v>5</v>
      </c>
      <c r="H3222" s="8">
        <v>3</v>
      </c>
      <c r="I3222" s="8">
        <v>2</v>
      </c>
      <c r="J3222" s="8">
        <v>2</v>
      </c>
      <c r="K3222" s="9">
        <v>222000</v>
      </c>
    </row>
    <row r="3223" spans="1:11" ht="15" customHeight="1">
      <c r="A3223" s="13">
        <v>2138</v>
      </c>
      <c r="B3223" s="14"/>
      <c r="C3223" s="54" t="str">
        <f t="shared" si="50"/>
        <v>002138</v>
      </c>
      <c r="D3223" s="16" t="s">
        <v>3132</v>
      </c>
      <c r="E3223" s="8">
        <v>0</v>
      </c>
      <c r="F3223" s="8">
        <v>0</v>
      </c>
      <c r="G3223" s="8">
        <v>6</v>
      </c>
      <c r="H3223" s="8">
        <v>6</v>
      </c>
      <c r="I3223" s="8">
        <v>0</v>
      </c>
      <c r="J3223" s="8">
        <v>0</v>
      </c>
      <c r="K3223" s="8">
        <v>0</v>
      </c>
    </row>
    <row r="3224" spans="1:11" ht="15" customHeight="1">
      <c r="A3224" s="13">
        <v>2139</v>
      </c>
      <c r="B3224" s="14"/>
      <c r="C3224" s="54" t="str">
        <f t="shared" si="50"/>
        <v>002139</v>
      </c>
      <c r="D3224" s="16" t="s">
        <v>3133</v>
      </c>
      <c r="E3224" s="8">
        <v>0</v>
      </c>
      <c r="F3224" s="8">
        <v>0</v>
      </c>
      <c r="G3224" s="8">
        <v>5</v>
      </c>
      <c r="H3224" s="8">
        <v>5</v>
      </c>
      <c r="I3224" s="8">
        <v>0</v>
      </c>
      <c r="J3224" s="8">
        <v>0</v>
      </c>
      <c r="K3224" s="8">
        <v>0</v>
      </c>
    </row>
    <row r="3225" spans="1:11" ht="15" customHeight="1">
      <c r="A3225" s="13">
        <v>2141</v>
      </c>
      <c r="B3225" s="14"/>
      <c r="C3225" s="54" t="str">
        <f t="shared" si="50"/>
        <v>002141</v>
      </c>
      <c r="D3225" s="16" t="s">
        <v>3134</v>
      </c>
      <c r="E3225" s="8">
        <v>0</v>
      </c>
      <c r="F3225" s="8">
        <v>0</v>
      </c>
      <c r="G3225" s="8">
        <v>5</v>
      </c>
      <c r="H3225" s="8">
        <v>5</v>
      </c>
      <c r="I3225" s="8">
        <v>0</v>
      </c>
      <c r="J3225" s="8">
        <v>0</v>
      </c>
      <c r="K3225" s="8">
        <v>0</v>
      </c>
    </row>
    <row r="3226" spans="1:11" ht="15" customHeight="1">
      <c r="A3226" s="13">
        <v>2142</v>
      </c>
      <c r="B3226" s="14"/>
      <c r="C3226" s="54" t="str">
        <f t="shared" si="50"/>
        <v>002142</v>
      </c>
      <c r="D3226" s="16" t="s">
        <v>3135</v>
      </c>
      <c r="E3226" s="8">
        <v>0</v>
      </c>
      <c r="F3226" s="8">
        <v>0</v>
      </c>
      <c r="G3226" s="8">
        <v>5</v>
      </c>
      <c r="H3226" s="8">
        <v>5</v>
      </c>
      <c r="I3226" s="8">
        <v>0</v>
      </c>
      <c r="J3226" s="8">
        <v>0</v>
      </c>
      <c r="K3226" s="8">
        <v>0</v>
      </c>
    </row>
    <row r="3227" spans="1:11" ht="15" customHeight="1">
      <c r="A3227" s="13">
        <v>2144</v>
      </c>
      <c r="B3227" s="14"/>
      <c r="C3227" s="54" t="str">
        <f t="shared" si="50"/>
        <v>002144</v>
      </c>
      <c r="D3227" s="16" t="s">
        <v>3136</v>
      </c>
      <c r="E3227" s="8">
        <v>0</v>
      </c>
      <c r="F3227" s="8">
        <v>0</v>
      </c>
      <c r="G3227" s="8">
        <v>7</v>
      </c>
      <c r="H3227" s="8">
        <v>7</v>
      </c>
      <c r="I3227" s="8">
        <v>0</v>
      </c>
      <c r="J3227" s="8">
        <v>0</v>
      </c>
      <c r="K3227" s="8">
        <v>0</v>
      </c>
    </row>
    <row r="3228" spans="1:11" ht="15" customHeight="1">
      <c r="A3228" s="13">
        <v>2145</v>
      </c>
      <c r="B3228" s="14"/>
      <c r="C3228" s="54" t="str">
        <f t="shared" si="50"/>
        <v>002145</v>
      </c>
      <c r="D3228" s="16" t="s">
        <v>3137</v>
      </c>
      <c r="E3228" s="8">
        <v>0</v>
      </c>
      <c r="F3228" s="8">
        <v>0</v>
      </c>
      <c r="G3228" s="8">
        <v>63</v>
      </c>
      <c r="H3228" s="8">
        <v>63</v>
      </c>
      <c r="I3228" s="8">
        <v>0</v>
      </c>
      <c r="J3228" s="8">
        <v>0</v>
      </c>
      <c r="K3228" s="8">
        <v>0</v>
      </c>
    </row>
    <row r="3229" spans="1:11" ht="15" customHeight="1">
      <c r="A3229" s="13">
        <v>2149</v>
      </c>
      <c r="B3229" s="14"/>
      <c r="C3229" s="54" t="str">
        <f t="shared" si="50"/>
        <v>002149</v>
      </c>
      <c r="D3229" s="16" t="s">
        <v>3138</v>
      </c>
      <c r="E3229" s="8">
        <v>0</v>
      </c>
      <c r="F3229" s="8">
        <v>0</v>
      </c>
      <c r="G3229" s="8">
        <v>13</v>
      </c>
      <c r="H3229" s="8">
        <v>8</v>
      </c>
      <c r="I3229" s="8">
        <v>5</v>
      </c>
      <c r="J3229" s="8">
        <v>5</v>
      </c>
      <c r="K3229" s="9">
        <v>832500</v>
      </c>
    </row>
    <row r="3230" spans="1:11" ht="22.5" customHeight="1">
      <c r="A3230" s="13">
        <v>2150</v>
      </c>
      <c r="B3230" s="14"/>
      <c r="C3230" s="54" t="str">
        <f t="shared" si="50"/>
        <v>002150</v>
      </c>
      <c r="D3230" s="24" t="s">
        <v>5056</v>
      </c>
      <c r="E3230" s="8">
        <v>0</v>
      </c>
      <c r="F3230" s="8">
        <v>0</v>
      </c>
      <c r="G3230" s="8">
        <v>3</v>
      </c>
      <c r="H3230" s="8">
        <v>3</v>
      </c>
      <c r="I3230" s="8">
        <v>0</v>
      </c>
      <c r="J3230" s="8">
        <v>0</v>
      </c>
      <c r="K3230" s="8">
        <v>0</v>
      </c>
    </row>
    <row r="3231" spans="1:11" ht="15" customHeight="1">
      <c r="A3231" s="13">
        <v>2154</v>
      </c>
      <c r="B3231" s="14"/>
      <c r="C3231" s="54" t="str">
        <f t="shared" si="50"/>
        <v>002154</v>
      </c>
      <c r="D3231" s="16" t="s">
        <v>3139</v>
      </c>
      <c r="E3231" s="8">
        <v>0</v>
      </c>
      <c r="F3231" s="8">
        <v>0</v>
      </c>
      <c r="G3231" s="8">
        <v>4</v>
      </c>
      <c r="H3231" s="8">
        <v>4</v>
      </c>
      <c r="I3231" s="8">
        <v>0</v>
      </c>
      <c r="J3231" s="8">
        <v>0</v>
      </c>
      <c r="K3231" s="8">
        <v>0</v>
      </c>
    </row>
    <row r="3232" spans="1:11" ht="15" customHeight="1">
      <c r="A3232" s="13">
        <v>2156</v>
      </c>
      <c r="B3232" s="14"/>
      <c r="C3232" s="54" t="str">
        <f t="shared" si="50"/>
        <v>002156</v>
      </c>
      <c r="D3232" s="16" t="s">
        <v>3140</v>
      </c>
      <c r="E3232" s="8">
        <v>0</v>
      </c>
      <c r="F3232" s="8">
        <v>0</v>
      </c>
      <c r="G3232" s="8">
        <v>310</v>
      </c>
      <c r="H3232" s="8">
        <v>310</v>
      </c>
      <c r="I3232" s="8">
        <v>0</v>
      </c>
      <c r="J3232" s="8">
        <v>0</v>
      </c>
      <c r="K3232" s="8">
        <v>0</v>
      </c>
    </row>
    <row r="3233" spans="1:11" ht="15" customHeight="1">
      <c r="A3233" s="13">
        <v>2157</v>
      </c>
      <c r="B3233" s="14"/>
      <c r="C3233" s="54" t="str">
        <f t="shared" si="50"/>
        <v>002157</v>
      </c>
      <c r="D3233" s="16" t="s">
        <v>3141</v>
      </c>
      <c r="E3233" s="8">
        <v>0</v>
      </c>
      <c r="F3233" s="8">
        <v>0</v>
      </c>
      <c r="G3233" s="8">
        <v>18</v>
      </c>
      <c r="H3233" s="8">
        <v>18</v>
      </c>
      <c r="I3233" s="8">
        <v>0</v>
      </c>
      <c r="J3233" s="8">
        <v>0</v>
      </c>
      <c r="K3233" s="8">
        <v>0</v>
      </c>
    </row>
    <row r="3234" spans="1:11" ht="15" customHeight="1">
      <c r="A3234" s="13">
        <v>2159</v>
      </c>
      <c r="B3234" s="14"/>
      <c r="C3234" s="54" t="str">
        <f t="shared" si="50"/>
        <v>002159</v>
      </c>
      <c r="D3234" s="16" t="s">
        <v>3142</v>
      </c>
      <c r="E3234" s="8">
        <v>0</v>
      </c>
      <c r="F3234" s="8">
        <v>0</v>
      </c>
      <c r="G3234" s="8">
        <v>1</v>
      </c>
      <c r="H3234" s="8">
        <v>1</v>
      </c>
      <c r="I3234" s="8">
        <v>0</v>
      </c>
      <c r="J3234" s="8">
        <v>0</v>
      </c>
      <c r="K3234" s="8">
        <v>0</v>
      </c>
    </row>
    <row r="3235" spans="1:11" ht="15" customHeight="1">
      <c r="A3235" s="13">
        <v>2160</v>
      </c>
      <c r="B3235" s="14"/>
      <c r="C3235" s="54" t="str">
        <f t="shared" si="50"/>
        <v>002160</v>
      </c>
      <c r="D3235" s="16" t="s">
        <v>3143</v>
      </c>
      <c r="E3235" s="8">
        <v>0</v>
      </c>
      <c r="F3235" s="8">
        <v>0</v>
      </c>
      <c r="G3235" s="9">
        <v>17000</v>
      </c>
      <c r="H3235" s="9">
        <v>17000</v>
      </c>
      <c r="I3235" s="8">
        <v>0</v>
      </c>
      <c r="J3235" s="8">
        <v>0</v>
      </c>
      <c r="K3235" s="8">
        <v>0</v>
      </c>
    </row>
    <row r="3236" spans="1:11" ht="15" customHeight="1">
      <c r="A3236" s="13">
        <v>2163</v>
      </c>
      <c r="B3236" s="14"/>
      <c r="C3236" s="54" t="str">
        <f t="shared" si="50"/>
        <v>002163</v>
      </c>
      <c r="D3236" s="16" t="s">
        <v>3144</v>
      </c>
      <c r="E3236" s="8">
        <v>0</v>
      </c>
      <c r="F3236" s="8">
        <v>0</v>
      </c>
      <c r="G3236" s="8">
        <v>90</v>
      </c>
      <c r="H3236" s="8">
        <v>90</v>
      </c>
      <c r="I3236" s="8">
        <v>0</v>
      </c>
      <c r="J3236" s="8">
        <v>0</v>
      </c>
      <c r="K3236" s="8">
        <v>0</v>
      </c>
    </row>
    <row r="3237" spans="1:11" ht="15" customHeight="1">
      <c r="A3237" s="13">
        <v>2166</v>
      </c>
      <c r="B3237" s="14"/>
      <c r="C3237" s="54" t="str">
        <f t="shared" si="50"/>
        <v>002166</v>
      </c>
      <c r="D3237" s="16" t="s">
        <v>3145</v>
      </c>
      <c r="E3237" s="8">
        <v>0</v>
      </c>
      <c r="F3237" s="8">
        <v>0</v>
      </c>
      <c r="G3237" s="8">
        <v>3</v>
      </c>
      <c r="H3237" s="8">
        <v>3</v>
      </c>
      <c r="I3237" s="8">
        <v>0</v>
      </c>
      <c r="J3237" s="8">
        <v>0</v>
      </c>
      <c r="K3237" s="8">
        <v>0</v>
      </c>
    </row>
    <row r="3238" spans="1:11" ht="15" customHeight="1">
      <c r="A3238" s="13">
        <v>2173</v>
      </c>
      <c r="B3238" s="14"/>
      <c r="C3238" s="54" t="str">
        <f t="shared" si="50"/>
        <v>002173</v>
      </c>
      <c r="D3238" s="16" t="s">
        <v>3146</v>
      </c>
      <c r="E3238" s="8">
        <v>0</v>
      </c>
      <c r="F3238" s="8">
        <v>0</v>
      </c>
      <c r="G3238" s="8">
        <v>2</v>
      </c>
      <c r="H3238" s="8">
        <v>2</v>
      </c>
      <c r="I3238" s="8">
        <v>0</v>
      </c>
      <c r="J3238" s="8">
        <v>0</v>
      </c>
      <c r="K3238" s="8">
        <v>0</v>
      </c>
    </row>
    <row r="3239" spans="1:11" ht="15" customHeight="1">
      <c r="A3239" s="13">
        <v>2175</v>
      </c>
      <c r="B3239" s="14"/>
      <c r="C3239" s="54" t="str">
        <f t="shared" si="50"/>
        <v>002175</v>
      </c>
      <c r="D3239" s="16" t="s">
        <v>3147</v>
      </c>
      <c r="E3239" s="8">
        <v>0</v>
      </c>
      <c r="F3239" s="8">
        <v>0</v>
      </c>
      <c r="G3239" s="8">
        <v>3</v>
      </c>
      <c r="H3239" s="8">
        <v>3</v>
      </c>
      <c r="I3239" s="8">
        <v>0</v>
      </c>
      <c r="J3239" s="8">
        <v>0</v>
      </c>
      <c r="K3239" s="8">
        <v>0</v>
      </c>
    </row>
    <row r="3240" spans="1:11" ht="15" customHeight="1">
      <c r="A3240" s="13">
        <v>2177</v>
      </c>
      <c r="B3240" s="14"/>
      <c r="C3240" s="54" t="str">
        <f t="shared" si="50"/>
        <v>002177</v>
      </c>
      <c r="D3240" s="16" t="s">
        <v>3148</v>
      </c>
      <c r="E3240" s="8">
        <v>0</v>
      </c>
      <c r="F3240" s="8">
        <v>0</v>
      </c>
      <c r="G3240" s="9">
        <v>4000</v>
      </c>
      <c r="H3240" s="9">
        <v>4000</v>
      </c>
      <c r="I3240" s="8">
        <v>0</v>
      </c>
      <c r="J3240" s="8">
        <v>0</v>
      </c>
      <c r="K3240" s="8">
        <v>0</v>
      </c>
    </row>
    <row r="3241" spans="1:11" ht="15" customHeight="1">
      <c r="A3241" s="13">
        <v>2179</v>
      </c>
      <c r="B3241" s="14"/>
      <c r="C3241" s="54" t="str">
        <f t="shared" si="50"/>
        <v>002179</v>
      </c>
      <c r="D3241" s="16" t="s">
        <v>3149</v>
      </c>
      <c r="E3241" s="8">
        <v>0</v>
      </c>
      <c r="F3241" s="8">
        <v>0</v>
      </c>
      <c r="G3241" s="9">
        <v>2150</v>
      </c>
      <c r="H3241" s="9">
        <v>1650</v>
      </c>
      <c r="I3241" s="8">
        <v>500</v>
      </c>
      <c r="J3241" s="8">
        <v>500</v>
      </c>
      <c r="K3241" s="9">
        <v>9625000</v>
      </c>
    </row>
    <row r="3242" spans="1:11" ht="15" customHeight="1">
      <c r="A3242" s="13">
        <v>2180</v>
      </c>
      <c r="B3242" s="14"/>
      <c r="C3242" s="54" t="str">
        <f t="shared" si="50"/>
        <v>002180</v>
      </c>
      <c r="D3242" s="16" t="s">
        <v>3150</v>
      </c>
      <c r="E3242" s="8">
        <v>0</v>
      </c>
      <c r="F3242" s="8">
        <v>0</v>
      </c>
      <c r="G3242" s="8">
        <v>12</v>
      </c>
      <c r="H3242" s="8">
        <v>12</v>
      </c>
      <c r="I3242" s="8">
        <v>0</v>
      </c>
      <c r="J3242" s="8">
        <v>0</v>
      </c>
      <c r="K3242" s="8">
        <v>0</v>
      </c>
    </row>
    <row r="3243" spans="1:11" ht="15" customHeight="1">
      <c r="A3243" s="13">
        <v>2181</v>
      </c>
      <c r="B3243" s="14"/>
      <c r="C3243" s="54" t="str">
        <f t="shared" si="50"/>
        <v>002181</v>
      </c>
      <c r="D3243" s="16" t="s">
        <v>3151</v>
      </c>
      <c r="E3243" s="8">
        <v>0</v>
      </c>
      <c r="F3243" s="8">
        <v>0</v>
      </c>
      <c r="G3243" s="8">
        <v>55</v>
      </c>
      <c r="H3243" s="8">
        <v>55</v>
      </c>
      <c r="I3243" s="8">
        <v>0</v>
      </c>
      <c r="J3243" s="8">
        <v>0</v>
      </c>
      <c r="K3243" s="8">
        <v>0</v>
      </c>
    </row>
    <row r="3244" spans="1:11" ht="15" customHeight="1">
      <c r="A3244" s="13">
        <v>2183</v>
      </c>
      <c r="B3244" s="14"/>
      <c r="C3244" s="54" t="str">
        <f t="shared" si="50"/>
        <v>002183</v>
      </c>
      <c r="D3244" s="16" t="s">
        <v>3152</v>
      </c>
      <c r="E3244" s="8">
        <v>0</v>
      </c>
      <c r="F3244" s="8">
        <v>0</v>
      </c>
      <c r="G3244" s="8">
        <v>2</v>
      </c>
      <c r="H3244" s="8">
        <v>2</v>
      </c>
      <c r="I3244" s="8">
        <v>0</v>
      </c>
      <c r="J3244" s="8">
        <v>0</v>
      </c>
      <c r="K3244" s="8">
        <v>0</v>
      </c>
    </row>
    <row r="3245" spans="1:11" ht="15" customHeight="1">
      <c r="A3245" s="13">
        <v>2185</v>
      </c>
      <c r="B3245" s="14"/>
      <c r="C3245" s="54" t="str">
        <f t="shared" si="50"/>
        <v>002185</v>
      </c>
      <c r="D3245" s="16" t="s">
        <v>3153</v>
      </c>
      <c r="E3245" s="8">
        <v>0</v>
      </c>
      <c r="F3245" s="8">
        <v>0</v>
      </c>
      <c r="G3245" s="8">
        <v>12</v>
      </c>
      <c r="H3245" s="8">
        <v>10</v>
      </c>
      <c r="I3245" s="8">
        <v>2</v>
      </c>
      <c r="J3245" s="8">
        <v>2</v>
      </c>
      <c r="K3245" s="9">
        <v>561945</v>
      </c>
    </row>
    <row r="3246" spans="1:11" ht="15" customHeight="1">
      <c r="A3246" s="13">
        <v>2187</v>
      </c>
      <c r="B3246" s="14"/>
      <c r="C3246" s="54" t="str">
        <f t="shared" si="50"/>
        <v>002187</v>
      </c>
      <c r="D3246" s="16" t="s">
        <v>3154</v>
      </c>
      <c r="E3246" s="8">
        <v>0</v>
      </c>
      <c r="F3246" s="8">
        <v>0</v>
      </c>
      <c r="G3246" s="8">
        <v>36</v>
      </c>
      <c r="H3246" s="8">
        <v>36</v>
      </c>
      <c r="I3246" s="8">
        <v>0</v>
      </c>
      <c r="J3246" s="8">
        <v>0</v>
      </c>
      <c r="K3246" s="8">
        <v>0</v>
      </c>
    </row>
    <row r="3247" spans="1:11" ht="15" customHeight="1">
      <c r="A3247" s="13">
        <v>2188</v>
      </c>
      <c r="B3247" s="14"/>
      <c r="C3247" s="54" t="str">
        <f t="shared" si="50"/>
        <v>002188</v>
      </c>
      <c r="D3247" s="16" t="s">
        <v>3155</v>
      </c>
      <c r="E3247" s="8">
        <v>0</v>
      </c>
      <c r="F3247" s="8">
        <v>0</v>
      </c>
      <c r="G3247" s="8">
        <v>70</v>
      </c>
      <c r="H3247" s="8">
        <v>70</v>
      </c>
      <c r="I3247" s="8">
        <v>0</v>
      </c>
      <c r="J3247" s="8">
        <v>0</v>
      </c>
      <c r="K3247" s="8">
        <v>0</v>
      </c>
    </row>
    <row r="3248" spans="1:11" ht="15" customHeight="1">
      <c r="A3248" s="13">
        <v>2191</v>
      </c>
      <c r="B3248" s="14"/>
      <c r="C3248" s="54" t="str">
        <f t="shared" si="50"/>
        <v>002191</v>
      </c>
      <c r="D3248" s="16" t="s">
        <v>3156</v>
      </c>
      <c r="E3248" s="8">
        <v>0</v>
      </c>
      <c r="F3248" s="8">
        <v>0</v>
      </c>
      <c r="G3248" s="8">
        <v>320</v>
      </c>
      <c r="H3248" s="8">
        <v>320</v>
      </c>
      <c r="I3248" s="8">
        <v>0</v>
      </c>
      <c r="J3248" s="8">
        <v>0</v>
      </c>
      <c r="K3248" s="8">
        <v>0</v>
      </c>
    </row>
    <row r="3249" spans="1:11" ht="20.100000000000001" customHeight="1">
      <c r="A3249" s="13">
        <v>2192</v>
      </c>
      <c r="B3249" s="14"/>
      <c r="C3249" s="54" t="str">
        <f t="shared" si="50"/>
        <v>002192</v>
      </c>
      <c r="D3249" s="16" t="s">
        <v>3157</v>
      </c>
      <c r="E3249" s="8">
        <v>0</v>
      </c>
      <c r="F3249" s="8">
        <v>0</v>
      </c>
      <c r="G3249" s="8">
        <v>16</v>
      </c>
      <c r="H3249" s="8">
        <v>16</v>
      </c>
      <c r="I3249" s="8">
        <v>0</v>
      </c>
      <c r="J3249" s="8">
        <v>0</v>
      </c>
      <c r="K3249" s="8">
        <v>0</v>
      </c>
    </row>
    <row r="3250" spans="1:11" ht="22.5" customHeight="1">
      <c r="A3250" s="13">
        <v>2193</v>
      </c>
      <c r="B3250" s="14"/>
      <c r="C3250" s="54" t="str">
        <f t="shared" si="50"/>
        <v>002193</v>
      </c>
      <c r="D3250" s="24" t="s">
        <v>5057</v>
      </c>
      <c r="E3250" s="8">
        <v>0</v>
      </c>
      <c r="F3250" s="8">
        <v>0</v>
      </c>
      <c r="G3250" s="8">
        <v>12</v>
      </c>
      <c r="H3250" s="8">
        <v>12</v>
      </c>
      <c r="I3250" s="8">
        <v>0</v>
      </c>
      <c r="J3250" s="8">
        <v>0</v>
      </c>
      <c r="K3250" s="8">
        <v>0</v>
      </c>
    </row>
    <row r="3251" spans="1:11" ht="15" customHeight="1">
      <c r="A3251" s="13">
        <v>2196</v>
      </c>
      <c r="B3251" s="14"/>
      <c r="C3251" s="54" t="str">
        <f t="shared" si="50"/>
        <v>002196</v>
      </c>
      <c r="D3251" s="16" t="s">
        <v>3158</v>
      </c>
      <c r="E3251" s="8">
        <v>0</v>
      </c>
      <c r="F3251" s="8">
        <v>0</v>
      </c>
      <c r="G3251" s="8">
        <v>920</v>
      </c>
      <c r="H3251" s="8">
        <v>920</v>
      </c>
      <c r="I3251" s="8">
        <v>0</v>
      </c>
      <c r="J3251" s="8">
        <v>0</v>
      </c>
      <c r="K3251" s="8">
        <v>0</v>
      </c>
    </row>
    <row r="3252" spans="1:11" ht="15" customHeight="1">
      <c r="A3252" s="13">
        <v>2198</v>
      </c>
      <c r="B3252" s="14"/>
      <c r="C3252" s="54" t="str">
        <f t="shared" si="50"/>
        <v>002198</v>
      </c>
      <c r="D3252" s="16" t="s">
        <v>3159</v>
      </c>
      <c r="E3252" s="8">
        <v>0</v>
      </c>
      <c r="F3252" s="8">
        <v>0</v>
      </c>
      <c r="G3252" s="8">
        <v>20</v>
      </c>
      <c r="H3252" s="8">
        <v>16</v>
      </c>
      <c r="I3252" s="8">
        <v>4</v>
      </c>
      <c r="J3252" s="8">
        <v>4</v>
      </c>
      <c r="K3252" s="9">
        <v>3885000</v>
      </c>
    </row>
    <row r="3253" spans="1:11" ht="15" customHeight="1">
      <c r="A3253" s="13">
        <v>2199</v>
      </c>
      <c r="B3253" s="14"/>
      <c r="C3253" s="54" t="str">
        <f t="shared" si="50"/>
        <v>002199</v>
      </c>
      <c r="D3253" s="16" t="s">
        <v>3160</v>
      </c>
      <c r="E3253" s="8">
        <v>0</v>
      </c>
      <c r="F3253" s="8">
        <v>0</v>
      </c>
      <c r="G3253" s="8">
        <v>21</v>
      </c>
      <c r="H3253" s="8">
        <v>21</v>
      </c>
      <c r="I3253" s="8">
        <v>0</v>
      </c>
      <c r="J3253" s="8">
        <v>0</v>
      </c>
      <c r="K3253" s="8">
        <v>0</v>
      </c>
    </row>
    <row r="3254" spans="1:11" ht="15" customHeight="1">
      <c r="A3254" s="13">
        <v>2200</v>
      </c>
      <c r="B3254" s="14"/>
      <c r="C3254" s="54" t="str">
        <f t="shared" si="50"/>
        <v>002200</v>
      </c>
      <c r="D3254" s="16" t="s">
        <v>3161</v>
      </c>
      <c r="E3254" s="8">
        <v>0</v>
      </c>
      <c r="F3254" s="8">
        <v>0</v>
      </c>
      <c r="G3254" s="8">
        <v>600</v>
      </c>
      <c r="H3254" s="8">
        <v>550</v>
      </c>
      <c r="I3254" s="8">
        <v>50</v>
      </c>
      <c r="J3254" s="8">
        <v>50</v>
      </c>
      <c r="K3254" s="9">
        <v>1471250</v>
      </c>
    </row>
    <row r="3255" spans="1:11" ht="15" customHeight="1">
      <c r="A3255" s="13">
        <v>2203</v>
      </c>
      <c r="B3255" s="14"/>
      <c r="C3255" s="54" t="str">
        <f t="shared" si="50"/>
        <v>002203</v>
      </c>
      <c r="D3255" s="16" t="s">
        <v>3162</v>
      </c>
      <c r="E3255" s="8">
        <v>0</v>
      </c>
      <c r="F3255" s="8">
        <v>0</v>
      </c>
      <c r="G3255" s="8">
        <v>1</v>
      </c>
      <c r="H3255" s="8">
        <v>1</v>
      </c>
      <c r="I3255" s="8">
        <v>0</v>
      </c>
      <c r="J3255" s="8">
        <v>0</v>
      </c>
      <c r="K3255" s="8">
        <v>0</v>
      </c>
    </row>
    <row r="3256" spans="1:11" ht="15" customHeight="1">
      <c r="A3256" s="13">
        <v>2204</v>
      </c>
      <c r="B3256" s="14"/>
      <c r="C3256" s="54" t="str">
        <f t="shared" si="50"/>
        <v>002204</v>
      </c>
      <c r="D3256" s="16" t="s">
        <v>3163</v>
      </c>
      <c r="E3256" s="8">
        <v>0</v>
      </c>
      <c r="F3256" s="8">
        <v>0</v>
      </c>
      <c r="G3256" s="9">
        <v>3000</v>
      </c>
      <c r="H3256" s="9">
        <v>3000</v>
      </c>
      <c r="I3256" s="8">
        <v>0</v>
      </c>
      <c r="J3256" s="8">
        <v>0</v>
      </c>
      <c r="K3256" s="8">
        <v>0</v>
      </c>
    </row>
    <row r="3257" spans="1:11" ht="22.5" customHeight="1">
      <c r="A3257" s="13">
        <v>2205</v>
      </c>
      <c r="B3257" s="14"/>
      <c r="C3257" s="54" t="str">
        <f t="shared" si="50"/>
        <v>002205</v>
      </c>
      <c r="D3257" s="24" t="s">
        <v>5058</v>
      </c>
      <c r="E3257" s="8">
        <v>0</v>
      </c>
      <c r="F3257" s="8">
        <v>0</v>
      </c>
      <c r="G3257" s="9">
        <v>95000</v>
      </c>
      <c r="H3257" s="9">
        <v>95000</v>
      </c>
      <c r="I3257" s="8">
        <v>0</v>
      </c>
      <c r="J3257" s="8">
        <v>0</v>
      </c>
      <c r="K3257" s="8">
        <v>0</v>
      </c>
    </row>
    <row r="3258" spans="1:11" ht="15" customHeight="1">
      <c r="A3258" s="13">
        <v>2206</v>
      </c>
      <c r="B3258" s="14"/>
      <c r="C3258" s="54" t="str">
        <f t="shared" si="50"/>
        <v>002206</v>
      </c>
      <c r="D3258" s="16" t="s">
        <v>3164</v>
      </c>
      <c r="E3258" s="8">
        <v>0</v>
      </c>
      <c r="F3258" s="8">
        <v>0</v>
      </c>
      <c r="G3258" s="8">
        <v>10</v>
      </c>
      <c r="H3258" s="8">
        <v>9</v>
      </c>
      <c r="I3258" s="8">
        <v>1</v>
      </c>
      <c r="J3258" s="8">
        <v>1</v>
      </c>
      <c r="K3258" s="9">
        <v>1975800</v>
      </c>
    </row>
    <row r="3259" spans="1:11" ht="15" customHeight="1">
      <c r="A3259" s="13">
        <v>2207</v>
      </c>
      <c r="B3259" s="14"/>
      <c r="C3259" s="54" t="str">
        <f t="shared" si="50"/>
        <v>002207</v>
      </c>
      <c r="D3259" s="16" t="s">
        <v>3165</v>
      </c>
      <c r="E3259" s="8">
        <v>0</v>
      </c>
      <c r="F3259" s="8">
        <v>0</v>
      </c>
      <c r="G3259" s="8">
        <v>5</v>
      </c>
      <c r="H3259" s="8">
        <v>5</v>
      </c>
      <c r="I3259" s="8">
        <v>0</v>
      </c>
      <c r="J3259" s="8">
        <v>0</v>
      </c>
      <c r="K3259" s="8">
        <v>0</v>
      </c>
    </row>
    <row r="3260" spans="1:11" ht="15" customHeight="1">
      <c r="A3260" s="13">
        <v>2208</v>
      </c>
      <c r="B3260" s="14"/>
      <c r="C3260" s="54" t="str">
        <f t="shared" si="50"/>
        <v>002208</v>
      </c>
      <c r="D3260" s="16" t="s">
        <v>3166</v>
      </c>
      <c r="E3260" s="8">
        <v>0</v>
      </c>
      <c r="F3260" s="8">
        <v>0</v>
      </c>
      <c r="G3260" s="8">
        <v>34</v>
      </c>
      <c r="H3260" s="8">
        <v>34</v>
      </c>
      <c r="I3260" s="8">
        <v>0</v>
      </c>
      <c r="J3260" s="8">
        <v>0</v>
      </c>
      <c r="K3260" s="8">
        <v>0</v>
      </c>
    </row>
    <row r="3261" spans="1:11" ht="15" customHeight="1">
      <c r="A3261" s="13">
        <v>2209</v>
      </c>
      <c r="B3261" s="14"/>
      <c r="C3261" s="54" t="str">
        <f t="shared" si="50"/>
        <v>002209</v>
      </c>
      <c r="D3261" s="16" t="s">
        <v>3167</v>
      </c>
      <c r="E3261" s="8">
        <v>0</v>
      </c>
      <c r="F3261" s="8">
        <v>0</v>
      </c>
      <c r="G3261" s="8">
        <v>67</v>
      </c>
      <c r="H3261" s="8">
        <v>67</v>
      </c>
      <c r="I3261" s="8">
        <v>0</v>
      </c>
      <c r="J3261" s="8">
        <v>0</v>
      </c>
      <c r="K3261" s="8">
        <v>0</v>
      </c>
    </row>
    <row r="3262" spans="1:11" ht="15" customHeight="1">
      <c r="A3262" s="13">
        <v>2210</v>
      </c>
      <c r="B3262" s="14"/>
      <c r="C3262" s="54" t="str">
        <f t="shared" si="50"/>
        <v>002210</v>
      </c>
      <c r="D3262" s="16" t="s">
        <v>3168</v>
      </c>
      <c r="E3262" s="8">
        <v>0</v>
      </c>
      <c r="F3262" s="8">
        <v>0</v>
      </c>
      <c r="G3262" s="8">
        <v>12</v>
      </c>
      <c r="H3262" s="8">
        <v>12</v>
      </c>
      <c r="I3262" s="8">
        <v>0</v>
      </c>
      <c r="J3262" s="8">
        <v>0</v>
      </c>
      <c r="K3262" s="8">
        <v>0</v>
      </c>
    </row>
    <row r="3263" spans="1:11" ht="15" customHeight="1">
      <c r="A3263" s="13">
        <v>2211</v>
      </c>
      <c r="B3263" s="14"/>
      <c r="C3263" s="54" t="str">
        <f t="shared" ref="C3263:C3326" si="51">TEXT(A3263,"000000")</f>
        <v>002211</v>
      </c>
      <c r="D3263" s="16" t="s">
        <v>3169</v>
      </c>
      <c r="E3263" s="8">
        <v>0</v>
      </c>
      <c r="F3263" s="8">
        <v>0</v>
      </c>
      <c r="G3263" s="8">
        <v>13</v>
      </c>
      <c r="H3263" s="8">
        <v>13</v>
      </c>
      <c r="I3263" s="8">
        <v>0</v>
      </c>
      <c r="J3263" s="8">
        <v>0</v>
      </c>
      <c r="K3263" s="8">
        <v>0</v>
      </c>
    </row>
    <row r="3264" spans="1:11" ht="15" customHeight="1">
      <c r="A3264" s="13">
        <v>2212</v>
      </c>
      <c r="B3264" s="14"/>
      <c r="C3264" s="54" t="str">
        <f t="shared" si="51"/>
        <v>002212</v>
      </c>
      <c r="D3264" s="16" t="s">
        <v>3170</v>
      </c>
      <c r="E3264" s="8">
        <v>0</v>
      </c>
      <c r="F3264" s="8">
        <v>0</v>
      </c>
      <c r="G3264" s="8">
        <v>13</v>
      </c>
      <c r="H3264" s="8">
        <v>13</v>
      </c>
      <c r="I3264" s="8">
        <v>0</v>
      </c>
      <c r="J3264" s="8">
        <v>0</v>
      </c>
      <c r="K3264" s="8">
        <v>0</v>
      </c>
    </row>
    <row r="3265" spans="1:11" ht="15" customHeight="1">
      <c r="A3265" s="13">
        <v>2213</v>
      </c>
      <c r="B3265" s="14"/>
      <c r="C3265" s="54" t="str">
        <f t="shared" si="51"/>
        <v>002213</v>
      </c>
      <c r="D3265" s="16" t="s">
        <v>3171</v>
      </c>
      <c r="E3265" s="8">
        <v>0</v>
      </c>
      <c r="F3265" s="8">
        <v>0</v>
      </c>
      <c r="G3265" s="8">
        <v>12</v>
      </c>
      <c r="H3265" s="8">
        <v>12</v>
      </c>
      <c r="I3265" s="8">
        <v>0</v>
      </c>
      <c r="J3265" s="8">
        <v>0</v>
      </c>
      <c r="K3265" s="8">
        <v>0</v>
      </c>
    </row>
    <row r="3266" spans="1:11" ht="15" customHeight="1">
      <c r="A3266" s="13">
        <v>2214</v>
      </c>
      <c r="B3266" s="14"/>
      <c r="C3266" s="54" t="str">
        <f t="shared" si="51"/>
        <v>002214</v>
      </c>
      <c r="D3266" s="16" t="s">
        <v>3172</v>
      </c>
      <c r="E3266" s="8">
        <v>0</v>
      </c>
      <c r="F3266" s="8">
        <v>0</v>
      </c>
      <c r="G3266" s="8">
        <v>800</v>
      </c>
      <c r="H3266" s="8">
        <v>800</v>
      </c>
      <c r="I3266" s="8">
        <v>0</v>
      </c>
      <c r="J3266" s="8">
        <v>0</v>
      </c>
      <c r="K3266" s="8">
        <v>0</v>
      </c>
    </row>
    <row r="3267" spans="1:11" ht="15" customHeight="1">
      <c r="A3267" s="13">
        <v>2216</v>
      </c>
      <c r="B3267" s="14"/>
      <c r="C3267" s="54" t="str">
        <f t="shared" si="51"/>
        <v>002216</v>
      </c>
      <c r="D3267" s="16" t="s">
        <v>3173</v>
      </c>
      <c r="E3267" s="8">
        <v>0</v>
      </c>
      <c r="F3267" s="8">
        <v>0</v>
      </c>
      <c r="G3267" s="8">
        <v>100</v>
      </c>
      <c r="H3267" s="8">
        <v>100</v>
      </c>
      <c r="I3267" s="8">
        <v>0</v>
      </c>
      <c r="J3267" s="8">
        <v>0</v>
      </c>
      <c r="K3267" s="8">
        <v>0</v>
      </c>
    </row>
    <row r="3268" spans="1:11" ht="15" customHeight="1">
      <c r="A3268" s="13">
        <v>2217</v>
      </c>
      <c r="B3268" s="14"/>
      <c r="C3268" s="54" t="str">
        <f t="shared" si="51"/>
        <v>002217</v>
      </c>
      <c r="D3268" s="16" t="s">
        <v>3174</v>
      </c>
      <c r="E3268" s="8">
        <v>0</v>
      </c>
      <c r="F3268" s="8">
        <v>0</v>
      </c>
      <c r="G3268" s="8">
        <v>540</v>
      </c>
      <c r="H3268" s="8">
        <v>540</v>
      </c>
      <c r="I3268" s="8">
        <v>0</v>
      </c>
      <c r="J3268" s="8">
        <v>0</v>
      </c>
      <c r="K3268" s="8">
        <v>0</v>
      </c>
    </row>
    <row r="3269" spans="1:11" ht="15" customHeight="1">
      <c r="A3269" s="13">
        <v>2221</v>
      </c>
      <c r="B3269" s="14"/>
      <c r="C3269" s="54" t="str">
        <f t="shared" si="51"/>
        <v>002221</v>
      </c>
      <c r="D3269" s="16" t="s">
        <v>3175</v>
      </c>
      <c r="E3269" s="8">
        <v>0</v>
      </c>
      <c r="F3269" s="8">
        <v>0</v>
      </c>
      <c r="G3269" s="9">
        <v>2000</v>
      </c>
      <c r="H3269" s="8">
        <v>0</v>
      </c>
      <c r="I3269" s="9">
        <v>2000</v>
      </c>
      <c r="J3269" s="9">
        <v>2000</v>
      </c>
      <c r="K3269" s="9">
        <v>3300000</v>
      </c>
    </row>
    <row r="3270" spans="1:11" ht="15" customHeight="1">
      <c r="A3270" s="13">
        <v>2223</v>
      </c>
      <c r="B3270" s="14"/>
      <c r="C3270" s="54" t="str">
        <f t="shared" si="51"/>
        <v>002223</v>
      </c>
      <c r="D3270" s="16" t="s">
        <v>3176</v>
      </c>
      <c r="E3270" s="8">
        <v>13</v>
      </c>
      <c r="F3270" s="9">
        <v>10889204</v>
      </c>
      <c r="G3270" s="8">
        <v>0</v>
      </c>
      <c r="H3270" s="8">
        <v>13</v>
      </c>
      <c r="I3270" s="8">
        <v>-13</v>
      </c>
      <c r="J3270" s="8">
        <v>0</v>
      </c>
      <c r="K3270" s="8">
        <v>0</v>
      </c>
    </row>
    <row r="3271" spans="1:11" ht="15" customHeight="1">
      <c r="A3271" s="13">
        <v>2224</v>
      </c>
      <c r="B3271" s="14"/>
      <c r="C3271" s="54" t="str">
        <f t="shared" si="51"/>
        <v>002224</v>
      </c>
      <c r="D3271" s="16" t="s">
        <v>3177</v>
      </c>
      <c r="E3271" s="8">
        <v>2</v>
      </c>
      <c r="F3271" s="9">
        <v>1259094</v>
      </c>
      <c r="G3271" s="8">
        <v>0</v>
      </c>
      <c r="H3271" s="8">
        <v>2</v>
      </c>
      <c r="I3271" s="8">
        <v>-2</v>
      </c>
      <c r="J3271" s="8">
        <v>0</v>
      </c>
      <c r="K3271" s="8">
        <v>0</v>
      </c>
    </row>
    <row r="3272" spans="1:11" ht="15" customHeight="1">
      <c r="A3272" s="13">
        <v>2225</v>
      </c>
      <c r="B3272" s="14"/>
      <c r="C3272" s="54" t="str">
        <f t="shared" si="51"/>
        <v>002225</v>
      </c>
      <c r="D3272" s="16" t="s">
        <v>3178</v>
      </c>
      <c r="E3272" s="8">
        <v>1</v>
      </c>
      <c r="F3272" s="9">
        <v>1782000</v>
      </c>
      <c r="G3272" s="8">
        <v>0</v>
      </c>
      <c r="H3272" s="8">
        <v>1</v>
      </c>
      <c r="I3272" s="8">
        <v>-1</v>
      </c>
      <c r="J3272" s="8">
        <v>0</v>
      </c>
      <c r="K3272" s="8">
        <v>0</v>
      </c>
    </row>
    <row r="3273" spans="1:11" ht="15" customHeight="1">
      <c r="A3273" s="13">
        <v>2227</v>
      </c>
      <c r="B3273" s="14"/>
      <c r="C3273" s="54" t="str">
        <f t="shared" si="51"/>
        <v>002227</v>
      </c>
      <c r="D3273" s="16" t="s">
        <v>3179</v>
      </c>
      <c r="E3273" s="8">
        <v>5</v>
      </c>
      <c r="F3273" s="9">
        <v>12375000</v>
      </c>
      <c r="G3273" s="8">
        <v>6</v>
      </c>
      <c r="H3273" s="8">
        <v>1</v>
      </c>
      <c r="I3273" s="8">
        <v>5</v>
      </c>
      <c r="J3273" s="8">
        <v>10</v>
      </c>
      <c r="K3273" s="9">
        <v>24475000</v>
      </c>
    </row>
    <row r="3274" spans="1:11" ht="15" customHeight="1">
      <c r="A3274" s="13">
        <v>2228</v>
      </c>
      <c r="B3274" s="14"/>
      <c r="C3274" s="54" t="str">
        <f t="shared" si="51"/>
        <v>002228</v>
      </c>
      <c r="D3274" s="16" t="s">
        <v>3180</v>
      </c>
      <c r="E3274" s="8">
        <v>10</v>
      </c>
      <c r="F3274" s="9">
        <v>24750000</v>
      </c>
      <c r="G3274" s="8">
        <v>2</v>
      </c>
      <c r="H3274" s="8">
        <v>6</v>
      </c>
      <c r="I3274" s="8">
        <v>-4</v>
      </c>
      <c r="J3274" s="8">
        <v>6</v>
      </c>
      <c r="K3274" s="9">
        <v>14275000</v>
      </c>
    </row>
    <row r="3275" spans="1:11" ht="15" customHeight="1">
      <c r="A3275" s="13">
        <v>2229</v>
      </c>
      <c r="B3275" s="14"/>
      <c r="C3275" s="54" t="str">
        <f t="shared" si="51"/>
        <v>002229</v>
      </c>
      <c r="D3275" s="16" t="s">
        <v>3181</v>
      </c>
      <c r="E3275" s="8">
        <v>8</v>
      </c>
      <c r="F3275" s="9">
        <v>19800000</v>
      </c>
      <c r="G3275" s="8">
        <v>21</v>
      </c>
      <c r="H3275" s="8">
        <v>20</v>
      </c>
      <c r="I3275" s="8">
        <v>1</v>
      </c>
      <c r="J3275" s="8">
        <v>9</v>
      </c>
      <c r="K3275" s="9">
        <v>25987500</v>
      </c>
    </row>
    <row r="3276" spans="1:11" ht="15" customHeight="1">
      <c r="A3276" s="13">
        <v>2230</v>
      </c>
      <c r="B3276" s="14"/>
      <c r="C3276" s="54" t="str">
        <f t="shared" si="51"/>
        <v>002230</v>
      </c>
      <c r="D3276" s="16" t="s">
        <v>3182</v>
      </c>
      <c r="E3276" s="8">
        <v>3</v>
      </c>
      <c r="F3276" s="9">
        <v>4455000</v>
      </c>
      <c r="G3276" s="8">
        <v>0</v>
      </c>
      <c r="H3276" s="8">
        <v>0</v>
      </c>
      <c r="I3276" s="8">
        <v>0</v>
      </c>
      <c r="J3276" s="8">
        <v>3</v>
      </c>
      <c r="K3276" s="9">
        <v>4455000</v>
      </c>
    </row>
    <row r="3277" spans="1:11" ht="15" customHeight="1">
      <c r="A3277" s="13">
        <v>2231</v>
      </c>
      <c r="B3277" s="14"/>
      <c r="C3277" s="54" t="str">
        <f t="shared" si="51"/>
        <v>002231</v>
      </c>
      <c r="D3277" s="16" t="s">
        <v>3183</v>
      </c>
      <c r="E3277" s="8">
        <v>3</v>
      </c>
      <c r="F3277" s="9">
        <v>5648940</v>
      </c>
      <c r="G3277" s="8">
        <v>0</v>
      </c>
      <c r="H3277" s="8">
        <v>2</v>
      </c>
      <c r="I3277" s="8">
        <v>-2</v>
      </c>
      <c r="J3277" s="8">
        <v>1</v>
      </c>
      <c r="K3277" s="9">
        <v>1882980</v>
      </c>
    </row>
    <row r="3278" spans="1:11" ht="15" customHeight="1">
      <c r="A3278" s="13">
        <v>2232</v>
      </c>
      <c r="B3278" s="14"/>
      <c r="C3278" s="54" t="str">
        <f t="shared" si="51"/>
        <v>002232</v>
      </c>
      <c r="D3278" s="16" t="s">
        <v>3184</v>
      </c>
      <c r="E3278" s="8">
        <v>4</v>
      </c>
      <c r="F3278" s="9">
        <v>30096000</v>
      </c>
      <c r="G3278" s="8">
        <v>43</v>
      </c>
      <c r="H3278" s="8">
        <v>38</v>
      </c>
      <c r="I3278" s="8">
        <v>5</v>
      </c>
      <c r="J3278" s="8">
        <v>9</v>
      </c>
      <c r="K3278" s="9">
        <v>60007500</v>
      </c>
    </row>
    <row r="3279" spans="1:11" ht="15" customHeight="1">
      <c r="A3279" s="13">
        <v>2233</v>
      </c>
      <c r="B3279" s="14"/>
      <c r="C3279" s="54" t="str">
        <f t="shared" si="51"/>
        <v>002233</v>
      </c>
      <c r="D3279" s="16" t="s">
        <v>3185</v>
      </c>
      <c r="E3279" s="8">
        <v>4</v>
      </c>
      <c r="F3279" s="9">
        <v>6600000</v>
      </c>
      <c r="G3279" s="8">
        <v>8</v>
      </c>
      <c r="H3279" s="8">
        <v>8</v>
      </c>
      <c r="I3279" s="8">
        <v>0</v>
      </c>
      <c r="J3279" s="8">
        <v>4</v>
      </c>
      <c r="K3279" s="9">
        <v>7148400</v>
      </c>
    </row>
    <row r="3280" spans="1:11" ht="15" customHeight="1">
      <c r="A3280" s="13">
        <v>2234</v>
      </c>
      <c r="B3280" s="14"/>
      <c r="C3280" s="54" t="str">
        <f t="shared" si="51"/>
        <v>002234</v>
      </c>
      <c r="D3280" s="16" t="s">
        <v>3186</v>
      </c>
      <c r="E3280" s="8">
        <v>3</v>
      </c>
      <c r="F3280" s="9">
        <v>4851000</v>
      </c>
      <c r="G3280" s="8">
        <v>13</v>
      </c>
      <c r="H3280" s="8">
        <v>9</v>
      </c>
      <c r="I3280" s="8">
        <v>4</v>
      </c>
      <c r="J3280" s="8">
        <v>7</v>
      </c>
      <c r="K3280" s="9">
        <v>11411400</v>
      </c>
    </row>
    <row r="3281" spans="1:11" ht="15" customHeight="1">
      <c r="A3281" s="13">
        <v>2235</v>
      </c>
      <c r="B3281" s="14"/>
      <c r="C3281" s="54" t="str">
        <f t="shared" si="51"/>
        <v>002235</v>
      </c>
      <c r="D3281" s="16" t="s">
        <v>3187</v>
      </c>
      <c r="E3281" s="8">
        <v>0</v>
      </c>
      <c r="F3281" s="8">
        <v>0</v>
      </c>
      <c r="G3281" s="8">
        <v>10</v>
      </c>
      <c r="H3281" s="8">
        <v>3</v>
      </c>
      <c r="I3281" s="8">
        <v>7</v>
      </c>
      <c r="J3281" s="8">
        <v>7</v>
      </c>
      <c r="K3281" s="9">
        <v>7656250</v>
      </c>
    </row>
    <row r="3282" spans="1:11" ht="15" customHeight="1">
      <c r="A3282" s="13">
        <v>2236</v>
      </c>
      <c r="B3282" s="14"/>
      <c r="C3282" s="54" t="str">
        <f t="shared" si="51"/>
        <v>002236</v>
      </c>
      <c r="D3282" s="16" t="s">
        <v>3188</v>
      </c>
      <c r="E3282" s="8">
        <v>19</v>
      </c>
      <c r="F3282" s="9">
        <v>15988500</v>
      </c>
      <c r="G3282" s="8">
        <v>10</v>
      </c>
      <c r="H3282" s="8">
        <v>23</v>
      </c>
      <c r="I3282" s="8">
        <v>-13</v>
      </c>
      <c r="J3282" s="8">
        <v>6</v>
      </c>
      <c r="K3282" s="9">
        <v>4462500</v>
      </c>
    </row>
    <row r="3283" spans="1:11" ht="15" customHeight="1">
      <c r="A3283" s="13">
        <v>2237</v>
      </c>
      <c r="B3283" s="14"/>
      <c r="C3283" s="54" t="str">
        <f t="shared" si="51"/>
        <v>002237</v>
      </c>
      <c r="D3283" s="16" t="s">
        <v>3189</v>
      </c>
      <c r="E3283" s="9">
        <v>2719</v>
      </c>
      <c r="F3283" s="9">
        <v>9869970</v>
      </c>
      <c r="G3283" s="9">
        <v>944144</v>
      </c>
      <c r="H3283" s="9">
        <v>940537</v>
      </c>
      <c r="I3283" s="9">
        <v>3607</v>
      </c>
      <c r="J3283" s="9">
        <v>6326</v>
      </c>
      <c r="K3283" s="9">
        <v>20875800</v>
      </c>
    </row>
    <row r="3284" spans="1:11" ht="15" customHeight="1">
      <c r="A3284" s="13">
        <v>2238</v>
      </c>
      <c r="B3284" s="14"/>
      <c r="C3284" s="54" t="str">
        <f t="shared" si="51"/>
        <v>002238</v>
      </c>
      <c r="D3284" s="16" t="s">
        <v>3190</v>
      </c>
      <c r="E3284" s="8">
        <v>0</v>
      </c>
      <c r="F3284" s="8">
        <v>0</v>
      </c>
      <c r="G3284" s="8">
        <v>60</v>
      </c>
      <c r="H3284" s="8">
        <v>60</v>
      </c>
      <c r="I3284" s="8">
        <v>0</v>
      </c>
      <c r="J3284" s="8">
        <v>0</v>
      </c>
      <c r="K3284" s="8">
        <v>0</v>
      </c>
    </row>
    <row r="3285" spans="1:11" ht="15" customHeight="1">
      <c r="A3285" s="13">
        <v>2240</v>
      </c>
      <c r="B3285" s="14"/>
      <c r="C3285" s="54" t="str">
        <f t="shared" si="51"/>
        <v>002240</v>
      </c>
      <c r="D3285" s="16" t="s">
        <v>3191</v>
      </c>
      <c r="E3285" s="8">
        <v>0</v>
      </c>
      <c r="F3285" s="8">
        <v>0</v>
      </c>
      <c r="G3285" s="8">
        <v>20</v>
      </c>
      <c r="H3285" s="8">
        <v>20</v>
      </c>
      <c r="I3285" s="8">
        <v>0</v>
      </c>
      <c r="J3285" s="8">
        <v>0</v>
      </c>
      <c r="K3285" s="8">
        <v>0</v>
      </c>
    </row>
    <row r="3286" spans="1:11" ht="15" customHeight="1">
      <c r="A3286" s="13">
        <v>2241</v>
      </c>
      <c r="B3286" s="14"/>
      <c r="C3286" s="54" t="str">
        <f t="shared" si="51"/>
        <v>002241</v>
      </c>
      <c r="D3286" s="16" t="s">
        <v>3192</v>
      </c>
      <c r="E3286" s="8">
        <v>0</v>
      </c>
      <c r="F3286" s="8">
        <v>0</v>
      </c>
      <c r="G3286" s="8">
        <v>20</v>
      </c>
      <c r="H3286" s="8">
        <v>20</v>
      </c>
      <c r="I3286" s="8">
        <v>0</v>
      </c>
      <c r="J3286" s="8">
        <v>0</v>
      </c>
      <c r="K3286" s="8">
        <v>0</v>
      </c>
    </row>
    <row r="3287" spans="1:11" ht="15" customHeight="1">
      <c r="A3287" s="13">
        <v>2242</v>
      </c>
      <c r="B3287" s="14"/>
      <c r="C3287" s="54" t="str">
        <f t="shared" si="51"/>
        <v>002242</v>
      </c>
      <c r="D3287" s="16" t="s">
        <v>3193</v>
      </c>
      <c r="E3287" s="8">
        <v>0</v>
      </c>
      <c r="F3287" s="8">
        <v>0</v>
      </c>
      <c r="G3287" s="8">
        <v>20</v>
      </c>
      <c r="H3287" s="8">
        <v>20</v>
      </c>
      <c r="I3287" s="8">
        <v>0</v>
      </c>
      <c r="J3287" s="8">
        <v>0</v>
      </c>
      <c r="K3287" s="8">
        <v>0</v>
      </c>
    </row>
    <row r="3288" spans="1:11" ht="15" customHeight="1">
      <c r="A3288" s="13">
        <v>2243</v>
      </c>
      <c r="B3288" s="14"/>
      <c r="C3288" s="54" t="str">
        <f t="shared" si="51"/>
        <v>002243</v>
      </c>
      <c r="D3288" s="16" t="s">
        <v>3194</v>
      </c>
      <c r="E3288" s="8">
        <v>12</v>
      </c>
      <c r="F3288" s="9">
        <v>2972640</v>
      </c>
      <c r="G3288" s="8">
        <v>5</v>
      </c>
      <c r="H3288" s="8">
        <v>11</v>
      </c>
      <c r="I3288" s="8">
        <v>-6</v>
      </c>
      <c r="J3288" s="8">
        <v>6</v>
      </c>
      <c r="K3288" s="9">
        <v>900220</v>
      </c>
    </row>
    <row r="3289" spans="1:11" ht="15" customHeight="1">
      <c r="A3289" s="13">
        <v>2244</v>
      </c>
      <c r="B3289" s="14"/>
      <c r="C3289" s="54" t="str">
        <f t="shared" si="51"/>
        <v>002244</v>
      </c>
      <c r="D3289" s="16" t="s">
        <v>3195</v>
      </c>
      <c r="E3289" s="8">
        <v>0</v>
      </c>
      <c r="F3289" s="8">
        <v>0</v>
      </c>
      <c r="G3289" s="8">
        <v>6</v>
      </c>
      <c r="H3289" s="8">
        <v>6</v>
      </c>
      <c r="I3289" s="8">
        <v>0</v>
      </c>
      <c r="J3289" s="8">
        <v>0</v>
      </c>
      <c r="K3289" s="8">
        <v>0</v>
      </c>
    </row>
    <row r="3290" spans="1:11" ht="15" customHeight="1">
      <c r="A3290" s="13">
        <v>2245</v>
      </c>
      <c r="B3290" s="14"/>
      <c r="C3290" s="54" t="str">
        <f t="shared" si="51"/>
        <v>002245</v>
      </c>
      <c r="D3290" s="16" t="s">
        <v>3196</v>
      </c>
      <c r="E3290" s="9">
        <v>1000</v>
      </c>
      <c r="F3290" s="9">
        <v>334000</v>
      </c>
      <c r="G3290" s="8">
        <v>0</v>
      </c>
      <c r="H3290" s="9">
        <v>1000</v>
      </c>
      <c r="I3290" s="9">
        <v>-1000</v>
      </c>
      <c r="J3290" s="8">
        <v>0</v>
      </c>
      <c r="K3290" s="8">
        <v>0</v>
      </c>
    </row>
    <row r="3291" spans="1:11" ht="15" customHeight="1">
      <c r="A3291" s="13">
        <v>2246</v>
      </c>
      <c r="B3291" s="14"/>
      <c r="C3291" s="54" t="str">
        <f t="shared" si="51"/>
        <v>002246</v>
      </c>
      <c r="D3291" s="16" t="s">
        <v>3197</v>
      </c>
      <c r="E3291" s="8">
        <v>0</v>
      </c>
      <c r="F3291" s="8">
        <v>0</v>
      </c>
      <c r="G3291" s="8">
        <v>610</v>
      </c>
      <c r="H3291" s="8">
        <v>610</v>
      </c>
      <c r="I3291" s="8">
        <v>0</v>
      </c>
      <c r="J3291" s="8">
        <v>0</v>
      </c>
      <c r="K3291" s="8">
        <v>0</v>
      </c>
    </row>
    <row r="3292" spans="1:11" ht="15" customHeight="1">
      <c r="A3292" s="13">
        <v>2247</v>
      </c>
      <c r="B3292" s="14"/>
      <c r="C3292" s="54" t="str">
        <f t="shared" si="51"/>
        <v>002247</v>
      </c>
      <c r="D3292" s="16" t="s">
        <v>3198</v>
      </c>
      <c r="E3292" s="8">
        <v>0</v>
      </c>
      <c r="F3292" s="8">
        <v>0</v>
      </c>
      <c r="G3292" s="8">
        <v>78</v>
      </c>
      <c r="H3292" s="8">
        <v>72</v>
      </c>
      <c r="I3292" s="8">
        <v>6</v>
      </c>
      <c r="J3292" s="8">
        <v>6</v>
      </c>
      <c r="K3292" s="9">
        <v>3663000</v>
      </c>
    </row>
    <row r="3293" spans="1:11" ht="15" customHeight="1">
      <c r="A3293" s="13">
        <v>2248</v>
      </c>
      <c r="B3293" s="14"/>
      <c r="C3293" s="54" t="str">
        <f t="shared" si="51"/>
        <v>002248</v>
      </c>
      <c r="D3293" s="16" t="s">
        <v>3199</v>
      </c>
      <c r="E3293" s="8">
        <v>6</v>
      </c>
      <c r="F3293" s="9">
        <v>9093216</v>
      </c>
      <c r="G3293" s="8">
        <v>18</v>
      </c>
      <c r="H3293" s="8">
        <v>24</v>
      </c>
      <c r="I3293" s="8">
        <v>-6</v>
      </c>
      <c r="J3293" s="8">
        <v>0</v>
      </c>
      <c r="K3293" s="8">
        <v>0</v>
      </c>
    </row>
    <row r="3294" spans="1:11" ht="20.100000000000001" customHeight="1">
      <c r="A3294" s="13">
        <v>2251</v>
      </c>
      <c r="B3294" s="14"/>
      <c r="C3294" s="54" t="str">
        <f t="shared" si="51"/>
        <v>002251</v>
      </c>
      <c r="D3294" s="16" t="s">
        <v>3200</v>
      </c>
      <c r="E3294" s="9">
        <v>6000</v>
      </c>
      <c r="F3294" s="9">
        <v>15588000</v>
      </c>
      <c r="G3294" s="9">
        <v>5000</v>
      </c>
      <c r="H3294" s="9">
        <v>10000</v>
      </c>
      <c r="I3294" s="9">
        <v>-5000</v>
      </c>
      <c r="J3294" s="9">
        <v>1000</v>
      </c>
      <c r="K3294" s="9">
        <v>2622000</v>
      </c>
    </row>
    <row r="3295" spans="1:11" ht="15" customHeight="1">
      <c r="A3295" s="13">
        <v>2253</v>
      </c>
      <c r="B3295" s="14"/>
      <c r="C3295" s="54" t="str">
        <f t="shared" si="51"/>
        <v>002253</v>
      </c>
      <c r="D3295" s="16" t="s">
        <v>3201</v>
      </c>
      <c r="E3295" s="8">
        <v>3</v>
      </c>
      <c r="F3295" s="9">
        <v>9531210</v>
      </c>
      <c r="G3295" s="8">
        <v>1</v>
      </c>
      <c r="H3295" s="8">
        <v>3</v>
      </c>
      <c r="I3295" s="8">
        <v>-2</v>
      </c>
      <c r="J3295" s="8">
        <v>1</v>
      </c>
      <c r="K3295" s="9">
        <v>3163500</v>
      </c>
    </row>
    <row r="3296" spans="1:11" ht="15" customHeight="1">
      <c r="A3296" s="13">
        <v>2254</v>
      </c>
      <c r="B3296" s="14"/>
      <c r="C3296" s="54" t="str">
        <f t="shared" si="51"/>
        <v>002254</v>
      </c>
      <c r="D3296" s="16" t="s">
        <v>3202</v>
      </c>
      <c r="E3296" s="8">
        <v>1</v>
      </c>
      <c r="F3296" s="9">
        <v>12260507</v>
      </c>
      <c r="G3296" s="8">
        <v>4</v>
      </c>
      <c r="H3296" s="8">
        <v>3</v>
      </c>
      <c r="I3296" s="8">
        <v>1</v>
      </c>
      <c r="J3296" s="8">
        <v>2</v>
      </c>
      <c r="K3296" s="9">
        <v>24642000</v>
      </c>
    </row>
    <row r="3297" spans="1:11" ht="15" customHeight="1">
      <c r="A3297" s="13">
        <v>2256</v>
      </c>
      <c r="B3297" s="14"/>
      <c r="C3297" s="54" t="str">
        <f t="shared" si="51"/>
        <v>002256</v>
      </c>
      <c r="D3297" s="16" t="s">
        <v>3203</v>
      </c>
      <c r="E3297" s="9">
        <v>16700</v>
      </c>
      <c r="F3297" s="9">
        <v>28390000</v>
      </c>
      <c r="G3297" s="9">
        <v>19000</v>
      </c>
      <c r="H3297" s="9">
        <v>22700</v>
      </c>
      <c r="I3297" s="9">
        <v>-3700</v>
      </c>
      <c r="J3297" s="9">
        <v>13000</v>
      </c>
      <c r="K3297" s="9">
        <v>22100000</v>
      </c>
    </row>
    <row r="3298" spans="1:11" ht="15" customHeight="1">
      <c r="A3298" s="13">
        <v>2258</v>
      </c>
      <c r="B3298" s="14"/>
      <c r="C3298" s="54" t="str">
        <f t="shared" si="51"/>
        <v>002258</v>
      </c>
      <c r="D3298" s="16" t="s">
        <v>3204</v>
      </c>
      <c r="E3298" s="8">
        <v>1</v>
      </c>
      <c r="F3298" s="9">
        <v>2696760</v>
      </c>
      <c r="G3298" s="8">
        <v>10</v>
      </c>
      <c r="H3298" s="8">
        <v>11</v>
      </c>
      <c r="I3298" s="8">
        <v>-1</v>
      </c>
      <c r="J3298" s="8">
        <v>0</v>
      </c>
      <c r="K3298" s="8">
        <v>0</v>
      </c>
    </row>
    <row r="3299" spans="1:11" ht="15" customHeight="1">
      <c r="A3299" s="13">
        <v>2259</v>
      </c>
      <c r="B3299" s="14"/>
      <c r="C3299" s="54" t="str">
        <f t="shared" si="51"/>
        <v>002259</v>
      </c>
      <c r="D3299" s="16" t="s">
        <v>3205</v>
      </c>
      <c r="E3299" s="8">
        <v>1</v>
      </c>
      <c r="F3299" s="9">
        <v>1187010</v>
      </c>
      <c r="G3299" s="8">
        <v>10</v>
      </c>
      <c r="H3299" s="8">
        <v>11</v>
      </c>
      <c r="I3299" s="8">
        <v>-1</v>
      </c>
      <c r="J3299" s="8">
        <v>0</v>
      </c>
      <c r="K3299" s="8">
        <v>0</v>
      </c>
    </row>
    <row r="3300" spans="1:11" ht="15" customHeight="1">
      <c r="A3300" s="13">
        <v>2260</v>
      </c>
      <c r="B3300" s="14"/>
      <c r="C3300" s="54" t="str">
        <f t="shared" si="51"/>
        <v>002260</v>
      </c>
      <c r="D3300" s="16" t="s">
        <v>3206</v>
      </c>
      <c r="E3300" s="8">
        <v>0</v>
      </c>
      <c r="F3300" s="8">
        <v>0</v>
      </c>
      <c r="G3300" s="8">
        <v>94</v>
      </c>
      <c r="H3300" s="8">
        <v>90</v>
      </c>
      <c r="I3300" s="8">
        <v>4</v>
      </c>
      <c r="J3300" s="8">
        <v>4</v>
      </c>
      <c r="K3300" s="9">
        <v>11442763</v>
      </c>
    </row>
    <row r="3301" spans="1:11" ht="15" customHeight="1">
      <c r="A3301" s="13">
        <v>2261</v>
      </c>
      <c r="B3301" s="14"/>
      <c r="C3301" s="54" t="str">
        <f t="shared" si="51"/>
        <v>002261</v>
      </c>
      <c r="D3301" s="16" t="s">
        <v>3207</v>
      </c>
      <c r="E3301" s="8">
        <v>1</v>
      </c>
      <c r="F3301" s="9">
        <v>3103650</v>
      </c>
      <c r="G3301" s="8">
        <v>12</v>
      </c>
      <c r="H3301" s="8">
        <v>13</v>
      </c>
      <c r="I3301" s="8">
        <v>-1</v>
      </c>
      <c r="J3301" s="8">
        <v>0</v>
      </c>
      <c r="K3301" s="8">
        <v>0</v>
      </c>
    </row>
    <row r="3302" spans="1:11" ht="15" customHeight="1">
      <c r="A3302" s="13">
        <v>2262</v>
      </c>
      <c r="B3302" s="14"/>
      <c r="C3302" s="54" t="str">
        <f t="shared" si="51"/>
        <v>002262</v>
      </c>
      <c r="D3302" s="16" t="s">
        <v>3208</v>
      </c>
      <c r="E3302" s="8">
        <v>1</v>
      </c>
      <c r="F3302" s="9">
        <v>3430350</v>
      </c>
      <c r="G3302" s="8">
        <v>13</v>
      </c>
      <c r="H3302" s="8">
        <v>14</v>
      </c>
      <c r="I3302" s="8">
        <v>-1</v>
      </c>
      <c r="J3302" s="8">
        <v>0</v>
      </c>
      <c r="K3302" s="8">
        <v>0</v>
      </c>
    </row>
    <row r="3303" spans="1:11" ht="15" customHeight="1">
      <c r="A3303" s="13">
        <v>2263</v>
      </c>
      <c r="B3303" s="14"/>
      <c r="C3303" s="54" t="str">
        <f t="shared" si="51"/>
        <v>002263</v>
      </c>
      <c r="D3303" s="16" t="s">
        <v>3209</v>
      </c>
      <c r="E3303" s="8">
        <v>1</v>
      </c>
      <c r="F3303" s="9">
        <v>2090880</v>
      </c>
      <c r="G3303" s="8">
        <v>13</v>
      </c>
      <c r="H3303" s="8">
        <v>13</v>
      </c>
      <c r="I3303" s="8">
        <v>0</v>
      </c>
      <c r="J3303" s="8">
        <v>1</v>
      </c>
      <c r="K3303" s="9">
        <v>1998000</v>
      </c>
    </row>
    <row r="3304" spans="1:11" ht="15" customHeight="1">
      <c r="A3304" s="13">
        <v>2264</v>
      </c>
      <c r="B3304" s="14"/>
      <c r="C3304" s="54" t="str">
        <f t="shared" si="51"/>
        <v>002264</v>
      </c>
      <c r="D3304" s="16" t="s">
        <v>3210</v>
      </c>
      <c r="E3304" s="8">
        <v>1</v>
      </c>
      <c r="F3304" s="9">
        <v>2752200</v>
      </c>
      <c r="G3304" s="8">
        <v>13</v>
      </c>
      <c r="H3304" s="8">
        <v>13</v>
      </c>
      <c r="I3304" s="8">
        <v>0</v>
      </c>
      <c r="J3304" s="8">
        <v>1</v>
      </c>
      <c r="K3304" s="9">
        <v>2747793</v>
      </c>
    </row>
    <row r="3305" spans="1:11" ht="15" customHeight="1">
      <c r="A3305" s="13">
        <v>2265</v>
      </c>
      <c r="B3305" s="14"/>
      <c r="C3305" s="54" t="str">
        <f t="shared" si="51"/>
        <v>002265</v>
      </c>
      <c r="D3305" s="16" t="s">
        <v>3211</v>
      </c>
      <c r="E3305" s="9">
        <v>8200</v>
      </c>
      <c r="F3305" s="9">
        <v>14268000</v>
      </c>
      <c r="G3305" s="9">
        <v>1000</v>
      </c>
      <c r="H3305" s="9">
        <v>6200</v>
      </c>
      <c r="I3305" s="9">
        <v>-5200</v>
      </c>
      <c r="J3305" s="9">
        <v>3000</v>
      </c>
      <c r="K3305" s="9">
        <v>5220000</v>
      </c>
    </row>
    <row r="3306" spans="1:11" ht="15" customHeight="1">
      <c r="A3306" s="13">
        <v>2266</v>
      </c>
      <c r="B3306" s="14"/>
      <c r="C3306" s="54" t="str">
        <f t="shared" si="51"/>
        <v>002266</v>
      </c>
      <c r="D3306" s="16" t="s">
        <v>3212</v>
      </c>
      <c r="E3306" s="9">
        <v>2100</v>
      </c>
      <c r="F3306" s="9">
        <v>4993800</v>
      </c>
      <c r="G3306" s="8">
        <v>0</v>
      </c>
      <c r="H3306" s="9">
        <v>2100</v>
      </c>
      <c r="I3306" s="9">
        <v>-2100</v>
      </c>
      <c r="J3306" s="8">
        <v>0</v>
      </c>
      <c r="K3306" s="8">
        <v>0</v>
      </c>
    </row>
    <row r="3307" spans="1:11" ht="15" customHeight="1">
      <c r="A3307" s="13">
        <v>2267</v>
      </c>
      <c r="B3307" s="14"/>
      <c r="C3307" s="54" t="str">
        <f t="shared" si="51"/>
        <v>002267</v>
      </c>
      <c r="D3307" s="16" t="s">
        <v>3213</v>
      </c>
      <c r="E3307" s="9">
        <v>5000</v>
      </c>
      <c r="F3307" s="9">
        <v>6850000</v>
      </c>
      <c r="G3307" s="9">
        <v>118300</v>
      </c>
      <c r="H3307" s="9">
        <v>101000</v>
      </c>
      <c r="I3307" s="9">
        <v>17300</v>
      </c>
      <c r="J3307" s="9">
        <v>22300</v>
      </c>
      <c r="K3307" s="9">
        <v>30551000</v>
      </c>
    </row>
    <row r="3308" spans="1:11" ht="15" customHeight="1">
      <c r="A3308" s="13">
        <v>2268</v>
      </c>
      <c r="B3308" s="14"/>
      <c r="C3308" s="54" t="str">
        <f t="shared" si="51"/>
        <v>002268</v>
      </c>
      <c r="D3308" s="16" t="s">
        <v>3214</v>
      </c>
      <c r="E3308" s="8">
        <v>0</v>
      </c>
      <c r="F3308" s="8">
        <v>0</v>
      </c>
      <c r="G3308" s="9">
        <v>4200</v>
      </c>
      <c r="H3308" s="9">
        <v>4200</v>
      </c>
      <c r="I3308" s="8">
        <v>0</v>
      </c>
      <c r="J3308" s="8">
        <v>0</v>
      </c>
      <c r="K3308" s="8">
        <v>0</v>
      </c>
    </row>
    <row r="3309" spans="1:11" ht="15" customHeight="1">
      <c r="A3309" s="13">
        <v>2269</v>
      </c>
      <c r="B3309" s="14"/>
      <c r="C3309" s="54" t="str">
        <f t="shared" si="51"/>
        <v>002269</v>
      </c>
      <c r="D3309" s="16" t="s">
        <v>3215</v>
      </c>
      <c r="E3309" s="8">
        <v>0</v>
      </c>
      <c r="F3309" s="8">
        <v>0</v>
      </c>
      <c r="G3309" s="9">
        <v>1200</v>
      </c>
      <c r="H3309" s="9">
        <v>1200</v>
      </c>
      <c r="I3309" s="8">
        <v>0</v>
      </c>
      <c r="J3309" s="8">
        <v>0</v>
      </c>
      <c r="K3309" s="8">
        <v>0</v>
      </c>
    </row>
    <row r="3310" spans="1:11" ht="15" customHeight="1">
      <c r="A3310" s="13">
        <v>2271</v>
      </c>
      <c r="B3310" s="14"/>
      <c r="C3310" s="54" t="str">
        <f t="shared" si="51"/>
        <v>002271</v>
      </c>
      <c r="D3310" s="16" t="s">
        <v>3216</v>
      </c>
      <c r="E3310" s="8">
        <v>2</v>
      </c>
      <c r="F3310" s="9">
        <v>4812000</v>
      </c>
      <c r="G3310" s="8">
        <v>120</v>
      </c>
      <c r="H3310" s="8">
        <v>112</v>
      </c>
      <c r="I3310" s="8">
        <v>8</v>
      </c>
      <c r="J3310" s="8">
        <v>10</v>
      </c>
      <c r="K3310" s="9">
        <v>24060000</v>
      </c>
    </row>
    <row r="3311" spans="1:11" ht="15" customHeight="1">
      <c r="A3311" s="13">
        <v>2275</v>
      </c>
      <c r="B3311" s="14"/>
      <c r="C3311" s="54" t="str">
        <f t="shared" si="51"/>
        <v>002275</v>
      </c>
      <c r="D3311" s="16" t="s">
        <v>3217</v>
      </c>
      <c r="E3311" s="9">
        <v>1900</v>
      </c>
      <c r="F3311" s="9">
        <v>18905000</v>
      </c>
      <c r="G3311" s="9">
        <v>12900</v>
      </c>
      <c r="H3311" s="9">
        <v>13200</v>
      </c>
      <c r="I3311" s="8">
        <v>-300</v>
      </c>
      <c r="J3311" s="9">
        <v>1600</v>
      </c>
      <c r="K3311" s="9">
        <v>15920000</v>
      </c>
    </row>
    <row r="3312" spans="1:11" ht="15" customHeight="1">
      <c r="A3312" s="13">
        <v>2276</v>
      </c>
      <c r="B3312" s="14"/>
      <c r="C3312" s="54" t="str">
        <f t="shared" si="51"/>
        <v>002276</v>
      </c>
      <c r="D3312" s="16" t="s">
        <v>3218</v>
      </c>
      <c r="E3312" s="8">
        <v>3</v>
      </c>
      <c r="F3312" s="9">
        <v>13619100</v>
      </c>
      <c r="G3312" s="8">
        <v>84</v>
      </c>
      <c r="H3312" s="8">
        <v>87</v>
      </c>
      <c r="I3312" s="8">
        <v>-3</v>
      </c>
      <c r="J3312" s="8">
        <v>0</v>
      </c>
      <c r="K3312" s="8">
        <v>0</v>
      </c>
    </row>
    <row r="3313" spans="1:11" ht="15" customHeight="1">
      <c r="A3313" s="13">
        <v>2277</v>
      </c>
      <c r="B3313" s="14"/>
      <c r="C3313" s="54" t="str">
        <f t="shared" si="51"/>
        <v>002277</v>
      </c>
      <c r="D3313" s="16" t="s">
        <v>3219</v>
      </c>
      <c r="E3313" s="8">
        <v>0</v>
      </c>
      <c r="F3313" s="8">
        <v>0</v>
      </c>
      <c r="G3313" s="8">
        <v>24</v>
      </c>
      <c r="H3313" s="8">
        <v>24</v>
      </c>
      <c r="I3313" s="8">
        <v>0</v>
      </c>
      <c r="J3313" s="8">
        <v>0</v>
      </c>
      <c r="K3313" s="8">
        <v>0</v>
      </c>
    </row>
    <row r="3314" spans="1:11" ht="15" customHeight="1">
      <c r="A3314" s="13">
        <v>2278</v>
      </c>
      <c r="B3314" s="14"/>
      <c r="C3314" s="54" t="str">
        <f t="shared" si="51"/>
        <v>002278</v>
      </c>
      <c r="D3314" s="16" t="s">
        <v>3220</v>
      </c>
      <c r="E3314" s="8">
        <v>2</v>
      </c>
      <c r="F3314" s="9">
        <v>11666600</v>
      </c>
      <c r="G3314" s="8">
        <v>9</v>
      </c>
      <c r="H3314" s="8">
        <v>11</v>
      </c>
      <c r="I3314" s="8">
        <v>-2</v>
      </c>
      <c r="J3314" s="8">
        <v>0</v>
      </c>
      <c r="K3314" s="8">
        <v>0</v>
      </c>
    </row>
    <row r="3315" spans="1:11" ht="15" customHeight="1">
      <c r="A3315" s="13">
        <v>2279</v>
      </c>
      <c r="B3315" s="14"/>
      <c r="C3315" s="54" t="str">
        <f t="shared" si="51"/>
        <v>002279</v>
      </c>
      <c r="D3315" s="16" t="s">
        <v>3221</v>
      </c>
      <c r="E3315" s="8">
        <v>15</v>
      </c>
      <c r="F3315" s="9">
        <v>39385500</v>
      </c>
      <c r="G3315" s="8">
        <v>41</v>
      </c>
      <c r="H3315" s="8">
        <v>56</v>
      </c>
      <c r="I3315" s="8">
        <v>-15</v>
      </c>
      <c r="J3315" s="8">
        <v>0</v>
      </c>
      <c r="K3315" s="8">
        <v>0</v>
      </c>
    </row>
    <row r="3316" spans="1:11" ht="15" customHeight="1">
      <c r="A3316" s="13">
        <v>2280</v>
      </c>
      <c r="B3316" s="14"/>
      <c r="C3316" s="54" t="str">
        <f t="shared" si="51"/>
        <v>002280</v>
      </c>
      <c r="D3316" s="16" t="s">
        <v>3222</v>
      </c>
      <c r="E3316" s="8">
        <v>2</v>
      </c>
      <c r="F3316" s="9">
        <v>5856400</v>
      </c>
      <c r="G3316" s="8">
        <v>20</v>
      </c>
      <c r="H3316" s="8">
        <v>22</v>
      </c>
      <c r="I3316" s="8">
        <v>-2</v>
      </c>
      <c r="J3316" s="8">
        <v>0</v>
      </c>
      <c r="K3316" s="8">
        <v>0</v>
      </c>
    </row>
    <row r="3317" spans="1:11" ht="15" customHeight="1">
      <c r="A3317" s="13">
        <v>2281</v>
      </c>
      <c r="B3317" s="14"/>
      <c r="C3317" s="54" t="str">
        <f t="shared" si="51"/>
        <v>002281</v>
      </c>
      <c r="D3317" s="16" t="s">
        <v>3223</v>
      </c>
      <c r="E3317" s="8">
        <v>11</v>
      </c>
      <c r="F3317" s="9">
        <v>239374300</v>
      </c>
      <c r="G3317" s="8">
        <v>60</v>
      </c>
      <c r="H3317" s="8">
        <v>71</v>
      </c>
      <c r="I3317" s="8">
        <v>-11</v>
      </c>
      <c r="J3317" s="8">
        <v>0</v>
      </c>
      <c r="K3317" s="8">
        <v>0</v>
      </c>
    </row>
    <row r="3318" spans="1:11" ht="15" customHeight="1">
      <c r="A3318" s="13">
        <v>2282</v>
      </c>
      <c r="B3318" s="14"/>
      <c r="C3318" s="54" t="str">
        <f t="shared" si="51"/>
        <v>002282</v>
      </c>
      <c r="D3318" s="16" t="s">
        <v>3224</v>
      </c>
      <c r="E3318" s="8">
        <v>0</v>
      </c>
      <c r="F3318" s="8">
        <v>0</v>
      </c>
      <c r="G3318" s="8">
        <v>7</v>
      </c>
      <c r="H3318" s="8">
        <v>6</v>
      </c>
      <c r="I3318" s="8">
        <v>1</v>
      </c>
      <c r="J3318" s="8">
        <v>1</v>
      </c>
      <c r="K3318" s="9">
        <v>2502495</v>
      </c>
    </row>
    <row r="3319" spans="1:11" ht="15" customHeight="1">
      <c r="A3319" s="13">
        <v>2283</v>
      </c>
      <c r="B3319" s="14"/>
      <c r="C3319" s="54" t="str">
        <f t="shared" si="51"/>
        <v>002283</v>
      </c>
      <c r="D3319" s="16" t="s">
        <v>3225</v>
      </c>
      <c r="E3319" s="8">
        <v>3</v>
      </c>
      <c r="F3319" s="9">
        <v>22692450</v>
      </c>
      <c r="G3319" s="8">
        <v>7</v>
      </c>
      <c r="H3319" s="8">
        <v>10</v>
      </c>
      <c r="I3319" s="8">
        <v>-3</v>
      </c>
      <c r="J3319" s="8">
        <v>0</v>
      </c>
      <c r="K3319" s="8">
        <v>0</v>
      </c>
    </row>
    <row r="3320" spans="1:11" ht="15" customHeight="1">
      <c r="A3320" s="13">
        <v>2284</v>
      </c>
      <c r="B3320" s="14"/>
      <c r="C3320" s="54" t="str">
        <f t="shared" si="51"/>
        <v>002284</v>
      </c>
      <c r="D3320" s="16" t="s">
        <v>3226</v>
      </c>
      <c r="E3320" s="8">
        <v>1</v>
      </c>
      <c r="F3320" s="9">
        <v>1301053</v>
      </c>
      <c r="G3320" s="8">
        <v>5</v>
      </c>
      <c r="H3320" s="8">
        <v>4</v>
      </c>
      <c r="I3320" s="8">
        <v>1</v>
      </c>
      <c r="J3320" s="8">
        <v>2</v>
      </c>
      <c r="K3320" s="9">
        <v>2625761</v>
      </c>
    </row>
    <row r="3321" spans="1:11" ht="15" customHeight="1">
      <c r="A3321" s="13">
        <v>2285</v>
      </c>
      <c r="B3321" s="14"/>
      <c r="C3321" s="54" t="str">
        <f t="shared" si="51"/>
        <v>002285</v>
      </c>
      <c r="D3321" s="16" t="s">
        <v>3227</v>
      </c>
      <c r="E3321" s="8">
        <v>1</v>
      </c>
      <c r="F3321" s="9">
        <v>712690</v>
      </c>
      <c r="G3321" s="8">
        <v>1</v>
      </c>
      <c r="H3321" s="8">
        <v>2</v>
      </c>
      <c r="I3321" s="8">
        <v>-1</v>
      </c>
      <c r="J3321" s="8">
        <v>0</v>
      </c>
      <c r="K3321" s="8">
        <v>0</v>
      </c>
    </row>
    <row r="3322" spans="1:11" ht="15" customHeight="1">
      <c r="A3322" s="13">
        <v>2286</v>
      </c>
      <c r="B3322" s="14"/>
      <c r="C3322" s="54" t="str">
        <f t="shared" si="51"/>
        <v>002286</v>
      </c>
      <c r="D3322" s="16" t="s">
        <v>3228</v>
      </c>
      <c r="E3322" s="8">
        <v>0</v>
      </c>
      <c r="F3322" s="8">
        <v>0</v>
      </c>
      <c r="G3322" s="8">
        <v>28</v>
      </c>
      <c r="H3322" s="8">
        <v>28</v>
      </c>
      <c r="I3322" s="8">
        <v>0</v>
      </c>
      <c r="J3322" s="8">
        <v>0</v>
      </c>
      <c r="K3322" s="8">
        <v>0</v>
      </c>
    </row>
    <row r="3323" spans="1:11" ht="15" customHeight="1">
      <c r="A3323" s="13">
        <v>2287</v>
      </c>
      <c r="B3323" s="14"/>
      <c r="C3323" s="54" t="str">
        <f t="shared" si="51"/>
        <v>002287</v>
      </c>
      <c r="D3323" s="16" t="s">
        <v>3229</v>
      </c>
      <c r="E3323" s="8">
        <v>3</v>
      </c>
      <c r="F3323" s="9">
        <v>7048800</v>
      </c>
      <c r="G3323" s="8">
        <v>24</v>
      </c>
      <c r="H3323" s="8">
        <v>27</v>
      </c>
      <c r="I3323" s="8">
        <v>-3</v>
      </c>
      <c r="J3323" s="8">
        <v>0</v>
      </c>
      <c r="K3323" s="8">
        <v>0</v>
      </c>
    </row>
    <row r="3324" spans="1:11" ht="15" customHeight="1">
      <c r="A3324" s="13">
        <v>2290</v>
      </c>
      <c r="B3324" s="14"/>
      <c r="C3324" s="54" t="str">
        <f t="shared" si="51"/>
        <v>002290</v>
      </c>
      <c r="D3324" s="16" t="s">
        <v>3230</v>
      </c>
      <c r="E3324" s="8">
        <v>800</v>
      </c>
      <c r="F3324" s="9">
        <v>12640000</v>
      </c>
      <c r="G3324" s="8">
        <v>0</v>
      </c>
      <c r="H3324" s="8">
        <v>600</v>
      </c>
      <c r="I3324" s="8">
        <v>-600</v>
      </c>
      <c r="J3324" s="8">
        <v>200</v>
      </c>
      <c r="K3324" s="9">
        <v>3160000</v>
      </c>
    </row>
    <row r="3325" spans="1:11" ht="15" customHeight="1">
      <c r="A3325" s="13">
        <v>2291</v>
      </c>
      <c r="B3325" s="14"/>
      <c r="C3325" s="54" t="str">
        <f t="shared" si="51"/>
        <v>002291</v>
      </c>
      <c r="D3325" s="16" t="s">
        <v>3231</v>
      </c>
      <c r="E3325" s="8">
        <v>5</v>
      </c>
      <c r="F3325" s="9">
        <v>836000</v>
      </c>
      <c r="G3325" s="8">
        <v>0</v>
      </c>
      <c r="H3325" s="8">
        <v>4</v>
      </c>
      <c r="I3325" s="8">
        <v>-4</v>
      </c>
      <c r="J3325" s="8">
        <v>1</v>
      </c>
      <c r="K3325" s="9">
        <v>167200</v>
      </c>
    </row>
    <row r="3326" spans="1:11" ht="15" customHeight="1">
      <c r="A3326" s="13">
        <v>2293</v>
      </c>
      <c r="B3326" s="14"/>
      <c r="C3326" s="54" t="str">
        <f t="shared" si="51"/>
        <v>002293</v>
      </c>
      <c r="D3326" s="16" t="s">
        <v>3232</v>
      </c>
      <c r="E3326" s="8">
        <v>0</v>
      </c>
      <c r="F3326" s="8">
        <v>0</v>
      </c>
      <c r="G3326" s="8">
        <v>25</v>
      </c>
      <c r="H3326" s="8">
        <v>25</v>
      </c>
      <c r="I3326" s="8">
        <v>0</v>
      </c>
      <c r="J3326" s="8">
        <v>0</v>
      </c>
      <c r="K3326" s="8">
        <v>0</v>
      </c>
    </row>
    <row r="3327" spans="1:11" ht="15" customHeight="1">
      <c r="A3327" s="13">
        <v>2294</v>
      </c>
      <c r="B3327" s="14"/>
      <c r="C3327" s="54" t="str">
        <f t="shared" ref="C3327:C3390" si="52">TEXT(A3327,"000000")</f>
        <v>002294</v>
      </c>
      <c r="D3327" s="16" t="s">
        <v>3233</v>
      </c>
      <c r="E3327" s="8">
        <v>0</v>
      </c>
      <c r="F3327" s="8">
        <v>0</v>
      </c>
      <c r="G3327" s="8">
        <v>25</v>
      </c>
      <c r="H3327" s="8">
        <v>25</v>
      </c>
      <c r="I3327" s="8">
        <v>0</v>
      </c>
      <c r="J3327" s="8">
        <v>0</v>
      </c>
      <c r="K3327" s="8">
        <v>0</v>
      </c>
    </row>
    <row r="3328" spans="1:11" ht="15" customHeight="1">
      <c r="A3328" s="13">
        <v>2295</v>
      </c>
      <c r="B3328" s="14"/>
      <c r="C3328" s="54" t="str">
        <f t="shared" si="52"/>
        <v>002295</v>
      </c>
      <c r="D3328" s="16" t="s">
        <v>3234</v>
      </c>
      <c r="E3328" s="8">
        <v>0</v>
      </c>
      <c r="F3328" s="8">
        <v>0</v>
      </c>
      <c r="G3328" s="8">
        <v>25</v>
      </c>
      <c r="H3328" s="8">
        <v>25</v>
      </c>
      <c r="I3328" s="8">
        <v>0</v>
      </c>
      <c r="J3328" s="8">
        <v>0</v>
      </c>
      <c r="K3328" s="8">
        <v>0</v>
      </c>
    </row>
    <row r="3329" spans="1:11" ht="15" customHeight="1">
      <c r="A3329" s="13">
        <v>2296</v>
      </c>
      <c r="B3329" s="14"/>
      <c r="C3329" s="54" t="str">
        <f t="shared" si="52"/>
        <v>002296</v>
      </c>
      <c r="D3329" s="16" t="s">
        <v>3235</v>
      </c>
      <c r="E3329" s="8">
        <v>0</v>
      </c>
      <c r="F3329" s="8">
        <v>0</v>
      </c>
      <c r="G3329" s="8">
        <v>25</v>
      </c>
      <c r="H3329" s="8">
        <v>25</v>
      </c>
      <c r="I3329" s="8">
        <v>0</v>
      </c>
      <c r="J3329" s="8">
        <v>0</v>
      </c>
      <c r="K3329" s="8">
        <v>0</v>
      </c>
    </row>
    <row r="3330" spans="1:11" ht="15" customHeight="1">
      <c r="A3330" s="13">
        <v>2299</v>
      </c>
      <c r="B3330" s="14"/>
      <c r="C3330" s="54" t="str">
        <f t="shared" si="52"/>
        <v>002299</v>
      </c>
      <c r="D3330" s="16" t="s">
        <v>3236</v>
      </c>
      <c r="E3330" s="8">
        <v>1</v>
      </c>
      <c r="F3330" s="9">
        <v>1031250</v>
      </c>
      <c r="G3330" s="8">
        <v>0</v>
      </c>
      <c r="H3330" s="8">
        <v>0</v>
      </c>
      <c r="I3330" s="8">
        <v>0</v>
      </c>
      <c r="J3330" s="8">
        <v>1</v>
      </c>
      <c r="K3330" s="9">
        <v>1031250</v>
      </c>
    </row>
    <row r="3331" spans="1:11" ht="15" customHeight="1">
      <c r="A3331" s="13">
        <v>2300</v>
      </c>
      <c r="B3331" s="14"/>
      <c r="C3331" s="54" t="str">
        <f t="shared" si="52"/>
        <v>002300</v>
      </c>
      <c r="D3331" s="16" t="s">
        <v>3237</v>
      </c>
      <c r="E3331" s="8">
        <v>8</v>
      </c>
      <c r="F3331" s="9">
        <v>990000</v>
      </c>
      <c r="G3331" s="8">
        <v>0</v>
      </c>
      <c r="H3331" s="8">
        <v>8</v>
      </c>
      <c r="I3331" s="8">
        <v>-8</v>
      </c>
      <c r="J3331" s="8">
        <v>0</v>
      </c>
      <c r="K3331" s="8">
        <v>0</v>
      </c>
    </row>
    <row r="3332" spans="1:11" ht="15" customHeight="1">
      <c r="A3332" s="13">
        <v>2301</v>
      </c>
      <c r="B3332" s="14"/>
      <c r="C3332" s="54" t="str">
        <f t="shared" si="52"/>
        <v>002301</v>
      </c>
      <c r="D3332" s="16" t="s">
        <v>3238</v>
      </c>
      <c r="E3332" s="8">
        <v>1</v>
      </c>
      <c r="F3332" s="9">
        <v>313692</v>
      </c>
      <c r="G3332" s="8">
        <v>0</v>
      </c>
      <c r="H3332" s="8">
        <v>1</v>
      </c>
      <c r="I3332" s="8">
        <v>-1</v>
      </c>
      <c r="J3332" s="8">
        <v>0</v>
      </c>
      <c r="K3332" s="8">
        <v>0</v>
      </c>
    </row>
    <row r="3333" spans="1:11" ht="15" customHeight="1">
      <c r="A3333" s="13">
        <v>2302</v>
      </c>
      <c r="B3333" s="14"/>
      <c r="C3333" s="54" t="str">
        <f t="shared" si="52"/>
        <v>002302</v>
      </c>
      <c r="D3333" s="16" t="s">
        <v>3239</v>
      </c>
      <c r="E3333" s="8">
        <v>3</v>
      </c>
      <c r="F3333" s="9">
        <v>524700</v>
      </c>
      <c r="G3333" s="8">
        <v>1</v>
      </c>
      <c r="H3333" s="8">
        <v>4</v>
      </c>
      <c r="I3333" s="8">
        <v>-3</v>
      </c>
      <c r="J3333" s="8">
        <v>0</v>
      </c>
      <c r="K3333" s="8">
        <v>0</v>
      </c>
    </row>
    <row r="3334" spans="1:11" ht="15" customHeight="1">
      <c r="A3334" s="13">
        <v>2303</v>
      </c>
      <c r="B3334" s="14"/>
      <c r="C3334" s="54" t="str">
        <f t="shared" si="52"/>
        <v>002303</v>
      </c>
      <c r="D3334" s="16" t="s">
        <v>3240</v>
      </c>
      <c r="E3334" s="9">
        <v>7000</v>
      </c>
      <c r="F3334" s="9">
        <v>12250000</v>
      </c>
      <c r="G3334" s="9">
        <v>10000</v>
      </c>
      <c r="H3334" s="9">
        <v>13200</v>
      </c>
      <c r="I3334" s="9">
        <v>-3200</v>
      </c>
      <c r="J3334" s="9">
        <v>3800</v>
      </c>
      <c r="K3334" s="9">
        <v>6650000</v>
      </c>
    </row>
    <row r="3335" spans="1:11" ht="15" customHeight="1">
      <c r="A3335" s="13">
        <v>2304</v>
      </c>
      <c r="B3335" s="14"/>
      <c r="C3335" s="54" t="str">
        <f t="shared" si="52"/>
        <v>002304</v>
      </c>
      <c r="D3335" s="16" t="s">
        <v>3241</v>
      </c>
      <c r="E3335" s="8">
        <v>200</v>
      </c>
      <c r="F3335" s="9">
        <v>869800</v>
      </c>
      <c r="G3335" s="8">
        <v>200</v>
      </c>
      <c r="H3335" s="8">
        <v>400</v>
      </c>
      <c r="I3335" s="8">
        <v>-200</v>
      </c>
      <c r="J3335" s="8">
        <v>0</v>
      </c>
      <c r="K3335" s="8">
        <v>0</v>
      </c>
    </row>
    <row r="3336" spans="1:11" ht="15" customHeight="1">
      <c r="A3336" s="13">
        <v>2306</v>
      </c>
      <c r="B3336" s="14"/>
      <c r="C3336" s="54" t="str">
        <f t="shared" si="52"/>
        <v>002306</v>
      </c>
      <c r="D3336" s="16" t="s">
        <v>3242</v>
      </c>
      <c r="E3336" s="8">
        <v>5</v>
      </c>
      <c r="F3336" s="9">
        <v>46535155</v>
      </c>
      <c r="G3336" s="8">
        <v>38</v>
      </c>
      <c r="H3336" s="8">
        <v>32</v>
      </c>
      <c r="I3336" s="8">
        <v>6</v>
      </c>
      <c r="J3336" s="8">
        <v>11</v>
      </c>
      <c r="K3336" s="9">
        <v>103308042</v>
      </c>
    </row>
    <row r="3337" spans="1:11" ht="15" customHeight="1">
      <c r="A3337" s="13">
        <v>2307</v>
      </c>
      <c r="B3337" s="14"/>
      <c r="C3337" s="54" t="str">
        <f t="shared" si="52"/>
        <v>002307</v>
      </c>
      <c r="D3337" s="16" t="s">
        <v>3243</v>
      </c>
      <c r="E3337" s="8">
        <v>1</v>
      </c>
      <c r="F3337" s="9">
        <v>17362675</v>
      </c>
      <c r="G3337" s="8">
        <v>0</v>
      </c>
      <c r="H3337" s="8">
        <v>1</v>
      </c>
      <c r="I3337" s="8">
        <v>-1</v>
      </c>
      <c r="J3337" s="8">
        <v>0</v>
      </c>
      <c r="K3337" s="8">
        <v>0</v>
      </c>
    </row>
    <row r="3338" spans="1:11" ht="15" customHeight="1">
      <c r="A3338" s="13">
        <v>2308</v>
      </c>
      <c r="B3338" s="14"/>
      <c r="C3338" s="54" t="str">
        <f t="shared" si="52"/>
        <v>002308</v>
      </c>
      <c r="D3338" s="16" t="s">
        <v>3244</v>
      </c>
      <c r="E3338" s="8">
        <v>3</v>
      </c>
      <c r="F3338" s="9">
        <v>2610000</v>
      </c>
      <c r="G3338" s="8">
        <v>6</v>
      </c>
      <c r="H3338" s="8">
        <v>7</v>
      </c>
      <c r="I3338" s="8">
        <v>-1</v>
      </c>
      <c r="J3338" s="8">
        <v>2</v>
      </c>
      <c r="K3338" s="9">
        <v>1740000</v>
      </c>
    </row>
    <row r="3339" spans="1:11" ht="15" customHeight="1">
      <c r="A3339" s="13">
        <v>2310</v>
      </c>
      <c r="B3339" s="14"/>
      <c r="C3339" s="54" t="str">
        <f t="shared" si="52"/>
        <v>002310</v>
      </c>
      <c r="D3339" s="16" t="s">
        <v>3245</v>
      </c>
      <c r="E3339" s="9">
        <v>15050</v>
      </c>
      <c r="F3339" s="9">
        <v>15531600</v>
      </c>
      <c r="G3339" s="8">
        <v>0</v>
      </c>
      <c r="H3339" s="8">
        <v>750</v>
      </c>
      <c r="I3339" s="8">
        <v>-750</v>
      </c>
      <c r="J3339" s="9">
        <v>14300</v>
      </c>
      <c r="K3339" s="9">
        <v>14757600</v>
      </c>
    </row>
    <row r="3340" spans="1:11" ht="15" customHeight="1">
      <c r="A3340" s="13">
        <v>2312</v>
      </c>
      <c r="B3340" s="14"/>
      <c r="C3340" s="54" t="str">
        <f t="shared" si="52"/>
        <v>002312</v>
      </c>
      <c r="D3340" s="16" t="s">
        <v>3246</v>
      </c>
      <c r="E3340" s="8">
        <v>36</v>
      </c>
      <c r="F3340" s="9">
        <v>26334000</v>
      </c>
      <c r="G3340" s="8">
        <v>0</v>
      </c>
      <c r="H3340" s="8">
        <v>1</v>
      </c>
      <c r="I3340" s="8">
        <v>-1</v>
      </c>
      <c r="J3340" s="8">
        <v>35</v>
      </c>
      <c r="K3340" s="9">
        <v>25602500</v>
      </c>
    </row>
    <row r="3341" spans="1:11" ht="20.100000000000001" customHeight="1">
      <c r="A3341" s="13">
        <v>2314</v>
      </c>
      <c r="B3341" s="14"/>
      <c r="C3341" s="54" t="str">
        <f t="shared" si="52"/>
        <v>002314</v>
      </c>
      <c r="D3341" s="16" t="s">
        <v>3247</v>
      </c>
      <c r="E3341" s="8">
        <v>0</v>
      </c>
      <c r="F3341" s="8">
        <v>0</v>
      </c>
      <c r="G3341" s="8">
        <v>3</v>
      </c>
      <c r="H3341" s="8">
        <v>3</v>
      </c>
      <c r="I3341" s="8">
        <v>0</v>
      </c>
      <c r="J3341" s="8">
        <v>0</v>
      </c>
      <c r="K3341" s="8">
        <v>0</v>
      </c>
    </row>
    <row r="3342" spans="1:11" ht="15" customHeight="1">
      <c r="A3342" s="13">
        <v>2315</v>
      </c>
      <c r="B3342" s="14"/>
      <c r="C3342" s="54" t="str">
        <f t="shared" si="52"/>
        <v>002315</v>
      </c>
      <c r="D3342" s="16" t="s">
        <v>3248</v>
      </c>
      <c r="E3342" s="8">
        <v>2</v>
      </c>
      <c r="F3342" s="9">
        <v>627000</v>
      </c>
      <c r="G3342" s="8">
        <v>0</v>
      </c>
      <c r="H3342" s="8">
        <v>2</v>
      </c>
      <c r="I3342" s="8">
        <v>-2</v>
      </c>
      <c r="J3342" s="8">
        <v>0</v>
      </c>
      <c r="K3342" s="8">
        <v>0</v>
      </c>
    </row>
    <row r="3343" spans="1:11" ht="20.100000000000001" customHeight="1">
      <c r="A3343" s="13">
        <v>2316</v>
      </c>
      <c r="B3343" s="14"/>
      <c r="C3343" s="54" t="str">
        <f t="shared" si="52"/>
        <v>002316</v>
      </c>
      <c r="D3343" s="16" t="s">
        <v>3249</v>
      </c>
      <c r="E3343" s="8">
        <v>17</v>
      </c>
      <c r="F3343" s="9">
        <v>24871000</v>
      </c>
      <c r="G3343" s="8">
        <v>12</v>
      </c>
      <c r="H3343" s="8">
        <v>29</v>
      </c>
      <c r="I3343" s="8">
        <v>-17</v>
      </c>
      <c r="J3343" s="8">
        <v>0</v>
      </c>
      <c r="K3343" s="8">
        <v>0</v>
      </c>
    </row>
    <row r="3344" spans="1:11" ht="15" customHeight="1">
      <c r="A3344" s="13">
        <v>2317</v>
      </c>
      <c r="B3344" s="14"/>
      <c r="C3344" s="54" t="str">
        <f t="shared" si="52"/>
        <v>002317</v>
      </c>
      <c r="D3344" s="16" t="s">
        <v>3250</v>
      </c>
      <c r="E3344" s="8">
        <v>0</v>
      </c>
      <c r="F3344" s="8">
        <v>0</v>
      </c>
      <c r="G3344" s="8">
        <v>124</v>
      </c>
      <c r="H3344" s="8">
        <v>104</v>
      </c>
      <c r="I3344" s="8">
        <v>20</v>
      </c>
      <c r="J3344" s="8">
        <v>20</v>
      </c>
      <c r="K3344" s="9">
        <v>2505280</v>
      </c>
    </row>
    <row r="3345" spans="1:11" ht="20.100000000000001" customHeight="1">
      <c r="A3345" s="13">
        <v>2318</v>
      </c>
      <c r="B3345" s="14"/>
      <c r="C3345" s="54" t="str">
        <f t="shared" si="52"/>
        <v>002318</v>
      </c>
      <c r="D3345" s="16" t="s">
        <v>3251</v>
      </c>
      <c r="E3345" s="8">
        <v>1</v>
      </c>
      <c r="F3345" s="9">
        <v>4219600</v>
      </c>
      <c r="G3345" s="8">
        <v>6</v>
      </c>
      <c r="H3345" s="8">
        <v>7</v>
      </c>
      <c r="I3345" s="8">
        <v>-1</v>
      </c>
      <c r="J3345" s="8">
        <v>0</v>
      </c>
      <c r="K3345" s="8">
        <v>0</v>
      </c>
    </row>
    <row r="3346" spans="1:11" ht="20.100000000000001" customHeight="1">
      <c r="A3346" s="13">
        <v>2319</v>
      </c>
      <c r="B3346" s="14"/>
      <c r="C3346" s="54" t="str">
        <f t="shared" si="52"/>
        <v>002319</v>
      </c>
      <c r="D3346" s="16" t="s">
        <v>3252</v>
      </c>
      <c r="E3346" s="8">
        <v>1</v>
      </c>
      <c r="F3346" s="9">
        <v>4219600</v>
      </c>
      <c r="G3346" s="8">
        <v>5</v>
      </c>
      <c r="H3346" s="8">
        <v>6</v>
      </c>
      <c r="I3346" s="8">
        <v>-1</v>
      </c>
      <c r="J3346" s="8">
        <v>0</v>
      </c>
      <c r="K3346" s="8">
        <v>0</v>
      </c>
    </row>
    <row r="3347" spans="1:11" ht="20.100000000000001" customHeight="1">
      <c r="A3347" s="13">
        <v>2320</v>
      </c>
      <c r="B3347" s="14"/>
      <c r="C3347" s="54" t="str">
        <f t="shared" si="52"/>
        <v>002320</v>
      </c>
      <c r="D3347" s="16" t="s">
        <v>3253</v>
      </c>
      <c r="E3347" s="8">
        <v>0</v>
      </c>
      <c r="F3347" s="8">
        <v>0</v>
      </c>
      <c r="G3347" s="8">
        <v>3</v>
      </c>
      <c r="H3347" s="8">
        <v>3</v>
      </c>
      <c r="I3347" s="8">
        <v>0</v>
      </c>
      <c r="J3347" s="8">
        <v>0</v>
      </c>
      <c r="K3347" s="8">
        <v>0</v>
      </c>
    </row>
    <row r="3348" spans="1:11" ht="20.100000000000001" customHeight="1">
      <c r="A3348" s="13">
        <v>2321</v>
      </c>
      <c r="B3348" s="14"/>
      <c r="C3348" s="54" t="str">
        <f t="shared" si="52"/>
        <v>002321</v>
      </c>
      <c r="D3348" s="16" t="s">
        <v>3254</v>
      </c>
      <c r="E3348" s="8">
        <v>0</v>
      </c>
      <c r="F3348" s="8">
        <v>0</v>
      </c>
      <c r="G3348" s="9">
        <v>5250</v>
      </c>
      <c r="H3348" s="8">
        <v>0</v>
      </c>
      <c r="I3348" s="9">
        <v>5250</v>
      </c>
      <c r="J3348" s="9">
        <v>5250</v>
      </c>
      <c r="K3348" s="9">
        <v>84498750</v>
      </c>
    </row>
    <row r="3349" spans="1:11" ht="15" customHeight="1">
      <c r="A3349" s="13">
        <v>2322</v>
      </c>
      <c r="B3349" s="14"/>
      <c r="C3349" s="54" t="str">
        <f t="shared" si="52"/>
        <v>002322</v>
      </c>
      <c r="D3349" s="16" t="s">
        <v>3255</v>
      </c>
      <c r="E3349" s="8">
        <v>0</v>
      </c>
      <c r="F3349" s="8">
        <v>0</v>
      </c>
      <c r="G3349" s="9">
        <v>30000</v>
      </c>
      <c r="H3349" s="9">
        <v>30000</v>
      </c>
      <c r="I3349" s="8">
        <v>0</v>
      </c>
      <c r="J3349" s="8">
        <v>0</v>
      </c>
      <c r="K3349" s="8">
        <v>0</v>
      </c>
    </row>
    <row r="3350" spans="1:11" ht="15" customHeight="1">
      <c r="A3350" s="13">
        <v>2323</v>
      </c>
      <c r="B3350" s="14"/>
      <c r="C3350" s="54" t="str">
        <f t="shared" si="52"/>
        <v>002323</v>
      </c>
      <c r="D3350" s="16" t="s">
        <v>3256</v>
      </c>
      <c r="E3350" s="8">
        <v>0</v>
      </c>
      <c r="F3350" s="8">
        <v>0</v>
      </c>
      <c r="G3350" s="9">
        <v>6000</v>
      </c>
      <c r="H3350" s="9">
        <v>6000</v>
      </c>
      <c r="I3350" s="8">
        <v>0</v>
      </c>
      <c r="J3350" s="8">
        <v>0</v>
      </c>
      <c r="K3350" s="8">
        <v>0</v>
      </c>
    </row>
    <row r="3351" spans="1:11" ht="15" customHeight="1">
      <c r="A3351" s="13">
        <v>2324</v>
      </c>
      <c r="B3351" s="14"/>
      <c r="C3351" s="54" t="str">
        <f t="shared" si="52"/>
        <v>002324</v>
      </c>
      <c r="D3351" s="16" t="s">
        <v>3257</v>
      </c>
      <c r="E3351" s="9">
        <v>2200</v>
      </c>
      <c r="F3351" s="9">
        <v>21023400</v>
      </c>
      <c r="G3351" s="8">
        <v>100</v>
      </c>
      <c r="H3351" s="9">
        <v>2300</v>
      </c>
      <c r="I3351" s="9">
        <v>-2200</v>
      </c>
      <c r="J3351" s="8">
        <v>0</v>
      </c>
      <c r="K3351" s="8">
        <v>0</v>
      </c>
    </row>
    <row r="3352" spans="1:11" ht="15" customHeight="1">
      <c r="A3352" s="13">
        <v>2325</v>
      </c>
      <c r="B3352" s="14"/>
      <c r="C3352" s="54" t="str">
        <f t="shared" si="52"/>
        <v>002325</v>
      </c>
      <c r="D3352" s="16" t="s">
        <v>3258</v>
      </c>
      <c r="E3352" s="8">
        <v>1</v>
      </c>
      <c r="F3352" s="9">
        <v>6840900</v>
      </c>
      <c r="G3352" s="8">
        <v>0</v>
      </c>
      <c r="H3352" s="8">
        <v>1</v>
      </c>
      <c r="I3352" s="8">
        <v>-1</v>
      </c>
      <c r="J3352" s="8">
        <v>0</v>
      </c>
      <c r="K3352" s="8">
        <v>0</v>
      </c>
    </row>
    <row r="3353" spans="1:11" ht="20.100000000000001" customHeight="1">
      <c r="A3353" s="13">
        <v>2326</v>
      </c>
      <c r="B3353" s="14"/>
      <c r="C3353" s="54" t="str">
        <f t="shared" si="52"/>
        <v>002326</v>
      </c>
      <c r="D3353" s="55" t="s">
        <v>4960</v>
      </c>
      <c r="E3353" s="8">
        <v>0</v>
      </c>
      <c r="F3353" s="8">
        <v>0</v>
      </c>
      <c r="G3353" s="8">
        <v>3</v>
      </c>
      <c r="H3353" s="8">
        <v>3</v>
      </c>
      <c r="I3353" s="8">
        <v>0</v>
      </c>
      <c r="J3353" s="8">
        <v>0</v>
      </c>
      <c r="K3353" s="8">
        <v>0</v>
      </c>
    </row>
    <row r="3354" spans="1:11" ht="20.100000000000001" customHeight="1">
      <c r="A3354" s="25">
        <v>2327</v>
      </c>
      <c r="B3354" s="26"/>
      <c r="C3354" s="54" t="str">
        <f t="shared" si="52"/>
        <v>002327</v>
      </c>
      <c r="D3354" s="16" t="s">
        <v>3259</v>
      </c>
      <c r="E3354" s="10">
        <v>0</v>
      </c>
      <c r="F3354" s="10">
        <v>0</v>
      </c>
      <c r="G3354" s="8">
        <v>3</v>
      </c>
      <c r="H3354" s="8">
        <v>3</v>
      </c>
      <c r="I3354" s="8">
        <v>0</v>
      </c>
      <c r="J3354" s="10">
        <v>0</v>
      </c>
      <c r="K3354" s="10">
        <v>0</v>
      </c>
    </row>
    <row r="3355" spans="1:11" ht="20.100000000000001" customHeight="1">
      <c r="A3355" s="13">
        <v>2328</v>
      </c>
      <c r="B3355" s="14"/>
      <c r="C3355" s="54" t="str">
        <f t="shared" si="52"/>
        <v>002328</v>
      </c>
      <c r="D3355" s="16" t="s">
        <v>3260</v>
      </c>
      <c r="E3355" s="8">
        <v>0</v>
      </c>
      <c r="F3355" s="8">
        <v>0</v>
      </c>
      <c r="G3355" s="8">
        <v>4</v>
      </c>
      <c r="H3355" s="8">
        <v>4</v>
      </c>
      <c r="I3355" s="8">
        <v>0</v>
      </c>
      <c r="J3355" s="8">
        <v>0</v>
      </c>
      <c r="K3355" s="8">
        <v>0</v>
      </c>
    </row>
    <row r="3356" spans="1:11" ht="15" customHeight="1">
      <c r="A3356" s="13">
        <v>2329</v>
      </c>
      <c r="B3356" s="14"/>
      <c r="C3356" s="54" t="str">
        <f t="shared" si="52"/>
        <v>002329</v>
      </c>
      <c r="D3356" s="16" t="s">
        <v>3261</v>
      </c>
      <c r="E3356" s="8">
        <v>0</v>
      </c>
      <c r="F3356" s="8">
        <v>0</v>
      </c>
      <c r="G3356" s="9">
        <v>2600</v>
      </c>
      <c r="H3356" s="9">
        <v>2600</v>
      </c>
      <c r="I3356" s="8">
        <v>0</v>
      </c>
      <c r="J3356" s="8">
        <v>0</v>
      </c>
      <c r="K3356" s="8">
        <v>0</v>
      </c>
    </row>
    <row r="3357" spans="1:11" ht="20.100000000000001" customHeight="1">
      <c r="A3357" s="13">
        <v>2330</v>
      </c>
      <c r="B3357" s="14"/>
      <c r="C3357" s="54" t="str">
        <f t="shared" si="52"/>
        <v>002330</v>
      </c>
      <c r="D3357" s="16" t="s">
        <v>3262</v>
      </c>
      <c r="E3357" s="8">
        <v>400</v>
      </c>
      <c r="F3357" s="9">
        <v>1210000</v>
      </c>
      <c r="G3357" s="8">
        <v>0</v>
      </c>
      <c r="H3357" s="8">
        <v>0</v>
      </c>
      <c r="I3357" s="8">
        <v>0</v>
      </c>
      <c r="J3357" s="8">
        <v>400</v>
      </c>
      <c r="K3357" s="9">
        <v>1210000</v>
      </c>
    </row>
    <row r="3358" spans="1:11" ht="15" customHeight="1">
      <c r="A3358" s="13">
        <v>2331</v>
      </c>
      <c r="B3358" s="14"/>
      <c r="C3358" s="54" t="str">
        <f t="shared" si="52"/>
        <v>002331</v>
      </c>
      <c r="D3358" s="16" t="s">
        <v>3263</v>
      </c>
      <c r="E3358" s="8">
        <v>0</v>
      </c>
      <c r="F3358" s="8">
        <v>0</v>
      </c>
      <c r="G3358" s="9">
        <v>4200</v>
      </c>
      <c r="H3358" s="9">
        <v>4200</v>
      </c>
      <c r="I3358" s="8">
        <v>0</v>
      </c>
      <c r="J3358" s="8">
        <v>0</v>
      </c>
      <c r="K3358" s="8">
        <v>0</v>
      </c>
    </row>
    <row r="3359" spans="1:11" ht="20.100000000000001" customHeight="1">
      <c r="A3359" s="13">
        <v>2332</v>
      </c>
      <c r="B3359" s="14"/>
      <c r="C3359" s="54" t="str">
        <f t="shared" si="52"/>
        <v>002332</v>
      </c>
      <c r="D3359" s="16" t="s">
        <v>3264</v>
      </c>
      <c r="E3359" s="8">
        <v>0</v>
      </c>
      <c r="F3359" s="8">
        <v>0</v>
      </c>
      <c r="G3359" s="8">
        <v>3</v>
      </c>
      <c r="H3359" s="8">
        <v>3</v>
      </c>
      <c r="I3359" s="8">
        <v>0</v>
      </c>
      <c r="J3359" s="8">
        <v>0</v>
      </c>
      <c r="K3359" s="8">
        <v>0</v>
      </c>
    </row>
    <row r="3360" spans="1:11" ht="15" customHeight="1">
      <c r="A3360" s="13">
        <v>2333</v>
      </c>
      <c r="B3360" s="14"/>
      <c r="C3360" s="54" t="str">
        <f t="shared" si="52"/>
        <v>002333</v>
      </c>
      <c r="D3360" s="16" t="s">
        <v>3265</v>
      </c>
      <c r="E3360" s="8">
        <v>1</v>
      </c>
      <c r="F3360" s="9">
        <v>779900</v>
      </c>
      <c r="G3360" s="8">
        <v>1</v>
      </c>
      <c r="H3360" s="8">
        <v>2</v>
      </c>
      <c r="I3360" s="8">
        <v>-1</v>
      </c>
      <c r="J3360" s="8">
        <v>0</v>
      </c>
      <c r="K3360" s="8">
        <v>0</v>
      </c>
    </row>
    <row r="3361" spans="1:11" ht="15" customHeight="1">
      <c r="A3361" s="13">
        <v>2334</v>
      </c>
      <c r="B3361" s="14"/>
      <c r="C3361" s="54" t="str">
        <f t="shared" si="52"/>
        <v>002334</v>
      </c>
      <c r="D3361" s="16" t="s">
        <v>3266</v>
      </c>
      <c r="E3361" s="8">
        <v>0</v>
      </c>
      <c r="F3361" s="8">
        <v>0</v>
      </c>
      <c r="G3361" s="9">
        <v>2600</v>
      </c>
      <c r="H3361" s="9">
        <v>2600</v>
      </c>
      <c r="I3361" s="8">
        <v>0</v>
      </c>
      <c r="J3361" s="8">
        <v>0</v>
      </c>
      <c r="K3361" s="8">
        <v>0</v>
      </c>
    </row>
    <row r="3362" spans="1:11" ht="15" customHeight="1">
      <c r="A3362" s="13">
        <v>2335</v>
      </c>
      <c r="B3362" s="14"/>
      <c r="C3362" s="54" t="str">
        <f t="shared" si="52"/>
        <v>002335</v>
      </c>
      <c r="D3362" s="16" t="s">
        <v>3267</v>
      </c>
      <c r="E3362" s="8">
        <v>0</v>
      </c>
      <c r="F3362" s="8">
        <v>0</v>
      </c>
      <c r="G3362" s="9">
        <v>24000</v>
      </c>
      <c r="H3362" s="9">
        <v>24000</v>
      </c>
      <c r="I3362" s="8">
        <v>0</v>
      </c>
      <c r="J3362" s="8">
        <v>0</v>
      </c>
      <c r="K3362" s="8">
        <v>0</v>
      </c>
    </row>
    <row r="3363" spans="1:11" ht="20.100000000000001" customHeight="1">
      <c r="A3363" s="13">
        <v>2336</v>
      </c>
      <c r="B3363" s="14"/>
      <c r="C3363" s="54" t="str">
        <f t="shared" si="52"/>
        <v>002336</v>
      </c>
      <c r="D3363" s="16" t="s">
        <v>3268</v>
      </c>
      <c r="E3363" s="8">
        <v>0</v>
      </c>
      <c r="F3363" s="8">
        <v>0</v>
      </c>
      <c r="G3363" s="9">
        <v>26500</v>
      </c>
      <c r="H3363" s="9">
        <v>26500</v>
      </c>
      <c r="I3363" s="8">
        <v>0</v>
      </c>
      <c r="J3363" s="8">
        <v>0</v>
      </c>
      <c r="K3363" s="8">
        <v>0</v>
      </c>
    </row>
    <row r="3364" spans="1:11" ht="20.100000000000001" customHeight="1">
      <c r="A3364" s="13">
        <v>2337</v>
      </c>
      <c r="B3364" s="14"/>
      <c r="C3364" s="54" t="str">
        <f t="shared" si="52"/>
        <v>002337</v>
      </c>
      <c r="D3364" s="16" t="s">
        <v>3269</v>
      </c>
      <c r="E3364" s="8">
        <v>400</v>
      </c>
      <c r="F3364" s="9">
        <v>3370400</v>
      </c>
      <c r="G3364" s="9">
        <v>1200</v>
      </c>
      <c r="H3364" s="9">
        <v>1600</v>
      </c>
      <c r="I3364" s="8">
        <v>-400</v>
      </c>
      <c r="J3364" s="8">
        <v>0</v>
      </c>
      <c r="K3364" s="8">
        <v>0</v>
      </c>
    </row>
    <row r="3365" spans="1:11" ht="15" customHeight="1">
      <c r="A3365" s="13">
        <v>2338</v>
      </c>
      <c r="B3365" s="14"/>
      <c r="C3365" s="54" t="str">
        <f t="shared" si="52"/>
        <v>002338</v>
      </c>
      <c r="D3365" s="16" t="s">
        <v>3270</v>
      </c>
      <c r="E3365" s="8">
        <v>0</v>
      </c>
      <c r="F3365" s="8">
        <v>0</v>
      </c>
      <c r="G3365" s="8">
        <v>5</v>
      </c>
      <c r="H3365" s="8">
        <v>5</v>
      </c>
      <c r="I3365" s="8">
        <v>0</v>
      </c>
      <c r="J3365" s="8">
        <v>0</v>
      </c>
      <c r="K3365" s="8">
        <v>0</v>
      </c>
    </row>
    <row r="3366" spans="1:11" ht="20.100000000000001" customHeight="1">
      <c r="A3366" s="13">
        <v>2339</v>
      </c>
      <c r="B3366" s="14"/>
      <c r="C3366" s="54" t="str">
        <f t="shared" si="52"/>
        <v>002339</v>
      </c>
      <c r="D3366" s="16" t="s">
        <v>3271</v>
      </c>
      <c r="E3366" s="8">
        <v>0</v>
      </c>
      <c r="F3366" s="8">
        <v>0</v>
      </c>
      <c r="G3366" s="8">
        <v>2</v>
      </c>
      <c r="H3366" s="8">
        <v>2</v>
      </c>
      <c r="I3366" s="8">
        <v>0</v>
      </c>
      <c r="J3366" s="8">
        <v>0</v>
      </c>
      <c r="K3366" s="8">
        <v>0</v>
      </c>
    </row>
    <row r="3367" spans="1:11" ht="15" customHeight="1">
      <c r="A3367" s="13">
        <v>2340</v>
      </c>
      <c r="B3367" s="14"/>
      <c r="C3367" s="54" t="str">
        <f t="shared" si="52"/>
        <v>002340</v>
      </c>
      <c r="D3367" s="16" t="s">
        <v>3272</v>
      </c>
      <c r="E3367" s="8">
        <v>0</v>
      </c>
      <c r="F3367" s="8">
        <v>0</v>
      </c>
      <c r="G3367" s="8">
        <v>5</v>
      </c>
      <c r="H3367" s="8">
        <v>5</v>
      </c>
      <c r="I3367" s="8">
        <v>0</v>
      </c>
      <c r="J3367" s="8">
        <v>0</v>
      </c>
      <c r="K3367" s="8">
        <v>0</v>
      </c>
    </row>
    <row r="3368" spans="1:11" ht="20.100000000000001" customHeight="1">
      <c r="A3368" s="13">
        <v>2341</v>
      </c>
      <c r="B3368" s="14"/>
      <c r="C3368" s="54" t="str">
        <f t="shared" si="52"/>
        <v>002341</v>
      </c>
      <c r="D3368" s="16" t="s">
        <v>3273</v>
      </c>
      <c r="E3368" s="8">
        <v>0</v>
      </c>
      <c r="F3368" s="8">
        <v>0</v>
      </c>
      <c r="G3368" s="8">
        <v>2</v>
      </c>
      <c r="H3368" s="8">
        <v>2</v>
      </c>
      <c r="I3368" s="8">
        <v>0</v>
      </c>
      <c r="J3368" s="8">
        <v>0</v>
      </c>
      <c r="K3368" s="8">
        <v>0</v>
      </c>
    </row>
    <row r="3369" spans="1:11" ht="15" customHeight="1">
      <c r="A3369" s="13">
        <v>2342</v>
      </c>
      <c r="B3369" s="14"/>
      <c r="C3369" s="54" t="str">
        <f t="shared" si="52"/>
        <v>002342</v>
      </c>
      <c r="D3369" s="16" t="s">
        <v>3274</v>
      </c>
      <c r="E3369" s="8">
        <v>1</v>
      </c>
      <c r="F3369" s="9">
        <v>665500</v>
      </c>
      <c r="G3369" s="8">
        <v>0</v>
      </c>
      <c r="H3369" s="8">
        <v>1</v>
      </c>
      <c r="I3369" s="8">
        <v>-1</v>
      </c>
      <c r="J3369" s="8">
        <v>0</v>
      </c>
      <c r="K3369" s="8">
        <v>0</v>
      </c>
    </row>
    <row r="3370" spans="1:11" ht="15" customHeight="1">
      <c r="A3370" s="13">
        <v>2343</v>
      </c>
      <c r="B3370" s="14"/>
      <c r="C3370" s="54" t="str">
        <f t="shared" si="52"/>
        <v>002343</v>
      </c>
      <c r="D3370" s="16" t="s">
        <v>3275</v>
      </c>
      <c r="E3370" s="8">
        <v>0</v>
      </c>
      <c r="F3370" s="8">
        <v>0</v>
      </c>
      <c r="G3370" s="8">
        <v>1</v>
      </c>
      <c r="H3370" s="8">
        <v>1</v>
      </c>
      <c r="I3370" s="8">
        <v>0</v>
      </c>
      <c r="J3370" s="8">
        <v>0</v>
      </c>
      <c r="K3370" s="8">
        <v>0</v>
      </c>
    </row>
    <row r="3371" spans="1:11" ht="15" customHeight="1">
      <c r="A3371" s="13">
        <v>2345</v>
      </c>
      <c r="B3371" s="14"/>
      <c r="C3371" s="54" t="str">
        <f t="shared" si="52"/>
        <v>002345</v>
      </c>
      <c r="D3371" s="16" t="s">
        <v>3276</v>
      </c>
      <c r="E3371" s="8">
        <v>0</v>
      </c>
      <c r="F3371" s="8">
        <v>0</v>
      </c>
      <c r="G3371" s="9">
        <v>4000</v>
      </c>
      <c r="H3371" s="9">
        <v>4000</v>
      </c>
      <c r="I3371" s="8">
        <v>0</v>
      </c>
      <c r="J3371" s="8">
        <v>0</v>
      </c>
      <c r="K3371" s="8">
        <v>0</v>
      </c>
    </row>
    <row r="3372" spans="1:11" ht="15" customHeight="1">
      <c r="A3372" s="13">
        <v>2346</v>
      </c>
      <c r="B3372" s="14"/>
      <c r="C3372" s="54" t="str">
        <f t="shared" si="52"/>
        <v>002346</v>
      </c>
      <c r="D3372" s="16" t="s">
        <v>3277</v>
      </c>
      <c r="E3372" s="8">
        <v>0</v>
      </c>
      <c r="F3372" s="8">
        <v>0</v>
      </c>
      <c r="G3372" s="8">
        <v>65</v>
      </c>
      <c r="H3372" s="8">
        <v>65</v>
      </c>
      <c r="I3372" s="8">
        <v>0</v>
      </c>
      <c r="J3372" s="8">
        <v>0</v>
      </c>
      <c r="K3372" s="8">
        <v>0</v>
      </c>
    </row>
    <row r="3373" spans="1:11" ht="15" customHeight="1">
      <c r="A3373" s="13">
        <v>2347</v>
      </c>
      <c r="B3373" s="14"/>
      <c r="C3373" s="54" t="str">
        <f t="shared" si="52"/>
        <v>002347</v>
      </c>
      <c r="D3373" s="16" t="s">
        <v>3278</v>
      </c>
      <c r="E3373" s="8">
        <v>0</v>
      </c>
      <c r="F3373" s="8">
        <v>0</v>
      </c>
      <c r="G3373" s="8">
        <v>4</v>
      </c>
      <c r="H3373" s="8">
        <v>4</v>
      </c>
      <c r="I3373" s="8">
        <v>0</v>
      </c>
      <c r="J3373" s="8">
        <v>0</v>
      </c>
      <c r="K3373" s="8">
        <v>0</v>
      </c>
    </row>
    <row r="3374" spans="1:11" ht="15" customHeight="1">
      <c r="A3374" s="13">
        <v>2348</v>
      </c>
      <c r="B3374" s="14"/>
      <c r="C3374" s="54" t="str">
        <f t="shared" si="52"/>
        <v>002348</v>
      </c>
      <c r="D3374" s="16" t="s">
        <v>3279</v>
      </c>
      <c r="E3374" s="8">
        <v>0</v>
      </c>
      <c r="F3374" s="8">
        <v>0</v>
      </c>
      <c r="G3374" s="9">
        <v>5250</v>
      </c>
      <c r="H3374" s="9">
        <v>5250</v>
      </c>
      <c r="I3374" s="8">
        <v>0</v>
      </c>
      <c r="J3374" s="8">
        <v>0</v>
      </c>
      <c r="K3374" s="8">
        <v>0</v>
      </c>
    </row>
    <row r="3375" spans="1:11" ht="15" customHeight="1">
      <c r="A3375" s="13">
        <v>2349</v>
      </c>
      <c r="B3375" s="14"/>
      <c r="C3375" s="54" t="str">
        <f t="shared" si="52"/>
        <v>002349</v>
      </c>
      <c r="D3375" s="16" t="s">
        <v>3280</v>
      </c>
      <c r="E3375" s="9">
        <v>1800</v>
      </c>
      <c r="F3375" s="9">
        <v>3081600</v>
      </c>
      <c r="G3375" s="9">
        <v>8700</v>
      </c>
      <c r="H3375" s="9">
        <v>5400</v>
      </c>
      <c r="I3375" s="9">
        <v>3300</v>
      </c>
      <c r="J3375" s="9">
        <v>5100</v>
      </c>
      <c r="K3375" s="9">
        <v>8812800</v>
      </c>
    </row>
    <row r="3376" spans="1:11" ht="20.100000000000001" customHeight="1">
      <c r="A3376" s="13">
        <v>2350</v>
      </c>
      <c r="B3376" s="14"/>
      <c r="C3376" s="54" t="str">
        <f t="shared" si="52"/>
        <v>002350</v>
      </c>
      <c r="D3376" s="16" t="s">
        <v>3281</v>
      </c>
      <c r="E3376" s="8">
        <v>300</v>
      </c>
      <c r="F3376" s="9">
        <v>508200</v>
      </c>
      <c r="G3376" s="9">
        <v>1350</v>
      </c>
      <c r="H3376" s="9">
        <v>1650</v>
      </c>
      <c r="I3376" s="8">
        <v>-300</v>
      </c>
      <c r="J3376" s="8">
        <v>0</v>
      </c>
      <c r="K3376" s="8">
        <v>0</v>
      </c>
    </row>
    <row r="3377" spans="1:11" ht="15" customHeight="1">
      <c r="A3377" s="13">
        <v>2351</v>
      </c>
      <c r="B3377" s="14"/>
      <c r="C3377" s="54" t="str">
        <f t="shared" si="52"/>
        <v>002351</v>
      </c>
      <c r="D3377" s="16" t="s">
        <v>3282</v>
      </c>
      <c r="E3377" s="8">
        <v>0</v>
      </c>
      <c r="F3377" s="8">
        <v>0</v>
      </c>
      <c r="G3377" s="9">
        <v>5000</v>
      </c>
      <c r="H3377" s="9">
        <v>5000</v>
      </c>
      <c r="I3377" s="8">
        <v>0</v>
      </c>
      <c r="J3377" s="8">
        <v>0</v>
      </c>
      <c r="K3377" s="8">
        <v>0</v>
      </c>
    </row>
    <row r="3378" spans="1:11" ht="15" customHeight="1">
      <c r="A3378" s="13">
        <v>2352</v>
      </c>
      <c r="B3378" s="14"/>
      <c r="C3378" s="54" t="str">
        <f t="shared" si="52"/>
        <v>002352</v>
      </c>
      <c r="D3378" s="16" t="s">
        <v>3283</v>
      </c>
      <c r="E3378" s="8">
        <v>0</v>
      </c>
      <c r="F3378" s="8">
        <v>0</v>
      </c>
      <c r="G3378" s="8">
        <v>5</v>
      </c>
      <c r="H3378" s="8">
        <v>5</v>
      </c>
      <c r="I3378" s="8">
        <v>0</v>
      </c>
      <c r="J3378" s="8">
        <v>0</v>
      </c>
      <c r="K3378" s="8">
        <v>0</v>
      </c>
    </row>
    <row r="3379" spans="1:11" ht="15" customHeight="1">
      <c r="A3379" s="13">
        <v>2353</v>
      </c>
      <c r="B3379" s="14"/>
      <c r="C3379" s="54" t="str">
        <f t="shared" si="52"/>
        <v>002353</v>
      </c>
      <c r="D3379" s="16" t="s">
        <v>3284</v>
      </c>
      <c r="E3379" s="9">
        <v>1250</v>
      </c>
      <c r="F3379" s="9">
        <v>4801250</v>
      </c>
      <c r="G3379" s="9">
        <v>4000</v>
      </c>
      <c r="H3379" s="9">
        <v>5250</v>
      </c>
      <c r="I3379" s="9">
        <v>-1250</v>
      </c>
      <c r="J3379" s="8">
        <v>0</v>
      </c>
      <c r="K3379" s="8">
        <v>0</v>
      </c>
    </row>
    <row r="3380" spans="1:11" ht="15" customHeight="1">
      <c r="A3380" s="13">
        <v>2354</v>
      </c>
      <c r="B3380" s="14"/>
      <c r="C3380" s="54" t="str">
        <f t="shared" si="52"/>
        <v>002354</v>
      </c>
      <c r="D3380" s="16" t="s">
        <v>3285</v>
      </c>
      <c r="E3380" s="8">
        <v>7</v>
      </c>
      <c r="F3380" s="9">
        <v>1986600</v>
      </c>
      <c r="G3380" s="8">
        <v>42</v>
      </c>
      <c r="H3380" s="8">
        <v>49</v>
      </c>
      <c r="I3380" s="8">
        <v>-7</v>
      </c>
      <c r="J3380" s="8">
        <v>0</v>
      </c>
      <c r="K3380" s="8">
        <v>0</v>
      </c>
    </row>
    <row r="3381" spans="1:11" ht="20.100000000000001" customHeight="1">
      <c r="A3381" s="13">
        <v>2355</v>
      </c>
      <c r="B3381" s="14"/>
      <c r="C3381" s="54" t="str">
        <f t="shared" si="52"/>
        <v>002355</v>
      </c>
      <c r="D3381" s="16" t="s">
        <v>3286</v>
      </c>
      <c r="E3381" s="8">
        <v>0</v>
      </c>
      <c r="F3381" s="8">
        <v>0</v>
      </c>
      <c r="G3381" s="8">
        <v>4</v>
      </c>
      <c r="H3381" s="8">
        <v>4</v>
      </c>
      <c r="I3381" s="8">
        <v>0</v>
      </c>
      <c r="J3381" s="8">
        <v>0</v>
      </c>
      <c r="K3381" s="8">
        <v>0</v>
      </c>
    </row>
    <row r="3382" spans="1:11" ht="15" customHeight="1">
      <c r="A3382" s="13">
        <v>2356</v>
      </c>
      <c r="B3382" s="14"/>
      <c r="C3382" s="54" t="str">
        <f t="shared" si="52"/>
        <v>002356</v>
      </c>
      <c r="D3382" s="16" t="s">
        <v>3287</v>
      </c>
      <c r="E3382" s="9">
        <v>1400</v>
      </c>
      <c r="F3382" s="9">
        <v>1680000</v>
      </c>
      <c r="G3382" s="9">
        <v>3500</v>
      </c>
      <c r="H3382" s="9">
        <v>4900</v>
      </c>
      <c r="I3382" s="9">
        <v>-1400</v>
      </c>
      <c r="J3382" s="8">
        <v>0</v>
      </c>
      <c r="K3382" s="8">
        <v>0</v>
      </c>
    </row>
    <row r="3383" spans="1:11" ht="15" customHeight="1">
      <c r="A3383" s="13">
        <v>2358</v>
      </c>
      <c r="B3383" s="14"/>
      <c r="C3383" s="54" t="str">
        <f t="shared" si="52"/>
        <v>002358</v>
      </c>
      <c r="D3383" s="16" t="s">
        <v>3288</v>
      </c>
      <c r="E3383" s="8">
        <v>0</v>
      </c>
      <c r="F3383" s="8">
        <v>0</v>
      </c>
      <c r="G3383" s="8">
        <v>2</v>
      </c>
      <c r="H3383" s="8">
        <v>2</v>
      </c>
      <c r="I3383" s="8">
        <v>0</v>
      </c>
      <c r="J3383" s="8">
        <v>0</v>
      </c>
      <c r="K3383" s="8">
        <v>0</v>
      </c>
    </row>
    <row r="3384" spans="1:11" ht="15" customHeight="1">
      <c r="A3384" s="13">
        <v>2359</v>
      </c>
      <c r="B3384" s="14"/>
      <c r="C3384" s="54" t="str">
        <f t="shared" si="52"/>
        <v>002359</v>
      </c>
      <c r="D3384" s="16" t="s">
        <v>3289</v>
      </c>
      <c r="E3384" s="8">
        <v>0</v>
      </c>
      <c r="F3384" s="8">
        <v>0</v>
      </c>
      <c r="G3384" s="9">
        <v>6500</v>
      </c>
      <c r="H3384" s="9">
        <v>6500</v>
      </c>
      <c r="I3384" s="8">
        <v>0</v>
      </c>
      <c r="J3384" s="8">
        <v>0</v>
      </c>
      <c r="K3384" s="8">
        <v>0</v>
      </c>
    </row>
    <row r="3385" spans="1:11" ht="15" customHeight="1">
      <c r="A3385" s="13">
        <v>2360</v>
      </c>
      <c r="B3385" s="14"/>
      <c r="C3385" s="54" t="str">
        <f t="shared" si="52"/>
        <v>002360</v>
      </c>
      <c r="D3385" s="16" t="s">
        <v>3290</v>
      </c>
      <c r="E3385" s="8">
        <v>0</v>
      </c>
      <c r="F3385" s="8">
        <v>0</v>
      </c>
      <c r="G3385" s="8">
        <v>22</v>
      </c>
      <c r="H3385" s="8">
        <v>22</v>
      </c>
      <c r="I3385" s="8">
        <v>0</v>
      </c>
      <c r="J3385" s="8">
        <v>0</v>
      </c>
      <c r="K3385" s="8">
        <v>0</v>
      </c>
    </row>
    <row r="3386" spans="1:11" ht="15" customHeight="1">
      <c r="A3386" s="13">
        <v>2361</v>
      </c>
      <c r="B3386" s="14"/>
      <c r="C3386" s="54" t="str">
        <f t="shared" si="52"/>
        <v>002361</v>
      </c>
      <c r="D3386" s="16" t="s">
        <v>3291</v>
      </c>
      <c r="E3386" s="8">
        <v>0</v>
      </c>
      <c r="F3386" s="8">
        <v>0</v>
      </c>
      <c r="G3386" s="9">
        <v>1800</v>
      </c>
      <c r="H3386" s="9">
        <v>1800</v>
      </c>
      <c r="I3386" s="8">
        <v>0</v>
      </c>
      <c r="J3386" s="8">
        <v>0</v>
      </c>
      <c r="K3386" s="8">
        <v>0</v>
      </c>
    </row>
    <row r="3387" spans="1:11" ht="20.100000000000001" customHeight="1">
      <c r="A3387" s="13">
        <v>2362</v>
      </c>
      <c r="B3387" s="14"/>
      <c r="C3387" s="54" t="str">
        <f t="shared" si="52"/>
        <v>002362</v>
      </c>
      <c r="D3387" s="16" t="s">
        <v>3292</v>
      </c>
      <c r="E3387" s="8">
        <v>0</v>
      </c>
      <c r="F3387" s="8">
        <v>0</v>
      </c>
      <c r="G3387" s="8">
        <v>53</v>
      </c>
      <c r="H3387" s="8">
        <v>51</v>
      </c>
      <c r="I3387" s="8">
        <v>2</v>
      </c>
      <c r="J3387" s="8">
        <v>2</v>
      </c>
      <c r="K3387" s="9">
        <v>1409700</v>
      </c>
    </row>
    <row r="3388" spans="1:11" ht="15" customHeight="1">
      <c r="A3388" s="13">
        <v>2363</v>
      </c>
      <c r="B3388" s="14"/>
      <c r="C3388" s="54" t="str">
        <f t="shared" si="52"/>
        <v>002363</v>
      </c>
      <c r="D3388" s="16" t="s">
        <v>3293</v>
      </c>
      <c r="E3388" s="8">
        <v>0</v>
      </c>
      <c r="F3388" s="8">
        <v>0</v>
      </c>
      <c r="G3388" s="9">
        <v>4800</v>
      </c>
      <c r="H3388" s="9">
        <v>4800</v>
      </c>
      <c r="I3388" s="8">
        <v>0</v>
      </c>
      <c r="J3388" s="8">
        <v>0</v>
      </c>
      <c r="K3388" s="8">
        <v>0</v>
      </c>
    </row>
    <row r="3389" spans="1:11" ht="15" customHeight="1">
      <c r="A3389" s="13">
        <v>2364</v>
      </c>
      <c r="B3389" s="14"/>
      <c r="C3389" s="54" t="str">
        <f t="shared" si="52"/>
        <v>002364</v>
      </c>
      <c r="D3389" s="16" t="s">
        <v>3294</v>
      </c>
      <c r="E3389" s="8">
        <v>0</v>
      </c>
      <c r="F3389" s="8">
        <v>0</v>
      </c>
      <c r="G3389" s="8">
        <v>17</v>
      </c>
      <c r="H3389" s="8">
        <v>12</v>
      </c>
      <c r="I3389" s="8">
        <v>5</v>
      </c>
      <c r="J3389" s="8">
        <v>5</v>
      </c>
      <c r="K3389" s="9">
        <v>4717500</v>
      </c>
    </row>
    <row r="3390" spans="1:11" ht="20.100000000000001" customHeight="1">
      <c r="A3390" s="13">
        <v>2365</v>
      </c>
      <c r="B3390" s="14"/>
      <c r="C3390" s="54" t="str">
        <f t="shared" si="52"/>
        <v>002365</v>
      </c>
      <c r="D3390" s="16" t="s">
        <v>3295</v>
      </c>
      <c r="E3390" s="8">
        <v>0</v>
      </c>
      <c r="F3390" s="8">
        <v>0</v>
      </c>
      <c r="G3390" s="9">
        <v>4200</v>
      </c>
      <c r="H3390" s="9">
        <v>4200</v>
      </c>
      <c r="I3390" s="8">
        <v>0</v>
      </c>
      <c r="J3390" s="8">
        <v>0</v>
      </c>
      <c r="K3390" s="8">
        <v>0</v>
      </c>
    </row>
    <row r="3391" spans="1:11" ht="15" customHeight="1">
      <c r="A3391" s="13">
        <v>2366</v>
      </c>
      <c r="B3391" s="14"/>
      <c r="C3391" s="54" t="str">
        <f t="shared" ref="C3391:C3454" si="53">TEXT(A3391,"000000")</f>
        <v>002366</v>
      </c>
      <c r="D3391" s="16" t="s">
        <v>3296</v>
      </c>
      <c r="E3391" s="8">
        <v>400</v>
      </c>
      <c r="F3391" s="9">
        <v>941600</v>
      </c>
      <c r="G3391" s="9">
        <v>3000</v>
      </c>
      <c r="H3391" s="9">
        <v>3400</v>
      </c>
      <c r="I3391" s="8">
        <v>-400</v>
      </c>
      <c r="J3391" s="8">
        <v>0</v>
      </c>
      <c r="K3391" s="8">
        <v>0</v>
      </c>
    </row>
    <row r="3392" spans="1:11" ht="15" customHeight="1">
      <c r="A3392" s="13">
        <v>2367</v>
      </c>
      <c r="B3392" s="14"/>
      <c r="C3392" s="54" t="str">
        <f t="shared" si="53"/>
        <v>002367</v>
      </c>
      <c r="D3392" s="16" t="s">
        <v>3297</v>
      </c>
      <c r="E3392" s="9">
        <v>1800</v>
      </c>
      <c r="F3392" s="9">
        <v>4028400</v>
      </c>
      <c r="G3392" s="9">
        <v>30000</v>
      </c>
      <c r="H3392" s="9">
        <v>31800</v>
      </c>
      <c r="I3392" s="9">
        <v>-1800</v>
      </c>
      <c r="J3392" s="8">
        <v>0</v>
      </c>
      <c r="K3392" s="8">
        <v>0</v>
      </c>
    </row>
    <row r="3393" spans="1:11" ht="15" customHeight="1">
      <c r="A3393" s="13">
        <v>2368</v>
      </c>
      <c r="B3393" s="14"/>
      <c r="C3393" s="54" t="str">
        <f t="shared" si="53"/>
        <v>002368</v>
      </c>
      <c r="D3393" s="16" t="s">
        <v>3298</v>
      </c>
      <c r="E3393" s="8">
        <v>1</v>
      </c>
      <c r="F3393" s="9">
        <v>886600</v>
      </c>
      <c r="G3393" s="8">
        <v>0</v>
      </c>
      <c r="H3393" s="8">
        <v>1</v>
      </c>
      <c r="I3393" s="8">
        <v>-1</v>
      </c>
      <c r="J3393" s="8">
        <v>0</v>
      </c>
      <c r="K3393" s="8">
        <v>0</v>
      </c>
    </row>
    <row r="3394" spans="1:11" ht="15" customHeight="1">
      <c r="A3394" s="13">
        <v>2369</v>
      </c>
      <c r="B3394" s="14"/>
      <c r="C3394" s="54" t="str">
        <f t="shared" si="53"/>
        <v>002369</v>
      </c>
      <c r="D3394" s="16" t="s">
        <v>3299</v>
      </c>
      <c r="E3394" s="8">
        <v>0</v>
      </c>
      <c r="F3394" s="8">
        <v>0</v>
      </c>
      <c r="G3394" s="8">
        <v>12</v>
      </c>
      <c r="H3394" s="8">
        <v>12</v>
      </c>
      <c r="I3394" s="8">
        <v>0</v>
      </c>
      <c r="J3394" s="8">
        <v>0</v>
      </c>
      <c r="K3394" s="8">
        <v>0</v>
      </c>
    </row>
    <row r="3395" spans="1:11" ht="15" customHeight="1">
      <c r="A3395" s="13">
        <v>2370</v>
      </c>
      <c r="B3395" s="14"/>
      <c r="C3395" s="54" t="str">
        <f t="shared" si="53"/>
        <v>002370</v>
      </c>
      <c r="D3395" s="16" t="s">
        <v>3300</v>
      </c>
      <c r="E3395" s="8">
        <v>0</v>
      </c>
      <c r="F3395" s="8">
        <v>0</v>
      </c>
      <c r="G3395" s="8">
        <v>12</v>
      </c>
      <c r="H3395" s="8">
        <v>12</v>
      </c>
      <c r="I3395" s="8">
        <v>0</v>
      </c>
      <c r="J3395" s="8">
        <v>0</v>
      </c>
      <c r="K3395" s="8">
        <v>0</v>
      </c>
    </row>
    <row r="3396" spans="1:11" ht="15" customHeight="1">
      <c r="A3396" s="13">
        <v>2371</v>
      </c>
      <c r="B3396" s="14"/>
      <c r="C3396" s="54" t="str">
        <f t="shared" si="53"/>
        <v>002371</v>
      </c>
      <c r="D3396" s="16" t="s">
        <v>3301</v>
      </c>
      <c r="E3396" s="8">
        <v>0</v>
      </c>
      <c r="F3396" s="8">
        <v>0</v>
      </c>
      <c r="G3396" s="9">
        <v>30000</v>
      </c>
      <c r="H3396" s="9">
        <v>30000</v>
      </c>
      <c r="I3396" s="8">
        <v>0</v>
      </c>
      <c r="J3396" s="8">
        <v>0</v>
      </c>
      <c r="K3396" s="8">
        <v>0</v>
      </c>
    </row>
    <row r="3397" spans="1:11" ht="15" customHeight="1">
      <c r="A3397" s="13">
        <v>2372</v>
      </c>
      <c r="B3397" s="14"/>
      <c r="C3397" s="54" t="str">
        <f t="shared" si="53"/>
        <v>002372</v>
      </c>
      <c r="D3397" s="16" t="s">
        <v>3302</v>
      </c>
      <c r="E3397" s="8">
        <v>3</v>
      </c>
      <c r="F3397" s="9">
        <v>7293000</v>
      </c>
      <c r="G3397" s="8">
        <v>0</v>
      </c>
      <c r="H3397" s="8">
        <v>3</v>
      </c>
      <c r="I3397" s="8">
        <v>-3</v>
      </c>
      <c r="J3397" s="8">
        <v>0</v>
      </c>
      <c r="K3397" s="8">
        <v>0</v>
      </c>
    </row>
    <row r="3398" spans="1:11" ht="20.100000000000001" customHeight="1">
      <c r="A3398" s="13">
        <v>2373</v>
      </c>
      <c r="B3398" s="14"/>
      <c r="C3398" s="54" t="str">
        <f t="shared" si="53"/>
        <v>002373</v>
      </c>
      <c r="D3398" s="16" t="s">
        <v>3303</v>
      </c>
      <c r="E3398" s="8">
        <v>0</v>
      </c>
      <c r="F3398" s="8">
        <v>0</v>
      </c>
      <c r="G3398" s="9">
        <v>6000</v>
      </c>
      <c r="H3398" s="9">
        <v>4300</v>
      </c>
      <c r="I3398" s="9">
        <v>1700</v>
      </c>
      <c r="J3398" s="9">
        <v>1700</v>
      </c>
      <c r="K3398" s="9">
        <v>10604600</v>
      </c>
    </row>
    <row r="3399" spans="1:11" ht="15" customHeight="1">
      <c r="A3399" s="13">
        <v>2375</v>
      </c>
      <c r="B3399" s="14"/>
      <c r="C3399" s="54" t="str">
        <f t="shared" si="53"/>
        <v>002375</v>
      </c>
      <c r="D3399" s="16" t="s">
        <v>3304</v>
      </c>
      <c r="E3399" s="8">
        <v>2</v>
      </c>
      <c r="F3399" s="9">
        <v>738100</v>
      </c>
      <c r="G3399" s="8">
        <v>12</v>
      </c>
      <c r="H3399" s="8">
        <v>12</v>
      </c>
      <c r="I3399" s="8">
        <v>0</v>
      </c>
      <c r="J3399" s="8">
        <v>2</v>
      </c>
      <c r="K3399" s="9">
        <v>706516</v>
      </c>
    </row>
    <row r="3400" spans="1:11" ht="20.100000000000001" customHeight="1">
      <c r="A3400" s="13">
        <v>2376</v>
      </c>
      <c r="B3400" s="14"/>
      <c r="C3400" s="54" t="str">
        <f t="shared" si="53"/>
        <v>002376</v>
      </c>
      <c r="D3400" s="16" t="s">
        <v>3305</v>
      </c>
      <c r="E3400" s="8">
        <v>0</v>
      </c>
      <c r="F3400" s="8">
        <v>0</v>
      </c>
      <c r="G3400" s="8">
        <v>83</v>
      </c>
      <c r="H3400" s="8">
        <v>83</v>
      </c>
      <c r="I3400" s="8">
        <v>0</v>
      </c>
      <c r="J3400" s="8">
        <v>0</v>
      </c>
      <c r="K3400" s="8">
        <v>0</v>
      </c>
    </row>
    <row r="3401" spans="1:11" ht="15" customHeight="1">
      <c r="A3401" s="13">
        <v>2377</v>
      </c>
      <c r="B3401" s="14"/>
      <c r="C3401" s="54" t="str">
        <f t="shared" si="53"/>
        <v>002377</v>
      </c>
      <c r="D3401" s="16" t="s">
        <v>3306</v>
      </c>
      <c r="E3401" s="8">
        <v>2</v>
      </c>
      <c r="F3401" s="9">
        <v>2191200</v>
      </c>
      <c r="G3401" s="8">
        <v>0</v>
      </c>
      <c r="H3401" s="8">
        <v>2</v>
      </c>
      <c r="I3401" s="8">
        <v>-2</v>
      </c>
      <c r="J3401" s="8">
        <v>0</v>
      </c>
      <c r="K3401" s="8">
        <v>0</v>
      </c>
    </row>
    <row r="3402" spans="1:11" ht="15" customHeight="1">
      <c r="A3402" s="13">
        <v>2378</v>
      </c>
      <c r="B3402" s="14"/>
      <c r="C3402" s="54" t="str">
        <f t="shared" si="53"/>
        <v>002378</v>
      </c>
      <c r="D3402" s="16" t="s">
        <v>2501</v>
      </c>
      <c r="E3402" s="8">
        <v>0</v>
      </c>
      <c r="F3402" s="8">
        <v>0</v>
      </c>
      <c r="G3402" s="8">
        <v>1</v>
      </c>
      <c r="H3402" s="8">
        <v>1</v>
      </c>
      <c r="I3402" s="8">
        <v>0</v>
      </c>
      <c r="J3402" s="8">
        <v>0</v>
      </c>
      <c r="K3402" s="8">
        <v>0</v>
      </c>
    </row>
    <row r="3403" spans="1:11" ht="15" customHeight="1">
      <c r="A3403" s="13">
        <v>2380</v>
      </c>
      <c r="B3403" s="14"/>
      <c r="C3403" s="54" t="str">
        <f t="shared" si="53"/>
        <v>002380</v>
      </c>
      <c r="D3403" s="16" t="s">
        <v>3307</v>
      </c>
      <c r="E3403" s="8">
        <v>0</v>
      </c>
      <c r="F3403" s="8">
        <v>0</v>
      </c>
      <c r="G3403" s="8">
        <v>2</v>
      </c>
      <c r="H3403" s="8">
        <v>2</v>
      </c>
      <c r="I3403" s="8">
        <v>0</v>
      </c>
      <c r="J3403" s="8">
        <v>0</v>
      </c>
      <c r="K3403" s="8">
        <v>0</v>
      </c>
    </row>
    <row r="3404" spans="1:11" ht="15" customHeight="1">
      <c r="A3404" s="13">
        <v>2381</v>
      </c>
      <c r="B3404" s="14"/>
      <c r="C3404" s="54" t="str">
        <f t="shared" si="53"/>
        <v>002381</v>
      </c>
      <c r="D3404" s="16" t="s">
        <v>3308</v>
      </c>
      <c r="E3404" s="8">
        <v>0</v>
      </c>
      <c r="F3404" s="8">
        <v>0</v>
      </c>
      <c r="G3404" s="8">
        <v>900</v>
      </c>
      <c r="H3404" s="8">
        <v>900</v>
      </c>
      <c r="I3404" s="8">
        <v>0</v>
      </c>
      <c r="J3404" s="8">
        <v>0</v>
      </c>
      <c r="K3404" s="8">
        <v>0</v>
      </c>
    </row>
    <row r="3405" spans="1:11" ht="15" customHeight="1">
      <c r="A3405" s="13">
        <v>2382</v>
      </c>
      <c r="B3405" s="14"/>
      <c r="C3405" s="54" t="str">
        <f t="shared" si="53"/>
        <v>002382</v>
      </c>
      <c r="D3405" s="16" t="s">
        <v>3309</v>
      </c>
      <c r="E3405" s="8">
        <v>0</v>
      </c>
      <c r="F3405" s="8">
        <v>0</v>
      </c>
      <c r="G3405" s="8">
        <v>600</v>
      </c>
      <c r="H3405" s="8">
        <v>600</v>
      </c>
      <c r="I3405" s="8">
        <v>0</v>
      </c>
      <c r="J3405" s="8">
        <v>0</v>
      </c>
      <c r="K3405" s="8">
        <v>0</v>
      </c>
    </row>
    <row r="3406" spans="1:11" ht="15" customHeight="1">
      <c r="A3406" s="13">
        <v>2383</v>
      </c>
      <c r="B3406" s="14"/>
      <c r="C3406" s="54" t="str">
        <f t="shared" si="53"/>
        <v>002383</v>
      </c>
      <c r="D3406" s="16" t="s">
        <v>3310</v>
      </c>
      <c r="E3406" s="8">
        <v>0</v>
      </c>
      <c r="F3406" s="8">
        <v>0</v>
      </c>
      <c r="G3406" s="8">
        <v>4</v>
      </c>
      <c r="H3406" s="8">
        <v>4</v>
      </c>
      <c r="I3406" s="8">
        <v>0</v>
      </c>
      <c r="J3406" s="8">
        <v>0</v>
      </c>
      <c r="K3406" s="8">
        <v>0</v>
      </c>
    </row>
    <row r="3407" spans="1:11" ht="20.100000000000001" customHeight="1">
      <c r="A3407" s="13">
        <v>2384</v>
      </c>
      <c r="B3407" s="14"/>
      <c r="C3407" s="54" t="str">
        <f t="shared" si="53"/>
        <v>002384</v>
      </c>
      <c r="D3407" s="16" t="s">
        <v>3311</v>
      </c>
      <c r="E3407" s="8">
        <v>3</v>
      </c>
      <c r="F3407" s="9">
        <v>11780000</v>
      </c>
      <c r="G3407" s="8">
        <v>10</v>
      </c>
      <c r="H3407" s="8">
        <v>13</v>
      </c>
      <c r="I3407" s="8">
        <v>-3</v>
      </c>
      <c r="J3407" s="8">
        <v>0</v>
      </c>
      <c r="K3407" s="8">
        <v>0</v>
      </c>
    </row>
    <row r="3408" spans="1:11" ht="15" customHeight="1">
      <c r="A3408" s="13">
        <v>2386</v>
      </c>
      <c r="B3408" s="14"/>
      <c r="C3408" s="54" t="str">
        <f t="shared" si="53"/>
        <v>002386</v>
      </c>
      <c r="D3408" s="16" t="s">
        <v>3312</v>
      </c>
      <c r="E3408" s="8">
        <v>0</v>
      </c>
      <c r="F3408" s="8">
        <v>0</v>
      </c>
      <c r="G3408" s="8">
        <v>4</v>
      </c>
      <c r="H3408" s="8">
        <v>4</v>
      </c>
      <c r="I3408" s="8">
        <v>0</v>
      </c>
      <c r="J3408" s="8">
        <v>0</v>
      </c>
      <c r="K3408" s="8">
        <v>0</v>
      </c>
    </row>
    <row r="3409" spans="1:11" ht="15" customHeight="1">
      <c r="A3409" s="13">
        <v>2387</v>
      </c>
      <c r="B3409" s="14"/>
      <c r="C3409" s="54" t="str">
        <f t="shared" si="53"/>
        <v>002387</v>
      </c>
      <c r="D3409" s="16" t="s">
        <v>3313</v>
      </c>
      <c r="E3409" s="8">
        <v>0</v>
      </c>
      <c r="F3409" s="8">
        <v>0</v>
      </c>
      <c r="G3409" s="8">
        <v>900</v>
      </c>
      <c r="H3409" s="8">
        <v>900</v>
      </c>
      <c r="I3409" s="8">
        <v>0</v>
      </c>
      <c r="J3409" s="8">
        <v>0</v>
      </c>
      <c r="K3409" s="8">
        <v>0</v>
      </c>
    </row>
    <row r="3410" spans="1:11" ht="20.100000000000001" customHeight="1">
      <c r="A3410" s="13">
        <v>2388</v>
      </c>
      <c r="B3410" s="14"/>
      <c r="C3410" s="54" t="str">
        <f t="shared" si="53"/>
        <v>002388</v>
      </c>
      <c r="D3410" s="16" t="s">
        <v>3314</v>
      </c>
      <c r="E3410" s="8">
        <v>0</v>
      </c>
      <c r="F3410" s="8">
        <v>0</v>
      </c>
      <c r="G3410" s="8">
        <v>11</v>
      </c>
      <c r="H3410" s="8">
        <v>11</v>
      </c>
      <c r="I3410" s="8">
        <v>0</v>
      </c>
      <c r="J3410" s="8">
        <v>0</v>
      </c>
      <c r="K3410" s="8">
        <v>0</v>
      </c>
    </row>
    <row r="3411" spans="1:11" ht="20.100000000000001" customHeight="1">
      <c r="A3411" s="13">
        <v>2389</v>
      </c>
      <c r="B3411" s="14"/>
      <c r="C3411" s="54" t="str">
        <f t="shared" si="53"/>
        <v>002389</v>
      </c>
      <c r="D3411" s="16" t="s">
        <v>3315</v>
      </c>
      <c r="E3411" s="8">
        <v>0</v>
      </c>
      <c r="F3411" s="8">
        <v>0</v>
      </c>
      <c r="G3411" s="8">
        <v>9</v>
      </c>
      <c r="H3411" s="8">
        <v>9</v>
      </c>
      <c r="I3411" s="8">
        <v>0</v>
      </c>
      <c r="J3411" s="8">
        <v>0</v>
      </c>
      <c r="K3411" s="8">
        <v>0</v>
      </c>
    </row>
    <row r="3412" spans="1:11" ht="20.100000000000001" customHeight="1">
      <c r="A3412" s="13">
        <v>2390</v>
      </c>
      <c r="B3412" s="14"/>
      <c r="C3412" s="54" t="str">
        <f t="shared" si="53"/>
        <v>002390</v>
      </c>
      <c r="D3412" s="16" t="s">
        <v>3316</v>
      </c>
      <c r="E3412" s="8">
        <v>1</v>
      </c>
      <c r="F3412" s="9">
        <v>1320000</v>
      </c>
      <c r="G3412" s="8">
        <v>0</v>
      </c>
      <c r="H3412" s="8">
        <v>1</v>
      </c>
      <c r="I3412" s="8">
        <v>-1</v>
      </c>
      <c r="J3412" s="8">
        <v>0</v>
      </c>
      <c r="K3412" s="8">
        <v>0</v>
      </c>
    </row>
    <row r="3413" spans="1:11" ht="15" customHeight="1">
      <c r="A3413" s="13">
        <v>2391</v>
      </c>
      <c r="B3413" s="14"/>
      <c r="C3413" s="54" t="str">
        <f t="shared" si="53"/>
        <v>002391</v>
      </c>
      <c r="D3413" s="16" t="s">
        <v>3317</v>
      </c>
      <c r="E3413" s="8">
        <v>0</v>
      </c>
      <c r="F3413" s="8">
        <v>0</v>
      </c>
      <c r="G3413" s="8">
        <v>62</v>
      </c>
      <c r="H3413" s="8">
        <v>62</v>
      </c>
      <c r="I3413" s="8">
        <v>0</v>
      </c>
      <c r="J3413" s="8">
        <v>0</v>
      </c>
      <c r="K3413" s="8">
        <v>0</v>
      </c>
    </row>
    <row r="3414" spans="1:11" ht="15" customHeight="1">
      <c r="A3414" s="13">
        <v>2392</v>
      </c>
      <c r="B3414" s="14"/>
      <c r="C3414" s="54" t="str">
        <f t="shared" si="53"/>
        <v>002392</v>
      </c>
      <c r="D3414" s="16" t="s">
        <v>3318</v>
      </c>
      <c r="E3414" s="8">
        <v>0</v>
      </c>
      <c r="F3414" s="8">
        <v>0</v>
      </c>
      <c r="G3414" s="8">
        <v>84</v>
      </c>
      <c r="H3414" s="8">
        <v>84</v>
      </c>
      <c r="I3414" s="8">
        <v>0</v>
      </c>
      <c r="J3414" s="8">
        <v>0</v>
      </c>
      <c r="K3414" s="8">
        <v>0</v>
      </c>
    </row>
    <row r="3415" spans="1:11" ht="15" customHeight="1">
      <c r="A3415" s="13">
        <v>2393</v>
      </c>
      <c r="B3415" s="14"/>
      <c r="C3415" s="54" t="str">
        <f t="shared" si="53"/>
        <v>002393</v>
      </c>
      <c r="D3415" s="16" t="s">
        <v>3319</v>
      </c>
      <c r="E3415" s="8">
        <v>1</v>
      </c>
      <c r="F3415" s="9">
        <v>831600</v>
      </c>
      <c r="G3415" s="8">
        <v>0</v>
      </c>
      <c r="H3415" s="8">
        <v>1</v>
      </c>
      <c r="I3415" s="8">
        <v>-1</v>
      </c>
      <c r="J3415" s="8">
        <v>0</v>
      </c>
      <c r="K3415" s="8">
        <v>0</v>
      </c>
    </row>
    <row r="3416" spans="1:11" ht="15" customHeight="1">
      <c r="A3416" s="13">
        <v>2394</v>
      </c>
      <c r="B3416" s="14"/>
      <c r="C3416" s="54" t="str">
        <f t="shared" si="53"/>
        <v>002394</v>
      </c>
      <c r="D3416" s="16" t="s">
        <v>3320</v>
      </c>
      <c r="E3416" s="8">
        <v>0</v>
      </c>
      <c r="F3416" s="8">
        <v>0</v>
      </c>
      <c r="G3416" s="8">
        <v>4</v>
      </c>
      <c r="H3416" s="8">
        <v>4</v>
      </c>
      <c r="I3416" s="8">
        <v>0</v>
      </c>
      <c r="J3416" s="8">
        <v>0</v>
      </c>
      <c r="K3416" s="8">
        <v>0</v>
      </c>
    </row>
    <row r="3417" spans="1:11" ht="20.100000000000001" customHeight="1">
      <c r="A3417" s="13">
        <v>2395</v>
      </c>
      <c r="B3417" s="14"/>
      <c r="C3417" s="54" t="str">
        <f t="shared" si="53"/>
        <v>002395</v>
      </c>
      <c r="D3417" s="16" t="s">
        <v>3321</v>
      </c>
      <c r="E3417" s="8">
        <v>1</v>
      </c>
      <c r="F3417" s="9">
        <v>3184500</v>
      </c>
      <c r="G3417" s="8">
        <v>0</v>
      </c>
      <c r="H3417" s="8">
        <v>1</v>
      </c>
      <c r="I3417" s="8">
        <v>-1</v>
      </c>
      <c r="J3417" s="8">
        <v>0</v>
      </c>
      <c r="K3417" s="8">
        <v>0</v>
      </c>
    </row>
    <row r="3418" spans="1:11" ht="15" customHeight="1">
      <c r="A3418" s="13">
        <v>2396</v>
      </c>
      <c r="B3418" s="14"/>
      <c r="C3418" s="54" t="str">
        <f t="shared" si="53"/>
        <v>002396</v>
      </c>
      <c r="D3418" s="16" t="s">
        <v>3322</v>
      </c>
      <c r="E3418" s="8">
        <v>0</v>
      </c>
      <c r="F3418" s="8">
        <v>0</v>
      </c>
      <c r="G3418" s="8">
        <v>2</v>
      </c>
      <c r="H3418" s="8">
        <v>2</v>
      </c>
      <c r="I3418" s="8">
        <v>0</v>
      </c>
      <c r="J3418" s="8">
        <v>0</v>
      </c>
      <c r="K3418" s="8">
        <v>0</v>
      </c>
    </row>
    <row r="3419" spans="1:11" ht="22.5" customHeight="1">
      <c r="A3419" s="13">
        <v>2397</v>
      </c>
      <c r="B3419" s="14"/>
      <c r="C3419" s="54" t="str">
        <f t="shared" si="53"/>
        <v>002397</v>
      </c>
      <c r="D3419" s="24" t="s">
        <v>5059</v>
      </c>
      <c r="E3419" s="8">
        <v>0</v>
      </c>
      <c r="F3419" s="8">
        <v>0</v>
      </c>
      <c r="G3419" s="8">
        <v>1</v>
      </c>
      <c r="H3419" s="8">
        <v>1</v>
      </c>
      <c r="I3419" s="8">
        <v>0</v>
      </c>
      <c r="J3419" s="8">
        <v>0</v>
      </c>
      <c r="K3419" s="8">
        <v>0</v>
      </c>
    </row>
    <row r="3420" spans="1:11" ht="22.5" customHeight="1">
      <c r="A3420" s="13">
        <v>2399</v>
      </c>
      <c r="B3420" s="14"/>
      <c r="C3420" s="54" t="str">
        <f t="shared" si="53"/>
        <v>002399</v>
      </c>
      <c r="D3420" s="24" t="s">
        <v>5060</v>
      </c>
      <c r="E3420" s="8">
        <v>0</v>
      </c>
      <c r="F3420" s="8">
        <v>0</v>
      </c>
      <c r="G3420" s="8">
        <v>1</v>
      </c>
      <c r="H3420" s="8">
        <v>1</v>
      </c>
      <c r="I3420" s="8">
        <v>0</v>
      </c>
      <c r="J3420" s="8">
        <v>0</v>
      </c>
      <c r="K3420" s="8">
        <v>0</v>
      </c>
    </row>
    <row r="3421" spans="1:11" ht="15" customHeight="1">
      <c r="A3421" s="13">
        <v>2402</v>
      </c>
      <c r="B3421" s="14"/>
      <c r="C3421" s="54" t="str">
        <f t="shared" si="53"/>
        <v>002402</v>
      </c>
      <c r="D3421" s="16" t="s">
        <v>3323</v>
      </c>
      <c r="E3421" s="8">
        <v>1</v>
      </c>
      <c r="F3421" s="9">
        <v>1760000</v>
      </c>
      <c r="G3421" s="8">
        <v>0</v>
      </c>
      <c r="H3421" s="8">
        <v>1</v>
      </c>
      <c r="I3421" s="8">
        <v>-1</v>
      </c>
      <c r="J3421" s="8">
        <v>0</v>
      </c>
      <c r="K3421" s="8">
        <v>0</v>
      </c>
    </row>
    <row r="3422" spans="1:11" ht="20.100000000000001" customHeight="1">
      <c r="A3422" s="13">
        <v>2403</v>
      </c>
      <c r="B3422" s="14"/>
      <c r="C3422" s="54" t="str">
        <f t="shared" si="53"/>
        <v>002403</v>
      </c>
      <c r="D3422" s="16" t="s">
        <v>3324</v>
      </c>
      <c r="E3422" s="8">
        <v>1</v>
      </c>
      <c r="F3422" s="9">
        <v>275000</v>
      </c>
      <c r="G3422" s="8">
        <v>0</v>
      </c>
      <c r="H3422" s="8">
        <v>1</v>
      </c>
      <c r="I3422" s="8">
        <v>-1</v>
      </c>
      <c r="J3422" s="8">
        <v>0</v>
      </c>
      <c r="K3422" s="8">
        <v>0</v>
      </c>
    </row>
    <row r="3423" spans="1:11" ht="20.100000000000001" customHeight="1">
      <c r="A3423" s="13">
        <v>2404</v>
      </c>
      <c r="B3423" s="14"/>
      <c r="C3423" s="54" t="str">
        <f t="shared" si="53"/>
        <v>002404</v>
      </c>
      <c r="D3423" s="16" t="s">
        <v>3325</v>
      </c>
      <c r="E3423" s="8">
        <v>2</v>
      </c>
      <c r="F3423" s="9">
        <v>3355000</v>
      </c>
      <c r="G3423" s="8">
        <v>1</v>
      </c>
      <c r="H3423" s="8">
        <v>3</v>
      </c>
      <c r="I3423" s="8">
        <v>-2</v>
      </c>
      <c r="J3423" s="8">
        <v>0</v>
      </c>
      <c r="K3423" s="8">
        <v>0</v>
      </c>
    </row>
    <row r="3424" spans="1:11" ht="15" customHeight="1">
      <c r="A3424" s="13">
        <v>2405</v>
      </c>
      <c r="B3424" s="14"/>
      <c r="C3424" s="54" t="str">
        <f t="shared" si="53"/>
        <v>002405</v>
      </c>
      <c r="D3424" s="16" t="s">
        <v>3326</v>
      </c>
      <c r="E3424" s="8">
        <v>0</v>
      </c>
      <c r="F3424" s="8">
        <v>0</v>
      </c>
      <c r="G3424" s="8">
        <v>3</v>
      </c>
      <c r="H3424" s="8">
        <v>3</v>
      </c>
      <c r="I3424" s="8">
        <v>0</v>
      </c>
      <c r="J3424" s="8">
        <v>0</v>
      </c>
      <c r="K3424" s="8">
        <v>0</v>
      </c>
    </row>
    <row r="3425" spans="1:11" ht="20.100000000000001" customHeight="1">
      <c r="A3425" s="13">
        <v>2406</v>
      </c>
      <c r="B3425" s="14"/>
      <c r="C3425" s="54" t="str">
        <f t="shared" si="53"/>
        <v>002406</v>
      </c>
      <c r="D3425" s="55" t="s">
        <v>4961</v>
      </c>
      <c r="E3425" s="8">
        <v>0</v>
      </c>
      <c r="F3425" s="8">
        <v>0</v>
      </c>
      <c r="G3425" s="8">
        <v>1</v>
      </c>
      <c r="H3425" s="8">
        <v>1</v>
      </c>
      <c r="I3425" s="8">
        <v>0</v>
      </c>
      <c r="J3425" s="8">
        <v>0</v>
      </c>
      <c r="K3425" s="8">
        <v>0</v>
      </c>
    </row>
    <row r="3426" spans="1:11" ht="15" customHeight="1">
      <c r="A3426" s="25">
        <v>2407</v>
      </c>
      <c r="B3426" s="26"/>
      <c r="C3426" s="54" t="str">
        <f t="shared" si="53"/>
        <v>002407</v>
      </c>
      <c r="D3426" s="16" t="s">
        <v>3327</v>
      </c>
      <c r="E3426" s="10">
        <v>1</v>
      </c>
      <c r="F3426" s="11">
        <v>1324400</v>
      </c>
      <c r="G3426" s="8">
        <v>1</v>
      </c>
      <c r="H3426" s="8">
        <v>2</v>
      </c>
      <c r="I3426" s="8">
        <v>-1</v>
      </c>
      <c r="J3426" s="10">
        <v>0</v>
      </c>
      <c r="K3426" s="10">
        <v>0</v>
      </c>
    </row>
    <row r="3427" spans="1:11" ht="15" customHeight="1">
      <c r="A3427" s="13">
        <v>2408</v>
      </c>
      <c r="B3427" s="14"/>
      <c r="C3427" s="54" t="str">
        <f t="shared" si="53"/>
        <v>002408</v>
      </c>
      <c r="D3427" s="16" t="s">
        <v>3328</v>
      </c>
      <c r="E3427" s="8">
        <v>0</v>
      </c>
      <c r="F3427" s="8">
        <v>0</v>
      </c>
      <c r="G3427" s="8">
        <v>300</v>
      </c>
      <c r="H3427" s="8">
        <v>300</v>
      </c>
      <c r="I3427" s="8">
        <v>0</v>
      </c>
      <c r="J3427" s="8">
        <v>0</v>
      </c>
      <c r="K3427" s="8">
        <v>0</v>
      </c>
    </row>
    <row r="3428" spans="1:11" ht="15" customHeight="1">
      <c r="A3428" s="13">
        <v>2409</v>
      </c>
      <c r="B3428" s="14"/>
      <c r="C3428" s="54" t="str">
        <f t="shared" si="53"/>
        <v>002409</v>
      </c>
      <c r="D3428" s="16" t="s">
        <v>3329</v>
      </c>
      <c r="E3428" s="8">
        <v>0</v>
      </c>
      <c r="F3428" s="8">
        <v>0</v>
      </c>
      <c r="G3428" s="8">
        <v>3</v>
      </c>
      <c r="H3428" s="8">
        <v>3</v>
      </c>
      <c r="I3428" s="8">
        <v>0</v>
      </c>
      <c r="J3428" s="8">
        <v>0</v>
      </c>
      <c r="K3428" s="8">
        <v>0</v>
      </c>
    </row>
    <row r="3429" spans="1:11" ht="15" customHeight="1">
      <c r="A3429" s="13">
        <v>2412</v>
      </c>
      <c r="B3429" s="14"/>
      <c r="C3429" s="54" t="str">
        <f t="shared" si="53"/>
        <v>002412</v>
      </c>
      <c r="D3429" s="16" t="s">
        <v>3330</v>
      </c>
      <c r="E3429" s="8">
        <v>0</v>
      </c>
      <c r="F3429" s="8">
        <v>0</v>
      </c>
      <c r="G3429" s="9">
        <v>1200</v>
      </c>
      <c r="H3429" s="9">
        <v>1200</v>
      </c>
      <c r="I3429" s="8">
        <v>0</v>
      </c>
      <c r="J3429" s="8">
        <v>0</v>
      </c>
      <c r="K3429" s="8">
        <v>0</v>
      </c>
    </row>
    <row r="3430" spans="1:11" ht="15" customHeight="1">
      <c r="A3430" s="13">
        <v>2413</v>
      </c>
      <c r="B3430" s="14"/>
      <c r="C3430" s="54" t="str">
        <f t="shared" si="53"/>
        <v>002413</v>
      </c>
      <c r="D3430" s="16" t="s">
        <v>3331</v>
      </c>
      <c r="E3430" s="8">
        <v>0</v>
      </c>
      <c r="F3430" s="8">
        <v>0</v>
      </c>
      <c r="G3430" s="9">
        <v>3900</v>
      </c>
      <c r="H3430" s="9">
        <v>3900</v>
      </c>
      <c r="I3430" s="8">
        <v>0</v>
      </c>
      <c r="J3430" s="8">
        <v>0</v>
      </c>
      <c r="K3430" s="8">
        <v>0</v>
      </c>
    </row>
    <row r="3431" spans="1:11" ht="20.100000000000001" customHeight="1">
      <c r="A3431" s="13">
        <v>2415</v>
      </c>
      <c r="B3431" s="14"/>
      <c r="C3431" s="54" t="str">
        <f t="shared" si="53"/>
        <v>002415</v>
      </c>
      <c r="D3431" s="16" t="s">
        <v>3332</v>
      </c>
      <c r="E3431" s="8">
        <v>1</v>
      </c>
      <c r="F3431" s="9">
        <v>1861200</v>
      </c>
      <c r="G3431" s="8">
        <v>0</v>
      </c>
      <c r="H3431" s="8">
        <v>1</v>
      </c>
      <c r="I3431" s="8">
        <v>-1</v>
      </c>
      <c r="J3431" s="8">
        <v>0</v>
      </c>
      <c r="K3431" s="8">
        <v>0</v>
      </c>
    </row>
    <row r="3432" spans="1:11" ht="15" customHeight="1">
      <c r="A3432" s="13">
        <v>2416</v>
      </c>
      <c r="B3432" s="14"/>
      <c r="C3432" s="54" t="str">
        <f t="shared" si="53"/>
        <v>002416</v>
      </c>
      <c r="D3432" s="16" t="s">
        <v>3333</v>
      </c>
      <c r="E3432" s="8">
        <v>0</v>
      </c>
      <c r="F3432" s="8">
        <v>0</v>
      </c>
      <c r="G3432" s="8">
        <v>75</v>
      </c>
      <c r="H3432" s="8">
        <v>75</v>
      </c>
      <c r="I3432" s="8">
        <v>0</v>
      </c>
      <c r="J3432" s="8">
        <v>0</v>
      </c>
      <c r="K3432" s="8">
        <v>0</v>
      </c>
    </row>
    <row r="3433" spans="1:11" ht="15" customHeight="1">
      <c r="A3433" s="13">
        <v>2417</v>
      </c>
      <c r="B3433" s="14"/>
      <c r="C3433" s="54" t="str">
        <f t="shared" si="53"/>
        <v>002417</v>
      </c>
      <c r="D3433" s="16" t="s">
        <v>3334</v>
      </c>
      <c r="E3433" s="8">
        <v>0</v>
      </c>
      <c r="F3433" s="8">
        <v>0</v>
      </c>
      <c r="G3433" s="8">
        <v>12</v>
      </c>
      <c r="H3433" s="8">
        <v>12</v>
      </c>
      <c r="I3433" s="8">
        <v>0</v>
      </c>
      <c r="J3433" s="8">
        <v>0</v>
      </c>
      <c r="K3433" s="8">
        <v>0</v>
      </c>
    </row>
    <row r="3434" spans="1:11" ht="15" customHeight="1">
      <c r="A3434" s="13">
        <v>2419</v>
      </c>
      <c r="B3434" s="14"/>
      <c r="C3434" s="54" t="str">
        <f t="shared" si="53"/>
        <v>002419</v>
      </c>
      <c r="D3434" s="16" t="s">
        <v>3335</v>
      </c>
      <c r="E3434" s="8">
        <v>0</v>
      </c>
      <c r="F3434" s="8">
        <v>0</v>
      </c>
      <c r="G3434" s="8">
        <v>5</v>
      </c>
      <c r="H3434" s="8">
        <v>5</v>
      </c>
      <c r="I3434" s="8">
        <v>0</v>
      </c>
      <c r="J3434" s="8">
        <v>0</v>
      </c>
      <c r="K3434" s="8">
        <v>0</v>
      </c>
    </row>
    <row r="3435" spans="1:11" ht="15" customHeight="1">
      <c r="A3435" s="13">
        <v>2420</v>
      </c>
      <c r="B3435" s="14"/>
      <c r="C3435" s="54" t="str">
        <f t="shared" si="53"/>
        <v>002420</v>
      </c>
      <c r="D3435" s="16" t="s">
        <v>3336</v>
      </c>
      <c r="E3435" s="8">
        <v>13</v>
      </c>
      <c r="F3435" s="9">
        <v>23783760</v>
      </c>
      <c r="G3435" s="8">
        <v>19</v>
      </c>
      <c r="H3435" s="8">
        <v>32</v>
      </c>
      <c r="I3435" s="8">
        <v>-13</v>
      </c>
      <c r="J3435" s="8">
        <v>0</v>
      </c>
      <c r="K3435" s="8">
        <v>0</v>
      </c>
    </row>
    <row r="3436" spans="1:11" ht="15" customHeight="1">
      <c r="A3436" s="13">
        <v>2421</v>
      </c>
      <c r="B3436" s="14"/>
      <c r="C3436" s="54" t="str">
        <f t="shared" si="53"/>
        <v>002421</v>
      </c>
      <c r="D3436" s="16" t="s">
        <v>3337</v>
      </c>
      <c r="E3436" s="8">
        <v>299</v>
      </c>
      <c r="F3436" s="9">
        <v>204217</v>
      </c>
      <c r="G3436" s="8">
        <v>0</v>
      </c>
      <c r="H3436" s="8">
        <v>49</v>
      </c>
      <c r="I3436" s="8">
        <v>-49</v>
      </c>
      <c r="J3436" s="8">
        <v>250</v>
      </c>
      <c r="K3436" s="9">
        <v>170750</v>
      </c>
    </row>
    <row r="3437" spans="1:11" ht="15" customHeight="1">
      <c r="A3437" s="13">
        <v>2422</v>
      </c>
      <c r="B3437" s="14"/>
      <c r="C3437" s="54" t="str">
        <f t="shared" si="53"/>
        <v>002422</v>
      </c>
      <c r="D3437" s="16" t="s">
        <v>3338</v>
      </c>
      <c r="E3437" s="8">
        <v>0</v>
      </c>
      <c r="F3437" s="8">
        <v>0</v>
      </c>
      <c r="G3437" s="8">
        <v>15</v>
      </c>
      <c r="H3437" s="8">
        <v>11</v>
      </c>
      <c r="I3437" s="8">
        <v>4</v>
      </c>
      <c r="J3437" s="8">
        <v>4</v>
      </c>
      <c r="K3437" s="9">
        <v>6656796</v>
      </c>
    </row>
    <row r="3438" spans="1:11" ht="15" customHeight="1">
      <c r="A3438" s="13">
        <v>2423</v>
      </c>
      <c r="B3438" s="14"/>
      <c r="C3438" s="54" t="str">
        <f t="shared" si="53"/>
        <v>002423</v>
      </c>
      <c r="D3438" s="16" t="s">
        <v>3339</v>
      </c>
      <c r="E3438" s="8">
        <v>3</v>
      </c>
      <c r="F3438" s="9">
        <v>11579904</v>
      </c>
      <c r="G3438" s="8">
        <v>0</v>
      </c>
      <c r="H3438" s="8">
        <v>1</v>
      </c>
      <c r="I3438" s="8">
        <v>-1</v>
      </c>
      <c r="J3438" s="8">
        <v>2</v>
      </c>
      <c r="K3438" s="9">
        <v>7719936</v>
      </c>
    </row>
    <row r="3439" spans="1:11" ht="15" customHeight="1">
      <c r="A3439" s="13">
        <v>2424</v>
      </c>
      <c r="B3439" s="14"/>
      <c r="C3439" s="54" t="str">
        <f t="shared" si="53"/>
        <v>002424</v>
      </c>
      <c r="D3439" s="16" t="s">
        <v>3340</v>
      </c>
      <c r="E3439" s="8">
        <v>1</v>
      </c>
      <c r="F3439" s="9">
        <v>887700</v>
      </c>
      <c r="G3439" s="8">
        <v>2</v>
      </c>
      <c r="H3439" s="8">
        <v>1</v>
      </c>
      <c r="I3439" s="8">
        <v>1</v>
      </c>
      <c r="J3439" s="8">
        <v>2</v>
      </c>
      <c r="K3439" s="9">
        <v>1791540</v>
      </c>
    </row>
    <row r="3440" spans="1:11" ht="15" customHeight="1">
      <c r="A3440" s="13">
        <v>2425</v>
      </c>
      <c r="B3440" s="14"/>
      <c r="C3440" s="54" t="str">
        <f t="shared" si="53"/>
        <v>002425</v>
      </c>
      <c r="D3440" s="16" t="s">
        <v>3341</v>
      </c>
      <c r="E3440" s="8">
        <v>3</v>
      </c>
      <c r="F3440" s="9">
        <v>1542750</v>
      </c>
      <c r="G3440" s="8">
        <v>0</v>
      </c>
      <c r="H3440" s="8">
        <v>0</v>
      </c>
      <c r="I3440" s="8">
        <v>0</v>
      </c>
      <c r="J3440" s="8">
        <v>3</v>
      </c>
      <c r="K3440" s="9">
        <v>1542750</v>
      </c>
    </row>
    <row r="3441" spans="1:11" ht="20.100000000000001" customHeight="1">
      <c r="A3441" s="13">
        <v>2427</v>
      </c>
      <c r="B3441" s="14"/>
      <c r="C3441" s="54" t="str">
        <f t="shared" si="53"/>
        <v>002427</v>
      </c>
      <c r="D3441" s="16" t="s">
        <v>3342</v>
      </c>
      <c r="E3441" s="8">
        <v>31</v>
      </c>
      <c r="F3441" s="9">
        <v>12440517</v>
      </c>
      <c r="G3441" s="8">
        <v>23</v>
      </c>
      <c r="H3441" s="8">
        <v>50</v>
      </c>
      <c r="I3441" s="8">
        <v>-27</v>
      </c>
      <c r="J3441" s="8">
        <v>4</v>
      </c>
      <c r="K3441" s="9">
        <v>1619820</v>
      </c>
    </row>
    <row r="3442" spans="1:11" ht="15" customHeight="1">
      <c r="A3442" s="13">
        <v>2428</v>
      </c>
      <c r="B3442" s="14"/>
      <c r="C3442" s="54" t="str">
        <f t="shared" si="53"/>
        <v>002428</v>
      </c>
      <c r="D3442" s="16" t="s">
        <v>3343</v>
      </c>
      <c r="E3442" s="8">
        <v>11</v>
      </c>
      <c r="F3442" s="9">
        <v>31460000</v>
      </c>
      <c r="G3442" s="8">
        <v>39</v>
      </c>
      <c r="H3442" s="8">
        <v>45</v>
      </c>
      <c r="I3442" s="8">
        <v>-6</v>
      </c>
      <c r="J3442" s="8">
        <v>5</v>
      </c>
      <c r="K3442" s="9">
        <v>15817500</v>
      </c>
    </row>
    <row r="3443" spans="1:11" ht="15" customHeight="1">
      <c r="A3443" s="13">
        <v>2429</v>
      </c>
      <c r="B3443" s="14"/>
      <c r="C3443" s="54" t="str">
        <f t="shared" si="53"/>
        <v>002429</v>
      </c>
      <c r="D3443" s="16" t="s">
        <v>3344</v>
      </c>
      <c r="E3443" s="8">
        <v>0</v>
      </c>
      <c r="F3443" s="8">
        <v>0</v>
      </c>
      <c r="G3443" s="8">
        <v>109</v>
      </c>
      <c r="H3443" s="8">
        <v>102</v>
      </c>
      <c r="I3443" s="8">
        <v>7</v>
      </c>
      <c r="J3443" s="8">
        <v>7</v>
      </c>
      <c r="K3443" s="9">
        <v>22144500</v>
      </c>
    </row>
    <row r="3444" spans="1:11" ht="15" customHeight="1">
      <c r="A3444" s="13">
        <v>2430</v>
      </c>
      <c r="B3444" s="14"/>
      <c r="C3444" s="54" t="str">
        <f t="shared" si="53"/>
        <v>002430</v>
      </c>
      <c r="D3444" s="16" t="s">
        <v>3345</v>
      </c>
      <c r="E3444" s="8">
        <v>119</v>
      </c>
      <c r="F3444" s="9">
        <v>226620000</v>
      </c>
      <c r="G3444" s="8">
        <v>0</v>
      </c>
      <c r="H3444" s="8">
        <v>119</v>
      </c>
      <c r="I3444" s="8">
        <v>-119</v>
      </c>
      <c r="J3444" s="8">
        <v>0</v>
      </c>
      <c r="K3444" s="8">
        <v>0</v>
      </c>
    </row>
    <row r="3445" spans="1:11" ht="15" customHeight="1">
      <c r="A3445" s="13">
        <v>2431</v>
      </c>
      <c r="B3445" s="14"/>
      <c r="C3445" s="54" t="str">
        <f t="shared" si="53"/>
        <v>002431</v>
      </c>
      <c r="D3445" s="16" t="s">
        <v>3346</v>
      </c>
      <c r="E3445" s="8">
        <v>15</v>
      </c>
      <c r="F3445" s="9">
        <v>54375000</v>
      </c>
      <c r="G3445" s="8">
        <v>445</v>
      </c>
      <c r="H3445" s="8">
        <v>460</v>
      </c>
      <c r="I3445" s="8">
        <v>-15</v>
      </c>
      <c r="J3445" s="8">
        <v>0</v>
      </c>
      <c r="K3445" s="8">
        <v>0</v>
      </c>
    </row>
    <row r="3446" spans="1:11" ht="15" customHeight="1">
      <c r="A3446" s="13">
        <v>2432</v>
      </c>
      <c r="B3446" s="14"/>
      <c r="C3446" s="54" t="str">
        <f t="shared" si="53"/>
        <v>002432</v>
      </c>
      <c r="D3446" s="16" t="s">
        <v>3347</v>
      </c>
      <c r="E3446" s="8">
        <v>0</v>
      </c>
      <c r="F3446" s="8">
        <v>0</v>
      </c>
      <c r="G3446" s="8">
        <v>350</v>
      </c>
      <c r="H3446" s="8">
        <v>296</v>
      </c>
      <c r="I3446" s="8">
        <v>54</v>
      </c>
      <c r="J3446" s="8">
        <v>54</v>
      </c>
      <c r="K3446" s="9">
        <v>12639450</v>
      </c>
    </row>
    <row r="3447" spans="1:11" ht="15" customHeight="1">
      <c r="A3447" s="13">
        <v>2434</v>
      </c>
      <c r="B3447" s="14"/>
      <c r="C3447" s="54" t="str">
        <f t="shared" si="53"/>
        <v>002434</v>
      </c>
      <c r="D3447" s="16" t="s">
        <v>3348</v>
      </c>
      <c r="E3447" s="8">
        <v>15</v>
      </c>
      <c r="F3447" s="9">
        <v>11893200</v>
      </c>
      <c r="G3447" s="8">
        <v>16</v>
      </c>
      <c r="H3447" s="8">
        <v>17</v>
      </c>
      <c r="I3447" s="8">
        <v>-1</v>
      </c>
      <c r="J3447" s="8">
        <v>14</v>
      </c>
      <c r="K3447" s="9">
        <v>12046608</v>
      </c>
    </row>
    <row r="3448" spans="1:11" ht="15" customHeight="1">
      <c r="A3448" s="13">
        <v>2436</v>
      </c>
      <c r="B3448" s="14"/>
      <c r="C3448" s="54" t="str">
        <f t="shared" si="53"/>
        <v>002436</v>
      </c>
      <c r="D3448" s="16" t="s">
        <v>3349</v>
      </c>
      <c r="E3448" s="8">
        <v>2</v>
      </c>
      <c r="F3448" s="9">
        <v>946990</v>
      </c>
      <c r="G3448" s="8">
        <v>12</v>
      </c>
      <c r="H3448" s="8">
        <v>14</v>
      </c>
      <c r="I3448" s="8">
        <v>-2</v>
      </c>
      <c r="J3448" s="8">
        <v>0</v>
      </c>
      <c r="K3448" s="8">
        <v>0</v>
      </c>
    </row>
    <row r="3449" spans="1:11" ht="15" customHeight="1">
      <c r="A3449" s="13">
        <v>2439</v>
      </c>
      <c r="B3449" s="14"/>
      <c r="C3449" s="54" t="str">
        <f t="shared" si="53"/>
        <v>002439</v>
      </c>
      <c r="D3449" s="16" t="s">
        <v>3350</v>
      </c>
      <c r="E3449" s="8">
        <v>11</v>
      </c>
      <c r="F3449" s="9">
        <v>23292500</v>
      </c>
      <c r="G3449" s="8">
        <v>0</v>
      </c>
      <c r="H3449" s="8">
        <v>11</v>
      </c>
      <c r="I3449" s="8">
        <v>-11</v>
      </c>
      <c r="J3449" s="8">
        <v>0</v>
      </c>
      <c r="K3449" s="8">
        <v>0</v>
      </c>
    </row>
    <row r="3450" spans="1:11" ht="15" customHeight="1">
      <c r="A3450" s="13">
        <v>2441</v>
      </c>
      <c r="B3450" s="14"/>
      <c r="C3450" s="54" t="str">
        <f t="shared" si="53"/>
        <v>002441</v>
      </c>
      <c r="D3450" s="16" t="s">
        <v>3351</v>
      </c>
      <c r="E3450" s="9">
        <v>1200</v>
      </c>
      <c r="F3450" s="9">
        <v>11484000</v>
      </c>
      <c r="G3450" s="8">
        <v>920</v>
      </c>
      <c r="H3450" s="9">
        <v>1680</v>
      </c>
      <c r="I3450" s="8">
        <v>-760</v>
      </c>
      <c r="J3450" s="8">
        <v>440</v>
      </c>
      <c r="K3450" s="9">
        <v>4249080</v>
      </c>
    </row>
    <row r="3451" spans="1:11" ht="15" customHeight="1">
      <c r="A3451" s="13">
        <v>2442</v>
      </c>
      <c r="B3451" s="14"/>
      <c r="C3451" s="54" t="str">
        <f t="shared" si="53"/>
        <v>002442</v>
      </c>
      <c r="D3451" s="16" t="s">
        <v>3352</v>
      </c>
      <c r="E3451" s="8">
        <v>4</v>
      </c>
      <c r="F3451" s="9">
        <v>6100000</v>
      </c>
      <c r="G3451" s="8">
        <v>32</v>
      </c>
      <c r="H3451" s="8">
        <v>31</v>
      </c>
      <c r="I3451" s="8">
        <v>1</v>
      </c>
      <c r="J3451" s="8">
        <v>5</v>
      </c>
      <c r="K3451" s="9">
        <v>7206425</v>
      </c>
    </row>
    <row r="3452" spans="1:11" ht="15" customHeight="1">
      <c r="A3452" s="13">
        <v>2443</v>
      </c>
      <c r="B3452" s="14"/>
      <c r="C3452" s="54" t="str">
        <f t="shared" si="53"/>
        <v>002443</v>
      </c>
      <c r="D3452" s="16" t="s">
        <v>3161</v>
      </c>
      <c r="E3452" s="8">
        <v>250</v>
      </c>
      <c r="F3452" s="9">
        <v>6880250</v>
      </c>
      <c r="G3452" s="8">
        <v>50</v>
      </c>
      <c r="H3452" s="8">
        <v>250</v>
      </c>
      <c r="I3452" s="8">
        <v>-200</v>
      </c>
      <c r="J3452" s="8">
        <v>50</v>
      </c>
      <c r="K3452" s="9">
        <v>1376050</v>
      </c>
    </row>
    <row r="3453" spans="1:11" ht="15" customHeight="1">
      <c r="A3453" s="13">
        <v>2444</v>
      </c>
      <c r="B3453" s="14"/>
      <c r="C3453" s="54" t="str">
        <f t="shared" si="53"/>
        <v>002444</v>
      </c>
      <c r="D3453" s="16" t="s">
        <v>3353</v>
      </c>
      <c r="E3453" s="8">
        <v>1</v>
      </c>
      <c r="F3453" s="9">
        <v>10972500</v>
      </c>
      <c r="G3453" s="8">
        <v>0</v>
      </c>
      <c r="H3453" s="8">
        <v>1</v>
      </c>
      <c r="I3453" s="8">
        <v>-1</v>
      </c>
      <c r="J3453" s="8">
        <v>0</v>
      </c>
      <c r="K3453" s="8">
        <v>0</v>
      </c>
    </row>
    <row r="3454" spans="1:11" ht="15" customHeight="1">
      <c r="A3454" s="13">
        <v>2445</v>
      </c>
      <c r="B3454" s="14"/>
      <c r="C3454" s="54" t="str">
        <f t="shared" si="53"/>
        <v>002445</v>
      </c>
      <c r="D3454" s="16" t="s">
        <v>3354</v>
      </c>
      <c r="E3454" s="8">
        <v>1</v>
      </c>
      <c r="F3454" s="9">
        <v>2084775</v>
      </c>
      <c r="G3454" s="8">
        <v>0</v>
      </c>
      <c r="H3454" s="8">
        <v>1</v>
      </c>
      <c r="I3454" s="8">
        <v>-1</v>
      </c>
      <c r="J3454" s="8">
        <v>0</v>
      </c>
      <c r="K3454" s="8">
        <v>0</v>
      </c>
    </row>
    <row r="3455" spans="1:11" ht="15" customHeight="1">
      <c r="A3455" s="13">
        <v>2449</v>
      </c>
      <c r="B3455" s="14"/>
      <c r="C3455" s="54" t="str">
        <f t="shared" ref="C3455:C3518" si="54">TEXT(A3455,"000000")</f>
        <v>002449</v>
      </c>
      <c r="D3455" s="16" t="s">
        <v>3355</v>
      </c>
      <c r="E3455" s="8">
        <v>2</v>
      </c>
      <c r="F3455" s="9">
        <v>3960000</v>
      </c>
      <c r="G3455" s="8">
        <v>0</v>
      </c>
      <c r="H3455" s="8">
        <v>2</v>
      </c>
      <c r="I3455" s="8">
        <v>-2</v>
      </c>
      <c r="J3455" s="8">
        <v>0</v>
      </c>
      <c r="K3455" s="8">
        <v>0</v>
      </c>
    </row>
    <row r="3456" spans="1:11" ht="20.100000000000001" customHeight="1">
      <c r="A3456" s="13">
        <v>2450</v>
      </c>
      <c r="B3456" s="14"/>
      <c r="C3456" s="54" t="str">
        <f t="shared" si="54"/>
        <v>002450</v>
      </c>
      <c r="D3456" s="16" t="s">
        <v>3356</v>
      </c>
      <c r="E3456" s="8">
        <v>6</v>
      </c>
      <c r="F3456" s="9">
        <v>22987800</v>
      </c>
      <c r="G3456" s="8">
        <v>0</v>
      </c>
      <c r="H3456" s="8">
        <v>6</v>
      </c>
      <c r="I3456" s="8">
        <v>-6</v>
      </c>
      <c r="J3456" s="8">
        <v>0</v>
      </c>
      <c r="K3456" s="8">
        <v>0</v>
      </c>
    </row>
    <row r="3457" spans="1:11" ht="15" customHeight="1">
      <c r="A3457" s="13">
        <v>2452</v>
      </c>
      <c r="B3457" s="14"/>
      <c r="C3457" s="54" t="str">
        <f t="shared" si="54"/>
        <v>002452</v>
      </c>
      <c r="D3457" s="16" t="s">
        <v>3357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</row>
    <row r="3458" spans="1:11" ht="15" customHeight="1">
      <c r="A3458" s="13">
        <v>2455</v>
      </c>
      <c r="B3458" s="14"/>
      <c r="C3458" s="54" t="str">
        <f t="shared" si="54"/>
        <v>002455</v>
      </c>
      <c r="D3458" s="16" t="s">
        <v>3358</v>
      </c>
      <c r="E3458" s="9">
        <v>64600</v>
      </c>
      <c r="F3458" s="9">
        <v>41344000</v>
      </c>
      <c r="G3458" s="9">
        <v>95000</v>
      </c>
      <c r="H3458" s="9">
        <v>133600</v>
      </c>
      <c r="I3458" s="9">
        <v>-38600</v>
      </c>
      <c r="J3458" s="9">
        <v>26000</v>
      </c>
      <c r="K3458" s="9">
        <v>16640000</v>
      </c>
    </row>
    <row r="3459" spans="1:11" ht="15" customHeight="1">
      <c r="A3459" s="13">
        <v>2456</v>
      </c>
      <c r="B3459" s="14"/>
      <c r="C3459" s="54" t="str">
        <f t="shared" si="54"/>
        <v>002456</v>
      </c>
      <c r="D3459" s="16" t="s">
        <v>3359</v>
      </c>
      <c r="E3459" s="8">
        <v>3</v>
      </c>
      <c r="F3459" s="9">
        <v>3969000</v>
      </c>
      <c r="G3459" s="8">
        <v>180</v>
      </c>
      <c r="H3459" s="8">
        <v>140</v>
      </c>
      <c r="I3459" s="8">
        <v>40</v>
      </c>
      <c r="J3459" s="8">
        <v>43</v>
      </c>
      <c r="K3459" s="9">
        <v>56889000</v>
      </c>
    </row>
    <row r="3460" spans="1:11" ht="15" customHeight="1">
      <c r="A3460" s="13">
        <v>2460</v>
      </c>
      <c r="B3460" s="14"/>
      <c r="C3460" s="54" t="str">
        <f t="shared" si="54"/>
        <v>002460</v>
      </c>
      <c r="D3460" s="16" t="s">
        <v>3360</v>
      </c>
      <c r="E3460" s="8">
        <v>0</v>
      </c>
      <c r="F3460" s="8">
        <v>0</v>
      </c>
      <c r="G3460" s="9">
        <v>2100</v>
      </c>
      <c r="H3460" s="9">
        <v>2100</v>
      </c>
      <c r="I3460" s="8">
        <v>0</v>
      </c>
      <c r="J3460" s="8">
        <v>0</v>
      </c>
      <c r="K3460" s="8">
        <v>0</v>
      </c>
    </row>
    <row r="3461" spans="1:11" ht="15" customHeight="1">
      <c r="A3461" s="13">
        <v>2462</v>
      </c>
      <c r="B3461" s="14"/>
      <c r="C3461" s="54" t="str">
        <f t="shared" si="54"/>
        <v>002462</v>
      </c>
      <c r="D3461" s="16" t="s">
        <v>3361</v>
      </c>
      <c r="E3461" s="8">
        <v>1</v>
      </c>
      <c r="F3461" s="9">
        <v>5118905</v>
      </c>
      <c r="G3461" s="8">
        <v>0</v>
      </c>
      <c r="H3461" s="8">
        <v>1</v>
      </c>
      <c r="I3461" s="8">
        <v>-1</v>
      </c>
      <c r="J3461" s="8">
        <v>0</v>
      </c>
      <c r="K3461" s="8">
        <v>0</v>
      </c>
    </row>
    <row r="3462" spans="1:11" ht="15" customHeight="1">
      <c r="A3462" s="13">
        <v>2463</v>
      </c>
      <c r="B3462" s="14"/>
      <c r="C3462" s="54" t="str">
        <f t="shared" si="54"/>
        <v>002463</v>
      </c>
      <c r="D3462" s="16" t="s">
        <v>3362</v>
      </c>
      <c r="E3462" s="8">
        <v>2</v>
      </c>
      <c r="F3462" s="9">
        <v>21327072</v>
      </c>
      <c r="G3462" s="8">
        <v>1</v>
      </c>
      <c r="H3462" s="8">
        <v>3</v>
      </c>
      <c r="I3462" s="8">
        <v>-2</v>
      </c>
      <c r="J3462" s="8">
        <v>0</v>
      </c>
      <c r="K3462" s="8">
        <v>0</v>
      </c>
    </row>
    <row r="3463" spans="1:11" ht="20.100000000000001" customHeight="1">
      <c r="A3463" s="13">
        <v>2465</v>
      </c>
      <c r="B3463" s="14"/>
      <c r="C3463" s="54" t="str">
        <f t="shared" si="54"/>
        <v>002465</v>
      </c>
      <c r="D3463" s="16" t="s">
        <v>3363</v>
      </c>
      <c r="E3463" s="8">
        <v>3</v>
      </c>
      <c r="F3463" s="9">
        <v>3600000</v>
      </c>
      <c r="G3463" s="8">
        <v>95</v>
      </c>
      <c r="H3463" s="8">
        <v>98</v>
      </c>
      <c r="I3463" s="8">
        <v>-3</v>
      </c>
      <c r="J3463" s="8">
        <v>0</v>
      </c>
      <c r="K3463" s="8">
        <v>0</v>
      </c>
    </row>
    <row r="3464" spans="1:11" ht="15" customHeight="1">
      <c r="A3464" s="13">
        <v>2466</v>
      </c>
      <c r="B3464" s="14"/>
      <c r="C3464" s="54" t="str">
        <f t="shared" si="54"/>
        <v>002466</v>
      </c>
      <c r="D3464" s="16" t="s">
        <v>3364</v>
      </c>
      <c r="E3464" s="8">
        <v>0</v>
      </c>
      <c r="F3464" s="8">
        <v>0</v>
      </c>
      <c r="G3464" s="8">
        <v>2</v>
      </c>
      <c r="H3464" s="8">
        <v>2</v>
      </c>
      <c r="I3464" s="8">
        <v>0</v>
      </c>
      <c r="J3464" s="8">
        <v>0</v>
      </c>
      <c r="K3464" s="8">
        <v>0</v>
      </c>
    </row>
    <row r="3465" spans="1:11" ht="15" customHeight="1">
      <c r="A3465" s="13">
        <v>2467</v>
      </c>
      <c r="B3465" s="14"/>
      <c r="C3465" s="54" t="str">
        <f t="shared" si="54"/>
        <v>002467</v>
      </c>
      <c r="D3465" s="16" t="s">
        <v>3365</v>
      </c>
      <c r="E3465" s="8">
        <v>0</v>
      </c>
      <c r="F3465" s="8">
        <v>0</v>
      </c>
      <c r="G3465" s="8">
        <v>6</v>
      </c>
      <c r="H3465" s="8">
        <v>5</v>
      </c>
      <c r="I3465" s="8">
        <v>1</v>
      </c>
      <c r="J3465" s="8">
        <v>1</v>
      </c>
      <c r="K3465" s="9">
        <v>3441000</v>
      </c>
    </row>
    <row r="3466" spans="1:11" ht="15" customHeight="1">
      <c r="A3466" s="13">
        <v>2468</v>
      </c>
      <c r="B3466" s="14"/>
      <c r="C3466" s="54" t="str">
        <f t="shared" si="54"/>
        <v>002468</v>
      </c>
      <c r="D3466" s="16" t="s">
        <v>3366</v>
      </c>
      <c r="E3466" s="8">
        <v>0</v>
      </c>
      <c r="F3466" s="8">
        <v>0</v>
      </c>
      <c r="G3466" s="8">
        <v>45</v>
      </c>
      <c r="H3466" s="8">
        <v>37</v>
      </c>
      <c r="I3466" s="8">
        <v>8</v>
      </c>
      <c r="J3466" s="8">
        <v>8</v>
      </c>
      <c r="K3466" s="9">
        <v>25308000</v>
      </c>
    </row>
    <row r="3467" spans="1:11" ht="15" customHeight="1">
      <c r="A3467" s="13">
        <v>2469</v>
      </c>
      <c r="B3467" s="14"/>
      <c r="C3467" s="54" t="str">
        <f t="shared" si="54"/>
        <v>002469</v>
      </c>
      <c r="D3467" s="16" t="s">
        <v>3167</v>
      </c>
      <c r="E3467" s="8">
        <v>8</v>
      </c>
      <c r="F3467" s="9">
        <v>26525336</v>
      </c>
      <c r="G3467" s="8">
        <v>88</v>
      </c>
      <c r="H3467" s="8">
        <v>88</v>
      </c>
      <c r="I3467" s="8">
        <v>0</v>
      </c>
      <c r="J3467" s="8">
        <v>8</v>
      </c>
      <c r="K3467" s="9">
        <v>26640000</v>
      </c>
    </row>
    <row r="3468" spans="1:11" ht="15" customHeight="1">
      <c r="A3468" s="13">
        <v>2470</v>
      </c>
      <c r="B3468" s="14"/>
      <c r="C3468" s="54" t="str">
        <f t="shared" si="54"/>
        <v>002470</v>
      </c>
      <c r="D3468" s="16" t="s">
        <v>3367</v>
      </c>
      <c r="E3468" s="8">
        <v>1</v>
      </c>
      <c r="F3468" s="9">
        <v>298100</v>
      </c>
      <c r="G3468" s="8">
        <v>66</v>
      </c>
      <c r="H3468" s="8">
        <v>54</v>
      </c>
      <c r="I3468" s="8">
        <v>12</v>
      </c>
      <c r="J3468" s="8">
        <v>13</v>
      </c>
      <c r="K3468" s="9">
        <v>3875300</v>
      </c>
    </row>
    <row r="3469" spans="1:11" ht="15" customHeight="1">
      <c r="A3469" s="13">
        <v>2471</v>
      </c>
      <c r="B3469" s="14"/>
      <c r="C3469" s="54" t="str">
        <f t="shared" si="54"/>
        <v>002471</v>
      </c>
      <c r="D3469" s="16" t="s">
        <v>3368</v>
      </c>
      <c r="E3469" s="8">
        <v>250</v>
      </c>
      <c r="F3469" s="9">
        <v>2090250</v>
      </c>
      <c r="G3469" s="8">
        <v>800</v>
      </c>
      <c r="H3469" s="8">
        <v>950</v>
      </c>
      <c r="I3469" s="8">
        <v>-150</v>
      </c>
      <c r="J3469" s="8">
        <v>100</v>
      </c>
      <c r="K3469" s="9">
        <v>1240000</v>
      </c>
    </row>
    <row r="3470" spans="1:11" ht="15" customHeight="1">
      <c r="A3470" s="13">
        <v>2472</v>
      </c>
      <c r="B3470" s="14"/>
      <c r="C3470" s="54" t="str">
        <f t="shared" si="54"/>
        <v>002472</v>
      </c>
      <c r="D3470" s="16" t="s">
        <v>3369</v>
      </c>
      <c r="E3470" s="8">
        <v>140</v>
      </c>
      <c r="F3470" s="9">
        <v>44800000</v>
      </c>
      <c r="G3470" s="9">
        <v>1500</v>
      </c>
      <c r="H3470" s="9">
        <v>1113</v>
      </c>
      <c r="I3470" s="8">
        <v>387</v>
      </c>
      <c r="J3470" s="8">
        <v>527</v>
      </c>
      <c r="K3470" s="9">
        <v>168632803</v>
      </c>
    </row>
    <row r="3471" spans="1:11" ht="15" customHeight="1">
      <c r="A3471" s="13">
        <v>2473</v>
      </c>
      <c r="B3471" s="14"/>
      <c r="C3471" s="54" t="str">
        <f t="shared" si="54"/>
        <v>002473</v>
      </c>
      <c r="D3471" s="16" t="s">
        <v>3370</v>
      </c>
      <c r="E3471" s="8">
        <v>235</v>
      </c>
      <c r="F3471" s="9">
        <v>19693000</v>
      </c>
      <c r="G3471" s="8">
        <v>100</v>
      </c>
      <c r="H3471" s="8">
        <v>225</v>
      </c>
      <c r="I3471" s="8">
        <v>-125</v>
      </c>
      <c r="J3471" s="8">
        <v>110</v>
      </c>
      <c r="K3471" s="9">
        <v>9218000</v>
      </c>
    </row>
    <row r="3472" spans="1:11" ht="15" customHeight="1">
      <c r="A3472" s="13">
        <v>2474</v>
      </c>
      <c r="B3472" s="14"/>
      <c r="C3472" s="54" t="str">
        <f t="shared" si="54"/>
        <v>002474</v>
      </c>
      <c r="D3472" s="16" t="s">
        <v>3371</v>
      </c>
      <c r="E3472" s="8">
        <v>120</v>
      </c>
      <c r="F3472" s="9">
        <v>4896000</v>
      </c>
      <c r="G3472" s="8">
        <v>550</v>
      </c>
      <c r="H3472" s="8">
        <v>465</v>
      </c>
      <c r="I3472" s="8">
        <v>85</v>
      </c>
      <c r="J3472" s="8">
        <v>205</v>
      </c>
      <c r="K3472" s="9">
        <v>8364000</v>
      </c>
    </row>
    <row r="3473" spans="1:11" ht="15" customHeight="1">
      <c r="A3473" s="13">
        <v>2475</v>
      </c>
      <c r="B3473" s="14"/>
      <c r="C3473" s="54" t="str">
        <f t="shared" si="54"/>
        <v>002475</v>
      </c>
      <c r="D3473" s="16" t="s">
        <v>3372</v>
      </c>
      <c r="E3473" s="8">
        <v>135</v>
      </c>
      <c r="F3473" s="9">
        <v>5670000</v>
      </c>
      <c r="G3473" s="8">
        <v>540</v>
      </c>
      <c r="H3473" s="8">
        <v>450</v>
      </c>
      <c r="I3473" s="8">
        <v>90</v>
      </c>
      <c r="J3473" s="8">
        <v>225</v>
      </c>
      <c r="K3473" s="9">
        <v>9450000</v>
      </c>
    </row>
    <row r="3474" spans="1:11" ht="15" customHeight="1">
      <c r="A3474" s="13">
        <v>2478</v>
      </c>
      <c r="B3474" s="14"/>
      <c r="C3474" s="54" t="str">
        <f t="shared" si="54"/>
        <v>002478</v>
      </c>
      <c r="D3474" s="16" t="s">
        <v>3373</v>
      </c>
      <c r="E3474" s="8">
        <v>0</v>
      </c>
      <c r="F3474" s="8">
        <v>0</v>
      </c>
      <c r="G3474" s="8">
        <v>164</v>
      </c>
      <c r="H3474" s="8">
        <v>164</v>
      </c>
      <c r="I3474" s="8">
        <v>0</v>
      </c>
      <c r="J3474" s="8">
        <v>0</v>
      </c>
      <c r="K3474" s="8">
        <v>0</v>
      </c>
    </row>
    <row r="3475" spans="1:11" ht="15" customHeight="1">
      <c r="A3475" s="13">
        <v>2479</v>
      </c>
      <c r="B3475" s="14"/>
      <c r="C3475" s="54" t="str">
        <f t="shared" si="54"/>
        <v>002479</v>
      </c>
      <c r="D3475" s="16" t="s">
        <v>3374</v>
      </c>
      <c r="E3475" s="8">
        <v>39</v>
      </c>
      <c r="F3475" s="9">
        <v>107250000</v>
      </c>
      <c r="G3475" s="8">
        <v>94</v>
      </c>
      <c r="H3475" s="8">
        <v>129</v>
      </c>
      <c r="I3475" s="8">
        <v>-35</v>
      </c>
      <c r="J3475" s="8">
        <v>4</v>
      </c>
      <c r="K3475" s="9">
        <v>12400000</v>
      </c>
    </row>
    <row r="3476" spans="1:11" ht="15" customHeight="1">
      <c r="A3476" s="13">
        <v>2480</v>
      </c>
      <c r="B3476" s="14"/>
      <c r="C3476" s="54" t="str">
        <f t="shared" si="54"/>
        <v>002480</v>
      </c>
      <c r="D3476" s="16" t="s">
        <v>3375</v>
      </c>
      <c r="E3476" s="8">
        <v>4</v>
      </c>
      <c r="F3476" s="9">
        <v>5529300</v>
      </c>
      <c r="G3476" s="8">
        <v>246</v>
      </c>
      <c r="H3476" s="8">
        <v>250</v>
      </c>
      <c r="I3476" s="8">
        <v>-4</v>
      </c>
      <c r="J3476" s="8">
        <v>0</v>
      </c>
      <c r="K3476" s="8">
        <v>0</v>
      </c>
    </row>
    <row r="3477" spans="1:11" ht="15" customHeight="1">
      <c r="A3477" s="13">
        <v>2481</v>
      </c>
      <c r="B3477" s="14"/>
      <c r="C3477" s="54" t="str">
        <f t="shared" si="54"/>
        <v>002481</v>
      </c>
      <c r="D3477" s="16" t="s">
        <v>3376</v>
      </c>
      <c r="E3477" s="8">
        <v>1</v>
      </c>
      <c r="F3477" s="9">
        <v>3187800</v>
      </c>
      <c r="G3477" s="8">
        <v>0</v>
      </c>
      <c r="H3477" s="8">
        <v>0</v>
      </c>
      <c r="I3477" s="8">
        <v>0</v>
      </c>
      <c r="J3477" s="8">
        <v>1</v>
      </c>
      <c r="K3477" s="9">
        <v>3187800</v>
      </c>
    </row>
    <row r="3478" spans="1:11" ht="15" customHeight="1">
      <c r="A3478" s="13">
        <v>2484</v>
      </c>
      <c r="B3478" s="14"/>
      <c r="C3478" s="54" t="str">
        <f t="shared" si="54"/>
        <v>002484</v>
      </c>
      <c r="D3478" s="16" t="s">
        <v>3377</v>
      </c>
      <c r="E3478" s="8">
        <v>5</v>
      </c>
      <c r="F3478" s="9">
        <v>13545</v>
      </c>
      <c r="G3478" s="9">
        <v>15000</v>
      </c>
      <c r="H3478" s="9">
        <v>14075</v>
      </c>
      <c r="I3478" s="8">
        <v>925</v>
      </c>
      <c r="J3478" s="8">
        <v>930</v>
      </c>
      <c r="K3478" s="9">
        <v>2519370</v>
      </c>
    </row>
    <row r="3479" spans="1:11" ht="15" customHeight="1">
      <c r="A3479" s="13">
        <v>2485</v>
      </c>
      <c r="B3479" s="14"/>
      <c r="C3479" s="54" t="str">
        <f t="shared" si="54"/>
        <v>002485</v>
      </c>
      <c r="D3479" s="16" t="s">
        <v>3378</v>
      </c>
      <c r="E3479" s="8">
        <v>178</v>
      </c>
      <c r="F3479" s="9">
        <v>1357428</v>
      </c>
      <c r="G3479" s="8">
        <v>0</v>
      </c>
      <c r="H3479" s="8">
        <v>88</v>
      </c>
      <c r="I3479" s="8">
        <v>-88</v>
      </c>
      <c r="J3479" s="8">
        <v>90</v>
      </c>
      <c r="K3479" s="9">
        <v>686340</v>
      </c>
    </row>
    <row r="3480" spans="1:11" ht="15" customHeight="1">
      <c r="A3480" s="13">
        <v>2486</v>
      </c>
      <c r="B3480" s="14"/>
      <c r="C3480" s="54" t="str">
        <f t="shared" si="54"/>
        <v>002486</v>
      </c>
      <c r="D3480" s="16" t="s">
        <v>3379</v>
      </c>
      <c r="E3480" s="8">
        <v>25</v>
      </c>
      <c r="F3480" s="9">
        <v>264000</v>
      </c>
      <c r="G3480" s="9">
        <v>2000</v>
      </c>
      <c r="H3480" s="9">
        <v>1775</v>
      </c>
      <c r="I3480" s="8">
        <v>225</v>
      </c>
      <c r="J3480" s="8">
        <v>250</v>
      </c>
      <c r="K3480" s="9">
        <v>2393500</v>
      </c>
    </row>
    <row r="3481" spans="1:11" ht="15" customHeight="1">
      <c r="A3481" s="13">
        <v>2488</v>
      </c>
      <c r="B3481" s="14"/>
      <c r="C3481" s="54" t="str">
        <f t="shared" si="54"/>
        <v>002488</v>
      </c>
      <c r="D3481" s="16" t="s">
        <v>3380</v>
      </c>
      <c r="E3481" s="8">
        <v>0</v>
      </c>
      <c r="F3481" s="8">
        <v>0</v>
      </c>
      <c r="G3481" s="8">
        <v>9</v>
      </c>
      <c r="H3481" s="8">
        <v>5</v>
      </c>
      <c r="I3481" s="8">
        <v>4</v>
      </c>
      <c r="J3481" s="8">
        <v>4</v>
      </c>
      <c r="K3481" s="9">
        <v>37740000</v>
      </c>
    </row>
    <row r="3482" spans="1:11" ht="15" customHeight="1">
      <c r="A3482" s="13">
        <v>2489</v>
      </c>
      <c r="B3482" s="14"/>
      <c r="C3482" s="54" t="str">
        <f t="shared" si="54"/>
        <v>002489</v>
      </c>
      <c r="D3482" s="16" t="s">
        <v>3381</v>
      </c>
      <c r="E3482" s="8">
        <v>2</v>
      </c>
      <c r="F3482" s="9">
        <v>13970000</v>
      </c>
      <c r="G3482" s="8">
        <v>0</v>
      </c>
      <c r="H3482" s="8">
        <v>2</v>
      </c>
      <c r="I3482" s="8">
        <v>-2</v>
      </c>
      <c r="J3482" s="8">
        <v>0</v>
      </c>
      <c r="K3482" s="8">
        <v>0</v>
      </c>
    </row>
    <row r="3483" spans="1:11" ht="15" customHeight="1">
      <c r="A3483" s="13">
        <v>2490</v>
      </c>
      <c r="B3483" s="14"/>
      <c r="C3483" s="54" t="str">
        <f t="shared" si="54"/>
        <v>002490</v>
      </c>
      <c r="D3483" s="16" t="s">
        <v>3382</v>
      </c>
      <c r="E3483" s="8">
        <v>14</v>
      </c>
      <c r="F3483" s="9">
        <v>40502000</v>
      </c>
      <c r="G3483" s="8">
        <v>11</v>
      </c>
      <c r="H3483" s="8">
        <v>18</v>
      </c>
      <c r="I3483" s="8">
        <v>-7</v>
      </c>
      <c r="J3483" s="8">
        <v>7</v>
      </c>
      <c r="K3483" s="9">
        <v>16951354</v>
      </c>
    </row>
    <row r="3484" spans="1:11" ht="15" customHeight="1">
      <c r="A3484" s="13">
        <v>2492</v>
      </c>
      <c r="B3484" s="14"/>
      <c r="C3484" s="54" t="str">
        <f t="shared" si="54"/>
        <v>002492</v>
      </c>
      <c r="D3484" s="16" t="s">
        <v>3383</v>
      </c>
      <c r="E3484" s="8">
        <v>4</v>
      </c>
      <c r="F3484" s="9">
        <v>7260000</v>
      </c>
      <c r="G3484" s="8">
        <v>11</v>
      </c>
      <c r="H3484" s="8">
        <v>15</v>
      </c>
      <c r="I3484" s="8">
        <v>-4</v>
      </c>
      <c r="J3484" s="8">
        <v>0</v>
      </c>
      <c r="K3484" s="8">
        <v>0</v>
      </c>
    </row>
    <row r="3485" spans="1:11" ht="15" customHeight="1">
      <c r="A3485" s="13">
        <v>2493</v>
      </c>
      <c r="B3485" s="14"/>
      <c r="C3485" s="54" t="str">
        <f t="shared" si="54"/>
        <v>002493</v>
      </c>
      <c r="D3485" s="16" t="s">
        <v>3384</v>
      </c>
      <c r="E3485" s="8">
        <v>8</v>
      </c>
      <c r="F3485" s="9">
        <v>9020000</v>
      </c>
      <c r="G3485" s="8">
        <v>23</v>
      </c>
      <c r="H3485" s="8">
        <v>29</v>
      </c>
      <c r="I3485" s="8">
        <v>-6</v>
      </c>
      <c r="J3485" s="8">
        <v>2</v>
      </c>
      <c r="K3485" s="9">
        <v>1616216</v>
      </c>
    </row>
    <row r="3486" spans="1:11" ht="15" customHeight="1">
      <c r="A3486" s="13">
        <v>2495</v>
      </c>
      <c r="B3486" s="14"/>
      <c r="C3486" s="54" t="str">
        <f t="shared" si="54"/>
        <v>002495</v>
      </c>
      <c r="D3486" s="16" t="s">
        <v>3385</v>
      </c>
      <c r="E3486" s="8">
        <v>0</v>
      </c>
      <c r="F3486" s="8">
        <v>0</v>
      </c>
      <c r="G3486" s="8">
        <v>13</v>
      </c>
      <c r="H3486" s="8">
        <v>8</v>
      </c>
      <c r="I3486" s="8">
        <v>5</v>
      </c>
      <c r="J3486" s="8">
        <v>5</v>
      </c>
      <c r="K3486" s="9">
        <v>4136035</v>
      </c>
    </row>
    <row r="3487" spans="1:11" ht="15" customHeight="1">
      <c r="A3487" s="13">
        <v>2496</v>
      </c>
      <c r="B3487" s="14"/>
      <c r="C3487" s="54" t="str">
        <f t="shared" si="54"/>
        <v>002496</v>
      </c>
      <c r="D3487" s="16" t="s">
        <v>3386</v>
      </c>
      <c r="E3487" s="8">
        <v>18</v>
      </c>
      <c r="F3487" s="9">
        <v>468000</v>
      </c>
      <c r="G3487" s="8">
        <v>10</v>
      </c>
      <c r="H3487" s="8">
        <v>27</v>
      </c>
      <c r="I3487" s="8">
        <v>-17</v>
      </c>
      <c r="J3487" s="8">
        <v>1</v>
      </c>
      <c r="K3487" s="9">
        <v>29970</v>
      </c>
    </row>
    <row r="3488" spans="1:11" ht="15" customHeight="1">
      <c r="A3488" s="13">
        <v>2498</v>
      </c>
      <c r="B3488" s="14"/>
      <c r="C3488" s="54" t="str">
        <f t="shared" si="54"/>
        <v>002498</v>
      </c>
      <c r="D3488" s="16" t="s">
        <v>3387</v>
      </c>
      <c r="E3488" s="9">
        <v>1379</v>
      </c>
      <c r="F3488" s="9">
        <v>38856083</v>
      </c>
      <c r="G3488" s="8">
        <v>775</v>
      </c>
      <c r="H3488" s="9">
        <v>1643</v>
      </c>
      <c r="I3488" s="8">
        <v>-868</v>
      </c>
      <c r="J3488" s="8">
        <v>511</v>
      </c>
      <c r="K3488" s="9">
        <v>15636600</v>
      </c>
    </row>
    <row r="3489" spans="1:11" ht="15" customHeight="1">
      <c r="A3489" s="13">
        <v>2499</v>
      </c>
      <c r="B3489" s="14"/>
      <c r="C3489" s="54" t="str">
        <f t="shared" si="54"/>
        <v>002499</v>
      </c>
      <c r="D3489" s="16" t="s">
        <v>3388</v>
      </c>
      <c r="E3489" s="8">
        <v>945</v>
      </c>
      <c r="F3489" s="9">
        <v>14553000</v>
      </c>
      <c r="G3489" s="8">
        <v>0</v>
      </c>
      <c r="H3489" s="8">
        <v>416</v>
      </c>
      <c r="I3489" s="8">
        <v>-416</v>
      </c>
      <c r="J3489" s="8">
        <v>529</v>
      </c>
      <c r="K3489" s="9">
        <v>8146600</v>
      </c>
    </row>
    <row r="3490" spans="1:11" ht="15" customHeight="1">
      <c r="A3490" s="13">
        <v>2500</v>
      </c>
      <c r="B3490" s="14"/>
      <c r="C3490" s="54" t="str">
        <f t="shared" si="54"/>
        <v>002500</v>
      </c>
      <c r="D3490" s="16" t="s">
        <v>3389</v>
      </c>
      <c r="E3490" s="8">
        <v>329</v>
      </c>
      <c r="F3490" s="9">
        <v>19517925</v>
      </c>
      <c r="G3490" s="9">
        <v>3600</v>
      </c>
      <c r="H3490" s="9">
        <v>3883</v>
      </c>
      <c r="I3490" s="8">
        <v>-283</v>
      </c>
      <c r="J3490" s="8">
        <v>46</v>
      </c>
      <c r="K3490" s="9">
        <v>2553000</v>
      </c>
    </row>
    <row r="3491" spans="1:11" ht="15" customHeight="1">
      <c r="A3491" s="13">
        <v>2501</v>
      </c>
      <c r="B3491" s="14"/>
      <c r="C3491" s="54" t="str">
        <f t="shared" si="54"/>
        <v>002501</v>
      </c>
      <c r="D3491" s="16" t="s">
        <v>3390</v>
      </c>
      <c r="E3491" s="8">
        <v>472</v>
      </c>
      <c r="F3491" s="9">
        <v>14593275</v>
      </c>
      <c r="G3491" s="9">
        <v>3600</v>
      </c>
      <c r="H3491" s="9">
        <v>3125</v>
      </c>
      <c r="I3491" s="8">
        <v>475</v>
      </c>
      <c r="J3491" s="8">
        <v>947</v>
      </c>
      <c r="K3491" s="9">
        <v>27463000</v>
      </c>
    </row>
    <row r="3492" spans="1:11" ht="15" customHeight="1">
      <c r="A3492" s="13">
        <v>2502</v>
      </c>
      <c r="B3492" s="14"/>
      <c r="C3492" s="54" t="str">
        <f t="shared" si="54"/>
        <v>002502</v>
      </c>
      <c r="D3492" s="16" t="s">
        <v>3391</v>
      </c>
      <c r="E3492" s="8">
        <v>2</v>
      </c>
      <c r="F3492" s="9">
        <v>667058</v>
      </c>
      <c r="G3492" s="8">
        <v>0</v>
      </c>
      <c r="H3492" s="8">
        <v>2</v>
      </c>
      <c r="I3492" s="8">
        <v>-2</v>
      </c>
      <c r="J3492" s="8">
        <v>0</v>
      </c>
      <c r="K3492" s="8">
        <v>0</v>
      </c>
    </row>
    <row r="3493" spans="1:11" ht="15" customHeight="1">
      <c r="A3493" s="13">
        <v>2503</v>
      </c>
      <c r="B3493" s="14"/>
      <c r="C3493" s="54" t="str">
        <f t="shared" si="54"/>
        <v>002503</v>
      </c>
      <c r="D3493" s="16" t="s">
        <v>3392</v>
      </c>
      <c r="E3493" s="8">
        <v>14</v>
      </c>
      <c r="F3493" s="9">
        <v>26796000</v>
      </c>
      <c r="G3493" s="8">
        <v>0</v>
      </c>
      <c r="H3493" s="8">
        <v>14</v>
      </c>
      <c r="I3493" s="8">
        <v>-14</v>
      </c>
      <c r="J3493" s="8">
        <v>0</v>
      </c>
      <c r="K3493" s="8">
        <v>0</v>
      </c>
    </row>
    <row r="3494" spans="1:11" ht="15" customHeight="1">
      <c r="A3494" s="13">
        <v>2504</v>
      </c>
      <c r="B3494" s="14"/>
      <c r="C3494" s="54" t="str">
        <f t="shared" si="54"/>
        <v>002504</v>
      </c>
      <c r="D3494" s="16" t="s">
        <v>3393</v>
      </c>
      <c r="E3494" s="8">
        <v>6</v>
      </c>
      <c r="F3494" s="9">
        <v>5445000</v>
      </c>
      <c r="G3494" s="8">
        <v>0</v>
      </c>
      <c r="H3494" s="8">
        <v>6</v>
      </c>
      <c r="I3494" s="8">
        <v>-6</v>
      </c>
      <c r="J3494" s="8">
        <v>0</v>
      </c>
      <c r="K3494" s="8">
        <v>0</v>
      </c>
    </row>
    <row r="3495" spans="1:11" ht="15" customHeight="1">
      <c r="A3495" s="13">
        <v>2505</v>
      </c>
      <c r="B3495" s="14"/>
      <c r="C3495" s="54" t="str">
        <f t="shared" si="54"/>
        <v>002505</v>
      </c>
      <c r="D3495" s="16" t="s">
        <v>3394</v>
      </c>
      <c r="E3495" s="8">
        <v>6</v>
      </c>
      <c r="F3495" s="9">
        <v>4686000</v>
      </c>
      <c r="G3495" s="8">
        <v>3</v>
      </c>
      <c r="H3495" s="8">
        <v>9</v>
      </c>
      <c r="I3495" s="8">
        <v>-6</v>
      </c>
      <c r="J3495" s="8">
        <v>0</v>
      </c>
      <c r="K3495" s="8">
        <v>0</v>
      </c>
    </row>
    <row r="3496" spans="1:11" ht="15" customHeight="1">
      <c r="A3496" s="13">
        <v>2507</v>
      </c>
      <c r="B3496" s="14"/>
      <c r="C3496" s="54" t="str">
        <f t="shared" si="54"/>
        <v>002507</v>
      </c>
      <c r="D3496" s="16" t="s">
        <v>3395</v>
      </c>
      <c r="E3496" s="9">
        <v>1000</v>
      </c>
      <c r="F3496" s="9">
        <v>175000</v>
      </c>
      <c r="G3496" s="9">
        <v>120000</v>
      </c>
      <c r="H3496" s="9">
        <v>86800</v>
      </c>
      <c r="I3496" s="9">
        <v>33200</v>
      </c>
      <c r="J3496" s="9">
        <v>34200</v>
      </c>
      <c r="K3496" s="9">
        <v>5437800</v>
      </c>
    </row>
    <row r="3497" spans="1:11" ht="20.100000000000001" customHeight="1">
      <c r="A3497" s="13">
        <v>2508</v>
      </c>
      <c r="B3497" s="14"/>
      <c r="C3497" s="54" t="str">
        <f t="shared" si="54"/>
        <v>002508</v>
      </c>
      <c r="D3497" s="16" t="s">
        <v>3396</v>
      </c>
      <c r="E3497" s="8">
        <v>200</v>
      </c>
      <c r="F3497" s="9">
        <v>11000000</v>
      </c>
      <c r="G3497" s="8">
        <v>0</v>
      </c>
      <c r="H3497" s="8">
        <v>0</v>
      </c>
      <c r="I3497" s="8">
        <v>0</v>
      </c>
      <c r="J3497" s="8">
        <v>200</v>
      </c>
      <c r="K3497" s="9">
        <v>11000000</v>
      </c>
    </row>
    <row r="3498" spans="1:11" ht="20.100000000000001" customHeight="1">
      <c r="A3498" s="13">
        <v>2509</v>
      </c>
      <c r="B3498" s="14"/>
      <c r="C3498" s="54" t="str">
        <f t="shared" si="54"/>
        <v>002509</v>
      </c>
      <c r="D3498" s="16" t="s">
        <v>3397</v>
      </c>
      <c r="E3498" s="8">
        <v>791</v>
      </c>
      <c r="F3498" s="9">
        <v>3915450</v>
      </c>
      <c r="G3498" s="9">
        <v>12300</v>
      </c>
      <c r="H3498" s="9">
        <v>12511</v>
      </c>
      <c r="I3498" s="8">
        <v>-211</v>
      </c>
      <c r="J3498" s="8">
        <v>580</v>
      </c>
      <c r="K3498" s="9">
        <v>4345360</v>
      </c>
    </row>
    <row r="3499" spans="1:11" ht="15" customHeight="1">
      <c r="A3499" s="13">
        <v>2510</v>
      </c>
      <c r="B3499" s="14"/>
      <c r="C3499" s="54" t="str">
        <f t="shared" si="54"/>
        <v>002510</v>
      </c>
      <c r="D3499" s="16" t="s">
        <v>3398</v>
      </c>
      <c r="E3499" s="8">
        <v>576</v>
      </c>
      <c r="F3499" s="9">
        <v>2471040</v>
      </c>
      <c r="G3499" s="9">
        <v>14800</v>
      </c>
      <c r="H3499" s="9">
        <v>15016</v>
      </c>
      <c r="I3499" s="8">
        <v>-216</v>
      </c>
      <c r="J3499" s="8">
        <v>360</v>
      </c>
      <c r="K3499" s="9">
        <v>2392560</v>
      </c>
    </row>
    <row r="3500" spans="1:11" ht="15" customHeight="1">
      <c r="A3500" s="13">
        <v>2511</v>
      </c>
      <c r="B3500" s="14"/>
      <c r="C3500" s="54" t="str">
        <f t="shared" si="54"/>
        <v>002511</v>
      </c>
      <c r="D3500" s="16" t="s">
        <v>3399</v>
      </c>
      <c r="E3500" s="8">
        <v>0</v>
      </c>
      <c r="F3500" s="8">
        <v>0</v>
      </c>
      <c r="G3500" s="9">
        <v>3600</v>
      </c>
      <c r="H3500" s="9">
        <v>3600</v>
      </c>
      <c r="I3500" s="8">
        <v>0</v>
      </c>
      <c r="J3500" s="8">
        <v>0</v>
      </c>
      <c r="K3500" s="8">
        <v>0</v>
      </c>
    </row>
    <row r="3501" spans="1:11" ht="15" customHeight="1">
      <c r="A3501" s="13">
        <v>2512</v>
      </c>
      <c r="B3501" s="14"/>
      <c r="C3501" s="54" t="str">
        <f t="shared" si="54"/>
        <v>002512</v>
      </c>
      <c r="D3501" s="16" t="s">
        <v>3400</v>
      </c>
      <c r="E3501" s="9">
        <v>3050</v>
      </c>
      <c r="F3501" s="9">
        <v>35983900</v>
      </c>
      <c r="G3501" s="9">
        <v>24800</v>
      </c>
      <c r="H3501" s="9">
        <v>27810</v>
      </c>
      <c r="I3501" s="9">
        <v>-3010</v>
      </c>
      <c r="J3501" s="8">
        <v>40</v>
      </c>
      <c r="K3501" s="9">
        <v>664160</v>
      </c>
    </row>
    <row r="3502" spans="1:11" ht="15" customHeight="1">
      <c r="A3502" s="13">
        <v>2513</v>
      </c>
      <c r="B3502" s="14"/>
      <c r="C3502" s="54" t="str">
        <f t="shared" si="54"/>
        <v>002513</v>
      </c>
      <c r="D3502" s="16" t="s">
        <v>3401</v>
      </c>
      <c r="E3502" s="8">
        <v>705</v>
      </c>
      <c r="F3502" s="9">
        <v>7813515</v>
      </c>
      <c r="G3502" s="9">
        <v>25100</v>
      </c>
      <c r="H3502" s="9">
        <v>25805</v>
      </c>
      <c r="I3502" s="8">
        <v>-705</v>
      </c>
      <c r="J3502" s="8">
        <v>0</v>
      </c>
      <c r="K3502" s="8">
        <v>0</v>
      </c>
    </row>
    <row r="3503" spans="1:11" ht="15" customHeight="1">
      <c r="A3503" s="13">
        <v>2514</v>
      </c>
      <c r="B3503" s="14"/>
      <c r="C3503" s="54" t="str">
        <f t="shared" si="54"/>
        <v>002514</v>
      </c>
      <c r="D3503" s="16" t="s">
        <v>3402</v>
      </c>
      <c r="E3503" s="9">
        <v>9000</v>
      </c>
      <c r="F3503" s="9">
        <v>60066000</v>
      </c>
      <c r="G3503" s="8">
        <v>0</v>
      </c>
      <c r="H3503" s="9">
        <v>8400</v>
      </c>
      <c r="I3503" s="9">
        <v>-8400</v>
      </c>
      <c r="J3503" s="8">
        <v>600</v>
      </c>
      <c r="K3503" s="9">
        <v>4004400</v>
      </c>
    </row>
    <row r="3504" spans="1:11" ht="15" customHeight="1">
      <c r="A3504" s="13">
        <v>2515</v>
      </c>
      <c r="B3504" s="14"/>
      <c r="C3504" s="54" t="str">
        <f t="shared" si="54"/>
        <v>002515</v>
      </c>
      <c r="D3504" s="16" t="s">
        <v>3403</v>
      </c>
      <c r="E3504" s="9">
        <v>5250</v>
      </c>
      <c r="F3504" s="9">
        <v>31447500</v>
      </c>
      <c r="G3504" s="9">
        <v>22200</v>
      </c>
      <c r="H3504" s="9">
        <v>27432</v>
      </c>
      <c r="I3504" s="9">
        <v>-5232</v>
      </c>
      <c r="J3504" s="8">
        <v>18</v>
      </c>
      <c r="K3504" s="9">
        <v>132354</v>
      </c>
    </row>
    <row r="3505" spans="1:11" ht="15" customHeight="1">
      <c r="A3505" s="13">
        <v>2516</v>
      </c>
      <c r="B3505" s="14"/>
      <c r="C3505" s="54" t="str">
        <f t="shared" si="54"/>
        <v>002516</v>
      </c>
      <c r="D3505" s="16" t="s">
        <v>3404</v>
      </c>
      <c r="E3505" s="8">
        <v>0</v>
      </c>
      <c r="F3505" s="8">
        <v>0</v>
      </c>
      <c r="G3505" s="9">
        <v>8900</v>
      </c>
      <c r="H3505" s="9">
        <v>7650</v>
      </c>
      <c r="I3505" s="9">
        <v>1250</v>
      </c>
      <c r="J3505" s="9">
        <v>1250</v>
      </c>
      <c r="K3505" s="9">
        <v>53977500</v>
      </c>
    </row>
    <row r="3506" spans="1:11" ht="15" customHeight="1">
      <c r="A3506" s="13">
        <v>2517</v>
      </c>
      <c r="B3506" s="14"/>
      <c r="C3506" s="54" t="str">
        <f t="shared" si="54"/>
        <v>002517</v>
      </c>
      <c r="D3506" s="16" t="s">
        <v>3405</v>
      </c>
      <c r="E3506" s="8">
        <v>66</v>
      </c>
      <c r="F3506" s="9">
        <v>3600960</v>
      </c>
      <c r="G3506" s="8">
        <v>0</v>
      </c>
      <c r="H3506" s="8">
        <v>30</v>
      </c>
      <c r="I3506" s="8">
        <v>-30</v>
      </c>
      <c r="J3506" s="8">
        <v>36</v>
      </c>
      <c r="K3506" s="9">
        <v>1964160</v>
      </c>
    </row>
    <row r="3507" spans="1:11" ht="15" customHeight="1">
      <c r="A3507" s="13">
        <v>2518</v>
      </c>
      <c r="B3507" s="14"/>
      <c r="C3507" s="54" t="str">
        <f t="shared" si="54"/>
        <v>002518</v>
      </c>
      <c r="D3507" s="16" t="s">
        <v>3406</v>
      </c>
      <c r="E3507" s="8">
        <v>6</v>
      </c>
      <c r="F3507" s="9">
        <v>152460</v>
      </c>
      <c r="G3507" s="8">
        <v>0</v>
      </c>
      <c r="H3507" s="8">
        <v>0</v>
      </c>
      <c r="I3507" s="8">
        <v>0</v>
      </c>
      <c r="J3507" s="8">
        <v>6</v>
      </c>
      <c r="K3507" s="9">
        <v>152460</v>
      </c>
    </row>
    <row r="3508" spans="1:11" ht="15" customHeight="1">
      <c r="A3508" s="13">
        <v>2519</v>
      </c>
      <c r="B3508" s="14"/>
      <c r="C3508" s="54" t="str">
        <f t="shared" si="54"/>
        <v>002519</v>
      </c>
      <c r="D3508" s="16" t="s">
        <v>3407</v>
      </c>
      <c r="E3508" s="8">
        <v>512</v>
      </c>
      <c r="F3508" s="9">
        <v>752128</v>
      </c>
      <c r="G3508" s="9">
        <v>334200</v>
      </c>
      <c r="H3508" s="9">
        <v>331938</v>
      </c>
      <c r="I3508" s="9">
        <v>2262</v>
      </c>
      <c r="J3508" s="9">
        <v>2774</v>
      </c>
      <c r="K3508" s="9">
        <v>6876746</v>
      </c>
    </row>
    <row r="3509" spans="1:11" ht="15" customHeight="1">
      <c r="A3509" s="13">
        <v>2520</v>
      </c>
      <c r="B3509" s="14"/>
      <c r="C3509" s="54" t="str">
        <f t="shared" si="54"/>
        <v>002520</v>
      </c>
      <c r="D3509" s="16" t="s">
        <v>3408</v>
      </c>
      <c r="E3509" s="8">
        <v>10</v>
      </c>
      <c r="F3509" s="9">
        <v>7090</v>
      </c>
      <c r="G3509" s="8">
        <v>0</v>
      </c>
      <c r="H3509" s="8">
        <v>10</v>
      </c>
      <c r="I3509" s="8">
        <v>-10</v>
      </c>
      <c r="J3509" s="8">
        <v>0</v>
      </c>
      <c r="K3509" s="8">
        <v>0</v>
      </c>
    </row>
    <row r="3510" spans="1:11" ht="15" customHeight="1">
      <c r="A3510" s="13">
        <v>2522</v>
      </c>
      <c r="B3510" s="14"/>
      <c r="C3510" s="54" t="str">
        <f t="shared" si="54"/>
        <v>002522</v>
      </c>
      <c r="D3510" s="16" t="s">
        <v>3409</v>
      </c>
      <c r="E3510" s="8">
        <v>0</v>
      </c>
      <c r="F3510" s="8">
        <v>0</v>
      </c>
      <c r="G3510" s="9">
        <v>3000</v>
      </c>
      <c r="H3510" s="9">
        <v>2497</v>
      </c>
      <c r="I3510" s="8">
        <v>503</v>
      </c>
      <c r="J3510" s="8">
        <v>503</v>
      </c>
      <c r="K3510" s="9">
        <v>45727227</v>
      </c>
    </row>
    <row r="3511" spans="1:11" ht="15" customHeight="1">
      <c r="A3511" s="13">
        <v>2523</v>
      </c>
      <c r="B3511" s="14"/>
      <c r="C3511" s="54" t="str">
        <f t="shared" si="54"/>
        <v>002523</v>
      </c>
      <c r="D3511" s="16" t="s">
        <v>3410</v>
      </c>
      <c r="E3511" s="8">
        <v>101</v>
      </c>
      <c r="F3511" s="9">
        <v>4992800</v>
      </c>
      <c r="G3511" s="9">
        <v>2775</v>
      </c>
      <c r="H3511" s="9">
        <v>1502</v>
      </c>
      <c r="I3511" s="9">
        <v>1273</v>
      </c>
      <c r="J3511" s="9">
        <v>1374</v>
      </c>
      <c r="K3511" s="9">
        <v>56208966</v>
      </c>
    </row>
    <row r="3512" spans="1:11" ht="15" customHeight="1">
      <c r="A3512" s="13">
        <v>2525</v>
      </c>
      <c r="B3512" s="14"/>
      <c r="C3512" s="54" t="str">
        <f t="shared" si="54"/>
        <v>002525</v>
      </c>
      <c r="D3512" s="16" t="s">
        <v>3411</v>
      </c>
      <c r="E3512" s="8">
        <v>4</v>
      </c>
      <c r="F3512" s="9">
        <v>61332</v>
      </c>
      <c r="G3512" s="8">
        <v>0</v>
      </c>
      <c r="H3512" s="8">
        <v>4</v>
      </c>
      <c r="I3512" s="8">
        <v>-4</v>
      </c>
      <c r="J3512" s="8">
        <v>0</v>
      </c>
      <c r="K3512" s="8">
        <v>0</v>
      </c>
    </row>
    <row r="3513" spans="1:11" ht="15" customHeight="1">
      <c r="A3513" s="13">
        <v>2528</v>
      </c>
      <c r="B3513" s="14"/>
      <c r="C3513" s="54" t="str">
        <f t="shared" si="54"/>
        <v>002528</v>
      </c>
      <c r="D3513" s="16" t="s">
        <v>3412</v>
      </c>
      <c r="E3513" s="8">
        <v>606</v>
      </c>
      <c r="F3513" s="9">
        <v>3345120</v>
      </c>
      <c r="G3513" s="8">
        <v>0</v>
      </c>
      <c r="H3513" s="8">
        <v>601</v>
      </c>
      <c r="I3513" s="8">
        <v>-601</v>
      </c>
      <c r="J3513" s="8">
        <v>5</v>
      </c>
      <c r="K3513" s="9">
        <v>27600</v>
      </c>
    </row>
    <row r="3514" spans="1:11" ht="15" customHeight="1">
      <c r="A3514" s="13">
        <v>2530</v>
      </c>
      <c r="B3514" s="14"/>
      <c r="C3514" s="54" t="str">
        <f t="shared" si="54"/>
        <v>002530</v>
      </c>
      <c r="D3514" s="16" t="s">
        <v>3413</v>
      </c>
      <c r="E3514" s="8">
        <v>56</v>
      </c>
      <c r="F3514" s="9">
        <v>196000</v>
      </c>
      <c r="G3514" s="8">
        <v>144</v>
      </c>
      <c r="H3514" s="8">
        <v>166</v>
      </c>
      <c r="I3514" s="8">
        <v>-22</v>
      </c>
      <c r="J3514" s="8">
        <v>34</v>
      </c>
      <c r="K3514" s="9">
        <v>170062</v>
      </c>
    </row>
    <row r="3515" spans="1:11" ht="15" customHeight="1">
      <c r="A3515" s="13">
        <v>2531</v>
      </c>
      <c r="B3515" s="14"/>
      <c r="C3515" s="54" t="str">
        <f t="shared" si="54"/>
        <v>002531</v>
      </c>
      <c r="D3515" s="16" t="s">
        <v>3414</v>
      </c>
      <c r="E3515" s="9">
        <v>3902</v>
      </c>
      <c r="F3515" s="9">
        <v>42492780</v>
      </c>
      <c r="G3515" s="8">
        <v>393</v>
      </c>
      <c r="H3515" s="9">
        <v>4295</v>
      </c>
      <c r="I3515" s="9">
        <v>-3902</v>
      </c>
      <c r="J3515" s="8">
        <v>0</v>
      </c>
      <c r="K3515" s="8">
        <v>0</v>
      </c>
    </row>
    <row r="3516" spans="1:11" ht="15" customHeight="1">
      <c r="A3516" s="13">
        <v>2550</v>
      </c>
      <c r="B3516" s="14"/>
      <c r="C3516" s="54" t="str">
        <f t="shared" si="54"/>
        <v>002550</v>
      </c>
      <c r="D3516" s="16" t="s">
        <v>3415</v>
      </c>
      <c r="E3516" s="8">
        <v>3</v>
      </c>
      <c r="F3516" s="9">
        <v>1075401</v>
      </c>
      <c r="G3516" s="8">
        <v>38</v>
      </c>
      <c r="H3516" s="8">
        <v>23</v>
      </c>
      <c r="I3516" s="8">
        <v>15</v>
      </c>
      <c r="J3516" s="8">
        <v>18</v>
      </c>
      <c r="K3516" s="9">
        <v>6498000</v>
      </c>
    </row>
    <row r="3517" spans="1:11" ht="15" customHeight="1">
      <c r="A3517" s="13">
        <v>2552</v>
      </c>
      <c r="B3517" s="14"/>
      <c r="C3517" s="54" t="str">
        <f t="shared" si="54"/>
        <v>002552</v>
      </c>
      <c r="D3517" s="16" t="s">
        <v>3416</v>
      </c>
      <c r="E3517" s="8">
        <v>0</v>
      </c>
      <c r="F3517" s="8">
        <v>0</v>
      </c>
      <c r="G3517" s="8">
        <v>82</v>
      </c>
      <c r="H3517" s="8">
        <v>52</v>
      </c>
      <c r="I3517" s="8">
        <v>30</v>
      </c>
      <c r="J3517" s="8">
        <v>30</v>
      </c>
      <c r="K3517" s="9">
        <v>8730000</v>
      </c>
    </row>
    <row r="3518" spans="1:11" ht="15" customHeight="1">
      <c r="A3518" s="13">
        <v>2553</v>
      </c>
      <c r="B3518" s="14"/>
      <c r="C3518" s="54" t="str">
        <f t="shared" si="54"/>
        <v>002553</v>
      </c>
      <c r="D3518" s="16" t="s">
        <v>3417</v>
      </c>
      <c r="E3518" s="8">
        <v>2</v>
      </c>
      <c r="F3518" s="9">
        <v>41800000</v>
      </c>
      <c r="G3518" s="8">
        <v>0</v>
      </c>
      <c r="H3518" s="8">
        <v>1</v>
      </c>
      <c r="I3518" s="8">
        <v>-1</v>
      </c>
      <c r="J3518" s="8">
        <v>1</v>
      </c>
      <c r="K3518" s="9">
        <v>20900000</v>
      </c>
    </row>
    <row r="3519" spans="1:11" ht="15" customHeight="1">
      <c r="A3519" s="13">
        <v>2554</v>
      </c>
      <c r="B3519" s="14"/>
      <c r="C3519" s="54" t="str">
        <f t="shared" ref="C3519:C3582" si="55">TEXT(A3519,"000000")</f>
        <v>002554</v>
      </c>
      <c r="D3519" s="16" t="s">
        <v>3418</v>
      </c>
      <c r="E3519" s="8">
        <v>1</v>
      </c>
      <c r="F3519" s="9">
        <v>1848069</v>
      </c>
      <c r="G3519" s="8">
        <v>0</v>
      </c>
      <c r="H3519" s="8">
        <v>1</v>
      </c>
      <c r="I3519" s="8">
        <v>-1</v>
      </c>
      <c r="J3519" s="8">
        <v>0</v>
      </c>
      <c r="K3519" s="8">
        <v>0</v>
      </c>
    </row>
    <row r="3520" spans="1:11" ht="15" customHeight="1">
      <c r="A3520" s="13">
        <v>2556</v>
      </c>
      <c r="B3520" s="14"/>
      <c r="C3520" s="54" t="str">
        <f t="shared" si="55"/>
        <v>002556</v>
      </c>
      <c r="D3520" s="16" t="s">
        <v>3419</v>
      </c>
      <c r="E3520" s="8">
        <v>2</v>
      </c>
      <c r="F3520" s="9">
        <v>3216994</v>
      </c>
      <c r="G3520" s="8">
        <v>0</v>
      </c>
      <c r="H3520" s="8">
        <v>2</v>
      </c>
      <c r="I3520" s="8">
        <v>-2</v>
      </c>
      <c r="J3520" s="8">
        <v>0</v>
      </c>
      <c r="K3520" s="8">
        <v>0</v>
      </c>
    </row>
    <row r="3521" spans="1:11" ht="15" customHeight="1">
      <c r="A3521" s="13">
        <v>2558</v>
      </c>
      <c r="B3521" s="14"/>
      <c r="C3521" s="54" t="str">
        <f t="shared" si="55"/>
        <v>002558</v>
      </c>
      <c r="D3521" s="16" t="s">
        <v>3420</v>
      </c>
      <c r="E3521" s="8">
        <v>3</v>
      </c>
      <c r="F3521" s="9">
        <v>4825491</v>
      </c>
      <c r="G3521" s="8">
        <v>0</v>
      </c>
      <c r="H3521" s="8">
        <v>2</v>
      </c>
      <c r="I3521" s="8">
        <v>-2</v>
      </c>
      <c r="J3521" s="8">
        <v>1</v>
      </c>
      <c r="K3521" s="9">
        <v>1608497</v>
      </c>
    </row>
    <row r="3522" spans="1:11" ht="15" customHeight="1">
      <c r="A3522" s="13">
        <v>2559</v>
      </c>
      <c r="B3522" s="14"/>
      <c r="C3522" s="54" t="str">
        <f t="shared" si="55"/>
        <v>002559</v>
      </c>
      <c r="D3522" s="16" t="s">
        <v>3421</v>
      </c>
      <c r="E3522" s="8">
        <v>1</v>
      </c>
      <c r="F3522" s="9">
        <v>1848069</v>
      </c>
      <c r="G3522" s="8">
        <v>0</v>
      </c>
      <c r="H3522" s="8">
        <v>1</v>
      </c>
      <c r="I3522" s="8">
        <v>-1</v>
      </c>
      <c r="J3522" s="8">
        <v>0</v>
      </c>
      <c r="K3522" s="8">
        <v>0</v>
      </c>
    </row>
    <row r="3523" spans="1:11" ht="15" customHeight="1">
      <c r="A3523" s="13">
        <v>2561</v>
      </c>
      <c r="B3523" s="14"/>
      <c r="C3523" s="54" t="str">
        <f t="shared" si="55"/>
        <v>002561</v>
      </c>
      <c r="D3523" s="16" t="s">
        <v>3422</v>
      </c>
      <c r="E3523" s="8">
        <v>0</v>
      </c>
      <c r="F3523" s="8">
        <v>0</v>
      </c>
      <c r="G3523" s="8">
        <v>350</v>
      </c>
      <c r="H3523" s="8">
        <v>309</v>
      </c>
      <c r="I3523" s="8">
        <v>41</v>
      </c>
      <c r="J3523" s="8">
        <v>41</v>
      </c>
      <c r="K3523" s="9">
        <v>13032424</v>
      </c>
    </row>
    <row r="3524" spans="1:11" ht="15" customHeight="1">
      <c r="A3524" s="13">
        <v>2562</v>
      </c>
      <c r="B3524" s="14"/>
      <c r="C3524" s="54" t="str">
        <f t="shared" si="55"/>
        <v>002562</v>
      </c>
      <c r="D3524" s="16" t="s">
        <v>3423</v>
      </c>
      <c r="E3524" s="8">
        <v>102</v>
      </c>
      <c r="F3524" s="9">
        <v>4098768</v>
      </c>
      <c r="G3524" s="8">
        <v>500</v>
      </c>
      <c r="H3524" s="8">
        <v>352</v>
      </c>
      <c r="I3524" s="8">
        <v>148</v>
      </c>
      <c r="J3524" s="8">
        <v>250</v>
      </c>
      <c r="K3524" s="9">
        <v>10119000</v>
      </c>
    </row>
    <row r="3525" spans="1:11" ht="15" customHeight="1">
      <c r="A3525" s="13">
        <v>2563</v>
      </c>
      <c r="B3525" s="14"/>
      <c r="C3525" s="54" t="str">
        <f t="shared" si="55"/>
        <v>002563</v>
      </c>
      <c r="D3525" s="16" t="s">
        <v>3424</v>
      </c>
      <c r="E3525" s="8">
        <v>10</v>
      </c>
      <c r="F3525" s="9">
        <v>19800000</v>
      </c>
      <c r="G3525" s="8">
        <v>30</v>
      </c>
      <c r="H3525" s="8">
        <v>17</v>
      </c>
      <c r="I3525" s="8">
        <v>13</v>
      </c>
      <c r="J3525" s="8">
        <v>23</v>
      </c>
      <c r="K3525" s="9">
        <v>36800000</v>
      </c>
    </row>
    <row r="3526" spans="1:11" ht="15" customHeight="1">
      <c r="A3526" s="13">
        <v>2564</v>
      </c>
      <c r="B3526" s="14"/>
      <c r="C3526" s="54" t="str">
        <f t="shared" si="55"/>
        <v>002564</v>
      </c>
      <c r="D3526" s="16" t="s">
        <v>3425</v>
      </c>
      <c r="E3526" s="8">
        <v>46</v>
      </c>
      <c r="F3526" s="9">
        <v>1391500</v>
      </c>
      <c r="G3526" s="8">
        <v>360</v>
      </c>
      <c r="H3526" s="8">
        <v>194</v>
      </c>
      <c r="I3526" s="8">
        <v>166</v>
      </c>
      <c r="J3526" s="8">
        <v>212</v>
      </c>
      <c r="K3526" s="9">
        <v>6413000</v>
      </c>
    </row>
    <row r="3527" spans="1:11" ht="15" customHeight="1">
      <c r="A3527" s="13">
        <v>2565</v>
      </c>
      <c r="B3527" s="14"/>
      <c r="C3527" s="54" t="str">
        <f t="shared" si="55"/>
        <v>002565</v>
      </c>
      <c r="D3527" s="16" t="s">
        <v>3426</v>
      </c>
      <c r="E3527" s="8">
        <v>9</v>
      </c>
      <c r="F3527" s="9">
        <v>2609100</v>
      </c>
      <c r="G3527" s="8">
        <v>0</v>
      </c>
      <c r="H3527" s="8">
        <v>9</v>
      </c>
      <c r="I3527" s="8">
        <v>-9</v>
      </c>
      <c r="J3527" s="8">
        <v>0</v>
      </c>
      <c r="K3527" s="8">
        <v>0</v>
      </c>
    </row>
    <row r="3528" spans="1:11" ht="15" customHeight="1">
      <c r="A3528" s="13">
        <v>2566</v>
      </c>
      <c r="B3528" s="14"/>
      <c r="C3528" s="54" t="str">
        <f t="shared" si="55"/>
        <v>002566</v>
      </c>
      <c r="D3528" s="16" t="s">
        <v>3427</v>
      </c>
      <c r="E3528" s="8">
        <v>34</v>
      </c>
      <c r="F3528" s="9">
        <v>8846800</v>
      </c>
      <c r="G3528" s="8">
        <v>165</v>
      </c>
      <c r="H3528" s="8">
        <v>181</v>
      </c>
      <c r="I3528" s="8">
        <v>-16</v>
      </c>
      <c r="J3528" s="8">
        <v>18</v>
      </c>
      <c r="K3528" s="9">
        <v>4734000</v>
      </c>
    </row>
    <row r="3529" spans="1:11" ht="15" customHeight="1">
      <c r="A3529" s="13">
        <v>2567</v>
      </c>
      <c r="B3529" s="14"/>
      <c r="C3529" s="54" t="str">
        <f t="shared" si="55"/>
        <v>002567</v>
      </c>
      <c r="D3529" s="16" t="s">
        <v>3428</v>
      </c>
      <c r="E3529" s="8">
        <v>4</v>
      </c>
      <c r="F3529" s="9">
        <v>1322200</v>
      </c>
      <c r="G3529" s="8">
        <v>10</v>
      </c>
      <c r="H3529" s="8">
        <v>6</v>
      </c>
      <c r="I3529" s="8">
        <v>4</v>
      </c>
      <c r="J3529" s="8">
        <v>8</v>
      </c>
      <c r="K3529" s="9">
        <v>2314200</v>
      </c>
    </row>
    <row r="3530" spans="1:11" ht="15" customHeight="1">
      <c r="A3530" s="13">
        <v>2568</v>
      </c>
      <c r="B3530" s="14"/>
      <c r="C3530" s="54" t="str">
        <f t="shared" si="55"/>
        <v>002568</v>
      </c>
      <c r="D3530" s="16" t="s">
        <v>3429</v>
      </c>
      <c r="E3530" s="8">
        <v>1</v>
      </c>
      <c r="F3530" s="9">
        <v>3615920</v>
      </c>
      <c r="G3530" s="8">
        <v>0</v>
      </c>
      <c r="H3530" s="8">
        <v>1</v>
      </c>
      <c r="I3530" s="8">
        <v>-1</v>
      </c>
      <c r="J3530" s="8">
        <v>0</v>
      </c>
      <c r="K3530" s="8">
        <v>0</v>
      </c>
    </row>
    <row r="3531" spans="1:11" ht="15" customHeight="1">
      <c r="A3531" s="13">
        <v>2569</v>
      </c>
      <c r="B3531" s="14"/>
      <c r="C3531" s="54" t="str">
        <f t="shared" si="55"/>
        <v>002569</v>
      </c>
      <c r="D3531" s="16" t="s">
        <v>3430</v>
      </c>
      <c r="E3531" s="8">
        <v>35</v>
      </c>
      <c r="F3531" s="9">
        <v>17603530</v>
      </c>
      <c r="G3531" s="8">
        <v>5</v>
      </c>
      <c r="H3531" s="8">
        <v>29</v>
      </c>
      <c r="I3531" s="8">
        <v>-24</v>
      </c>
      <c r="J3531" s="8">
        <v>11</v>
      </c>
      <c r="K3531" s="9">
        <v>5540473</v>
      </c>
    </row>
    <row r="3532" spans="1:11" ht="15" customHeight="1">
      <c r="A3532" s="13">
        <v>2570</v>
      </c>
      <c r="B3532" s="14"/>
      <c r="C3532" s="54" t="str">
        <f t="shared" si="55"/>
        <v>002570</v>
      </c>
      <c r="D3532" s="16" t="s">
        <v>3431</v>
      </c>
      <c r="E3532" s="8">
        <v>8</v>
      </c>
      <c r="F3532" s="9">
        <v>4023664</v>
      </c>
      <c r="G3532" s="8">
        <v>5</v>
      </c>
      <c r="H3532" s="8">
        <v>8</v>
      </c>
      <c r="I3532" s="8">
        <v>-3</v>
      </c>
      <c r="J3532" s="8">
        <v>5</v>
      </c>
      <c r="K3532" s="9">
        <v>1770000</v>
      </c>
    </row>
    <row r="3533" spans="1:11" ht="15" customHeight="1">
      <c r="A3533" s="13">
        <v>2571</v>
      </c>
      <c r="B3533" s="14"/>
      <c r="C3533" s="54" t="str">
        <f t="shared" si="55"/>
        <v>002571</v>
      </c>
      <c r="D3533" s="16" t="s">
        <v>3432</v>
      </c>
      <c r="E3533" s="8">
        <v>5</v>
      </c>
      <c r="F3533" s="9">
        <v>1783105</v>
      </c>
      <c r="G3533" s="8">
        <v>5</v>
      </c>
      <c r="H3533" s="8">
        <v>1</v>
      </c>
      <c r="I3533" s="8">
        <v>4</v>
      </c>
      <c r="J3533" s="8">
        <v>9</v>
      </c>
      <c r="K3533" s="9">
        <v>3196484</v>
      </c>
    </row>
    <row r="3534" spans="1:11" ht="15" customHeight="1">
      <c r="A3534" s="13">
        <v>2572</v>
      </c>
      <c r="B3534" s="14"/>
      <c r="C3534" s="54" t="str">
        <f t="shared" si="55"/>
        <v>002572</v>
      </c>
      <c r="D3534" s="16" t="s">
        <v>3433</v>
      </c>
      <c r="E3534" s="8">
        <v>0</v>
      </c>
      <c r="F3534" s="8">
        <v>0</v>
      </c>
      <c r="G3534" s="8">
        <v>4</v>
      </c>
      <c r="H3534" s="8">
        <v>0</v>
      </c>
      <c r="I3534" s="8">
        <v>4</v>
      </c>
      <c r="J3534" s="8">
        <v>4</v>
      </c>
      <c r="K3534" s="9">
        <v>18458800</v>
      </c>
    </row>
    <row r="3535" spans="1:11" ht="15" customHeight="1">
      <c r="A3535" s="13">
        <v>2573</v>
      </c>
      <c r="B3535" s="14"/>
      <c r="C3535" s="54" t="str">
        <f t="shared" si="55"/>
        <v>002573</v>
      </c>
      <c r="D3535" s="16" t="s">
        <v>3434</v>
      </c>
      <c r="E3535" s="8">
        <v>0</v>
      </c>
      <c r="F3535" s="8">
        <v>0</v>
      </c>
      <c r="G3535" s="8">
        <v>140</v>
      </c>
      <c r="H3535" s="8">
        <v>96</v>
      </c>
      <c r="I3535" s="8">
        <v>44</v>
      </c>
      <c r="J3535" s="8">
        <v>44</v>
      </c>
      <c r="K3535" s="9">
        <v>18777280</v>
      </c>
    </row>
    <row r="3536" spans="1:11" ht="15" customHeight="1">
      <c r="A3536" s="13">
        <v>2574</v>
      </c>
      <c r="B3536" s="14"/>
      <c r="C3536" s="54" t="str">
        <f t="shared" si="55"/>
        <v>002574</v>
      </c>
      <c r="D3536" s="16" t="s">
        <v>3435</v>
      </c>
      <c r="E3536" s="8">
        <v>18</v>
      </c>
      <c r="F3536" s="9">
        <v>7650000</v>
      </c>
      <c r="G3536" s="8">
        <v>255</v>
      </c>
      <c r="H3536" s="8">
        <v>239</v>
      </c>
      <c r="I3536" s="8">
        <v>16</v>
      </c>
      <c r="J3536" s="8">
        <v>34</v>
      </c>
      <c r="K3536" s="9">
        <v>14581376</v>
      </c>
    </row>
    <row r="3537" spans="1:11" ht="15" customHeight="1">
      <c r="A3537" s="13">
        <v>2575</v>
      </c>
      <c r="B3537" s="14"/>
      <c r="C3537" s="54" t="str">
        <f t="shared" si="55"/>
        <v>002575</v>
      </c>
      <c r="D3537" s="16" t="s">
        <v>3436</v>
      </c>
      <c r="E3537" s="8">
        <v>0</v>
      </c>
      <c r="F3537" s="8">
        <v>0</v>
      </c>
      <c r="G3537" s="8">
        <v>170</v>
      </c>
      <c r="H3537" s="8">
        <v>129</v>
      </c>
      <c r="I3537" s="8">
        <v>41</v>
      </c>
      <c r="J3537" s="8">
        <v>41</v>
      </c>
      <c r="K3537" s="9">
        <v>13735738</v>
      </c>
    </row>
    <row r="3538" spans="1:11" ht="15" customHeight="1">
      <c r="A3538" s="13">
        <v>2576</v>
      </c>
      <c r="B3538" s="14"/>
      <c r="C3538" s="54" t="str">
        <f t="shared" si="55"/>
        <v>002576</v>
      </c>
      <c r="D3538" s="16" t="s">
        <v>3437</v>
      </c>
      <c r="E3538" s="8">
        <v>37</v>
      </c>
      <c r="F3538" s="9">
        <v>55803400</v>
      </c>
      <c r="G3538" s="8">
        <v>40</v>
      </c>
      <c r="H3538" s="8">
        <v>29</v>
      </c>
      <c r="I3538" s="8">
        <v>11</v>
      </c>
      <c r="J3538" s="8">
        <v>48</v>
      </c>
      <c r="K3538" s="9">
        <v>72393600</v>
      </c>
    </row>
    <row r="3539" spans="1:11" ht="15" customHeight="1">
      <c r="A3539" s="13">
        <v>2577</v>
      </c>
      <c r="B3539" s="14"/>
      <c r="C3539" s="54" t="str">
        <f t="shared" si="55"/>
        <v>002577</v>
      </c>
      <c r="D3539" s="16" t="s">
        <v>3438</v>
      </c>
      <c r="E3539" s="8">
        <v>6</v>
      </c>
      <c r="F3539" s="9">
        <v>1194000</v>
      </c>
      <c r="G3539" s="8">
        <v>120</v>
      </c>
      <c r="H3539" s="8">
        <v>94</v>
      </c>
      <c r="I3539" s="8">
        <v>26</v>
      </c>
      <c r="J3539" s="8">
        <v>32</v>
      </c>
      <c r="K3539" s="9">
        <v>6404180</v>
      </c>
    </row>
    <row r="3540" spans="1:11" ht="15" customHeight="1">
      <c r="A3540" s="13">
        <v>2578</v>
      </c>
      <c r="B3540" s="14"/>
      <c r="C3540" s="54" t="str">
        <f t="shared" si="55"/>
        <v>002578</v>
      </c>
      <c r="D3540" s="16" t="s">
        <v>3439</v>
      </c>
      <c r="E3540" s="8">
        <v>12</v>
      </c>
      <c r="F3540" s="9">
        <v>2412960</v>
      </c>
      <c r="G3540" s="8">
        <v>0</v>
      </c>
      <c r="H3540" s="8">
        <v>11</v>
      </c>
      <c r="I3540" s="8">
        <v>-11</v>
      </c>
      <c r="J3540" s="8">
        <v>1</v>
      </c>
      <c r="K3540" s="9">
        <v>201080</v>
      </c>
    </row>
    <row r="3541" spans="1:11" ht="15" customHeight="1">
      <c r="A3541" s="13">
        <v>2579</v>
      </c>
      <c r="B3541" s="14"/>
      <c r="C3541" s="54" t="str">
        <f t="shared" si="55"/>
        <v>002579</v>
      </c>
      <c r="D3541" s="16" t="s">
        <v>3440</v>
      </c>
      <c r="E3541" s="8">
        <v>15</v>
      </c>
      <c r="F3541" s="9">
        <v>2985000</v>
      </c>
      <c r="G3541" s="8">
        <v>280</v>
      </c>
      <c r="H3541" s="8">
        <v>134</v>
      </c>
      <c r="I3541" s="8">
        <v>146</v>
      </c>
      <c r="J3541" s="8">
        <v>161</v>
      </c>
      <c r="K3541" s="9">
        <v>32039000</v>
      </c>
    </row>
    <row r="3542" spans="1:11" ht="15" customHeight="1">
      <c r="A3542" s="13">
        <v>2580</v>
      </c>
      <c r="B3542" s="14"/>
      <c r="C3542" s="54" t="str">
        <f t="shared" si="55"/>
        <v>002580</v>
      </c>
      <c r="D3542" s="16" t="s">
        <v>3441</v>
      </c>
      <c r="E3542" s="8">
        <v>0</v>
      </c>
      <c r="F3542" s="8">
        <v>0</v>
      </c>
      <c r="G3542" s="8">
        <v>275</v>
      </c>
      <c r="H3542" s="8">
        <v>223</v>
      </c>
      <c r="I3542" s="8">
        <v>52</v>
      </c>
      <c r="J3542" s="8">
        <v>52</v>
      </c>
      <c r="K3542" s="9">
        <v>17420936</v>
      </c>
    </row>
    <row r="3543" spans="1:11" ht="15" customHeight="1">
      <c r="A3543" s="13">
        <v>2581</v>
      </c>
      <c r="B3543" s="14"/>
      <c r="C3543" s="54" t="str">
        <f t="shared" si="55"/>
        <v>002581</v>
      </c>
      <c r="D3543" s="16" t="s">
        <v>3442</v>
      </c>
      <c r="E3543" s="8">
        <v>10</v>
      </c>
      <c r="F3543" s="9">
        <v>2830000</v>
      </c>
      <c r="G3543" s="8">
        <v>30</v>
      </c>
      <c r="H3543" s="8">
        <v>28</v>
      </c>
      <c r="I3543" s="8">
        <v>2</v>
      </c>
      <c r="J3543" s="8">
        <v>12</v>
      </c>
      <c r="K3543" s="9">
        <v>3396000</v>
      </c>
    </row>
    <row r="3544" spans="1:11" ht="15" customHeight="1">
      <c r="A3544" s="13">
        <v>2582</v>
      </c>
      <c r="B3544" s="14"/>
      <c r="C3544" s="54" t="str">
        <f t="shared" si="55"/>
        <v>002582</v>
      </c>
      <c r="D3544" s="16" t="s">
        <v>3443</v>
      </c>
      <c r="E3544" s="8">
        <v>46</v>
      </c>
      <c r="F3544" s="9">
        <v>15272000</v>
      </c>
      <c r="G3544" s="8">
        <v>225</v>
      </c>
      <c r="H3544" s="8">
        <v>213</v>
      </c>
      <c r="I3544" s="8">
        <v>12</v>
      </c>
      <c r="J3544" s="8">
        <v>58</v>
      </c>
      <c r="K3544" s="9">
        <v>19431044</v>
      </c>
    </row>
    <row r="3545" spans="1:11" ht="15" customHeight="1">
      <c r="A3545" s="13">
        <v>2583</v>
      </c>
      <c r="B3545" s="14"/>
      <c r="C3545" s="54" t="str">
        <f t="shared" si="55"/>
        <v>002583</v>
      </c>
      <c r="D3545" s="16" t="s">
        <v>3444</v>
      </c>
      <c r="E3545" s="8">
        <v>58</v>
      </c>
      <c r="F3545" s="9">
        <v>10434780</v>
      </c>
      <c r="G3545" s="8">
        <v>50</v>
      </c>
      <c r="H3545" s="8">
        <v>103</v>
      </c>
      <c r="I3545" s="8">
        <v>-53</v>
      </c>
      <c r="J3545" s="8">
        <v>5</v>
      </c>
      <c r="K3545" s="9">
        <v>2146485</v>
      </c>
    </row>
    <row r="3546" spans="1:11" ht="15" customHeight="1">
      <c r="A3546" s="13">
        <v>2584</v>
      </c>
      <c r="B3546" s="14"/>
      <c r="C3546" s="54" t="str">
        <f t="shared" si="55"/>
        <v>002584</v>
      </c>
      <c r="D3546" s="16" t="s">
        <v>3445</v>
      </c>
      <c r="E3546" s="8">
        <v>82</v>
      </c>
      <c r="F3546" s="9">
        <v>6314000</v>
      </c>
      <c r="G3546" s="8">
        <v>300</v>
      </c>
      <c r="H3546" s="8">
        <v>285</v>
      </c>
      <c r="I3546" s="8">
        <v>15</v>
      </c>
      <c r="J3546" s="8">
        <v>97</v>
      </c>
      <c r="K3546" s="9">
        <v>4270231</v>
      </c>
    </row>
    <row r="3547" spans="1:11" ht="15" customHeight="1">
      <c r="A3547" s="13">
        <v>2586</v>
      </c>
      <c r="B3547" s="14"/>
      <c r="C3547" s="54" t="str">
        <f t="shared" si="55"/>
        <v>002586</v>
      </c>
      <c r="D3547" s="16" t="s">
        <v>3446</v>
      </c>
      <c r="E3547" s="8">
        <v>6</v>
      </c>
      <c r="F3547" s="9">
        <v>2772000</v>
      </c>
      <c r="G3547" s="8">
        <v>49</v>
      </c>
      <c r="H3547" s="8">
        <v>54</v>
      </c>
      <c r="I3547" s="8">
        <v>-5</v>
      </c>
      <c r="J3547" s="8">
        <v>1</v>
      </c>
      <c r="K3547" s="9">
        <v>444000</v>
      </c>
    </row>
    <row r="3548" spans="1:11" ht="15" customHeight="1">
      <c r="A3548" s="13">
        <v>2587</v>
      </c>
      <c r="B3548" s="14"/>
      <c r="C3548" s="54" t="str">
        <f t="shared" si="55"/>
        <v>002587</v>
      </c>
      <c r="D3548" s="16" t="s">
        <v>3447</v>
      </c>
      <c r="E3548" s="8">
        <v>0</v>
      </c>
      <c r="F3548" s="8">
        <v>0</v>
      </c>
      <c r="G3548" s="8">
        <v>5</v>
      </c>
      <c r="H3548" s="8">
        <v>4</v>
      </c>
      <c r="I3548" s="8">
        <v>1</v>
      </c>
      <c r="J3548" s="8">
        <v>1</v>
      </c>
      <c r="K3548" s="9">
        <v>286165</v>
      </c>
    </row>
    <row r="3549" spans="1:11" ht="20.100000000000001" customHeight="1">
      <c r="A3549" s="13">
        <v>2588</v>
      </c>
      <c r="B3549" s="14"/>
      <c r="C3549" s="54" t="str">
        <f t="shared" si="55"/>
        <v>002588</v>
      </c>
      <c r="D3549" s="16" t="s">
        <v>3448</v>
      </c>
      <c r="E3549" s="8">
        <v>0</v>
      </c>
      <c r="F3549" s="8">
        <v>0</v>
      </c>
      <c r="G3549" s="8">
        <v>480</v>
      </c>
      <c r="H3549" s="8">
        <v>469</v>
      </c>
      <c r="I3549" s="8">
        <v>11</v>
      </c>
      <c r="J3549" s="8">
        <v>11</v>
      </c>
      <c r="K3549" s="9">
        <v>2208899</v>
      </c>
    </row>
    <row r="3550" spans="1:11" ht="15" customHeight="1">
      <c r="A3550" s="13">
        <v>2589</v>
      </c>
      <c r="B3550" s="14"/>
      <c r="C3550" s="54" t="str">
        <f t="shared" si="55"/>
        <v>002589</v>
      </c>
      <c r="D3550" s="16" t="s">
        <v>3449</v>
      </c>
      <c r="E3550" s="8">
        <v>14</v>
      </c>
      <c r="F3550" s="9">
        <v>25910024</v>
      </c>
      <c r="G3550" s="8">
        <v>0</v>
      </c>
      <c r="H3550" s="8">
        <v>9</v>
      </c>
      <c r="I3550" s="8">
        <v>-9</v>
      </c>
      <c r="J3550" s="8">
        <v>5</v>
      </c>
      <c r="K3550" s="9">
        <v>9253580</v>
      </c>
    </row>
    <row r="3551" spans="1:11" ht="15" customHeight="1">
      <c r="A3551" s="13">
        <v>2590</v>
      </c>
      <c r="B3551" s="14"/>
      <c r="C3551" s="54" t="str">
        <f t="shared" si="55"/>
        <v>002590</v>
      </c>
      <c r="D3551" s="16" t="s">
        <v>3450</v>
      </c>
      <c r="E3551" s="8">
        <v>0</v>
      </c>
      <c r="F3551" s="8">
        <v>0</v>
      </c>
      <c r="G3551" s="8">
        <v>12</v>
      </c>
      <c r="H3551" s="8">
        <v>9</v>
      </c>
      <c r="I3551" s="8">
        <v>3</v>
      </c>
      <c r="J3551" s="8">
        <v>3</v>
      </c>
      <c r="K3551" s="9">
        <v>4905999</v>
      </c>
    </row>
    <row r="3552" spans="1:11" ht="15" customHeight="1">
      <c r="A3552" s="13">
        <v>2592</v>
      </c>
      <c r="B3552" s="14"/>
      <c r="C3552" s="54" t="str">
        <f t="shared" si="55"/>
        <v>002592</v>
      </c>
      <c r="D3552" s="16" t="s">
        <v>3451</v>
      </c>
      <c r="E3552" s="8">
        <v>0</v>
      </c>
      <c r="F3552" s="8">
        <v>0</v>
      </c>
      <c r="G3552" s="8">
        <v>202</v>
      </c>
      <c r="H3552" s="8">
        <v>152</v>
      </c>
      <c r="I3552" s="8">
        <v>50</v>
      </c>
      <c r="J3552" s="8">
        <v>50</v>
      </c>
      <c r="K3552" s="9">
        <v>81525000</v>
      </c>
    </row>
    <row r="3553" spans="1:11" ht="15" customHeight="1">
      <c r="A3553" s="13">
        <v>2593</v>
      </c>
      <c r="B3553" s="14"/>
      <c r="C3553" s="54" t="str">
        <f t="shared" si="55"/>
        <v>002593</v>
      </c>
      <c r="D3553" s="16" t="s">
        <v>3452</v>
      </c>
      <c r="E3553" s="8">
        <v>1</v>
      </c>
      <c r="F3553" s="9">
        <v>1850716</v>
      </c>
      <c r="G3553" s="8">
        <v>0</v>
      </c>
      <c r="H3553" s="8">
        <v>1</v>
      </c>
      <c r="I3553" s="8">
        <v>-1</v>
      </c>
      <c r="J3553" s="8">
        <v>0</v>
      </c>
      <c r="K3553" s="8">
        <v>0</v>
      </c>
    </row>
    <row r="3554" spans="1:11" ht="15" customHeight="1">
      <c r="A3554" s="13">
        <v>2595</v>
      </c>
      <c r="B3554" s="14"/>
      <c r="C3554" s="54" t="str">
        <f t="shared" si="55"/>
        <v>002595</v>
      </c>
      <c r="D3554" s="16" t="s">
        <v>3453</v>
      </c>
      <c r="E3554" s="8">
        <v>20</v>
      </c>
      <c r="F3554" s="9">
        <v>33490580</v>
      </c>
      <c r="G3554" s="8">
        <v>10</v>
      </c>
      <c r="H3554" s="8">
        <v>15</v>
      </c>
      <c r="I3554" s="8">
        <v>-5</v>
      </c>
      <c r="J3554" s="8">
        <v>15</v>
      </c>
      <c r="K3554" s="9">
        <v>24384000</v>
      </c>
    </row>
    <row r="3555" spans="1:11" ht="15" customHeight="1">
      <c r="A3555" s="13">
        <v>2596</v>
      </c>
      <c r="B3555" s="14"/>
      <c r="C3555" s="54" t="str">
        <f t="shared" si="55"/>
        <v>002596</v>
      </c>
      <c r="D3555" s="16" t="s">
        <v>3454</v>
      </c>
      <c r="E3555" s="8">
        <v>25</v>
      </c>
      <c r="F3555" s="9">
        <v>40395000</v>
      </c>
      <c r="G3555" s="8">
        <v>135</v>
      </c>
      <c r="H3555" s="8">
        <v>102</v>
      </c>
      <c r="I3555" s="8">
        <v>33</v>
      </c>
      <c r="J3555" s="8">
        <v>58</v>
      </c>
      <c r="K3555" s="9">
        <v>94524900</v>
      </c>
    </row>
    <row r="3556" spans="1:11" ht="15" customHeight="1">
      <c r="A3556" s="13">
        <v>2597</v>
      </c>
      <c r="B3556" s="14"/>
      <c r="C3556" s="54" t="str">
        <f t="shared" si="55"/>
        <v>002597</v>
      </c>
      <c r="D3556" s="16" t="s">
        <v>3455</v>
      </c>
      <c r="E3556" s="8">
        <v>0</v>
      </c>
      <c r="F3556" s="8">
        <v>0</v>
      </c>
      <c r="G3556" s="8">
        <v>2</v>
      </c>
      <c r="H3556" s="8">
        <v>0</v>
      </c>
      <c r="I3556" s="8">
        <v>2</v>
      </c>
      <c r="J3556" s="8">
        <v>2</v>
      </c>
      <c r="K3556" s="9">
        <v>2300000</v>
      </c>
    </row>
    <row r="3557" spans="1:11" ht="15" customHeight="1">
      <c r="A3557" s="13">
        <v>2598</v>
      </c>
      <c r="B3557" s="14"/>
      <c r="C3557" s="54" t="str">
        <f t="shared" si="55"/>
        <v>002598</v>
      </c>
      <c r="D3557" s="16" t="s">
        <v>3456</v>
      </c>
      <c r="E3557" s="8">
        <v>4</v>
      </c>
      <c r="F3557" s="9">
        <v>5200000</v>
      </c>
      <c r="G3557" s="8">
        <v>25</v>
      </c>
      <c r="H3557" s="8">
        <v>12</v>
      </c>
      <c r="I3557" s="8">
        <v>13</v>
      </c>
      <c r="J3557" s="8">
        <v>17</v>
      </c>
      <c r="K3557" s="9">
        <v>19550000</v>
      </c>
    </row>
    <row r="3558" spans="1:11" ht="15" customHeight="1">
      <c r="A3558" s="13">
        <v>2599</v>
      </c>
      <c r="B3558" s="14"/>
      <c r="C3558" s="54" t="str">
        <f t="shared" si="55"/>
        <v>002599</v>
      </c>
      <c r="D3558" s="16" t="s">
        <v>3457</v>
      </c>
      <c r="E3558" s="8">
        <v>34</v>
      </c>
      <c r="F3558" s="9">
        <v>39100000</v>
      </c>
      <c r="G3558" s="8">
        <v>35</v>
      </c>
      <c r="H3558" s="8">
        <v>54</v>
      </c>
      <c r="I3558" s="8">
        <v>-19</v>
      </c>
      <c r="J3558" s="8">
        <v>15</v>
      </c>
      <c r="K3558" s="9">
        <v>17250000</v>
      </c>
    </row>
    <row r="3559" spans="1:11" ht="15" customHeight="1">
      <c r="A3559" s="13">
        <v>2600</v>
      </c>
      <c r="B3559" s="14"/>
      <c r="C3559" s="54" t="str">
        <f t="shared" si="55"/>
        <v>002600</v>
      </c>
      <c r="D3559" s="16" t="s">
        <v>3458</v>
      </c>
      <c r="E3559" s="8">
        <v>0</v>
      </c>
      <c r="F3559" s="8">
        <v>0</v>
      </c>
      <c r="G3559" s="8">
        <v>975</v>
      </c>
      <c r="H3559" s="8">
        <v>837</v>
      </c>
      <c r="I3559" s="8">
        <v>138</v>
      </c>
      <c r="J3559" s="8">
        <v>138</v>
      </c>
      <c r="K3559" s="9">
        <v>20052642</v>
      </c>
    </row>
    <row r="3560" spans="1:11" ht="20.100000000000001" customHeight="1">
      <c r="A3560" s="13">
        <v>2602</v>
      </c>
      <c r="B3560" s="14"/>
      <c r="C3560" s="54" t="str">
        <f t="shared" si="55"/>
        <v>002602</v>
      </c>
      <c r="D3560" s="16" t="s">
        <v>3459</v>
      </c>
      <c r="E3560" s="8">
        <v>95</v>
      </c>
      <c r="F3560" s="9">
        <v>14915000</v>
      </c>
      <c r="G3560" s="8">
        <v>0</v>
      </c>
      <c r="H3560" s="8">
        <v>25</v>
      </c>
      <c r="I3560" s="8">
        <v>-25</v>
      </c>
      <c r="J3560" s="8">
        <v>70</v>
      </c>
      <c r="K3560" s="9">
        <v>10990000</v>
      </c>
    </row>
    <row r="3561" spans="1:11" ht="15" customHeight="1">
      <c r="A3561" s="13">
        <v>2603</v>
      </c>
      <c r="B3561" s="14"/>
      <c r="C3561" s="54" t="str">
        <f t="shared" si="55"/>
        <v>002603</v>
      </c>
      <c r="D3561" s="16" t="s">
        <v>3460</v>
      </c>
      <c r="E3561" s="8">
        <v>2</v>
      </c>
      <c r="F3561" s="9">
        <v>7870500</v>
      </c>
      <c r="G3561" s="8">
        <v>1</v>
      </c>
      <c r="H3561" s="8">
        <v>0</v>
      </c>
      <c r="I3561" s="8">
        <v>1</v>
      </c>
      <c r="J3561" s="8">
        <v>3</v>
      </c>
      <c r="K3561" s="9">
        <v>11805750</v>
      </c>
    </row>
    <row r="3562" spans="1:11" ht="15" customHeight="1">
      <c r="A3562" s="13">
        <v>2604</v>
      </c>
      <c r="B3562" s="14"/>
      <c r="C3562" s="54" t="str">
        <f t="shared" si="55"/>
        <v>002604</v>
      </c>
      <c r="D3562" s="16" t="s">
        <v>3461</v>
      </c>
      <c r="E3562" s="8">
        <v>0</v>
      </c>
      <c r="F3562" s="8">
        <v>0</v>
      </c>
      <c r="G3562" s="8">
        <v>10</v>
      </c>
      <c r="H3562" s="8">
        <v>4</v>
      </c>
      <c r="I3562" s="8">
        <v>6</v>
      </c>
      <c r="J3562" s="8">
        <v>6</v>
      </c>
      <c r="K3562" s="9">
        <v>23310000</v>
      </c>
    </row>
    <row r="3563" spans="1:11" ht="15" customHeight="1">
      <c r="A3563" s="13">
        <v>2605</v>
      </c>
      <c r="B3563" s="14"/>
      <c r="C3563" s="54" t="str">
        <f t="shared" si="55"/>
        <v>002605</v>
      </c>
      <c r="D3563" s="16" t="s">
        <v>3462</v>
      </c>
      <c r="E3563" s="8">
        <v>6</v>
      </c>
      <c r="F3563" s="9">
        <v>17671500</v>
      </c>
      <c r="G3563" s="8">
        <v>0</v>
      </c>
      <c r="H3563" s="8">
        <v>2</v>
      </c>
      <c r="I3563" s="8">
        <v>-2</v>
      </c>
      <c r="J3563" s="8">
        <v>4</v>
      </c>
      <c r="K3563" s="9">
        <v>11781000</v>
      </c>
    </row>
    <row r="3564" spans="1:11" ht="15" customHeight="1">
      <c r="A3564" s="13">
        <v>2606</v>
      </c>
      <c r="B3564" s="14"/>
      <c r="C3564" s="54" t="str">
        <f t="shared" si="55"/>
        <v>002606</v>
      </c>
      <c r="D3564" s="16" t="s">
        <v>3463</v>
      </c>
      <c r="E3564" s="8">
        <v>16</v>
      </c>
      <c r="F3564" s="9">
        <v>4435200</v>
      </c>
      <c r="G3564" s="8">
        <v>50</v>
      </c>
      <c r="H3564" s="8">
        <v>53</v>
      </c>
      <c r="I3564" s="8">
        <v>-3</v>
      </c>
      <c r="J3564" s="8">
        <v>13</v>
      </c>
      <c r="K3564" s="9">
        <v>3328000</v>
      </c>
    </row>
    <row r="3565" spans="1:11" ht="15" customHeight="1">
      <c r="A3565" s="13">
        <v>2607</v>
      </c>
      <c r="B3565" s="14"/>
      <c r="C3565" s="54" t="str">
        <f t="shared" si="55"/>
        <v>002607</v>
      </c>
      <c r="D3565" s="16" t="s">
        <v>3464</v>
      </c>
      <c r="E3565" s="8">
        <v>7</v>
      </c>
      <c r="F3565" s="9">
        <v>17800000</v>
      </c>
      <c r="G3565" s="8">
        <v>10</v>
      </c>
      <c r="H3565" s="8">
        <v>17</v>
      </c>
      <c r="I3565" s="8">
        <v>-7</v>
      </c>
      <c r="J3565" s="8">
        <v>0</v>
      </c>
      <c r="K3565" s="8">
        <v>0</v>
      </c>
    </row>
    <row r="3566" spans="1:11" ht="15" customHeight="1">
      <c r="A3566" s="13">
        <v>2608</v>
      </c>
      <c r="B3566" s="14"/>
      <c r="C3566" s="54" t="str">
        <f t="shared" si="55"/>
        <v>002608</v>
      </c>
      <c r="D3566" s="16" t="s">
        <v>3465</v>
      </c>
      <c r="E3566" s="8">
        <v>1</v>
      </c>
      <c r="F3566" s="9">
        <v>1430000</v>
      </c>
      <c r="G3566" s="8">
        <v>0</v>
      </c>
      <c r="H3566" s="8">
        <v>1</v>
      </c>
      <c r="I3566" s="8">
        <v>-1</v>
      </c>
      <c r="J3566" s="8">
        <v>0</v>
      </c>
      <c r="K3566" s="8">
        <v>0</v>
      </c>
    </row>
    <row r="3567" spans="1:11" ht="15" customHeight="1">
      <c r="A3567" s="13">
        <v>2609</v>
      </c>
      <c r="B3567" s="14"/>
      <c r="C3567" s="54" t="str">
        <f t="shared" si="55"/>
        <v>002609</v>
      </c>
      <c r="D3567" s="16" t="s">
        <v>3466</v>
      </c>
      <c r="E3567" s="8">
        <v>0</v>
      </c>
      <c r="F3567" s="8">
        <v>0</v>
      </c>
      <c r="G3567" s="8">
        <v>1</v>
      </c>
      <c r="H3567" s="8">
        <v>0</v>
      </c>
      <c r="I3567" s="8">
        <v>1</v>
      </c>
      <c r="J3567" s="8">
        <v>1</v>
      </c>
      <c r="K3567" s="9">
        <v>1609500</v>
      </c>
    </row>
    <row r="3568" spans="1:11" ht="15" customHeight="1">
      <c r="A3568" s="13">
        <v>2610</v>
      </c>
      <c r="B3568" s="14"/>
      <c r="C3568" s="54" t="str">
        <f t="shared" si="55"/>
        <v>002610</v>
      </c>
      <c r="D3568" s="16" t="s">
        <v>3467</v>
      </c>
      <c r="E3568" s="8">
        <v>171</v>
      </c>
      <c r="F3568" s="9">
        <v>8745453</v>
      </c>
      <c r="G3568" s="9">
        <v>1200</v>
      </c>
      <c r="H3568" s="8">
        <v>525</v>
      </c>
      <c r="I3568" s="8">
        <v>675</v>
      </c>
      <c r="J3568" s="8">
        <v>846</v>
      </c>
      <c r="K3568" s="9">
        <v>43266978</v>
      </c>
    </row>
    <row r="3569" spans="1:11" ht="15" customHeight="1">
      <c r="A3569" s="13">
        <v>2613</v>
      </c>
      <c r="B3569" s="14"/>
      <c r="C3569" s="54" t="str">
        <f t="shared" si="55"/>
        <v>002613</v>
      </c>
      <c r="D3569" s="16" t="s">
        <v>3468</v>
      </c>
      <c r="E3569" s="8">
        <v>42</v>
      </c>
      <c r="F3569" s="9">
        <v>282870</v>
      </c>
      <c r="G3569" s="8">
        <v>0</v>
      </c>
      <c r="H3569" s="8">
        <v>42</v>
      </c>
      <c r="I3569" s="8">
        <v>-42</v>
      </c>
      <c r="J3569" s="8">
        <v>0</v>
      </c>
      <c r="K3569" s="8">
        <v>0</v>
      </c>
    </row>
    <row r="3570" spans="1:11" ht="15" customHeight="1">
      <c r="A3570" s="13">
        <v>2614</v>
      </c>
      <c r="B3570" s="14"/>
      <c r="C3570" s="54" t="str">
        <f t="shared" si="55"/>
        <v>002614</v>
      </c>
      <c r="D3570" s="16" t="s">
        <v>3469</v>
      </c>
      <c r="E3570" s="8">
        <v>2</v>
      </c>
      <c r="F3570" s="9">
        <v>8258250</v>
      </c>
      <c r="G3570" s="8">
        <v>0</v>
      </c>
      <c r="H3570" s="8">
        <v>0</v>
      </c>
      <c r="I3570" s="8">
        <v>0</v>
      </c>
      <c r="J3570" s="8">
        <v>2</v>
      </c>
      <c r="K3570" s="9">
        <v>8258250</v>
      </c>
    </row>
    <row r="3571" spans="1:11" ht="15" customHeight="1">
      <c r="A3571" s="13">
        <v>2615</v>
      </c>
      <c r="B3571" s="14"/>
      <c r="C3571" s="54" t="str">
        <f t="shared" si="55"/>
        <v>002615</v>
      </c>
      <c r="D3571" s="16" t="s">
        <v>3470</v>
      </c>
      <c r="E3571" s="8">
        <v>41</v>
      </c>
      <c r="F3571" s="9">
        <v>349074</v>
      </c>
      <c r="G3571" s="8">
        <v>0</v>
      </c>
      <c r="H3571" s="8">
        <v>15</v>
      </c>
      <c r="I3571" s="8">
        <v>-15</v>
      </c>
      <c r="J3571" s="8">
        <v>26</v>
      </c>
      <c r="K3571" s="9">
        <v>221364</v>
      </c>
    </row>
    <row r="3572" spans="1:11" ht="20.100000000000001" customHeight="1">
      <c r="A3572" s="13">
        <v>2616</v>
      </c>
      <c r="B3572" s="14"/>
      <c r="C3572" s="54" t="str">
        <f t="shared" si="55"/>
        <v>002616</v>
      </c>
      <c r="D3572" s="16" t="s">
        <v>3471</v>
      </c>
      <c r="E3572" s="8">
        <v>16</v>
      </c>
      <c r="F3572" s="9">
        <v>25080000</v>
      </c>
      <c r="G3572" s="8">
        <v>55</v>
      </c>
      <c r="H3572" s="8">
        <v>60</v>
      </c>
      <c r="I3572" s="8">
        <v>-5</v>
      </c>
      <c r="J3572" s="8">
        <v>11</v>
      </c>
      <c r="K3572" s="9">
        <v>17216102</v>
      </c>
    </row>
    <row r="3573" spans="1:11" ht="20.100000000000001" customHeight="1">
      <c r="A3573" s="13">
        <v>2617</v>
      </c>
      <c r="B3573" s="14"/>
      <c r="C3573" s="54" t="str">
        <f t="shared" si="55"/>
        <v>002617</v>
      </c>
      <c r="D3573" s="16" t="s">
        <v>3472</v>
      </c>
      <c r="E3573" s="8">
        <v>27</v>
      </c>
      <c r="F3573" s="9">
        <v>7900200</v>
      </c>
      <c r="G3573" s="8">
        <v>80</v>
      </c>
      <c r="H3573" s="8">
        <v>85</v>
      </c>
      <c r="I3573" s="8">
        <v>-5</v>
      </c>
      <c r="J3573" s="8">
        <v>22</v>
      </c>
      <c r="K3573" s="9">
        <v>7888104</v>
      </c>
    </row>
    <row r="3574" spans="1:11" ht="20.100000000000001" customHeight="1">
      <c r="A3574" s="13">
        <v>2618</v>
      </c>
      <c r="B3574" s="14"/>
      <c r="C3574" s="54" t="str">
        <f t="shared" si="55"/>
        <v>002618</v>
      </c>
      <c r="D3574" s="16" t="s">
        <v>3473</v>
      </c>
      <c r="E3574" s="8">
        <v>5</v>
      </c>
      <c r="F3574" s="9">
        <v>7184375</v>
      </c>
      <c r="G3574" s="8">
        <v>415</v>
      </c>
      <c r="H3574" s="8">
        <v>365</v>
      </c>
      <c r="I3574" s="8">
        <v>50</v>
      </c>
      <c r="J3574" s="8">
        <v>55</v>
      </c>
      <c r="K3574" s="9">
        <v>78907125</v>
      </c>
    </row>
    <row r="3575" spans="1:11" ht="15" customHeight="1">
      <c r="A3575" s="13">
        <v>2619</v>
      </c>
      <c r="B3575" s="14"/>
      <c r="C3575" s="54" t="str">
        <f t="shared" si="55"/>
        <v>002619</v>
      </c>
      <c r="D3575" s="16" t="s">
        <v>3474</v>
      </c>
      <c r="E3575" s="8">
        <v>1</v>
      </c>
      <c r="F3575" s="9">
        <v>15152500</v>
      </c>
      <c r="G3575" s="8">
        <v>1</v>
      </c>
      <c r="H3575" s="8">
        <v>1</v>
      </c>
      <c r="I3575" s="8">
        <v>0</v>
      </c>
      <c r="J3575" s="8">
        <v>1</v>
      </c>
      <c r="K3575" s="9">
        <v>15290250</v>
      </c>
    </row>
    <row r="3576" spans="1:11" ht="15" customHeight="1">
      <c r="A3576" s="13">
        <v>2620</v>
      </c>
      <c r="B3576" s="14"/>
      <c r="C3576" s="54" t="str">
        <f t="shared" si="55"/>
        <v>002620</v>
      </c>
      <c r="D3576" s="16" t="s">
        <v>3475</v>
      </c>
      <c r="E3576" s="8">
        <v>0</v>
      </c>
      <c r="F3576" s="8">
        <v>0</v>
      </c>
      <c r="G3576" s="8">
        <v>1</v>
      </c>
      <c r="H3576" s="8">
        <v>1</v>
      </c>
      <c r="I3576" s="8">
        <v>0</v>
      </c>
      <c r="J3576" s="8">
        <v>0</v>
      </c>
      <c r="K3576" s="8">
        <v>0</v>
      </c>
    </row>
    <row r="3577" spans="1:11" ht="15" customHeight="1">
      <c r="A3577" s="13">
        <v>2622</v>
      </c>
      <c r="B3577" s="14"/>
      <c r="C3577" s="54" t="str">
        <f t="shared" si="55"/>
        <v>002622</v>
      </c>
      <c r="D3577" s="16" t="s">
        <v>3476</v>
      </c>
      <c r="E3577" s="8">
        <v>4</v>
      </c>
      <c r="F3577" s="9">
        <v>7315000</v>
      </c>
      <c r="G3577" s="8">
        <v>40</v>
      </c>
      <c r="H3577" s="8">
        <v>12</v>
      </c>
      <c r="I3577" s="8">
        <v>28</v>
      </c>
      <c r="J3577" s="8">
        <v>32</v>
      </c>
      <c r="K3577" s="9">
        <v>65108160</v>
      </c>
    </row>
    <row r="3578" spans="1:11" ht="15" customHeight="1">
      <c r="A3578" s="13">
        <v>2623</v>
      </c>
      <c r="B3578" s="14"/>
      <c r="C3578" s="54" t="str">
        <f t="shared" si="55"/>
        <v>002623</v>
      </c>
      <c r="D3578" s="16" t="s">
        <v>3477</v>
      </c>
      <c r="E3578" s="8">
        <v>446</v>
      </c>
      <c r="F3578" s="9">
        <v>802800</v>
      </c>
      <c r="G3578" s="8">
        <v>400</v>
      </c>
      <c r="H3578" s="8">
        <v>648</v>
      </c>
      <c r="I3578" s="8">
        <v>-248</v>
      </c>
      <c r="J3578" s="8">
        <v>198</v>
      </c>
      <c r="K3578" s="9">
        <v>323928</v>
      </c>
    </row>
    <row r="3579" spans="1:11" ht="15" customHeight="1">
      <c r="A3579" s="13">
        <v>2625</v>
      </c>
      <c r="B3579" s="14"/>
      <c r="C3579" s="54" t="str">
        <f t="shared" si="55"/>
        <v>002625</v>
      </c>
      <c r="D3579" s="16" t="s">
        <v>3478</v>
      </c>
      <c r="E3579" s="8">
        <v>1</v>
      </c>
      <c r="F3579" s="9">
        <v>80154</v>
      </c>
      <c r="G3579" s="8">
        <v>0</v>
      </c>
      <c r="H3579" s="8">
        <v>1</v>
      </c>
      <c r="I3579" s="8">
        <v>-1</v>
      </c>
      <c r="J3579" s="8">
        <v>0</v>
      </c>
      <c r="K3579" s="8">
        <v>0</v>
      </c>
    </row>
    <row r="3580" spans="1:11" ht="15" customHeight="1">
      <c r="A3580" s="13">
        <v>2628</v>
      </c>
      <c r="B3580" s="14"/>
      <c r="C3580" s="54" t="str">
        <f t="shared" si="55"/>
        <v>002628</v>
      </c>
      <c r="D3580" s="16" t="s">
        <v>3479</v>
      </c>
      <c r="E3580" s="8">
        <v>35</v>
      </c>
      <c r="F3580" s="9">
        <v>18069975</v>
      </c>
      <c r="G3580" s="8">
        <v>0</v>
      </c>
      <c r="H3580" s="8">
        <v>9</v>
      </c>
      <c r="I3580" s="8">
        <v>-9</v>
      </c>
      <c r="J3580" s="8">
        <v>26</v>
      </c>
      <c r="K3580" s="9">
        <v>13423410</v>
      </c>
    </row>
    <row r="3581" spans="1:11" ht="15" customHeight="1">
      <c r="A3581" s="13">
        <v>2629</v>
      </c>
      <c r="B3581" s="14"/>
      <c r="C3581" s="54" t="str">
        <f t="shared" si="55"/>
        <v>002629</v>
      </c>
      <c r="D3581" s="16" t="s">
        <v>3480</v>
      </c>
      <c r="E3581" s="8">
        <v>148</v>
      </c>
      <c r="F3581" s="9">
        <v>79825724</v>
      </c>
      <c r="G3581" s="8">
        <v>85</v>
      </c>
      <c r="H3581" s="8">
        <v>207</v>
      </c>
      <c r="I3581" s="8">
        <v>-122</v>
      </c>
      <c r="J3581" s="8">
        <v>26</v>
      </c>
      <c r="K3581" s="9">
        <v>15286830</v>
      </c>
    </row>
    <row r="3582" spans="1:11" ht="15" customHeight="1">
      <c r="A3582" s="13">
        <v>2630</v>
      </c>
      <c r="B3582" s="14"/>
      <c r="C3582" s="54" t="str">
        <f t="shared" si="55"/>
        <v>002630</v>
      </c>
      <c r="D3582" s="16" t="s">
        <v>3481</v>
      </c>
      <c r="E3582" s="8">
        <v>618</v>
      </c>
      <c r="F3582" s="9">
        <v>1790964</v>
      </c>
      <c r="G3582" s="8">
        <v>100</v>
      </c>
      <c r="H3582" s="8">
        <v>707</v>
      </c>
      <c r="I3582" s="8">
        <v>-607</v>
      </c>
      <c r="J3582" s="8">
        <v>11</v>
      </c>
      <c r="K3582" s="9">
        <v>38148</v>
      </c>
    </row>
    <row r="3583" spans="1:11" ht="15" customHeight="1">
      <c r="A3583" s="13">
        <v>2631</v>
      </c>
      <c r="B3583" s="14"/>
      <c r="C3583" s="54" t="str">
        <f t="shared" ref="C3583:C3646" si="56">TEXT(A3583,"000000")</f>
        <v>002631</v>
      </c>
      <c r="D3583" s="16" t="s">
        <v>3482</v>
      </c>
      <c r="E3583" s="8">
        <v>9</v>
      </c>
      <c r="F3583" s="9">
        <v>26366715</v>
      </c>
      <c r="G3583" s="8">
        <v>0</v>
      </c>
      <c r="H3583" s="8">
        <v>3</v>
      </c>
      <c r="I3583" s="8">
        <v>-3</v>
      </c>
      <c r="J3583" s="8">
        <v>6</v>
      </c>
      <c r="K3583" s="9">
        <v>17577810</v>
      </c>
    </row>
    <row r="3584" spans="1:11" ht="20.100000000000001" customHeight="1">
      <c r="A3584" s="13">
        <v>2632</v>
      </c>
      <c r="B3584" s="14"/>
      <c r="C3584" s="54" t="str">
        <f t="shared" si="56"/>
        <v>002632</v>
      </c>
      <c r="D3584" s="16" t="s">
        <v>3483</v>
      </c>
      <c r="E3584" s="8">
        <v>5</v>
      </c>
      <c r="F3584" s="9">
        <v>4125000</v>
      </c>
      <c r="G3584" s="8">
        <v>20</v>
      </c>
      <c r="H3584" s="8">
        <v>10</v>
      </c>
      <c r="I3584" s="8">
        <v>10</v>
      </c>
      <c r="J3584" s="8">
        <v>15</v>
      </c>
      <c r="K3584" s="9">
        <v>6575095</v>
      </c>
    </row>
    <row r="3585" spans="1:11" ht="15" customHeight="1">
      <c r="A3585" s="13">
        <v>2633</v>
      </c>
      <c r="B3585" s="14"/>
      <c r="C3585" s="54" t="str">
        <f t="shared" si="56"/>
        <v>002633</v>
      </c>
      <c r="D3585" s="16" t="s">
        <v>3484</v>
      </c>
      <c r="E3585" s="8">
        <v>59</v>
      </c>
      <c r="F3585" s="9">
        <v>3407250</v>
      </c>
      <c r="G3585" s="8">
        <v>700</v>
      </c>
      <c r="H3585" s="8">
        <v>639</v>
      </c>
      <c r="I3585" s="8">
        <v>61</v>
      </c>
      <c r="J3585" s="8">
        <v>120</v>
      </c>
      <c r="K3585" s="9">
        <v>6993000</v>
      </c>
    </row>
    <row r="3586" spans="1:11" ht="15" customHeight="1">
      <c r="A3586" s="13">
        <v>2634</v>
      </c>
      <c r="B3586" s="14"/>
      <c r="C3586" s="54" t="str">
        <f t="shared" si="56"/>
        <v>002634</v>
      </c>
      <c r="D3586" s="16" t="s">
        <v>3485</v>
      </c>
      <c r="E3586" s="9">
        <v>6613</v>
      </c>
      <c r="F3586" s="9">
        <v>119807721</v>
      </c>
      <c r="G3586" s="8">
        <v>0</v>
      </c>
      <c r="H3586" s="9">
        <v>6613</v>
      </c>
      <c r="I3586" s="9">
        <v>-6613</v>
      </c>
      <c r="J3586" s="8">
        <v>0</v>
      </c>
      <c r="K3586" s="8">
        <v>0</v>
      </c>
    </row>
    <row r="3587" spans="1:11" ht="15" customHeight="1">
      <c r="A3587" s="13">
        <v>2635</v>
      </c>
      <c r="B3587" s="14"/>
      <c r="C3587" s="54" t="str">
        <f t="shared" si="56"/>
        <v>002635</v>
      </c>
      <c r="D3587" s="16" t="s">
        <v>3486</v>
      </c>
      <c r="E3587" s="8">
        <v>0</v>
      </c>
      <c r="F3587" s="8">
        <v>0</v>
      </c>
      <c r="G3587" s="8">
        <v>52</v>
      </c>
      <c r="H3587" s="8">
        <v>52</v>
      </c>
      <c r="I3587" s="8">
        <v>0</v>
      </c>
      <c r="J3587" s="8">
        <v>0</v>
      </c>
      <c r="K3587" s="8">
        <v>0</v>
      </c>
    </row>
    <row r="3588" spans="1:11" ht="15" customHeight="1">
      <c r="A3588" s="13">
        <v>2636</v>
      </c>
      <c r="B3588" s="14"/>
      <c r="C3588" s="54" t="str">
        <f t="shared" si="56"/>
        <v>002636</v>
      </c>
      <c r="D3588" s="16" t="s">
        <v>3487</v>
      </c>
      <c r="E3588" s="8">
        <v>1</v>
      </c>
      <c r="F3588" s="9">
        <v>1320000</v>
      </c>
      <c r="G3588" s="8">
        <v>0</v>
      </c>
      <c r="H3588" s="8">
        <v>0</v>
      </c>
      <c r="I3588" s="8">
        <v>0</v>
      </c>
      <c r="J3588" s="8">
        <v>1</v>
      </c>
      <c r="K3588" s="9">
        <v>1320000</v>
      </c>
    </row>
    <row r="3589" spans="1:11" ht="15" customHeight="1">
      <c r="A3589" s="13">
        <v>2637</v>
      </c>
      <c r="B3589" s="14"/>
      <c r="C3589" s="54" t="str">
        <f t="shared" si="56"/>
        <v>002637</v>
      </c>
      <c r="D3589" s="16" t="s">
        <v>3488</v>
      </c>
      <c r="E3589" s="9">
        <v>2971</v>
      </c>
      <c r="F3589" s="9">
        <v>61648250</v>
      </c>
      <c r="G3589" s="9">
        <v>17400</v>
      </c>
      <c r="H3589" s="9">
        <v>20346</v>
      </c>
      <c r="I3589" s="9">
        <v>-2946</v>
      </c>
      <c r="J3589" s="8">
        <v>25</v>
      </c>
      <c r="K3589" s="9">
        <v>525000</v>
      </c>
    </row>
    <row r="3590" spans="1:11" ht="15" customHeight="1">
      <c r="A3590" s="13">
        <v>2638</v>
      </c>
      <c r="B3590" s="14"/>
      <c r="C3590" s="54" t="str">
        <f t="shared" si="56"/>
        <v>002638</v>
      </c>
      <c r="D3590" s="16" t="s">
        <v>3489</v>
      </c>
      <c r="E3590" s="8">
        <v>20</v>
      </c>
      <c r="F3590" s="9">
        <v>2712000</v>
      </c>
      <c r="G3590" s="8">
        <v>26</v>
      </c>
      <c r="H3590" s="8">
        <v>18</v>
      </c>
      <c r="I3590" s="8">
        <v>8</v>
      </c>
      <c r="J3590" s="8">
        <v>28</v>
      </c>
      <c r="K3590" s="9">
        <v>4951200</v>
      </c>
    </row>
    <row r="3591" spans="1:11" ht="15" customHeight="1">
      <c r="A3591" s="13">
        <v>2639</v>
      </c>
      <c r="B3591" s="14"/>
      <c r="C3591" s="54" t="str">
        <f t="shared" si="56"/>
        <v>002639</v>
      </c>
      <c r="D3591" s="16" t="s">
        <v>3490</v>
      </c>
      <c r="E3591" s="8">
        <v>35</v>
      </c>
      <c r="F3591" s="9">
        <v>6300000</v>
      </c>
      <c r="G3591" s="8">
        <v>90</v>
      </c>
      <c r="H3591" s="8">
        <v>111</v>
      </c>
      <c r="I3591" s="8">
        <v>-21</v>
      </c>
      <c r="J3591" s="8">
        <v>14</v>
      </c>
      <c r="K3591" s="9">
        <v>2520000</v>
      </c>
    </row>
    <row r="3592" spans="1:11" ht="15" customHeight="1">
      <c r="A3592" s="13">
        <v>2640</v>
      </c>
      <c r="B3592" s="14"/>
      <c r="C3592" s="54" t="str">
        <f t="shared" si="56"/>
        <v>002640</v>
      </c>
      <c r="D3592" s="16" t="s">
        <v>3491</v>
      </c>
      <c r="E3592" s="8">
        <v>2</v>
      </c>
      <c r="F3592" s="9">
        <v>360000</v>
      </c>
      <c r="G3592" s="8">
        <v>45</v>
      </c>
      <c r="H3592" s="8">
        <v>31</v>
      </c>
      <c r="I3592" s="8">
        <v>14</v>
      </c>
      <c r="J3592" s="8">
        <v>16</v>
      </c>
      <c r="K3592" s="9">
        <v>2863679</v>
      </c>
    </row>
    <row r="3593" spans="1:11" ht="20.100000000000001" customHeight="1">
      <c r="A3593" s="13">
        <v>2642</v>
      </c>
      <c r="B3593" s="14"/>
      <c r="C3593" s="54" t="str">
        <f t="shared" si="56"/>
        <v>002642</v>
      </c>
      <c r="D3593" s="16" t="s">
        <v>3492</v>
      </c>
      <c r="E3593" s="8">
        <v>1</v>
      </c>
      <c r="F3593" s="9">
        <v>2775750</v>
      </c>
      <c r="G3593" s="8">
        <v>0</v>
      </c>
      <c r="H3593" s="8">
        <v>0</v>
      </c>
      <c r="I3593" s="8">
        <v>0</v>
      </c>
      <c r="J3593" s="8">
        <v>1</v>
      </c>
      <c r="K3593" s="9">
        <v>2775750</v>
      </c>
    </row>
    <row r="3594" spans="1:11" ht="15" customHeight="1">
      <c r="A3594" s="13">
        <v>2643</v>
      </c>
      <c r="B3594" s="14"/>
      <c r="C3594" s="54" t="str">
        <f t="shared" si="56"/>
        <v>002643</v>
      </c>
      <c r="D3594" s="16" t="s">
        <v>3493</v>
      </c>
      <c r="E3594" s="8">
        <v>3</v>
      </c>
      <c r="F3594" s="9">
        <v>26400000</v>
      </c>
      <c r="G3594" s="8">
        <v>2</v>
      </c>
      <c r="H3594" s="8">
        <v>3</v>
      </c>
      <c r="I3594" s="8">
        <v>-1</v>
      </c>
      <c r="J3594" s="8">
        <v>2</v>
      </c>
      <c r="K3594" s="9">
        <v>17680000</v>
      </c>
    </row>
    <row r="3595" spans="1:11" ht="15" customHeight="1">
      <c r="A3595" s="13">
        <v>2644</v>
      </c>
      <c r="B3595" s="14"/>
      <c r="C3595" s="54" t="str">
        <f t="shared" si="56"/>
        <v>002644</v>
      </c>
      <c r="D3595" s="16" t="s">
        <v>3494</v>
      </c>
      <c r="E3595" s="8">
        <v>57</v>
      </c>
      <c r="F3595" s="9">
        <v>5198400</v>
      </c>
      <c r="G3595" s="8">
        <v>0</v>
      </c>
      <c r="H3595" s="8">
        <v>11</v>
      </c>
      <c r="I3595" s="8">
        <v>-11</v>
      </c>
      <c r="J3595" s="8">
        <v>46</v>
      </c>
      <c r="K3595" s="9">
        <v>4195200</v>
      </c>
    </row>
    <row r="3596" spans="1:11" ht="15" customHeight="1">
      <c r="A3596" s="13">
        <v>2645</v>
      </c>
      <c r="B3596" s="14"/>
      <c r="C3596" s="54" t="str">
        <f t="shared" si="56"/>
        <v>002645</v>
      </c>
      <c r="D3596" s="16" t="s">
        <v>3495</v>
      </c>
      <c r="E3596" s="8">
        <v>2</v>
      </c>
      <c r="F3596" s="9">
        <v>192000</v>
      </c>
      <c r="G3596" s="8">
        <v>0</v>
      </c>
      <c r="H3596" s="8">
        <v>2</v>
      </c>
      <c r="I3596" s="8">
        <v>-2</v>
      </c>
      <c r="J3596" s="8">
        <v>0</v>
      </c>
      <c r="K3596" s="8">
        <v>0</v>
      </c>
    </row>
    <row r="3597" spans="1:11" ht="15" customHeight="1">
      <c r="A3597" s="13">
        <v>2646</v>
      </c>
      <c r="B3597" s="14"/>
      <c r="C3597" s="54" t="str">
        <f t="shared" si="56"/>
        <v>002646</v>
      </c>
      <c r="D3597" s="16" t="s">
        <v>3496</v>
      </c>
      <c r="E3597" s="8">
        <v>3</v>
      </c>
      <c r="F3597" s="9">
        <v>288000</v>
      </c>
      <c r="G3597" s="8">
        <v>0</v>
      </c>
      <c r="H3597" s="8">
        <v>0</v>
      </c>
      <c r="I3597" s="8">
        <v>0</v>
      </c>
      <c r="J3597" s="8">
        <v>3</v>
      </c>
      <c r="K3597" s="9">
        <v>288000</v>
      </c>
    </row>
    <row r="3598" spans="1:11" ht="15" customHeight="1">
      <c r="A3598" s="13">
        <v>2647</v>
      </c>
      <c r="B3598" s="14"/>
      <c r="C3598" s="54" t="str">
        <f t="shared" si="56"/>
        <v>002647</v>
      </c>
      <c r="D3598" s="16" t="s">
        <v>3497</v>
      </c>
      <c r="E3598" s="8">
        <v>18</v>
      </c>
      <c r="F3598" s="9">
        <v>6843582</v>
      </c>
      <c r="G3598" s="8">
        <v>70</v>
      </c>
      <c r="H3598" s="8">
        <v>88</v>
      </c>
      <c r="I3598" s="8">
        <v>-18</v>
      </c>
      <c r="J3598" s="8">
        <v>0</v>
      </c>
      <c r="K3598" s="8">
        <v>0</v>
      </c>
    </row>
    <row r="3599" spans="1:11" ht="15" customHeight="1">
      <c r="A3599" s="13">
        <v>2648</v>
      </c>
      <c r="B3599" s="14"/>
      <c r="C3599" s="54" t="str">
        <f t="shared" si="56"/>
        <v>002648</v>
      </c>
      <c r="D3599" s="16" t="s">
        <v>3498</v>
      </c>
      <c r="E3599" s="8">
        <v>3</v>
      </c>
      <c r="F3599" s="9">
        <v>627000</v>
      </c>
      <c r="G3599" s="8">
        <v>0</v>
      </c>
      <c r="H3599" s="8">
        <v>3</v>
      </c>
      <c r="I3599" s="8">
        <v>-3</v>
      </c>
      <c r="J3599" s="8">
        <v>0</v>
      </c>
      <c r="K3599" s="8">
        <v>0</v>
      </c>
    </row>
    <row r="3600" spans="1:11" ht="15" customHeight="1">
      <c r="A3600" s="13">
        <v>2650</v>
      </c>
      <c r="B3600" s="14"/>
      <c r="C3600" s="54" t="str">
        <f t="shared" si="56"/>
        <v>002650</v>
      </c>
      <c r="D3600" s="16" t="s">
        <v>3499</v>
      </c>
      <c r="E3600" s="9">
        <v>7090</v>
      </c>
      <c r="F3600" s="9">
        <v>157405090</v>
      </c>
      <c r="G3600" s="8">
        <v>0</v>
      </c>
      <c r="H3600" s="9">
        <v>6754</v>
      </c>
      <c r="I3600" s="9">
        <v>-6754</v>
      </c>
      <c r="J3600" s="8">
        <v>336</v>
      </c>
      <c r="K3600" s="9">
        <v>7459536</v>
      </c>
    </row>
    <row r="3601" spans="1:11" ht="15" customHeight="1">
      <c r="A3601" s="13">
        <v>2652</v>
      </c>
      <c r="B3601" s="14"/>
      <c r="C3601" s="54" t="str">
        <f t="shared" si="56"/>
        <v>002652</v>
      </c>
      <c r="D3601" s="16" t="s">
        <v>3500</v>
      </c>
      <c r="E3601" s="8">
        <v>15</v>
      </c>
      <c r="F3601" s="9">
        <v>3313965</v>
      </c>
      <c r="G3601" s="8">
        <v>80</v>
      </c>
      <c r="H3601" s="8">
        <v>86</v>
      </c>
      <c r="I3601" s="8">
        <v>-6</v>
      </c>
      <c r="J3601" s="8">
        <v>9</v>
      </c>
      <c r="K3601" s="9">
        <v>2011590</v>
      </c>
    </row>
    <row r="3602" spans="1:11" ht="15" customHeight="1">
      <c r="A3602" s="13">
        <v>2653</v>
      </c>
      <c r="B3602" s="14"/>
      <c r="C3602" s="54" t="str">
        <f t="shared" si="56"/>
        <v>002653</v>
      </c>
      <c r="D3602" s="16" t="s">
        <v>3501</v>
      </c>
      <c r="E3602" s="8">
        <v>54</v>
      </c>
      <c r="F3602" s="9">
        <v>10720782</v>
      </c>
      <c r="G3602" s="8">
        <v>160</v>
      </c>
      <c r="H3602" s="8">
        <v>205</v>
      </c>
      <c r="I3602" s="8">
        <v>-45</v>
      </c>
      <c r="J3602" s="8">
        <v>9</v>
      </c>
      <c r="K3602" s="9">
        <v>1807191</v>
      </c>
    </row>
    <row r="3603" spans="1:11" ht="15" customHeight="1">
      <c r="A3603" s="13">
        <v>2655</v>
      </c>
      <c r="B3603" s="14"/>
      <c r="C3603" s="54" t="str">
        <f t="shared" si="56"/>
        <v>002655</v>
      </c>
      <c r="D3603" s="16" t="s">
        <v>3502</v>
      </c>
      <c r="E3603" s="8">
        <v>5</v>
      </c>
      <c r="F3603" s="9">
        <v>480000</v>
      </c>
      <c r="G3603" s="8">
        <v>0</v>
      </c>
      <c r="H3603" s="8">
        <v>4</v>
      </c>
      <c r="I3603" s="8">
        <v>-4</v>
      </c>
      <c r="J3603" s="8">
        <v>1</v>
      </c>
      <c r="K3603" s="9">
        <v>96000</v>
      </c>
    </row>
    <row r="3604" spans="1:11" ht="15" customHeight="1">
      <c r="A3604" s="13">
        <v>2656</v>
      </c>
      <c r="B3604" s="14"/>
      <c r="C3604" s="54" t="str">
        <f t="shared" si="56"/>
        <v>002656</v>
      </c>
      <c r="D3604" s="16" t="s">
        <v>3503</v>
      </c>
      <c r="E3604" s="9">
        <v>22955</v>
      </c>
      <c r="F3604" s="9">
        <v>126252500</v>
      </c>
      <c r="G3604" s="8">
        <v>0</v>
      </c>
      <c r="H3604" s="9">
        <v>11866</v>
      </c>
      <c r="I3604" s="9">
        <v>-11866</v>
      </c>
      <c r="J3604" s="9">
        <v>11089</v>
      </c>
      <c r="K3604" s="9">
        <v>60989500</v>
      </c>
    </row>
    <row r="3605" spans="1:11" ht="15" customHeight="1">
      <c r="A3605" s="13">
        <v>2657</v>
      </c>
      <c r="B3605" s="14"/>
      <c r="C3605" s="54" t="str">
        <f t="shared" si="56"/>
        <v>002657</v>
      </c>
      <c r="D3605" s="16" t="s">
        <v>3504</v>
      </c>
      <c r="E3605" s="8">
        <v>40</v>
      </c>
      <c r="F3605" s="9">
        <v>468840</v>
      </c>
      <c r="G3605" s="8">
        <v>50</v>
      </c>
      <c r="H3605" s="8">
        <v>75</v>
      </c>
      <c r="I3605" s="8">
        <v>-25</v>
      </c>
      <c r="J3605" s="8">
        <v>15</v>
      </c>
      <c r="K3605" s="9">
        <v>193140</v>
      </c>
    </row>
    <row r="3606" spans="1:11" ht="15" customHeight="1">
      <c r="A3606" s="13">
        <v>2658</v>
      </c>
      <c r="B3606" s="14"/>
      <c r="C3606" s="54" t="str">
        <f t="shared" si="56"/>
        <v>002658</v>
      </c>
      <c r="D3606" s="16" t="s">
        <v>3505</v>
      </c>
      <c r="E3606" s="8">
        <v>30</v>
      </c>
      <c r="F3606" s="9">
        <v>9330</v>
      </c>
      <c r="G3606" s="9">
        <v>2500</v>
      </c>
      <c r="H3606" s="9">
        <v>2341</v>
      </c>
      <c r="I3606" s="8">
        <v>159</v>
      </c>
      <c r="J3606" s="8">
        <v>189</v>
      </c>
      <c r="K3606" s="9">
        <v>48973</v>
      </c>
    </row>
    <row r="3607" spans="1:11" ht="15" customHeight="1">
      <c r="A3607" s="13">
        <v>2659</v>
      </c>
      <c r="B3607" s="14"/>
      <c r="C3607" s="54" t="str">
        <f t="shared" si="56"/>
        <v>002659</v>
      </c>
      <c r="D3607" s="16" t="s">
        <v>3506</v>
      </c>
      <c r="E3607" s="9">
        <v>4410</v>
      </c>
      <c r="F3607" s="9">
        <v>1098090</v>
      </c>
      <c r="G3607" s="9">
        <v>1700</v>
      </c>
      <c r="H3607" s="9">
        <v>5602</v>
      </c>
      <c r="I3607" s="9">
        <v>-3902</v>
      </c>
      <c r="J3607" s="8">
        <v>508</v>
      </c>
      <c r="K3607" s="9">
        <v>159512</v>
      </c>
    </row>
    <row r="3608" spans="1:11" ht="15" customHeight="1">
      <c r="A3608" s="13">
        <v>2660</v>
      </c>
      <c r="B3608" s="14"/>
      <c r="C3608" s="54" t="str">
        <f t="shared" si="56"/>
        <v>002660</v>
      </c>
      <c r="D3608" s="16" t="s">
        <v>3507</v>
      </c>
      <c r="E3608" s="8">
        <v>90</v>
      </c>
      <c r="F3608" s="9">
        <v>27990</v>
      </c>
      <c r="G3608" s="8">
        <v>0</v>
      </c>
      <c r="H3608" s="8">
        <v>90</v>
      </c>
      <c r="I3608" s="8">
        <v>-90</v>
      </c>
      <c r="J3608" s="8">
        <v>0</v>
      </c>
      <c r="K3608" s="8">
        <v>0</v>
      </c>
    </row>
    <row r="3609" spans="1:11" ht="15" customHeight="1">
      <c r="A3609" s="13">
        <v>2661</v>
      </c>
      <c r="B3609" s="14"/>
      <c r="C3609" s="54" t="str">
        <f t="shared" si="56"/>
        <v>002661</v>
      </c>
      <c r="D3609" s="16" t="s">
        <v>3508</v>
      </c>
      <c r="E3609" s="8">
        <v>92</v>
      </c>
      <c r="F3609" s="9">
        <v>28612</v>
      </c>
      <c r="G3609" s="9">
        <v>7500</v>
      </c>
      <c r="H3609" s="9">
        <v>5520</v>
      </c>
      <c r="I3609" s="9">
        <v>1980</v>
      </c>
      <c r="J3609" s="9">
        <v>2072</v>
      </c>
      <c r="K3609" s="9">
        <v>520072</v>
      </c>
    </row>
    <row r="3610" spans="1:11" ht="20.100000000000001" customHeight="1">
      <c r="A3610" s="13">
        <v>2662</v>
      </c>
      <c r="B3610" s="14"/>
      <c r="C3610" s="54" t="str">
        <f t="shared" si="56"/>
        <v>002662</v>
      </c>
      <c r="D3610" s="16" t="s">
        <v>3509</v>
      </c>
      <c r="E3610" s="8">
        <v>438</v>
      </c>
      <c r="F3610" s="9">
        <v>10200144</v>
      </c>
      <c r="G3610" s="8">
        <v>0</v>
      </c>
      <c r="H3610" s="8">
        <v>438</v>
      </c>
      <c r="I3610" s="8">
        <v>-438</v>
      </c>
      <c r="J3610" s="8">
        <v>0</v>
      </c>
      <c r="K3610" s="8">
        <v>0</v>
      </c>
    </row>
    <row r="3611" spans="1:11" ht="15" customHeight="1">
      <c r="A3611" s="13">
        <v>2663</v>
      </c>
      <c r="B3611" s="14"/>
      <c r="C3611" s="54" t="str">
        <f t="shared" si="56"/>
        <v>002663</v>
      </c>
      <c r="D3611" s="16" t="s">
        <v>3510</v>
      </c>
      <c r="E3611" s="8">
        <v>3</v>
      </c>
      <c r="F3611" s="9">
        <v>18810</v>
      </c>
      <c r="G3611" s="8">
        <v>75</v>
      </c>
      <c r="H3611" s="8">
        <v>51</v>
      </c>
      <c r="I3611" s="8">
        <v>24</v>
      </c>
      <c r="J3611" s="8">
        <v>27</v>
      </c>
      <c r="K3611" s="9">
        <v>149715</v>
      </c>
    </row>
    <row r="3612" spans="1:11" ht="15" customHeight="1">
      <c r="A3612" s="13">
        <v>2664</v>
      </c>
      <c r="B3612" s="14"/>
      <c r="C3612" s="54" t="str">
        <f t="shared" si="56"/>
        <v>002664</v>
      </c>
      <c r="D3612" s="16" t="s">
        <v>3511</v>
      </c>
      <c r="E3612" s="8">
        <v>47</v>
      </c>
      <c r="F3612" s="9">
        <v>294690</v>
      </c>
      <c r="G3612" s="8">
        <v>0</v>
      </c>
      <c r="H3612" s="8">
        <v>2</v>
      </c>
      <c r="I3612" s="8">
        <v>-2</v>
      </c>
      <c r="J3612" s="8">
        <v>45</v>
      </c>
      <c r="K3612" s="9">
        <v>282150</v>
      </c>
    </row>
    <row r="3613" spans="1:11" ht="15" customHeight="1">
      <c r="A3613" s="13">
        <v>2665</v>
      </c>
      <c r="B3613" s="14"/>
      <c r="C3613" s="54" t="str">
        <f t="shared" si="56"/>
        <v>002665</v>
      </c>
      <c r="D3613" s="16" t="s">
        <v>3512</v>
      </c>
      <c r="E3613" s="8">
        <v>2</v>
      </c>
      <c r="F3613" s="9">
        <v>110000</v>
      </c>
      <c r="G3613" s="8">
        <v>0</v>
      </c>
      <c r="H3613" s="8">
        <v>2</v>
      </c>
      <c r="I3613" s="8">
        <v>-2</v>
      </c>
      <c r="J3613" s="8">
        <v>0</v>
      </c>
      <c r="K3613" s="8">
        <v>0</v>
      </c>
    </row>
    <row r="3614" spans="1:11" ht="15" customHeight="1">
      <c r="A3614" s="13">
        <v>2666</v>
      </c>
      <c r="B3614" s="14"/>
      <c r="C3614" s="54" t="str">
        <f t="shared" si="56"/>
        <v>002666</v>
      </c>
      <c r="D3614" s="16" t="s">
        <v>3513</v>
      </c>
      <c r="E3614" s="8">
        <v>34</v>
      </c>
      <c r="F3614" s="9">
        <v>213180</v>
      </c>
      <c r="G3614" s="8">
        <v>25</v>
      </c>
      <c r="H3614" s="8">
        <v>10</v>
      </c>
      <c r="I3614" s="8">
        <v>15</v>
      </c>
      <c r="J3614" s="8">
        <v>49</v>
      </c>
      <c r="K3614" s="9">
        <v>289105</v>
      </c>
    </row>
    <row r="3615" spans="1:11" ht="15" customHeight="1">
      <c r="A3615" s="13">
        <v>2667</v>
      </c>
      <c r="B3615" s="14"/>
      <c r="C3615" s="54" t="str">
        <f t="shared" si="56"/>
        <v>002667</v>
      </c>
      <c r="D3615" s="16" t="s">
        <v>3514</v>
      </c>
      <c r="E3615" s="8">
        <v>53</v>
      </c>
      <c r="F3615" s="9">
        <v>323810</v>
      </c>
      <c r="G3615" s="8">
        <v>50</v>
      </c>
      <c r="H3615" s="8">
        <v>59</v>
      </c>
      <c r="I3615" s="8">
        <v>-9</v>
      </c>
      <c r="J3615" s="8">
        <v>44</v>
      </c>
      <c r="K3615" s="9">
        <v>243980</v>
      </c>
    </row>
    <row r="3616" spans="1:11" ht="15" customHeight="1">
      <c r="A3616" s="13">
        <v>2668</v>
      </c>
      <c r="B3616" s="14"/>
      <c r="C3616" s="54" t="str">
        <f t="shared" si="56"/>
        <v>002668</v>
      </c>
      <c r="D3616" s="16" t="s">
        <v>3515</v>
      </c>
      <c r="E3616" s="8">
        <v>28</v>
      </c>
      <c r="F3616" s="9">
        <v>189336</v>
      </c>
      <c r="G3616" s="8">
        <v>25</v>
      </c>
      <c r="H3616" s="8">
        <v>9</v>
      </c>
      <c r="I3616" s="8">
        <v>16</v>
      </c>
      <c r="J3616" s="8">
        <v>44</v>
      </c>
      <c r="K3616" s="9">
        <v>267103</v>
      </c>
    </row>
    <row r="3617" spans="1:11" ht="15" customHeight="1">
      <c r="A3617" s="13">
        <v>2669</v>
      </c>
      <c r="B3617" s="14"/>
      <c r="C3617" s="54" t="str">
        <f t="shared" si="56"/>
        <v>002669</v>
      </c>
      <c r="D3617" s="16" t="s">
        <v>3516</v>
      </c>
      <c r="E3617" s="8">
        <v>41</v>
      </c>
      <c r="F3617" s="9">
        <v>257070</v>
      </c>
      <c r="G3617" s="8">
        <v>25</v>
      </c>
      <c r="H3617" s="8">
        <v>22</v>
      </c>
      <c r="I3617" s="8">
        <v>3</v>
      </c>
      <c r="J3617" s="8">
        <v>44</v>
      </c>
      <c r="K3617" s="9">
        <v>257755</v>
      </c>
    </row>
    <row r="3618" spans="1:11" ht="15" customHeight="1">
      <c r="A3618" s="13">
        <v>2670</v>
      </c>
      <c r="B3618" s="14"/>
      <c r="C3618" s="54" t="str">
        <f t="shared" si="56"/>
        <v>002670</v>
      </c>
      <c r="D3618" s="16" t="s">
        <v>3517</v>
      </c>
      <c r="E3618" s="8">
        <v>39</v>
      </c>
      <c r="F3618" s="9">
        <v>244530</v>
      </c>
      <c r="G3618" s="8">
        <v>25</v>
      </c>
      <c r="H3618" s="8">
        <v>34</v>
      </c>
      <c r="I3618" s="8">
        <v>-9</v>
      </c>
      <c r="J3618" s="8">
        <v>30</v>
      </c>
      <c r="K3618" s="9">
        <v>169975</v>
      </c>
    </row>
    <row r="3619" spans="1:11" ht="15" customHeight="1">
      <c r="A3619" s="13">
        <v>2671</v>
      </c>
      <c r="B3619" s="14"/>
      <c r="C3619" s="54" t="str">
        <f t="shared" si="56"/>
        <v>002671</v>
      </c>
      <c r="D3619" s="16" t="s">
        <v>3518</v>
      </c>
      <c r="E3619" s="9">
        <v>1754</v>
      </c>
      <c r="F3619" s="9">
        <v>16487600</v>
      </c>
      <c r="G3619" s="9">
        <v>13030</v>
      </c>
      <c r="H3619" s="9">
        <v>14510</v>
      </c>
      <c r="I3619" s="9">
        <v>-1480</v>
      </c>
      <c r="J3619" s="8">
        <v>274</v>
      </c>
      <c r="K3619" s="9">
        <v>2616220</v>
      </c>
    </row>
    <row r="3620" spans="1:11" ht="15" customHeight="1">
      <c r="A3620" s="13">
        <v>2672</v>
      </c>
      <c r="B3620" s="14"/>
      <c r="C3620" s="54" t="str">
        <f t="shared" si="56"/>
        <v>002672</v>
      </c>
      <c r="D3620" s="16" t="s">
        <v>3519</v>
      </c>
      <c r="E3620" s="8">
        <v>2</v>
      </c>
      <c r="F3620" s="9">
        <v>693000</v>
      </c>
      <c r="G3620" s="8">
        <v>20</v>
      </c>
      <c r="H3620" s="8">
        <v>14</v>
      </c>
      <c r="I3620" s="8">
        <v>6</v>
      </c>
      <c r="J3620" s="8">
        <v>8</v>
      </c>
      <c r="K3620" s="9">
        <v>2761015</v>
      </c>
    </row>
    <row r="3621" spans="1:11" ht="15" customHeight="1">
      <c r="A3621" s="13">
        <v>2673</v>
      </c>
      <c r="B3621" s="14"/>
      <c r="C3621" s="54" t="str">
        <f t="shared" si="56"/>
        <v>002673</v>
      </c>
      <c r="D3621" s="16" t="s">
        <v>3520</v>
      </c>
      <c r="E3621" s="8">
        <v>4</v>
      </c>
      <c r="F3621" s="9">
        <v>140800</v>
      </c>
      <c r="G3621" s="8">
        <v>0</v>
      </c>
      <c r="H3621" s="8">
        <v>0</v>
      </c>
      <c r="I3621" s="8">
        <v>0</v>
      </c>
      <c r="J3621" s="8">
        <v>4</v>
      </c>
      <c r="K3621" s="9">
        <v>140800</v>
      </c>
    </row>
    <row r="3622" spans="1:11" ht="15" customHeight="1">
      <c r="A3622" s="13">
        <v>2674</v>
      </c>
      <c r="B3622" s="14"/>
      <c r="C3622" s="54" t="str">
        <f t="shared" si="56"/>
        <v>002674</v>
      </c>
      <c r="D3622" s="16" t="s">
        <v>3521</v>
      </c>
      <c r="E3622" s="9">
        <v>8500</v>
      </c>
      <c r="F3622" s="9">
        <v>5843200</v>
      </c>
      <c r="G3622" s="9">
        <v>13200</v>
      </c>
      <c r="H3622" s="9">
        <v>19710</v>
      </c>
      <c r="I3622" s="9">
        <v>-6510</v>
      </c>
      <c r="J3622" s="9">
        <v>1990</v>
      </c>
      <c r="K3622" s="9">
        <v>1144250</v>
      </c>
    </row>
    <row r="3623" spans="1:11" ht="15" customHeight="1">
      <c r="A3623" s="13">
        <v>2675</v>
      </c>
      <c r="B3623" s="14"/>
      <c r="C3623" s="54" t="str">
        <f t="shared" si="56"/>
        <v>002675</v>
      </c>
      <c r="D3623" s="16" t="s">
        <v>3522</v>
      </c>
      <c r="E3623" s="8">
        <v>76</v>
      </c>
      <c r="F3623" s="9">
        <v>10260000</v>
      </c>
      <c r="G3623" s="8">
        <v>94</v>
      </c>
      <c r="H3623" s="8">
        <v>114</v>
      </c>
      <c r="I3623" s="8">
        <v>-20</v>
      </c>
      <c r="J3623" s="8">
        <v>56</v>
      </c>
      <c r="K3623" s="9">
        <v>8680000</v>
      </c>
    </row>
    <row r="3624" spans="1:11" ht="15" customHeight="1">
      <c r="A3624" s="13">
        <v>2676</v>
      </c>
      <c r="B3624" s="14"/>
      <c r="C3624" s="54" t="str">
        <f t="shared" si="56"/>
        <v>002676</v>
      </c>
      <c r="D3624" s="16" t="s">
        <v>3523</v>
      </c>
      <c r="E3624" s="8">
        <v>50</v>
      </c>
      <c r="F3624" s="9">
        <v>6255000</v>
      </c>
      <c r="G3624" s="8">
        <v>40</v>
      </c>
      <c r="H3624" s="8">
        <v>66</v>
      </c>
      <c r="I3624" s="8">
        <v>-26</v>
      </c>
      <c r="J3624" s="8">
        <v>24</v>
      </c>
      <c r="K3624" s="9">
        <v>3032182</v>
      </c>
    </row>
    <row r="3625" spans="1:11" ht="15" customHeight="1">
      <c r="A3625" s="13">
        <v>2677</v>
      </c>
      <c r="B3625" s="14"/>
      <c r="C3625" s="54" t="str">
        <f t="shared" si="56"/>
        <v>002677</v>
      </c>
      <c r="D3625" s="16" t="s">
        <v>3524</v>
      </c>
      <c r="E3625" s="8">
        <v>2</v>
      </c>
      <c r="F3625" s="9">
        <v>3762000</v>
      </c>
      <c r="G3625" s="8">
        <v>0</v>
      </c>
      <c r="H3625" s="8">
        <v>0</v>
      </c>
      <c r="I3625" s="8">
        <v>0</v>
      </c>
      <c r="J3625" s="8">
        <v>2</v>
      </c>
      <c r="K3625" s="9">
        <v>3762000</v>
      </c>
    </row>
    <row r="3626" spans="1:11" ht="15" customHeight="1">
      <c r="A3626" s="13">
        <v>2678</v>
      </c>
      <c r="B3626" s="14"/>
      <c r="C3626" s="54" t="str">
        <f t="shared" si="56"/>
        <v>002678</v>
      </c>
      <c r="D3626" s="16" t="s">
        <v>3525</v>
      </c>
      <c r="E3626" s="8">
        <v>5</v>
      </c>
      <c r="F3626" s="9">
        <v>8882500</v>
      </c>
      <c r="G3626" s="8">
        <v>0</v>
      </c>
      <c r="H3626" s="8">
        <v>3</v>
      </c>
      <c r="I3626" s="8">
        <v>-3</v>
      </c>
      <c r="J3626" s="8">
        <v>2</v>
      </c>
      <c r="K3626" s="9">
        <v>3553000</v>
      </c>
    </row>
    <row r="3627" spans="1:11" ht="15" customHeight="1">
      <c r="A3627" s="13">
        <v>2679</v>
      </c>
      <c r="B3627" s="14"/>
      <c r="C3627" s="54" t="str">
        <f t="shared" si="56"/>
        <v>002679</v>
      </c>
      <c r="D3627" s="16" t="s">
        <v>3526</v>
      </c>
      <c r="E3627" s="8">
        <v>4</v>
      </c>
      <c r="F3627" s="9">
        <v>4478100</v>
      </c>
      <c r="G3627" s="8">
        <v>23</v>
      </c>
      <c r="H3627" s="8">
        <v>19</v>
      </c>
      <c r="I3627" s="8">
        <v>4</v>
      </c>
      <c r="J3627" s="8">
        <v>8</v>
      </c>
      <c r="K3627" s="9">
        <v>8286250</v>
      </c>
    </row>
    <row r="3628" spans="1:11" ht="15" customHeight="1">
      <c r="A3628" s="13">
        <v>2680</v>
      </c>
      <c r="B3628" s="14"/>
      <c r="C3628" s="54" t="str">
        <f t="shared" si="56"/>
        <v>002680</v>
      </c>
      <c r="D3628" s="16" t="s">
        <v>3527</v>
      </c>
      <c r="E3628" s="8">
        <v>1</v>
      </c>
      <c r="F3628" s="9">
        <v>13178</v>
      </c>
      <c r="G3628" s="9">
        <v>2000</v>
      </c>
      <c r="H3628" s="9">
        <v>1201</v>
      </c>
      <c r="I3628" s="8">
        <v>799</v>
      </c>
      <c r="J3628" s="8">
        <v>800</v>
      </c>
      <c r="K3628" s="9">
        <v>7938400</v>
      </c>
    </row>
    <row r="3629" spans="1:11" ht="15" customHeight="1">
      <c r="A3629" s="13">
        <v>2681</v>
      </c>
      <c r="B3629" s="14"/>
      <c r="C3629" s="54" t="str">
        <f t="shared" si="56"/>
        <v>002681</v>
      </c>
      <c r="D3629" s="16" t="s">
        <v>3528</v>
      </c>
      <c r="E3629" s="8">
        <v>0</v>
      </c>
      <c r="F3629" s="8">
        <v>0</v>
      </c>
      <c r="G3629" s="9">
        <v>7100</v>
      </c>
      <c r="H3629" s="9">
        <v>7058</v>
      </c>
      <c r="I3629" s="8">
        <v>42</v>
      </c>
      <c r="J3629" s="8">
        <v>42</v>
      </c>
      <c r="K3629" s="9">
        <v>416766</v>
      </c>
    </row>
    <row r="3630" spans="1:11" ht="15" customHeight="1">
      <c r="A3630" s="13">
        <v>2682</v>
      </c>
      <c r="B3630" s="14"/>
      <c r="C3630" s="54" t="str">
        <f t="shared" si="56"/>
        <v>002682</v>
      </c>
      <c r="D3630" s="16" t="s">
        <v>3529</v>
      </c>
      <c r="E3630" s="8">
        <v>0</v>
      </c>
      <c r="F3630" s="8">
        <v>0</v>
      </c>
      <c r="G3630" s="9">
        <v>7500</v>
      </c>
      <c r="H3630" s="9">
        <v>7477</v>
      </c>
      <c r="I3630" s="8">
        <v>23</v>
      </c>
      <c r="J3630" s="8">
        <v>23</v>
      </c>
      <c r="K3630" s="9">
        <v>228192</v>
      </c>
    </row>
    <row r="3631" spans="1:11" ht="15" customHeight="1">
      <c r="A3631" s="13">
        <v>2683</v>
      </c>
      <c r="B3631" s="14"/>
      <c r="C3631" s="54" t="str">
        <f t="shared" si="56"/>
        <v>002683</v>
      </c>
      <c r="D3631" s="16" t="s">
        <v>3530</v>
      </c>
      <c r="E3631" s="8">
        <v>229</v>
      </c>
      <c r="F3631" s="9">
        <v>3017762</v>
      </c>
      <c r="G3631" s="9">
        <v>2000</v>
      </c>
      <c r="H3631" s="9">
        <v>2179</v>
      </c>
      <c r="I3631" s="8">
        <v>-179</v>
      </c>
      <c r="J3631" s="8">
        <v>50</v>
      </c>
      <c r="K3631" s="9">
        <v>496150</v>
      </c>
    </row>
    <row r="3632" spans="1:11" ht="15" customHeight="1">
      <c r="A3632" s="13">
        <v>2684</v>
      </c>
      <c r="B3632" s="14"/>
      <c r="C3632" s="54" t="str">
        <f t="shared" si="56"/>
        <v>002684</v>
      </c>
      <c r="D3632" s="16" t="s">
        <v>3531</v>
      </c>
      <c r="E3632" s="8">
        <v>17</v>
      </c>
      <c r="F3632" s="9">
        <v>1395479</v>
      </c>
      <c r="G3632" s="8">
        <v>0</v>
      </c>
      <c r="H3632" s="8">
        <v>17</v>
      </c>
      <c r="I3632" s="8">
        <v>-17</v>
      </c>
      <c r="J3632" s="8">
        <v>0</v>
      </c>
      <c r="K3632" s="8">
        <v>0</v>
      </c>
    </row>
    <row r="3633" spans="1:11" ht="15" customHeight="1">
      <c r="A3633" s="13">
        <v>2685</v>
      </c>
      <c r="B3633" s="14"/>
      <c r="C3633" s="54" t="str">
        <f t="shared" si="56"/>
        <v>002685</v>
      </c>
      <c r="D3633" s="16" t="s">
        <v>3532</v>
      </c>
      <c r="E3633" s="8">
        <v>21</v>
      </c>
      <c r="F3633" s="9">
        <v>3760659</v>
      </c>
      <c r="G3633" s="9">
        <v>1344</v>
      </c>
      <c r="H3633" s="9">
        <v>1228</v>
      </c>
      <c r="I3633" s="8">
        <v>116</v>
      </c>
      <c r="J3633" s="8">
        <v>137</v>
      </c>
      <c r="K3633" s="9">
        <v>25043189</v>
      </c>
    </row>
    <row r="3634" spans="1:11" ht="20.100000000000001" customHeight="1">
      <c r="A3634" s="13">
        <v>2686</v>
      </c>
      <c r="B3634" s="14"/>
      <c r="C3634" s="54" t="str">
        <f t="shared" si="56"/>
        <v>002686</v>
      </c>
      <c r="D3634" s="16" t="s">
        <v>3533</v>
      </c>
      <c r="E3634" s="8">
        <v>1</v>
      </c>
      <c r="F3634" s="9">
        <v>548625</v>
      </c>
      <c r="G3634" s="8">
        <v>0</v>
      </c>
      <c r="H3634" s="8">
        <v>1</v>
      </c>
      <c r="I3634" s="8">
        <v>-1</v>
      </c>
      <c r="J3634" s="8">
        <v>0</v>
      </c>
      <c r="K3634" s="8">
        <v>0</v>
      </c>
    </row>
    <row r="3635" spans="1:11" ht="22.5" customHeight="1">
      <c r="A3635" s="13">
        <v>2688</v>
      </c>
      <c r="B3635" s="14"/>
      <c r="C3635" s="54" t="str">
        <f t="shared" si="56"/>
        <v>002688</v>
      </c>
      <c r="D3635" s="24" t="s">
        <v>5061</v>
      </c>
      <c r="E3635" s="8">
        <v>10</v>
      </c>
      <c r="F3635" s="9">
        <v>550000</v>
      </c>
      <c r="G3635" s="8">
        <v>0</v>
      </c>
      <c r="H3635" s="8">
        <v>10</v>
      </c>
      <c r="I3635" s="8">
        <v>-10</v>
      </c>
      <c r="J3635" s="8">
        <v>0</v>
      </c>
      <c r="K3635" s="8">
        <v>0</v>
      </c>
    </row>
    <row r="3636" spans="1:11" ht="15" customHeight="1">
      <c r="A3636" s="13">
        <v>2689</v>
      </c>
      <c r="B3636" s="14"/>
      <c r="C3636" s="54" t="str">
        <f t="shared" si="56"/>
        <v>002689</v>
      </c>
      <c r="D3636" s="16" t="s">
        <v>3534</v>
      </c>
      <c r="E3636" s="8">
        <v>12</v>
      </c>
      <c r="F3636" s="9">
        <v>1572564</v>
      </c>
      <c r="G3636" s="8">
        <v>20</v>
      </c>
      <c r="H3636" s="8">
        <v>10</v>
      </c>
      <c r="I3636" s="8">
        <v>10</v>
      </c>
      <c r="J3636" s="8">
        <v>22</v>
      </c>
      <c r="K3636" s="9">
        <v>4123814</v>
      </c>
    </row>
    <row r="3637" spans="1:11" ht="15" customHeight="1">
      <c r="A3637" s="13">
        <v>2690</v>
      </c>
      <c r="B3637" s="14"/>
      <c r="C3637" s="54" t="str">
        <f t="shared" si="56"/>
        <v>002690</v>
      </c>
      <c r="D3637" s="16" t="s">
        <v>3535</v>
      </c>
      <c r="E3637" s="9">
        <v>2975</v>
      </c>
      <c r="F3637" s="9">
        <v>148512000</v>
      </c>
      <c r="G3637" s="8">
        <v>0</v>
      </c>
      <c r="H3637" s="8">
        <v>0</v>
      </c>
      <c r="I3637" s="8">
        <v>0</v>
      </c>
      <c r="J3637" s="9">
        <v>2975</v>
      </c>
      <c r="K3637" s="9">
        <v>148512000</v>
      </c>
    </row>
    <row r="3638" spans="1:11" ht="15" customHeight="1">
      <c r="A3638" s="13">
        <v>2691</v>
      </c>
      <c r="B3638" s="14"/>
      <c r="C3638" s="54" t="str">
        <f t="shared" si="56"/>
        <v>002691</v>
      </c>
      <c r="D3638" s="16" t="s">
        <v>3536</v>
      </c>
      <c r="E3638" s="8">
        <v>30</v>
      </c>
      <c r="F3638" s="9">
        <v>37800</v>
      </c>
      <c r="G3638" s="8">
        <v>0</v>
      </c>
      <c r="H3638" s="8">
        <v>30</v>
      </c>
      <c r="I3638" s="8">
        <v>-30</v>
      </c>
      <c r="J3638" s="8">
        <v>0</v>
      </c>
      <c r="K3638" s="8">
        <v>0</v>
      </c>
    </row>
    <row r="3639" spans="1:11" ht="15" customHeight="1">
      <c r="A3639" s="13">
        <v>2693</v>
      </c>
      <c r="B3639" s="14"/>
      <c r="C3639" s="54" t="str">
        <f t="shared" si="56"/>
        <v>002693</v>
      </c>
      <c r="D3639" s="16" t="s">
        <v>3537</v>
      </c>
      <c r="E3639" s="8">
        <v>33</v>
      </c>
      <c r="F3639" s="9">
        <v>6109290</v>
      </c>
      <c r="G3639" s="8">
        <v>0</v>
      </c>
      <c r="H3639" s="8">
        <v>1</v>
      </c>
      <c r="I3639" s="8">
        <v>-1</v>
      </c>
      <c r="J3639" s="8">
        <v>32</v>
      </c>
      <c r="K3639" s="9">
        <v>5924160</v>
      </c>
    </row>
    <row r="3640" spans="1:11" ht="15" customHeight="1">
      <c r="A3640" s="13">
        <v>2695</v>
      </c>
      <c r="B3640" s="14"/>
      <c r="C3640" s="54" t="str">
        <f t="shared" si="56"/>
        <v>002695</v>
      </c>
      <c r="D3640" s="16" t="s">
        <v>3538</v>
      </c>
      <c r="E3640" s="9">
        <v>12332</v>
      </c>
      <c r="F3640" s="9">
        <v>209644000</v>
      </c>
      <c r="G3640" s="9">
        <v>2000</v>
      </c>
      <c r="H3640" s="9">
        <v>14332</v>
      </c>
      <c r="I3640" s="9">
        <v>-12332</v>
      </c>
      <c r="J3640" s="8">
        <v>0</v>
      </c>
      <c r="K3640" s="8">
        <v>0</v>
      </c>
    </row>
    <row r="3641" spans="1:11" ht="15" customHeight="1">
      <c r="A3641" s="13">
        <v>2696</v>
      </c>
      <c r="B3641" s="14"/>
      <c r="C3641" s="54" t="str">
        <f t="shared" si="56"/>
        <v>002696</v>
      </c>
      <c r="D3641" s="16" t="s">
        <v>3539</v>
      </c>
      <c r="E3641" s="8">
        <v>2</v>
      </c>
      <c r="F3641" s="9">
        <v>19902</v>
      </c>
      <c r="G3641" s="8">
        <v>400</v>
      </c>
      <c r="H3641" s="8">
        <v>400</v>
      </c>
      <c r="I3641" s="8">
        <v>0</v>
      </c>
      <c r="J3641" s="8">
        <v>2</v>
      </c>
      <c r="K3641" s="9">
        <v>30000</v>
      </c>
    </row>
    <row r="3642" spans="1:11" ht="15" customHeight="1">
      <c r="A3642" s="13">
        <v>2697</v>
      </c>
      <c r="B3642" s="14"/>
      <c r="C3642" s="54" t="str">
        <f t="shared" si="56"/>
        <v>002697</v>
      </c>
      <c r="D3642" s="16" t="s">
        <v>3540</v>
      </c>
      <c r="E3642" s="8">
        <v>4</v>
      </c>
      <c r="F3642" s="9">
        <v>9614000</v>
      </c>
      <c r="G3642" s="8">
        <v>215</v>
      </c>
      <c r="H3642" s="8">
        <v>199</v>
      </c>
      <c r="I3642" s="8">
        <v>16</v>
      </c>
      <c r="J3642" s="8">
        <v>20</v>
      </c>
      <c r="K3642" s="9">
        <v>47996400</v>
      </c>
    </row>
    <row r="3643" spans="1:11" ht="15" customHeight="1">
      <c r="A3643" s="13">
        <v>2698</v>
      </c>
      <c r="B3643" s="14"/>
      <c r="C3643" s="54" t="str">
        <f t="shared" si="56"/>
        <v>002698</v>
      </c>
      <c r="D3643" s="16" t="s">
        <v>3541</v>
      </c>
      <c r="E3643" s="8">
        <v>2</v>
      </c>
      <c r="F3643" s="9">
        <v>276000</v>
      </c>
      <c r="G3643" s="8">
        <v>15</v>
      </c>
      <c r="H3643" s="8">
        <v>12</v>
      </c>
      <c r="I3643" s="8">
        <v>3</v>
      </c>
      <c r="J3643" s="8">
        <v>5</v>
      </c>
      <c r="K3643" s="9">
        <v>581820</v>
      </c>
    </row>
    <row r="3644" spans="1:11" ht="15" customHeight="1">
      <c r="A3644" s="13">
        <v>2699</v>
      </c>
      <c r="B3644" s="14"/>
      <c r="C3644" s="54" t="str">
        <f t="shared" si="56"/>
        <v>002699</v>
      </c>
      <c r="D3644" s="16" t="s">
        <v>3542</v>
      </c>
      <c r="E3644" s="8">
        <v>20</v>
      </c>
      <c r="F3644" s="9">
        <v>2560000</v>
      </c>
      <c r="G3644" s="8">
        <v>65</v>
      </c>
      <c r="H3644" s="8">
        <v>46</v>
      </c>
      <c r="I3644" s="8">
        <v>19</v>
      </c>
      <c r="J3644" s="8">
        <v>39</v>
      </c>
      <c r="K3644" s="9">
        <v>4782657</v>
      </c>
    </row>
    <row r="3645" spans="1:11" ht="15" customHeight="1">
      <c r="A3645" s="13">
        <v>2700</v>
      </c>
      <c r="B3645" s="14"/>
      <c r="C3645" s="54" t="str">
        <f t="shared" si="56"/>
        <v>002700</v>
      </c>
      <c r="D3645" s="16" t="s">
        <v>3543</v>
      </c>
      <c r="E3645" s="8">
        <v>22</v>
      </c>
      <c r="F3645" s="9">
        <v>2826000</v>
      </c>
      <c r="G3645" s="8">
        <v>25</v>
      </c>
      <c r="H3645" s="8">
        <v>35</v>
      </c>
      <c r="I3645" s="8">
        <v>-10</v>
      </c>
      <c r="J3645" s="8">
        <v>12</v>
      </c>
      <c r="K3645" s="9">
        <v>1466958</v>
      </c>
    </row>
    <row r="3646" spans="1:11" ht="15" customHeight="1">
      <c r="A3646" s="13">
        <v>2701</v>
      </c>
      <c r="B3646" s="14"/>
      <c r="C3646" s="54" t="str">
        <f t="shared" si="56"/>
        <v>002701</v>
      </c>
      <c r="D3646" s="16" t="s">
        <v>3544</v>
      </c>
      <c r="E3646" s="8">
        <v>16</v>
      </c>
      <c r="F3646" s="9">
        <v>1712000</v>
      </c>
      <c r="G3646" s="8">
        <v>30</v>
      </c>
      <c r="H3646" s="8">
        <v>0</v>
      </c>
      <c r="I3646" s="8">
        <v>30</v>
      </c>
      <c r="J3646" s="8">
        <v>46</v>
      </c>
      <c r="K3646" s="9">
        <v>5414690</v>
      </c>
    </row>
    <row r="3647" spans="1:11" ht="15" customHeight="1">
      <c r="A3647" s="13">
        <v>2702</v>
      </c>
      <c r="B3647" s="14"/>
      <c r="C3647" s="54" t="str">
        <f t="shared" ref="C3647:C3710" si="57">TEXT(A3647,"000000")</f>
        <v>002702</v>
      </c>
      <c r="D3647" s="16" t="s">
        <v>3545</v>
      </c>
      <c r="E3647" s="8">
        <v>8</v>
      </c>
      <c r="F3647" s="9">
        <v>856000</v>
      </c>
      <c r="G3647" s="8">
        <v>40</v>
      </c>
      <c r="H3647" s="8">
        <v>24</v>
      </c>
      <c r="I3647" s="8">
        <v>16</v>
      </c>
      <c r="J3647" s="8">
        <v>24</v>
      </c>
      <c r="K3647" s="9">
        <v>2971920</v>
      </c>
    </row>
    <row r="3648" spans="1:11" ht="15" customHeight="1">
      <c r="A3648" s="13">
        <v>2703</v>
      </c>
      <c r="B3648" s="14"/>
      <c r="C3648" s="54" t="str">
        <f t="shared" si="57"/>
        <v>002703</v>
      </c>
      <c r="D3648" s="16" t="s">
        <v>3546</v>
      </c>
      <c r="E3648" s="8">
        <v>5</v>
      </c>
      <c r="F3648" s="9">
        <v>535000</v>
      </c>
      <c r="G3648" s="8">
        <v>38</v>
      </c>
      <c r="H3648" s="8">
        <v>39</v>
      </c>
      <c r="I3648" s="8">
        <v>-1</v>
      </c>
      <c r="J3648" s="8">
        <v>4</v>
      </c>
      <c r="K3648" s="9">
        <v>493692</v>
      </c>
    </row>
    <row r="3649" spans="1:11" ht="15" customHeight="1">
      <c r="A3649" s="13">
        <v>2704</v>
      </c>
      <c r="B3649" s="14"/>
      <c r="C3649" s="54" t="str">
        <f t="shared" si="57"/>
        <v>002704</v>
      </c>
      <c r="D3649" s="16" t="s">
        <v>3547</v>
      </c>
      <c r="E3649" s="8">
        <v>2</v>
      </c>
      <c r="F3649" s="9">
        <v>214000</v>
      </c>
      <c r="G3649" s="8">
        <v>248</v>
      </c>
      <c r="H3649" s="8">
        <v>163</v>
      </c>
      <c r="I3649" s="8">
        <v>85</v>
      </c>
      <c r="J3649" s="8">
        <v>87</v>
      </c>
      <c r="K3649" s="9">
        <v>10968610</v>
      </c>
    </row>
    <row r="3650" spans="1:11" ht="15" customHeight="1">
      <c r="A3650" s="13">
        <v>2705</v>
      </c>
      <c r="B3650" s="14"/>
      <c r="C3650" s="54" t="str">
        <f t="shared" si="57"/>
        <v>002705</v>
      </c>
      <c r="D3650" s="16" t="s">
        <v>3548</v>
      </c>
      <c r="E3650" s="8">
        <v>8</v>
      </c>
      <c r="F3650" s="9">
        <v>856000</v>
      </c>
      <c r="G3650" s="8">
        <v>648</v>
      </c>
      <c r="H3650" s="8">
        <v>611</v>
      </c>
      <c r="I3650" s="8">
        <v>37</v>
      </c>
      <c r="J3650" s="8">
        <v>45</v>
      </c>
      <c r="K3650" s="9">
        <v>5535540</v>
      </c>
    </row>
    <row r="3651" spans="1:11" ht="15" customHeight="1">
      <c r="A3651" s="13">
        <v>2706</v>
      </c>
      <c r="B3651" s="14"/>
      <c r="C3651" s="54" t="str">
        <f t="shared" si="57"/>
        <v>002706</v>
      </c>
      <c r="D3651" s="16" t="s">
        <v>3549</v>
      </c>
      <c r="E3651" s="8">
        <v>5</v>
      </c>
      <c r="F3651" s="9">
        <v>3844800</v>
      </c>
      <c r="G3651" s="8">
        <v>0</v>
      </c>
      <c r="H3651" s="8">
        <v>0</v>
      </c>
      <c r="I3651" s="8">
        <v>0</v>
      </c>
      <c r="J3651" s="8">
        <v>5</v>
      </c>
      <c r="K3651" s="9">
        <v>3844800</v>
      </c>
    </row>
    <row r="3652" spans="1:11" ht="15" customHeight="1">
      <c r="A3652" s="13">
        <v>2707</v>
      </c>
      <c r="B3652" s="14"/>
      <c r="C3652" s="54" t="str">
        <f t="shared" si="57"/>
        <v>002707</v>
      </c>
      <c r="D3652" s="16" t="s">
        <v>3550</v>
      </c>
      <c r="E3652" s="8">
        <v>18</v>
      </c>
      <c r="F3652" s="9">
        <v>19854324</v>
      </c>
      <c r="G3652" s="8">
        <v>0</v>
      </c>
      <c r="H3652" s="8">
        <v>3</v>
      </c>
      <c r="I3652" s="8">
        <v>-3</v>
      </c>
      <c r="J3652" s="8">
        <v>15</v>
      </c>
      <c r="K3652" s="9">
        <v>16545270</v>
      </c>
    </row>
    <row r="3653" spans="1:11" ht="15" customHeight="1">
      <c r="A3653" s="13">
        <v>2708</v>
      </c>
      <c r="B3653" s="14"/>
      <c r="C3653" s="54" t="str">
        <f t="shared" si="57"/>
        <v>002708</v>
      </c>
      <c r="D3653" s="16" t="s">
        <v>3551</v>
      </c>
      <c r="E3653" s="8">
        <v>6</v>
      </c>
      <c r="F3653" s="9">
        <v>3300000</v>
      </c>
      <c r="G3653" s="8">
        <v>0</v>
      </c>
      <c r="H3653" s="8">
        <v>0</v>
      </c>
      <c r="I3653" s="8">
        <v>0</v>
      </c>
      <c r="J3653" s="8">
        <v>6</v>
      </c>
      <c r="K3653" s="9">
        <v>3300000</v>
      </c>
    </row>
    <row r="3654" spans="1:11" ht="15" customHeight="1">
      <c r="A3654" s="13">
        <v>2709</v>
      </c>
      <c r="B3654" s="14"/>
      <c r="C3654" s="54" t="str">
        <f t="shared" si="57"/>
        <v>002709</v>
      </c>
      <c r="D3654" s="16" t="s">
        <v>3552</v>
      </c>
      <c r="E3654" s="8">
        <v>67</v>
      </c>
      <c r="F3654" s="9">
        <v>795960</v>
      </c>
      <c r="G3654" s="8">
        <v>0</v>
      </c>
      <c r="H3654" s="8">
        <v>21</v>
      </c>
      <c r="I3654" s="8">
        <v>-21</v>
      </c>
      <c r="J3654" s="8">
        <v>46</v>
      </c>
      <c r="K3654" s="9">
        <v>546480</v>
      </c>
    </row>
    <row r="3655" spans="1:11" ht="15" customHeight="1">
      <c r="A3655" s="13">
        <v>2710</v>
      </c>
      <c r="B3655" s="14"/>
      <c r="C3655" s="54" t="str">
        <f t="shared" si="57"/>
        <v>002710</v>
      </c>
      <c r="D3655" s="16" t="s">
        <v>3553</v>
      </c>
      <c r="E3655" s="9">
        <v>12002</v>
      </c>
      <c r="F3655" s="9">
        <v>20343390</v>
      </c>
      <c r="G3655" s="9">
        <v>2900</v>
      </c>
      <c r="H3655" s="9">
        <v>14466</v>
      </c>
      <c r="I3655" s="9">
        <v>-11566</v>
      </c>
      <c r="J3655" s="8">
        <v>436</v>
      </c>
      <c r="K3655" s="9">
        <v>745996</v>
      </c>
    </row>
    <row r="3656" spans="1:11" ht="15" customHeight="1">
      <c r="A3656" s="13">
        <v>2711</v>
      </c>
      <c r="B3656" s="14"/>
      <c r="C3656" s="54" t="str">
        <f t="shared" si="57"/>
        <v>002711</v>
      </c>
      <c r="D3656" s="16" t="s">
        <v>3554</v>
      </c>
      <c r="E3656" s="8">
        <v>1</v>
      </c>
      <c r="F3656" s="9">
        <v>400056</v>
      </c>
      <c r="G3656" s="8">
        <v>0</v>
      </c>
      <c r="H3656" s="8">
        <v>1</v>
      </c>
      <c r="I3656" s="8">
        <v>-1</v>
      </c>
      <c r="J3656" s="8">
        <v>0</v>
      </c>
      <c r="K3656" s="8">
        <v>0</v>
      </c>
    </row>
    <row r="3657" spans="1:11" ht="15" customHeight="1">
      <c r="A3657" s="13">
        <v>2712</v>
      </c>
      <c r="B3657" s="14"/>
      <c r="C3657" s="54" t="str">
        <f t="shared" si="57"/>
        <v>002712</v>
      </c>
      <c r="D3657" s="16" t="s">
        <v>3555</v>
      </c>
      <c r="E3657" s="8">
        <v>32</v>
      </c>
      <c r="F3657" s="9">
        <v>13590720</v>
      </c>
      <c r="G3657" s="8">
        <v>0</v>
      </c>
      <c r="H3657" s="8">
        <v>28</v>
      </c>
      <c r="I3657" s="8">
        <v>-28</v>
      </c>
      <c r="J3657" s="8">
        <v>4</v>
      </c>
      <c r="K3657" s="9">
        <v>1698840</v>
      </c>
    </row>
    <row r="3658" spans="1:11" ht="15" customHeight="1">
      <c r="A3658" s="13">
        <v>2713</v>
      </c>
      <c r="B3658" s="14"/>
      <c r="C3658" s="54" t="str">
        <f t="shared" si="57"/>
        <v>002713</v>
      </c>
      <c r="D3658" s="16" t="s">
        <v>3556</v>
      </c>
      <c r="E3658" s="8">
        <v>25</v>
      </c>
      <c r="F3658" s="9">
        <v>134000000</v>
      </c>
      <c r="G3658" s="8">
        <v>152</v>
      </c>
      <c r="H3658" s="8">
        <v>170</v>
      </c>
      <c r="I3658" s="8">
        <v>-18</v>
      </c>
      <c r="J3658" s="8">
        <v>7</v>
      </c>
      <c r="K3658" s="9">
        <v>37860879</v>
      </c>
    </row>
    <row r="3659" spans="1:11" ht="15" customHeight="1">
      <c r="A3659" s="13">
        <v>2714</v>
      </c>
      <c r="B3659" s="14"/>
      <c r="C3659" s="54" t="str">
        <f t="shared" si="57"/>
        <v>002714</v>
      </c>
      <c r="D3659" s="16" t="s">
        <v>3557</v>
      </c>
      <c r="E3659" s="8">
        <v>110</v>
      </c>
      <c r="F3659" s="9">
        <v>59400000</v>
      </c>
      <c r="G3659" s="9">
        <v>1762</v>
      </c>
      <c r="H3659" s="9">
        <v>1850</v>
      </c>
      <c r="I3659" s="8">
        <v>-88</v>
      </c>
      <c r="J3659" s="8">
        <v>22</v>
      </c>
      <c r="K3659" s="9">
        <v>11987778</v>
      </c>
    </row>
    <row r="3660" spans="1:11" ht="20.100000000000001" customHeight="1">
      <c r="A3660" s="13">
        <v>2715</v>
      </c>
      <c r="B3660" s="14"/>
      <c r="C3660" s="54" t="str">
        <f t="shared" si="57"/>
        <v>002715</v>
      </c>
      <c r="D3660" s="16" t="s">
        <v>3558</v>
      </c>
      <c r="E3660" s="8">
        <v>2</v>
      </c>
      <c r="F3660" s="9">
        <v>623560</v>
      </c>
      <c r="G3660" s="8">
        <v>0</v>
      </c>
      <c r="H3660" s="8">
        <v>1</v>
      </c>
      <c r="I3660" s="8">
        <v>-1</v>
      </c>
      <c r="J3660" s="8">
        <v>1</v>
      </c>
      <c r="K3660" s="9">
        <v>311780</v>
      </c>
    </row>
    <row r="3661" spans="1:11" ht="15" customHeight="1">
      <c r="A3661" s="13">
        <v>2716</v>
      </c>
      <c r="B3661" s="14"/>
      <c r="C3661" s="54" t="str">
        <f t="shared" si="57"/>
        <v>002716</v>
      </c>
      <c r="D3661" s="16" t="s">
        <v>3559</v>
      </c>
      <c r="E3661" s="8">
        <v>20</v>
      </c>
      <c r="F3661" s="9">
        <v>5621000</v>
      </c>
      <c r="G3661" s="8">
        <v>0</v>
      </c>
      <c r="H3661" s="8">
        <v>0</v>
      </c>
      <c r="I3661" s="8">
        <v>0</v>
      </c>
      <c r="J3661" s="8">
        <v>20</v>
      </c>
      <c r="K3661" s="9">
        <v>5621000</v>
      </c>
    </row>
    <row r="3662" spans="1:11" ht="15" customHeight="1">
      <c r="A3662" s="13">
        <v>2717</v>
      </c>
      <c r="B3662" s="14"/>
      <c r="C3662" s="54" t="str">
        <f t="shared" si="57"/>
        <v>002717</v>
      </c>
      <c r="D3662" s="16" t="s">
        <v>3560</v>
      </c>
      <c r="E3662" s="9">
        <v>3424</v>
      </c>
      <c r="F3662" s="9">
        <v>104835800</v>
      </c>
      <c r="G3662" s="8">
        <v>0</v>
      </c>
      <c r="H3662" s="9">
        <v>3424</v>
      </c>
      <c r="I3662" s="9">
        <v>-3424</v>
      </c>
      <c r="J3662" s="8">
        <v>0</v>
      </c>
      <c r="K3662" s="8">
        <v>0</v>
      </c>
    </row>
    <row r="3663" spans="1:11" ht="15" customHeight="1">
      <c r="A3663" s="13">
        <v>2720</v>
      </c>
      <c r="B3663" s="14"/>
      <c r="C3663" s="54" t="str">
        <f t="shared" si="57"/>
        <v>002720</v>
      </c>
      <c r="D3663" s="16" t="s">
        <v>3561</v>
      </c>
      <c r="E3663" s="8">
        <v>3</v>
      </c>
      <c r="F3663" s="9">
        <v>1291950</v>
      </c>
      <c r="G3663" s="8">
        <v>3</v>
      </c>
      <c r="H3663" s="8">
        <v>1</v>
      </c>
      <c r="I3663" s="8">
        <v>2</v>
      </c>
      <c r="J3663" s="8">
        <v>5</v>
      </c>
      <c r="K3663" s="9">
        <v>2153250</v>
      </c>
    </row>
    <row r="3664" spans="1:11" ht="15" customHeight="1">
      <c r="A3664" s="13">
        <v>2722</v>
      </c>
      <c r="B3664" s="14"/>
      <c r="C3664" s="54" t="str">
        <f t="shared" si="57"/>
        <v>002722</v>
      </c>
      <c r="D3664" s="16" t="s">
        <v>3562</v>
      </c>
      <c r="E3664" s="8">
        <v>0</v>
      </c>
      <c r="F3664" s="8">
        <v>0</v>
      </c>
      <c r="G3664" s="9">
        <v>11501</v>
      </c>
      <c r="H3664" s="9">
        <v>11290</v>
      </c>
      <c r="I3664" s="8">
        <v>211</v>
      </c>
      <c r="J3664" s="8">
        <v>211</v>
      </c>
      <c r="K3664" s="9">
        <v>6323670</v>
      </c>
    </row>
    <row r="3665" spans="1:11" ht="15" customHeight="1">
      <c r="A3665" s="13">
        <v>2723</v>
      </c>
      <c r="B3665" s="14"/>
      <c r="C3665" s="54" t="str">
        <f t="shared" si="57"/>
        <v>002723</v>
      </c>
      <c r="D3665" s="16" t="s">
        <v>3563</v>
      </c>
      <c r="E3665" s="8">
        <v>10</v>
      </c>
      <c r="F3665" s="9">
        <v>7480000</v>
      </c>
      <c r="G3665" s="8">
        <v>0</v>
      </c>
      <c r="H3665" s="8">
        <v>10</v>
      </c>
      <c r="I3665" s="8">
        <v>-10</v>
      </c>
      <c r="J3665" s="8">
        <v>0</v>
      </c>
      <c r="K3665" s="8">
        <v>0</v>
      </c>
    </row>
    <row r="3666" spans="1:11" ht="15" customHeight="1">
      <c r="A3666" s="13">
        <v>2724</v>
      </c>
      <c r="B3666" s="14"/>
      <c r="C3666" s="54" t="str">
        <f t="shared" si="57"/>
        <v>002724</v>
      </c>
      <c r="D3666" s="16" t="s">
        <v>3564</v>
      </c>
      <c r="E3666" s="8">
        <v>0</v>
      </c>
      <c r="F3666" s="8">
        <v>0</v>
      </c>
      <c r="G3666" s="8">
        <v>20</v>
      </c>
      <c r="H3666" s="8">
        <v>11</v>
      </c>
      <c r="I3666" s="8">
        <v>9</v>
      </c>
      <c r="J3666" s="8">
        <v>9</v>
      </c>
      <c r="K3666" s="9">
        <v>5070276</v>
      </c>
    </row>
    <row r="3667" spans="1:11" ht="15" customHeight="1">
      <c r="A3667" s="13">
        <v>2725</v>
      </c>
      <c r="B3667" s="14"/>
      <c r="C3667" s="54" t="str">
        <f t="shared" si="57"/>
        <v>002725</v>
      </c>
      <c r="D3667" s="16" t="s">
        <v>3565</v>
      </c>
      <c r="E3667" s="8">
        <v>277</v>
      </c>
      <c r="F3667" s="9">
        <v>456280000</v>
      </c>
      <c r="G3667" s="8">
        <v>0</v>
      </c>
      <c r="H3667" s="8">
        <v>25</v>
      </c>
      <c r="I3667" s="8">
        <v>-25</v>
      </c>
      <c r="J3667" s="8">
        <v>252</v>
      </c>
      <c r="K3667" s="9">
        <v>269280000</v>
      </c>
    </row>
    <row r="3668" spans="1:11" ht="15" customHeight="1">
      <c r="A3668" s="13">
        <v>2726</v>
      </c>
      <c r="B3668" s="14"/>
      <c r="C3668" s="54" t="str">
        <f t="shared" si="57"/>
        <v>002726</v>
      </c>
      <c r="D3668" s="16" t="s">
        <v>3566</v>
      </c>
      <c r="E3668" s="8">
        <v>1</v>
      </c>
      <c r="F3668" s="9">
        <v>748000</v>
      </c>
      <c r="G3668" s="8">
        <v>23</v>
      </c>
      <c r="H3668" s="8">
        <v>0</v>
      </c>
      <c r="I3668" s="8">
        <v>23</v>
      </c>
      <c r="J3668" s="8">
        <v>24</v>
      </c>
      <c r="K3668" s="9">
        <v>17952000</v>
      </c>
    </row>
    <row r="3669" spans="1:11" ht="15" customHeight="1">
      <c r="A3669" s="13">
        <v>2727</v>
      </c>
      <c r="B3669" s="14"/>
      <c r="C3669" s="54" t="str">
        <f t="shared" si="57"/>
        <v>002727</v>
      </c>
      <c r="D3669" s="16" t="s">
        <v>3567</v>
      </c>
      <c r="E3669" s="8">
        <v>15</v>
      </c>
      <c r="F3669" s="9">
        <v>180000000</v>
      </c>
      <c r="G3669" s="8">
        <v>0</v>
      </c>
      <c r="H3669" s="8">
        <v>15</v>
      </c>
      <c r="I3669" s="8">
        <v>-15</v>
      </c>
      <c r="J3669" s="8">
        <v>0</v>
      </c>
      <c r="K3669" s="8">
        <v>0</v>
      </c>
    </row>
    <row r="3670" spans="1:11" ht="15" customHeight="1">
      <c r="A3670" s="13">
        <v>2729</v>
      </c>
      <c r="B3670" s="14"/>
      <c r="C3670" s="54" t="str">
        <f t="shared" si="57"/>
        <v>002729</v>
      </c>
      <c r="D3670" s="16" t="s">
        <v>3568</v>
      </c>
      <c r="E3670" s="8">
        <v>5</v>
      </c>
      <c r="F3670" s="9">
        <v>81000</v>
      </c>
      <c r="G3670" s="8">
        <v>0</v>
      </c>
      <c r="H3670" s="8">
        <v>5</v>
      </c>
      <c r="I3670" s="8">
        <v>-5</v>
      </c>
      <c r="J3670" s="8">
        <v>0</v>
      </c>
      <c r="K3670" s="8">
        <v>0</v>
      </c>
    </row>
    <row r="3671" spans="1:11" ht="15" customHeight="1">
      <c r="A3671" s="13">
        <v>2730</v>
      </c>
      <c r="B3671" s="14"/>
      <c r="C3671" s="54" t="str">
        <f t="shared" si="57"/>
        <v>002730</v>
      </c>
      <c r="D3671" s="16" t="s">
        <v>3569</v>
      </c>
      <c r="E3671" s="8">
        <v>15</v>
      </c>
      <c r="F3671" s="9">
        <v>243000</v>
      </c>
      <c r="G3671" s="9">
        <v>1400</v>
      </c>
      <c r="H3671" s="9">
        <v>1352</v>
      </c>
      <c r="I3671" s="8">
        <v>48</v>
      </c>
      <c r="J3671" s="8">
        <v>63</v>
      </c>
      <c r="K3671" s="9">
        <v>1190700</v>
      </c>
    </row>
    <row r="3672" spans="1:11" ht="15" customHeight="1">
      <c r="A3672" s="13">
        <v>2731</v>
      </c>
      <c r="B3672" s="14"/>
      <c r="C3672" s="54" t="str">
        <f t="shared" si="57"/>
        <v>002731</v>
      </c>
      <c r="D3672" s="16" t="s">
        <v>3570</v>
      </c>
      <c r="E3672" s="8">
        <v>3</v>
      </c>
      <c r="F3672" s="9">
        <v>46773</v>
      </c>
      <c r="G3672" s="8">
        <v>100</v>
      </c>
      <c r="H3672" s="8">
        <v>103</v>
      </c>
      <c r="I3672" s="8">
        <v>-3</v>
      </c>
      <c r="J3672" s="8">
        <v>0</v>
      </c>
      <c r="K3672" s="8">
        <v>0</v>
      </c>
    </row>
    <row r="3673" spans="1:11" ht="15" customHeight="1">
      <c r="A3673" s="13">
        <v>2734</v>
      </c>
      <c r="B3673" s="14"/>
      <c r="C3673" s="54" t="str">
        <f t="shared" si="57"/>
        <v>002734</v>
      </c>
      <c r="D3673" s="16" t="s">
        <v>3571</v>
      </c>
      <c r="E3673" s="8">
        <v>78</v>
      </c>
      <c r="F3673" s="9">
        <v>2042040</v>
      </c>
      <c r="G3673" s="8">
        <v>150</v>
      </c>
      <c r="H3673" s="8">
        <v>194</v>
      </c>
      <c r="I3673" s="8">
        <v>-44</v>
      </c>
      <c r="J3673" s="8">
        <v>34</v>
      </c>
      <c r="K3673" s="9">
        <v>898212</v>
      </c>
    </row>
    <row r="3674" spans="1:11" ht="20.100000000000001" customHeight="1">
      <c r="A3674" s="13">
        <v>2735</v>
      </c>
      <c r="B3674" s="14"/>
      <c r="C3674" s="54" t="str">
        <f t="shared" si="57"/>
        <v>002735</v>
      </c>
      <c r="D3674" s="16" t="s">
        <v>3572</v>
      </c>
      <c r="E3674" s="8">
        <v>249</v>
      </c>
      <c r="F3674" s="9">
        <v>4145601</v>
      </c>
      <c r="G3674" s="8">
        <v>0</v>
      </c>
      <c r="H3674" s="8">
        <v>221</v>
      </c>
      <c r="I3674" s="8">
        <v>-221</v>
      </c>
      <c r="J3674" s="8">
        <v>28</v>
      </c>
      <c r="K3674" s="9">
        <v>466172</v>
      </c>
    </row>
    <row r="3675" spans="1:11" ht="20.100000000000001" customHeight="1">
      <c r="A3675" s="13">
        <v>2736</v>
      </c>
      <c r="B3675" s="14"/>
      <c r="C3675" s="54" t="str">
        <f t="shared" si="57"/>
        <v>002736</v>
      </c>
      <c r="D3675" s="16" t="s">
        <v>3573</v>
      </c>
      <c r="E3675" s="8">
        <v>4</v>
      </c>
      <c r="F3675" s="9">
        <v>66596</v>
      </c>
      <c r="G3675" s="8">
        <v>0</v>
      </c>
      <c r="H3675" s="8">
        <v>0</v>
      </c>
      <c r="I3675" s="8">
        <v>0</v>
      </c>
      <c r="J3675" s="8">
        <v>4</v>
      </c>
      <c r="K3675" s="9">
        <v>66596</v>
      </c>
    </row>
    <row r="3676" spans="1:11" ht="15" customHeight="1">
      <c r="A3676" s="13">
        <v>2737</v>
      </c>
      <c r="B3676" s="14"/>
      <c r="C3676" s="54" t="str">
        <f t="shared" si="57"/>
        <v>002737</v>
      </c>
      <c r="D3676" s="16" t="s">
        <v>3574</v>
      </c>
      <c r="E3676" s="8">
        <v>18</v>
      </c>
      <c r="F3676" s="9">
        <v>1552482</v>
      </c>
      <c r="G3676" s="8">
        <v>30</v>
      </c>
      <c r="H3676" s="8">
        <v>38</v>
      </c>
      <c r="I3676" s="8">
        <v>-8</v>
      </c>
      <c r="J3676" s="8">
        <v>10</v>
      </c>
      <c r="K3676" s="9">
        <v>870373</v>
      </c>
    </row>
    <row r="3677" spans="1:11" ht="15" customHeight="1">
      <c r="A3677" s="13">
        <v>2738</v>
      </c>
      <c r="B3677" s="14"/>
      <c r="C3677" s="54" t="str">
        <f t="shared" si="57"/>
        <v>002738</v>
      </c>
      <c r="D3677" s="16" t="s">
        <v>3575</v>
      </c>
      <c r="E3677" s="8">
        <v>28</v>
      </c>
      <c r="F3677" s="9">
        <v>3686612</v>
      </c>
      <c r="G3677" s="8">
        <v>20</v>
      </c>
      <c r="H3677" s="8">
        <v>39</v>
      </c>
      <c r="I3677" s="8">
        <v>-19</v>
      </c>
      <c r="J3677" s="8">
        <v>9</v>
      </c>
      <c r="K3677" s="9">
        <v>1196775</v>
      </c>
    </row>
    <row r="3678" spans="1:11" ht="15" customHeight="1">
      <c r="A3678" s="13">
        <v>2739</v>
      </c>
      <c r="B3678" s="14"/>
      <c r="C3678" s="54" t="str">
        <f t="shared" si="57"/>
        <v>002739</v>
      </c>
      <c r="D3678" s="16" t="s">
        <v>3576</v>
      </c>
      <c r="E3678" s="8">
        <v>1</v>
      </c>
      <c r="F3678" s="9">
        <v>5669</v>
      </c>
      <c r="G3678" s="8">
        <v>0</v>
      </c>
      <c r="H3678" s="8">
        <v>1</v>
      </c>
      <c r="I3678" s="8">
        <v>-1</v>
      </c>
      <c r="J3678" s="8">
        <v>0</v>
      </c>
      <c r="K3678" s="8">
        <v>0</v>
      </c>
    </row>
    <row r="3679" spans="1:11" ht="15" customHeight="1">
      <c r="A3679" s="13">
        <v>2740</v>
      </c>
      <c r="B3679" s="14"/>
      <c r="C3679" s="54" t="str">
        <f t="shared" si="57"/>
        <v>002740</v>
      </c>
      <c r="D3679" s="16" t="s">
        <v>3577</v>
      </c>
      <c r="E3679" s="9">
        <v>52561</v>
      </c>
      <c r="F3679" s="9">
        <v>16521044</v>
      </c>
      <c r="G3679" s="9">
        <v>115000</v>
      </c>
      <c r="H3679" s="9">
        <v>97258</v>
      </c>
      <c r="I3679" s="9">
        <v>17742</v>
      </c>
      <c r="J3679" s="9">
        <v>70303</v>
      </c>
      <c r="K3679" s="9">
        <v>20387870</v>
      </c>
    </row>
    <row r="3680" spans="1:11" ht="15" customHeight="1">
      <c r="A3680" s="13">
        <v>2741</v>
      </c>
      <c r="B3680" s="14"/>
      <c r="C3680" s="54" t="str">
        <f t="shared" si="57"/>
        <v>002741</v>
      </c>
      <c r="D3680" s="16" t="s">
        <v>3578</v>
      </c>
      <c r="E3680" s="8">
        <v>32</v>
      </c>
      <c r="F3680" s="9">
        <v>1276576</v>
      </c>
      <c r="G3680" s="8">
        <v>0</v>
      </c>
      <c r="H3680" s="8">
        <v>10</v>
      </c>
      <c r="I3680" s="8">
        <v>-10</v>
      </c>
      <c r="J3680" s="8">
        <v>22</v>
      </c>
      <c r="K3680" s="9">
        <v>877646</v>
      </c>
    </row>
    <row r="3681" spans="1:11" ht="15" customHeight="1">
      <c r="A3681" s="13">
        <v>2742</v>
      </c>
      <c r="B3681" s="14"/>
      <c r="C3681" s="54" t="str">
        <f t="shared" si="57"/>
        <v>002742</v>
      </c>
      <c r="D3681" s="16" t="s">
        <v>3579</v>
      </c>
      <c r="E3681" s="9">
        <v>1725</v>
      </c>
      <c r="F3681" s="9">
        <v>11040000</v>
      </c>
      <c r="G3681" s="8">
        <v>500</v>
      </c>
      <c r="H3681" s="9">
        <v>2161</v>
      </c>
      <c r="I3681" s="9">
        <v>-1661</v>
      </c>
      <c r="J3681" s="8">
        <v>64</v>
      </c>
      <c r="K3681" s="9">
        <v>448000</v>
      </c>
    </row>
    <row r="3682" spans="1:11" ht="15" customHeight="1">
      <c r="A3682" s="13">
        <v>2744</v>
      </c>
      <c r="B3682" s="14"/>
      <c r="C3682" s="54" t="str">
        <f t="shared" si="57"/>
        <v>002744</v>
      </c>
      <c r="D3682" s="16" t="s">
        <v>3580</v>
      </c>
      <c r="E3682" s="8">
        <v>804</v>
      </c>
      <c r="F3682" s="9">
        <v>6171300</v>
      </c>
      <c r="G3682" s="9">
        <v>9500</v>
      </c>
      <c r="H3682" s="9">
        <v>10277</v>
      </c>
      <c r="I3682" s="8">
        <v>-777</v>
      </c>
      <c r="J3682" s="8">
        <v>27</v>
      </c>
      <c r="K3682" s="9">
        <v>197424</v>
      </c>
    </row>
    <row r="3683" spans="1:11" ht="15" customHeight="1">
      <c r="A3683" s="13">
        <v>2745</v>
      </c>
      <c r="B3683" s="14"/>
      <c r="C3683" s="54" t="str">
        <f t="shared" si="57"/>
        <v>002745</v>
      </c>
      <c r="D3683" s="16" t="s">
        <v>3581</v>
      </c>
      <c r="E3683" s="8">
        <v>60</v>
      </c>
      <c r="F3683" s="9">
        <v>11879400</v>
      </c>
      <c r="G3683" s="8">
        <v>204</v>
      </c>
      <c r="H3683" s="8">
        <v>235</v>
      </c>
      <c r="I3683" s="8">
        <v>-31</v>
      </c>
      <c r="J3683" s="8">
        <v>29</v>
      </c>
      <c r="K3683" s="9">
        <v>5219739</v>
      </c>
    </row>
    <row r="3684" spans="1:11" ht="15" customHeight="1">
      <c r="A3684" s="13">
        <v>2746</v>
      </c>
      <c r="B3684" s="14"/>
      <c r="C3684" s="54" t="str">
        <f t="shared" si="57"/>
        <v>002746</v>
      </c>
      <c r="D3684" s="16" t="s">
        <v>3582</v>
      </c>
      <c r="E3684" s="9">
        <v>1890</v>
      </c>
      <c r="F3684" s="9">
        <v>9695700</v>
      </c>
      <c r="G3684" s="8">
        <v>0</v>
      </c>
      <c r="H3684" s="9">
        <v>1887</v>
      </c>
      <c r="I3684" s="9">
        <v>-1887</v>
      </c>
      <c r="J3684" s="8">
        <v>3</v>
      </c>
      <c r="K3684" s="9">
        <v>15390</v>
      </c>
    </row>
    <row r="3685" spans="1:11" ht="15" customHeight="1">
      <c r="A3685" s="13">
        <v>2747</v>
      </c>
      <c r="B3685" s="14"/>
      <c r="C3685" s="54" t="str">
        <f t="shared" si="57"/>
        <v>002747</v>
      </c>
      <c r="D3685" s="16" t="s">
        <v>3583</v>
      </c>
      <c r="E3685" s="8">
        <v>28</v>
      </c>
      <c r="F3685" s="9">
        <v>3014536</v>
      </c>
      <c r="G3685" s="8">
        <v>510</v>
      </c>
      <c r="H3685" s="8">
        <v>486</v>
      </c>
      <c r="I3685" s="8">
        <v>24</v>
      </c>
      <c r="J3685" s="8">
        <v>52</v>
      </c>
      <c r="K3685" s="9">
        <v>5584436</v>
      </c>
    </row>
    <row r="3686" spans="1:11" ht="15" customHeight="1">
      <c r="A3686" s="13">
        <v>2748</v>
      </c>
      <c r="B3686" s="14"/>
      <c r="C3686" s="54" t="str">
        <f t="shared" si="57"/>
        <v>002748</v>
      </c>
      <c r="D3686" s="16" t="s">
        <v>3584</v>
      </c>
      <c r="E3686" s="8">
        <v>97</v>
      </c>
      <c r="F3686" s="9">
        <v>13232061</v>
      </c>
      <c r="G3686" s="8">
        <v>0</v>
      </c>
      <c r="H3686" s="8">
        <v>7</v>
      </c>
      <c r="I3686" s="8">
        <v>-7</v>
      </c>
      <c r="J3686" s="8">
        <v>90</v>
      </c>
      <c r="K3686" s="9">
        <v>12277170</v>
      </c>
    </row>
    <row r="3687" spans="1:11" ht="15" customHeight="1">
      <c r="A3687" s="13">
        <v>2749</v>
      </c>
      <c r="B3687" s="14"/>
      <c r="C3687" s="54" t="str">
        <f t="shared" si="57"/>
        <v>002749</v>
      </c>
      <c r="D3687" s="16" t="s">
        <v>3585</v>
      </c>
      <c r="E3687" s="8">
        <v>20</v>
      </c>
      <c r="F3687" s="9">
        <v>5346000</v>
      </c>
      <c r="G3687" s="8">
        <v>0</v>
      </c>
      <c r="H3687" s="8">
        <v>9</v>
      </c>
      <c r="I3687" s="8">
        <v>-9</v>
      </c>
      <c r="J3687" s="8">
        <v>11</v>
      </c>
      <c r="K3687" s="9">
        <v>2940300</v>
      </c>
    </row>
    <row r="3688" spans="1:11" ht="15" customHeight="1">
      <c r="A3688" s="13">
        <v>2750</v>
      </c>
      <c r="B3688" s="14"/>
      <c r="C3688" s="54" t="str">
        <f t="shared" si="57"/>
        <v>002750</v>
      </c>
      <c r="D3688" s="16" t="s">
        <v>3586</v>
      </c>
      <c r="E3688" s="9">
        <v>2873</v>
      </c>
      <c r="F3688" s="9">
        <v>505682</v>
      </c>
      <c r="G3688" s="8">
        <v>0</v>
      </c>
      <c r="H3688" s="9">
        <v>2860</v>
      </c>
      <c r="I3688" s="9">
        <v>-2860</v>
      </c>
      <c r="J3688" s="8">
        <v>13</v>
      </c>
      <c r="K3688" s="9">
        <v>2288</v>
      </c>
    </row>
    <row r="3689" spans="1:11" ht="15" customHeight="1">
      <c r="A3689" s="13">
        <v>2751</v>
      </c>
      <c r="B3689" s="14"/>
      <c r="C3689" s="54" t="str">
        <f t="shared" si="57"/>
        <v>002751</v>
      </c>
      <c r="D3689" s="16" t="s">
        <v>3587</v>
      </c>
      <c r="E3689" s="9">
        <v>100624</v>
      </c>
      <c r="F3689" s="9">
        <v>868988864</v>
      </c>
      <c r="G3689" s="8">
        <v>0</v>
      </c>
      <c r="H3689" s="9">
        <v>50576</v>
      </c>
      <c r="I3689" s="9">
        <v>-50576</v>
      </c>
      <c r="J3689" s="9">
        <v>50048</v>
      </c>
      <c r="K3689" s="9">
        <v>432214528</v>
      </c>
    </row>
    <row r="3690" spans="1:11" ht="15" customHeight="1">
      <c r="A3690" s="13">
        <v>2752</v>
      </c>
      <c r="B3690" s="14"/>
      <c r="C3690" s="54" t="str">
        <f t="shared" si="57"/>
        <v>002752</v>
      </c>
      <c r="D3690" s="16" t="s">
        <v>3588</v>
      </c>
      <c r="E3690" s="9">
        <v>351700</v>
      </c>
      <c r="F3690" s="9">
        <v>492380000</v>
      </c>
      <c r="G3690" s="8">
        <v>0</v>
      </c>
      <c r="H3690" s="9">
        <v>351700</v>
      </c>
      <c r="I3690" s="9">
        <v>-351700</v>
      </c>
      <c r="J3690" s="8">
        <v>0</v>
      </c>
      <c r="K3690" s="8">
        <v>0</v>
      </c>
    </row>
    <row r="3691" spans="1:11" ht="15" customHeight="1">
      <c r="A3691" s="13">
        <v>2753</v>
      </c>
      <c r="B3691" s="14"/>
      <c r="C3691" s="54" t="str">
        <f t="shared" si="57"/>
        <v>002753</v>
      </c>
      <c r="D3691" s="16" t="s">
        <v>3589</v>
      </c>
      <c r="E3691" s="9">
        <v>8260</v>
      </c>
      <c r="F3691" s="9">
        <v>153949880</v>
      </c>
      <c r="G3691" s="8">
        <v>0</v>
      </c>
      <c r="H3691" s="9">
        <v>1050</v>
      </c>
      <c r="I3691" s="9">
        <v>-1050</v>
      </c>
      <c r="J3691" s="9">
        <v>7210</v>
      </c>
      <c r="K3691" s="9">
        <v>134379980</v>
      </c>
    </row>
    <row r="3692" spans="1:11" ht="15" customHeight="1">
      <c r="A3692" s="13">
        <v>2759</v>
      </c>
      <c r="B3692" s="14"/>
      <c r="C3692" s="54" t="str">
        <f t="shared" si="57"/>
        <v>002759</v>
      </c>
      <c r="D3692" s="16" t="s">
        <v>3590</v>
      </c>
      <c r="E3692" s="8">
        <v>2</v>
      </c>
      <c r="F3692" s="9">
        <v>176000</v>
      </c>
      <c r="G3692" s="8">
        <v>0</v>
      </c>
      <c r="H3692" s="8">
        <v>2</v>
      </c>
      <c r="I3692" s="8">
        <v>-2</v>
      </c>
      <c r="J3692" s="8">
        <v>0</v>
      </c>
      <c r="K3692" s="8">
        <v>0</v>
      </c>
    </row>
    <row r="3693" spans="1:11" ht="15" customHeight="1">
      <c r="A3693" s="13">
        <v>2760</v>
      </c>
      <c r="B3693" s="14"/>
      <c r="C3693" s="54" t="str">
        <f t="shared" si="57"/>
        <v>002760</v>
      </c>
      <c r="D3693" s="16" t="s">
        <v>3591</v>
      </c>
      <c r="E3693" s="8">
        <v>13</v>
      </c>
      <c r="F3693" s="9">
        <v>455000</v>
      </c>
      <c r="G3693" s="8">
        <v>15</v>
      </c>
      <c r="H3693" s="8">
        <v>6</v>
      </c>
      <c r="I3693" s="8">
        <v>9</v>
      </c>
      <c r="J3693" s="8">
        <v>22</v>
      </c>
      <c r="K3693" s="9">
        <v>722270</v>
      </c>
    </row>
    <row r="3694" spans="1:11" ht="15" customHeight="1">
      <c r="A3694" s="13">
        <v>2762</v>
      </c>
      <c r="B3694" s="14"/>
      <c r="C3694" s="54" t="str">
        <f t="shared" si="57"/>
        <v>002762</v>
      </c>
      <c r="D3694" s="16" t="s">
        <v>3592</v>
      </c>
      <c r="E3694" s="8">
        <v>5</v>
      </c>
      <c r="F3694" s="9">
        <v>175000</v>
      </c>
      <c r="G3694" s="8">
        <v>45</v>
      </c>
      <c r="H3694" s="8">
        <v>26</v>
      </c>
      <c r="I3694" s="8">
        <v>19</v>
      </c>
      <c r="J3694" s="8">
        <v>24</v>
      </c>
      <c r="K3694" s="9">
        <v>810792</v>
      </c>
    </row>
    <row r="3695" spans="1:11" ht="15" customHeight="1">
      <c r="A3695" s="13">
        <v>2763</v>
      </c>
      <c r="B3695" s="14"/>
      <c r="C3695" s="54" t="str">
        <f t="shared" si="57"/>
        <v>002763</v>
      </c>
      <c r="D3695" s="16" t="s">
        <v>3593</v>
      </c>
      <c r="E3695" s="8">
        <v>0</v>
      </c>
      <c r="F3695" s="8">
        <v>0</v>
      </c>
      <c r="G3695" s="8">
        <v>108</v>
      </c>
      <c r="H3695" s="8">
        <v>41</v>
      </c>
      <c r="I3695" s="8">
        <v>67</v>
      </c>
      <c r="J3695" s="8">
        <v>67</v>
      </c>
      <c r="K3695" s="9">
        <v>8859402</v>
      </c>
    </row>
    <row r="3696" spans="1:11" ht="15" customHeight="1">
      <c r="A3696" s="13">
        <v>2764</v>
      </c>
      <c r="B3696" s="14"/>
      <c r="C3696" s="54" t="str">
        <f t="shared" si="57"/>
        <v>002764</v>
      </c>
      <c r="D3696" s="16" t="s">
        <v>3594</v>
      </c>
      <c r="E3696" s="8">
        <v>55</v>
      </c>
      <c r="F3696" s="9">
        <v>1839090</v>
      </c>
      <c r="G3696" s="8">
        <v>369</v>
      </c>
      <c r="H3696" s="8">
        <v>271</v>
      </c>
      <c r="I3696" s="8">
        <v>98</v>
      </c>
      <c r="J3696" s="8">
        <v>153</v>
      </c>
      <c r="K3696" s="9">
        <v>6178446</v>
      </c>
    </row>
    <row r="3697" spans="1:11" ht="15" customHeight="1">
      <c r="A3697" s="13">
        <v>2765</v>
      </c>
      <c r="B3697" s="14"/>
      <c r="C3697" s="54" t="str">
        <f t="shared" si="57"/>
        <v>002765</v>
      </c>
      <c r="D3697" s="16" t="s">
        <v>3595</v>
      </c>
      <c r="E3697" s="8">
        <v>4</v>
      </c>
      <c r="F3697" s="9">
        <v>4554000</v>
      </c>
      <c r="G3697" s="8">
        <v>0</v>
      </c>
      <c r="H3697" s="8">
        <v>3</v>
      </c>
      <c r="I3697" s="8">
        <v>-3</v>
      </c>
      <c r="J3697" s="8">
        <v>1</v>
      </c>
      <c r="K3697" s="9">
        <v>1138500</v>
      </c>
    </row>
    <row r="3698" spans="1:11" ht="15" customHeight="1">
      <c r="A3698" s="13">
        <v>2767</v>
      </c>
      <c r="B3698" s="14"/>
      <c r="C3698" s="54" t="str">
        <f t="shared" si="57"/>
        <v>002767</v>
      </c>
      <c r="D3698" s="16" t="s">
        <v>3596</v>
      </c>
      <c r="E3698" s="8">
        <v>489</v>
      </c>
      <c r="F3698" s="9">
        <v>3442560</v>
      </c>
      <c r="G3698" s="9">
        <v>1530</v>
      </c>
      <c r="H3698" s="9">
        <v>1716</v>
      </c>
      <c r="I3698" s="8">
        <v>-186</v>
      </c>
      <c r="J3698" s="8">
        <v>303</v>
      </c>
      <c r="K3698" s="9">
        <v>1921626</v>
      </c>
    </row>
    <row r="3699" spans="1:11" ht="15" customHeight="1">
      <c r="A3699" s="13">
        <v>2771</v>
      </c>
      <c r="B3699" s="14"/>
      <c r="C3699" s="54" t="str">
        <f t="shared" si="57"/>
        <v>002771</v>
      </c>
      <c r="D3699" s="16" t="s">
        <v>3597</v>
      </c>
      <c r="E3699" s="8">
        <v>0</v>
      </c>
      <c r="F3699" s="8">
        <v>0</v>
      </c>
      <c r="G3699" s="8">
        <v>10</v>
      </c>
      <c r="H3699" s="8">
        <v>8</v>
      </c>
      <c r="I3699" s="8">
        <v>2</v>
      </c>
      <c r="J3699" s="8">
        <v>2</v>
      </c>
      <c r="K3699" s="9">
        <v>2847150</v>
      </c>
    </row>
    <row r="3700" spans="1:11" ht="15" customHeight="1">
      <c r="A3700" s="13">
        <v>2772</v>
      </c>
      <c r="B3700" s="14"/>
      <c r="C3700" s="54" t="str">
        <f t="shared" si="57"/>
        <v>002772</v>
      </c>
      <c r="D3700" s="16" t="s">
        <v>3598</v>
      </c>
      <c r="E3700" s="9">
        <v>1050</v>
      </c>
      <c r="F3700" s="9">
        <v>31866450</v>
      </c>
      <c r="G3700" s="9">
        <v>2100</v>
      </c>
      <c r="H3700" s="9">
        <v>3150</v>
      </c>
      <c r="I3700" s="9">
        <v>-1050</v>
      </c>
      <c r="J3700" s="8">
        <v>0</v>
      </c>
      <c r="K3700" s="8">
        <v>0</v>
      </c>
    </row>
    <row r="3701" spans="1:11" ht="15" customHeight="1">
      <c r="A3701" s="13">
        <v>2773</v>
      </c>
      <c r="B3701" s="14"/>
      <c r="C3701" s="54" t="str">
        <f t="shared" si="57"/>
        <v>002773</v>
      </c>
      <c r="D3701" s="16" t="s">
        <v>3599</v>
      </c>
      <c r="E3701" s="8">
        <v>33</v>
      </c>
      <c r="F3701" s="9">
        <v>21235500</v>
      </c>
      <c r="G3701" s="8">
        <v>0</v>
      </c>
      <c r="H3701" s="8">
        <v>13</v>
      </c>
      <c r="I3701" s="8">
        <v>-13</v>
      </c>
      <c r="J3701" s="8">
        <v>20</v>
      </c>
      <c r="K3701" s="9">
        <v>12870000</v>
      </c>
    </row>
    <row r="3702" spans="1:11" ht="15" customHeight="1">
      <c r="A3702" s="13">
        <v>2774</v>
      </c>
      <c r="B3702" s="14"/>
      <c r="C3702" s="54" t="str">
        <f t="shared" si="57"/>
        <v>002774</v>
      </c>
      <c r="D3702" s="16" t="s">
        <v>3600</v>
      </c>
      <c r="E3702" s="8">
        <v>1</v>
      </c>
      <c r="F3702" s="9">
        <v>3168000</v>
      </c>
      <c r="G3702" s="8">
        <v>0</v>
      </c>
      <c r="H3702" s="8">
        <v>1</v>
      </c>
      <c r="I3702" s="8">
        <v>-1</v>
      </c>
      <c r="J3702" s="8">
        <v>0</v>
      </c>
      <c r="K3702" s="8">
        <v>0</v>
      </c>
    </row>
    <row r="3703" spans="1:11" ht="15" customHeight="1">
      <c r="A3703" s="13">
        <v>2775</v>
      </c>
      <c r="B3703" s="14"/>
      <c r="C3703" s="54" t="str">
        <f t="shared" si="57"/>
        <v>002775</v>
      </c>
      <c r="D3703" s="16" t="s">
        <v>3601</v>
      </c>
      <c r="E3703" s="8">
        <v>3</v>
      </c>
      <c r="F3703" s="9">
        <v>7185600</v>
      </c>
      <c r="G3703" s="8">
        <v>0</v>
      </c>
      <c r="H3703" s="8">
        <v>3</v>
      </c>
      <c r="I3703" s="8">
        <v>-3</v>
      </c>
      <c r="J3703" s="8">
        <v>0</v>
      </c>
      <c r="K3703" s="8">
        <v>0</v>
      </c>
    </row>
    <row r="3704" spans="1:11" ht="15" customHeight="1">
      <c r="A3704" s="13">
        <v>2776</v>
      </c>
      <c r="B3704" s="14"/>
      <c r="C3704" s="54" t="str">
        <f t="shared" si="57"/>
        <v>002776</v>
      </c>
      <c r="D3704" s="16" t="s">
        <v>3602</v>
      </c>
      <c r="E3704" s="8">
        <v>3</v>
      </c>
      <c r="F3704" s="9">
        <v>7610400</v>
      </c>
      <c r="G3704" s="8">
        <v>0</v>
      </c>
      <c r="H3704" s="8">
        <v>3</v>
      </c>
      <c r="I3704" s="8">
        <v>-3</v>
      </c>
      <c r="J3704" s="8">
        <v>0</v>
      </c>
      <c r="K3704" s="8">
        <v>0</v>
      </c>
    </row>
    <row r="3705" spans="1:11" ht="15" customHeight="1">
      <c r="A3705" s="13">
        <v>2778</v>
      </c>
      <c r="B3705" s="14"/>
      <c r="C3705" s="54" t="str">
        <f t="shared" si="57"/>
        <v>002778</v>
      </c>
      <c r="D3705" s="16" t="s">
        <v>3603</v>
      </c>
      <c r="E3705" s="8">
        <v>1</v>
      </c>
      <c r="F3705" s="9">
        <v>4026253</v>
      </c>
      <c r="G3705" s="8">
        <v>0</v>
      </c>
      <c r="H3705" s="8">
        <v>1</v>
      </c>
      <c r="I3705" s="8">
        <v>-1</v>
      </c>
      <c r="J3705" s="8">
        <v>0</v>
      </c>
      <c r="K3705" s="8">
        <v>0</v>
      </c>
    </row>
    <row r="3706" spans="1:11" ht="15" customHeight="1">
      <c r="A3706" s="13">
        <v>2779</v>
      </c>
      <c r="B3706" s="14"/>
      <c r="C3706" s="54" t="str">
        <f t="shared" si="57"/>
        <v>002779</v>
      </c>
      <c r="D3706" s="16" t="s">
        <v>3604</v>
      </c>
      <c r="E3706" s="8">
        <v>49</v>
      </c>
      <c r="F3706" s="9">
        <v>437668</v>
      </c>
      <c r="G3706" s="8">
        <v>0</v>
      </c>
      <c r="H3706" s="8">
        <v>49</v>
      </c>
      <c r="I3706" s="8">
        <v>-49</v>
      </c>
      <c r="J3706" s="8">
        <v>0</v>
      </c>
      <c r="K3706" s="8">
        <v>0</v>
      </c>
    </row>
    <row r="3707" spans="1:11" ht="20.100000000000001" customHeight="1">
      <c r="A3707" s="13">
        <v>2780</v>
      </c>
      <c r="B3707" s="14"/>
      <c r="C3707" s="54" t="str">
        <f t="shared" si="57"/>
        <v>002780</v>
      </c>
      <c r="D3707" s="16" t="s">
        <v>3605</v>
      </c>
      <c r="E3707" s="8">
        <v>1</v>
      </c>
      <c r="F3707" s="9">
        <v>2466750</v>
      </c>
      <c r="G3707" s="8">
        <v>0</v>
      </c>
      <c r="H3707" s="8">
        <v>1</v>
      </c>
      <c r="I3707" s="8">
        <v>-1</v>
      </c>
      <c r="J3707" s="8">
        <v>0</v>
      </c>
      <c r="K3707" s="8">
        <v>0</v>
      </c>
    </row>
    <row r="3708" spans="1:11" ht="15" customHeight="1">
      <c r="A3708" s="13">
        <v>2781</v>
      </c>
      <c r="B3708" s="14"/>
      <c r="C3708" s="54" t="str">
        <f t="shared" si="57"/>
        <v>002781</v>
      </c>
      <c r="D3708" s="16" t="s">
        <v>3606</v>
      </c>
      <c r="E3708" s="8">
        <v>2</v>
      </c>
      <c r="F3708" s="9">
        <v>5551500</v>
      </c>
      <c r="G3708" s="8">
        <v>0</v>
      </c>
      <c r="H3708" s="8">
        <v>2</v>
      </c>
      <c r="I3708" s="8">
        <v>-2</v>
      </c>
      <c r="J3708" s="8">
        <v>0</v>
      </c>
      <c r="K3708" s="8">
        <v>0</v>
      </c>
    </row>
    <row r="3709" spans="1:11" ht="15" customHeight="1">
      <c r="A3709" s="13">
        <v>2782</v>
      </c>
      <c r="B3709" s="14"/>
      <c r="C3709" s="54" t="str">
        <f t="shared" si="57"/>
        <v>002782</v>
      </c>
      <c r="D3709" s="16" t="s">
        <v>3607</v>
      </c>
      <c r="E3709" s="8">
        <v>2</v>
      </c>
      <c r="F3709" s="9">
        <v>4198500</v>
      </c>
      <c r="G3709" s="8">
        <v>0</v>
      </c>
      <c r="H3709" s="8">
        <v>2</v>
      </c>
      <c r="I3709" s="8">
        <v>-2</v>
      </c>
      <c r="J3709" s="8">
        <v>0</v>
      </c>
      <c r="K3709" s="8">
        <v>0</v>
      </c>
    </row>
    <row r="3710" spans="1:11" ht="15" customHeight="1">
      <c r="A3710" s="13">
        <v>2783</v>
      </c>
      <c r="B3710" s="14"/>
      <c r="C3710" s="54" t="str">
        <f t="shared" si="57"/>
        <v>002783</v>
      </c>
      <c r="D3710" s="16" t="s">
        <v>3608</v>
      </c>
      <c r="E3710" s="8">
        <v>1</v>
      </c>
      <c r="F3710" s="9">
        <v>2158500</v>
      </c>
      <c r="G3710" s="8">
        <v>0</v>
      </c>
      <c r="H3710" s="8">
        <v>1</v>
      </c>
      <c r="I3710" s="8">
        <v>-1</v>
      </c>
      <c r="J3710" s="8">
        <v>0</v>
      </c>
      <c r="K3710" s="8">
        <v>0</v>
      </c>
    </row>
    <row r="3711" spans="1:11" ht="15" customHeight="1">
      <c r="A3711" s="13">
        <v>2784</v>
      </c>
      <c r="B3711" s="14"/>
      <c r="C3711" s="54" t="str">
        <f t="shared" ref="C3711:C3774" si="58">TEXT(A3711,"000000")</f>
        <v>002784</v>
      </c>
      <c r="D3711" s="16" t="s">
        <v>3609</v>
      </c>
      <c r="E3711" s="8">
        <v>3</v>
      </c>
      <c r="F3711" s="9">
        <v>7185600</v>
      </c>
      <c r="G3711" s="8">
        <v>0</v>
      </c>
      <c r="H3711" s="8">
        <v>3</v>
      </c>
      <c r="I3711" s="8">
        <v>-3</v>
      </c>
      <c r="J3711" s="8">
        <v>0</v>
      </c>
      <c r="K3711" s="8">
        <v>0</v>
      </c>
    </row>
    <row r="3712" spans="1:11" ht="15" customHeight="1">
      <c r="A3712" s="13">
        <v>2785</v>
      </c>
      <c r="B3712" s="14"/>
      <c r="C3712" s="54" t="str">
        <f t="shared" si="58"/>
        <v>002785</v>
      </c>
      <c r="D3712" s="16" t="s">
        <v>3610</v>
      </c>
      <c r="E3712" s="8">
        <v>5</v>
      </c>
      <c r="F3712" s="9">
        <v>12684000</v>
      </c>
      <c r="G3712" s="8">
        <v>0</v>
      </c>
      <c r="H3712" s="8">
        <v>5</v>
      </c>
      <c r="I3712" s="8">
        <v>-5</v>
      </c>
      <c r="J3712" s="8">
        <v>0</v>
      </c>
      <c r="K3712" s="8">
        <v>0</v>
      </c>
    </row>
    <row r="3713" spans="1:11" ht="15" customHeight="1">
      <c r="A3713" s="13">
        <v>2786</v>
      </c>
      <c r="B3713" s="14"/>
      <c r="C3713" s="54" t="str">
        <f t="shared" si="58"/>
        <v>002786</v>
      </c>
      <c r="D3713" s="16" t="s">
        <v>3611</v>
      </c>
      <c r="E3713" s="8">
        <v>5</v>
      </c>
      <c r="F3713" s="9">
        <v>11168000</v>
      </c>
      <c r="G3713" s="8">
        <v>10</v>
      </c>
      <c r="H3713" s="8">
        <v>10</v>
      </c>
      <c r="I3713" s="8">
        <v>0</v>
      </c>
      <c r="J3713" s="8">
        <v>5</v>
      </c>
      <c r="K3713" s="9">
        <v>12396480</v>
      </c>
    </row>
    <row r="3714" spans="1:11" ht="15" customHeight="1">
      <c r="A3714" s="13">
        <v>2787</v>
      </c>
      <c r="B3714" s="14"/>
      <c r="C3714" s="54" t="str">
        <f t="shared" si="58"/>
        <v>002787</v>
      </c>
      <c r="D3714" s="16" t="s">
        <v>3612</v>
      </c>
      <c r="E3714" s="8">
        <v>988</v>
      </c>
      <c r="F3714" s="9">
        <v>1521520</v>
      </c>
      <c r="G3714" s="8">
        <v>0</v>
      </c>
      <c r="H3714" s="8">
        <v>0</v>
      </c>
      <c r="I3714" s="8">
        <v>0</v>
      </c>
      <c r="J3714" s="8">
        <v>988</v>
      </c>
      <c r="K3714" s="9">
        <v>1521520</v>
      </c>
    </row>
    <row r="3715" spans="1:11" ht="20.100000000000001" customHeight="1">
      <c r="A3715" s="13">
        <v>2788</v>
      </c>
      <c r="B3715" s="14"/>
      <c r="C3715" s="54" t="str">
        <f t="shared" si="58"/>
        <v>002788</v>
      </c>
      <c r="D3715" s="16" t="s">
        <v>3613</v>
      </c>
      <c r="E3715" s="8">
        <v>0</v>
      </c>
      <c r="F3715" s="8">
        <v>0</v>
      </c>
      <c r="G3715" s="8">
        <v>4</v>
      </c>
      <c r="H3715" s="8">
        <v>2</v>
      </c>
      <c r="I3715" s="8">
        <v>2</v>
      </c>
      <c r="J3715" s="8">
        <v>2</v>
      </c>
      <c r="K3715" s="9">
        <v>39030</v>
      </c>
    </row>
    <row r="3716" spans="1:11" ht="15" customHeight="1">
      <c r="A3716" s="13">
        <v>2789</v>
      </c>
      <c r="B3716" s="14"/>
      <c r="C3716" s="54" t="str">
        <f t="shared" si="58"/>
        <v>002789</v>
      </c>
      <c r="D3716" s="16" t="s">
        <v>3614</v>
      </c>
      <c r="E3716" s="8">
        <v>0</v>
      </c>
      <c r="F3716" s="8">
        <v>0</v>
      </c>
      <c r="G3716" s="8">
        <v>32</v>
      </c>
      <c r="H3716" s="8">
        <v>32</v>
      </c>
      <c r="I3716" s="8">
        <v>0</v>
      </c>
      <c r="J3716" s="8">
        <v>0</v>
      </c>
      <c r="K3716" s="8">
        <v>0</v>
      </c>
    </row>
    <row r="3717" spans="1:11" ht="15" customHeight="1">
      <c r="A3717" s="13">
        <v>2791</v>
      </c>
      <c r="B3717" s="14"/>
      <c r="C3717" s="54" t="str">
        <f t="shared" si="58"/>
        <v>002791</v>
      </c>
      <c r="D3717" s="16" t="s">
        <v>3615</v>
      </c>
      <c r="E3717" s="8">
        <v>14</v>
      </c>
      <c r="F3717" s="9">
        <v>427056</v>
      </c>
      <c r="G3717" s="8">
        <v>0</v>
      </c>
      <c r="H3717" s="8">
        <v>3</v>
      </c>
      <c r="I3717" s="8">
        <v>-3</v>
      </c>
      <c r="J3717" s="8">
        <v>11</v>
      </c>
      <c r="K3717" s="9">
        <v>335544</v>
      </c>
    </row>
    <row r="3718" spans="1:11" ht="15" customHeight="1">
      <c r="A3718" s="13">
        <v>2792</v>
      </c>
      <c r="B3718" s="14"/>
      <c r="C3718" s="54" t="str">
        <f t="shared" si="58"/>
        <v>002792</v>
      </c>
      <c r="D3718" s="16" t="s">
        <v>3616</v>
      </c>
      <c r="E3718" s="8">
        <v>470</v>
      </c>
      <c r="F3718" s="9">
        <v>14805000</v>
      </c>
      <c r="G3718" s="8">
        <v>0</v>
      </c>
      <c r="H3718" s="8">
        <v>462</v>
      </c>
      <c r="I3718" s="8">
        <v>-462</v>
      </c>
      <c r="J3718" s="8">
        <v>8</v>
      </c>
      <c r="K3718" s="9">
        <v>252000</v>
      </c>
    </row>
    <row r="3719" spans="1:11" ht="15" customHeight="1">
      <c r="A3719" s="13">
        <v>2793</v>
      </c>
      <c r="B3719" s="14"/>
      <c r="C3719" s="54" t="str">
        <f t="shared" si="58"/>
        <v>002793</v>
      </c>
      <c r="D3719" s="16" t="s">
        <v>3617</v>
      </c>
      <c r="E3719" s="8">
        <v>2</v>
      </c>
      <c r="F3719" s="9">
        <v>3561250</v>
      </c>
      <c r="G3719" s="8">
        <v>4</v>
      </c>
      <c r="H3719" s="8">
        <v>6</v>
      </c>
      <c r="I3719" s="8">
        <v>-2</v>
      </c>
      <c r="J3719" s="8">
        <v>0</v>
      </c>
      <c r="K3719" s="8">
        <v>0</v>
      </c>
    </row>
    <row r="3720" spans="1:11" ht="15" customHeight="1">
      <c r="A3720" s="13">
        <v>2794</v>
      </c>
      <c r="B3720" s="14"/>
      <c r="C3720" s="54" t="str">
        <f t="shared" si="58"/>
        <v>002794</v>
      </c>
      <c r="D3720" s="16" t="s">
        <v>3618</v>
      </c>
      <c r="E3720" s="8">
        <v>6</v>
      </c>
      <c r="F3720" s="9">
        <v>1719270</v>
      </c>
      <c r="G3720" s="8">
        <v>10</v>
      </c>
      <c r="H3720" s="8">
        <v>13</v>
      </c>
      <c r="I3720" s="8">
        <v>-3</v>
      </c>
      <c r="J3720" s="8">
        <v>3</v>
      </c>
      <c r="K3720" s="9">
        <v>1203288</v>
      </c>
    </row>
    <row r="3721" spans="1:11" ht="15" customHeight="1">
      <c r="A3721" s="13">
        <v>2795</v>
      </c>
      <c r="B3721" s="14"/>
      <c r="C3721" s="54" t="str">
        <f t="shared" si="58"/>
        <v>002795</v>
      </c>
      <c r="D3721" s="16" t="s">
        <v>3619</v>
      </c>
      <c r="E3721" s="8">
        <v>0</v>
      </c>
      <c r="F3721" s="8">
        <v>0</v>
      </c>
      <c r="G3721" s="8">
        <v>15</v>
      </c>
      <c r="H3721" s="8">
        <v>15</v>
      </c>
      <c r="I3721" s="8">
        <v>0</v>
      </c>
      <c r="J3721" s="8">
        <v>0</v>
      </c>
      <c r="K3721" s="8">
        <v>0</v>
      </c>
    </row>
    <row r="3722" spans="1:11" ht="15" customHeight="1">
      <c r="A3722" s="13">
        <v>2796</v>
      </c>
      <c r="B3722" s="14"/>
      <c r="C3722" s="54" t="str">
        <f t="shared" si="58"/>
        <v>002796</v>
      </c>
      <c r="D3722" s="16" t="s">
        <v>3620</v>
      </c>
      <c r="E3722" s="8">
        <v>1</v>
      </c>
      <c r="F3722" s="9">
        <v>266181</v>
      </c>
      <c r="G3722" s="8">
        <v>15</v>
      </c>
      <c r="H3722" s="8">
        <v>13</v>
      </c>
      <c r="I3722" s="8">
        <v>2</v>
      </c>
      <c r="J3722" s="8">
        <v>3</v>
      </c>
      <c r="K3722" s="9">
        <v>878400</v>
      </c>
    </row>
    <row r="3723" spans="1:11" ht="15" customHeight="1">
      <c r="A3723" s="13">
        <v>2797</v>
      </c>
      <c r="B3723" s="14"/>
      <c r="C3723" s="54" t="str">
        <f t="shared" si="58"/>
        <v>002797</v>
      </c>
      <c r="D3723" s="16" t="s">
        <v>3621</v>
      </c>
      <c r="E3723" s="8">
        <v>22</v>
      </c>
      <c r="F3723" s="9">
        <v>5768004</v>
      </c>
      <c r="G3723" s="8">
        <v>0</v>
      </c>
      <c r="H3723" s="8">
        <v>10</v>
      </c>
      <c r="I3723" s="8">
        <v>-10</v>
      </c>
      <c r="J3723" s="8">
        <v>12</v>
      </c>
      <c r="K3723" s="9">
        <v>3146184</v>
      </c>
    </row>
    <row r="3724" spans="1:11" ht="15" customHeight="1">
      <c r="A3724" s="13">
        <v>2798</v>
      </c>
      <c r="B3724" s="14"/>
      <c r="C3724" s="54" t="str">
        <f t="shared" si="58"/>
        <v>002798</v>
      </c>
      <c r="D3724" s="16" t="s">
        <v>3622</v>
      </c>
      <c r="E3724" s="9">
        <v>3500</v>
      </c>
      <c r="F3724" s="9">
        <v>6398000</v>
      </c>
      <c r="G3724" s="9">
        <v>30000</v>
      </c>
      <c r="H3724" s="9">
        <v>27000</v>
      </c>
      <c r="I3724" s="9">
        <v>3000</v>
      </c>
      <c r="J3724" s="9">
        <v>6500</v>
      </c>
      <c r="K3724" s="9">
        <v>11888500</v>
      </c>
    </row>
    <row r="3725" spans="1:11" ht="15" customHeight="1">
      <c r="A3725" s="13">
        <v>2799</v>
      </c>
      <c r="B3725" s="14"/>
      <c r="C3725" s="54" t="str">
        <f t="shared" si="58"/>
        <v>002799</v>
      </c>
      <c r="D3725" s="16" t="s">
        <v>3623</v>
      </c>
      <c r="E3725" s="9">
        <v>6000</v>
      </c>
      <c r="F3725" s="9">
        <v>10968000</v>
      </c>
      <c r="G3725" s="9">
        <v>35000</v>
      </c>
      <c r="H3725" s="9">
        <v>27000</v>
      </c>
      <c r="I3725" s="9">
        <v>8000</v>
      </c>
      <c r="J3725" s="9">
        <v>14000</v>
      </c>
      <c r="K3725" s="9">
        <v>25606000</v>
      </c>
    </row>
    <row r="3726" spans="1:11" ht="15" customHeight="1">
      <c r="A3726" s="13">
        <v>2800</v>
      </c>
      <c r="B3726" s="14"/>
      <c r="C3726" s="54" t="str">
        <f t="shared" si="58"/>
        <v>002800</v>
      </c>
      <c r="D3726" s="16" t="s">
        <v>3624</v>
      </c>
      <c r="E3726" s="9">
        <v>30000</v>
      </c>
      <c r="F3726" s="9">
        <v>244200000</v>
      </c>
      <c r="G3726" s="8">
        <v>0</v>
      </c>
      <c r="H3726" s="9">
        <v>11946</v>
      </c>
      <c r="I3726" s="9">
        <v>-11946</v>
      </c>
      <c r="J3726" s="9">
        <v>18054</v>
      </c>
      <c r="K3726" s="9">
        <v>146959560</v>
      </c>
    </row>
    <row r="3727" spans="1:11" ht="15" customHeight="1">
      <c r="A3727" s="13">
        <v>2801</v>
      </c>
      <c r="B3727" s="14"/>
      <c r="C3727" s="54" t="str">
        <f t="shared" si="58"/>
        <v>002801</v>
      </c>
      <c r="D3727" s="16" t="s">
        <v>3625</v>
      </c>
      <c r="E3727" s="8">
        <v>6</v>
      </c>
      <c r="F3727" s="9">
        <v>1214370</v>
      </c>
      <c r="G3727" s="8">
        <v>20</v>
      </c>
      <c r="H3727" s="8">
        <v>16</v>
      </c>
      <c r="I3727" s="8">
        <v>4</v>
      </c>
      <c r="J3727" s="8">
        <v>10</v>
      </c>
      <c r="K3727" s="9">
        <v>1840107</v>
      </c>
    </row>
    <row r="3728" spans="1:11" ht="15" customHeight="1">
      <c r="A3728" s="13">
        <v>2802</v>
      </c>
      <c r="B3728" s="14"/>
      <c r="C3728" s="54" t="str">
        <f t="shared" si="58"/>
        <v>002802</v>
      </c>
      <c r="D3728" s="16" t="s">
        <v>3626</v>
      </c>
      <c r="E3728" s="9">
        <v>16930</v>
      </c>
      <c r="F3728" s="9">
        <v>92183850</v>
      </c>
      <c r="G3728" s="8">
        <v>0</v>
      </c>
      <c r="H3728" s="9">
        <v>12661</v>
      </c>
      <c r="I3728" s="9">
        <v>-12661</v>
      </c>
      <c r="J3728" s="9">
        <v>4269</v>
      </c>
      <c r="K3728" s="9">
        <v>23244705</v>
      </c>
    </row>
    <row r="3729" spans="1:11" ht="15" customHeight="1">
      <c r="A3729" s="13">
        <v>2803</v>
      </c>
      <c r="B3729" s="14"/>
      <c r="C3729" s="54" t="str">
        <f t="shared" si="58"/>
        <v>002803</v>
      </c>
      <c r="D3729" s="16" t="s">
        <v>3627</v>
      </c>
      <c r="E3729" s="8">
        <v>552</v>
      </c>
      <c r="F3729" s="9">
        <v>9674904</v>
      </c>
      <c r="G3729" s="9">
        <v>2300</v>
      </c>
      <c r="H3729" s="9">
        <v>2455</v>
      </c>
      <c r="I3729" s="8">
        <v>-155</v>
      </c>
      <c r="J3729" s="8">
        <v>397</v>
      </c>
      <c r="K3729" s="9">
        <v>8734000</v>
      </c>
    </row>
    <row r="3730" spans="1:11" ht="15" customHeight="1">
      <c r="A3730" s="13">
        <v>2804</v>
      </c>
      <c r="B3730" s="14"/>
      <c r="C3730" s="54" t="str">
        <f t="shared" si="58"/>
        <v>002804</v>
      </c>
      <c r="D3730" s="16" t="s">
        <v>3628</v>
      </c>
      <c r="E3730" s="9">
        <v>2465</v>
      </c>
      <c r="F3730" s="9">
        <v>51247350</v>
      </c>
      <c r="G3730" s="8">
        <v>0</v>
      </c>
      <c r="H3730" s="9">
        <v>2337</v>
      </c>
      <c r="I3730" s="9">
        <v>-2337</v>
      </c>
      <c r="J3730" s="8">
        <v>128</v>
      </c>
      <c r="K3730" s="9">
        <v>2661120</v>
      </c>
    </row>
    <row r="3731" spans="1:11" ht="15" customHeight="1">
      <c r="A3731" s="13">
        <v>2805</v>
      </c>
      <c r="B3731" s="14"/>
      <c r="C3731" s="54" t="str">
        <f t="shared" si="58"/>
        <v>002805</v>
      </c>
      <c r="D3731" s="16" t="s">
        <v>3629</v>
      </c>
      <c r="E3731" s="8">
        <v>209</v>
      </c>
      <c r="F3731" s="9">
        <v>3701390</v>
      </c>
      <c r="G3731" s="9">
        <v>21700</v>
      </c>
      <c r="H3731" s="9">
        <v>19366</v>
      </c>
      <c r="I3731" s="9">
        <v>2334</v>
      </c>
      <c r="J3731" s="9">
        <v>2543</v>
      </c>
      <c r="K3731" s="9">
        <v>46082400</v>
      </c>
    </row>
    <row r="3732" spans="1:11" ht="15" customHeight="1">
      <c r="A3732" s="13">
        <v>2808</v>
      </c>
      <c r="B3732" s="14"/>
      <c r="C3732" s="54" t="str">
        <f t="shared" si="58"/>
        <v>002808</v>
      </c>
      <c r="D3732" s="16" t="s">
        <v>3630</v>
      </c>
      <c r="E3732" s="8">
        <v>15</v>
      </c>
      <c r="F3732" s="9">
        <v>378675</v>
      </c>
      <c r="G3732" s="8">
        <v>2</v>
      </c>
      <c r="H3732" s="8">
        <v>0</v>
      </c>
      <c r="I3732" s="8">
        <v>2</v>
      </c>
      <c r="J3732" s="8">
        <v>17</v>
      </c>
      <c r="K3732" s="9">
        <v>429165</v>
      </c>
    </row>
    <row r="3733" spans="1:11" ht="15" customHeight="1">
      <c r="A3733" s="13">
        <v>2809</v>
      </c>
      <c r="B3733" s="14"/>
      <c r="C3733" s="54" t="str">
        <f t="shared" si="58"/>
        <v>002809</v>
      </c>
      <c r="D3733" s="16" t="s">
        <v>3631</v>
      </c>
      <c r="E3733" s="8">
        <v>14</v>
      </c>
      <c r="F3733" s="9">
        <v>445718</v>
      </c>
      <c r="G3733" s="8">
        <v>0</v>
      </c>
      <c r="H3733" s="8">
        <v>1</v>
      </c>
      <c r="I3733" s="8">
        <v>-1</v>
      </c>
      <c r="J3733" s="8">
        <v>13</v>
      </c>
      <c r="K3733" s="9">
        <v>413881</v>
      </c>
    </row>
    <row r="3734" spans="1:11" ht="15" customHeight="1">
      <c r="A3734" s="13">
        <v>2810</v>
      </c>
      <c r="B3734" s="14"/>
      <c r="C3734" s="54" t="str">
        <f t="shared" si="58"/>
        <v>002810</v>
      </c>
      <c r="D3734" s="16" t="s">
        <v>3632</v>
      </c>
      <c r="E3734" s="8">
        <v>42</v>
      </c>
      <c r="F3734" s="9">
        <v>5288514</v>
      </c>
      <c r="G3734" s="8">
        <v>66</v>
      </c>
      <c r="H3734" s="8">
        <v>99</v>
      </c>
      <c r="I3734" s="8">
        <v>-33</v>
      </c>
      <c r="J3734" s="8">
        <v>9</v>
      </c>
      <c r="K3734" s="9">
        <v>1170000</v>
      </c>
    </row>
    <row r="3735" spans="1:11" ht="15" customHeight="1">
      <c r="A3735" s="13">
        <v>2811</v>
      </c>
      <c r="B3735" s="14"/>
      <c r="C3735" s="54" t="str">
        <f t="shared" si="58"/>
        <v>002811</v>
      </c>
      <c r="D3735" s="16" t="s">
        <v>3633</v>
      </c>
      <c r="E3735" s="8">
        <v>118</v>
      </c>
      <c r="F3735" s="9">
        <v>2089780</v>
      </c>
      <c r="G3735" s="9">
        <v>6000</v>
      </c>
      <c r="H3735" s="9">
        <v>5938</v>
      </c>
      <c r="I3735" s="8">
        <v>62</v>
      </c>
      <c r="J3735" s="8">
        <v>180</v>
      </c>
      <c r="K3735" s="9">
        <v>3356640</v>
      </c>
    </row>
    <row r="3736" spans="1:11" ht="15" customHeight="1">
      <c r="A3736" s="13">
        <v>2812</v>
      </c>
      <c r="B3736" s="14"/>
      <c r="C3736" s="54" t="str">
        <f t="shared" si="58"/>
        <v>002812</v>
      </c>
      <c r="D3736" s="16" t="s">
        <v>3634</v>
      </c>
      <c r="E3736" s="9">
        <v>1035</v>
      </c>
      <c r="F3736" s="9">
        <v>18582410</v>
      </c>
      <c r="G3736" s="9">
        <v>8000</v>
      </c>
      <c r="H3736" s="9">
        <v>8891</v>
      </c>
      <c r="I3736" s="8">
        <v>-891</v>
      </c>
      <c r="J3736" s="8">
        <v>144</v>
      </c>
      <c r="K3736" s="9">
        <v>2661120</v>
      </c>
    </row>
    <row r="3737" spans="1:11" ht="15" customHeight="1">
      <c r="A3737" s="13">
        <v>2813</v>
      </c>
      <c r="B3737" s="14"/>
      <c r="C3737" s="54" t="str">
        <f t="shared" si="58"/>
        <v>002813</v>
      </c>
      <c r="D3737" s="16" t="s">
        <v>3635</v>
      </c>
      <c r="E3737" s="8">
        <v>35</v>
      </c>
      <c r="F3737" s="9">
        <v>770000</v>
      </c>
      <c r="G3737" s="8">
        <v>24</v>
      </c>
      <c r="H3737" s="8">
        <v>34</v>
      </c>
      <c r="I3737" s="8">
        <v>-10</v>
      </c>
      <c r="J3737" s="8">
        <v>25</v>
      </c>
      <c r="K3737" s="9">
        <v>550000</v>
      </c>
    </row>
    <row r="3738" spans="1:11" ht="15" customHeight="1">
      <c r="A3738" s="13">
        <v>2814</v>
      </c>
      <c r="B3738" s="14"/>
      <c r="C3738" s="54" t="str">
        <f t="shared" si="58"/>
        <v>002814</v>
      </c>
      <c r="D3738" s="16" t="s">
        <v>3636</v>
      </c>
      <c r="E3738" s="8">
        <v>19</v>
      </c>
      <c r="F3738" s="9">
        <v>3670040</v>
      </c>
      <c r="G3738" s="8">
        <v>10</v>
      </c>
      <c r="H3738" s="8">
        <v>24</v>
      </c>
      <c r="I3738" s="8">
        <v>-14</v>
      </c>
      <c r="J3738" s="8">
        <v>5</v>
      </c>
      <c r="K3738" s="9">
        <v>850000</v>
      </c>
    </row>
    <row r="3739" spans="1:11" ht="15" customHeight="1">
      <c r="A3739" s="13">
        <v>2815</v>
      </c>
      <c r="B3739" s="14"/>
      <c r="C3739" s="54" t="str">
        <f t="shared" si="58"/>
        <v>002815</v>
      </c>
      <c r="D3739" s="16" t="s">
        <v>3637</v>
      </c>
      <c r="E3739" s="8">
        <v>223</v>
      </c>
      <c r="F3739" s="9">
        <v>1632583</v>
      </c>
      <c r="G3739" s="8">
        <v>0</v>
      </c>
      <c r="H3739" s="8">
        <v>108</v>
      </c>
      <c r="I3739" s="8">
        <v>-108</v>
      </c>
      <c r="J3739" s="8">
        <v>115</v>
      </c>
      <c r="K3739" s="9">
        <v>841915</v>
      </c>
    </row>
    <row r="3740" spans="1:11" ht="15" customHeight="1">
      <c r="A3740" s="13">
        <v>2816</v>
      </c>
      <c r="B3740" s="14"/>
      <c r="C3740" s="54" t="str">
        <f t="shared" si="58"/>
        <v>002816</v>
      </c>
      <c r="D3740" s="16" t="s">
        <v>3638</v>
      </c>
      <c r="E3740" s="8">
        <v>30</v>
      </c>
      <c r="F3740" s="9">
        <v>186000</v>
      </c>
      <c r="G3740" s="8">
        <v>0</v>
      </c>
      <c r="H3740" s="8">
        <v>30</v>
      </c>
      <c r="I3740" s="8">
        <v>-30</v>
      </c>
      <c r="J3740" s="8">
        <v>0</v>
      </c>
      <c r="K3740" s="8">
        <v>0</v>
      </c>
    </row>
    <row r="3741" spans="1:11" ht="22.5" customHeight="1">
      <c r="A3741" s="13">
        <v>2817</v>
      </c>
      <c r="B3741" s="14"/>
      <c r="C3741" s="54" t="str">
        <f t="shared" si="58"/>
        <v>002817</v>
      </c>
      <c r="D3741" s="24" t="s">
        <v>5062</v>
      </c>
      <c r="E3741" s="8">
        <v>41</v>
      </c>
      <c r="F3741" s="9">
        <v>13569688</v>
      </c>
      <c r="G3741" s="8">
        <v>0</v>
      </c>
      <c r="H3741" s="8">
        <v>41</v>
      </c>
      <c r="I3741" s="8">
        <v>-41</v>
      </c>
      <c r="J3741" s="8">
        <v>0</v>
      </c>
      <c r="K3741" s="8">
        <v>0</v>
      </c>
    </row>
    <row r="3742" spans="1:11" ht="15" customHeight="1">
      <c r="A3742" s="13">
        <v>2819</v>
      </c>
      <c r="B3742" s="14"/>
      <c r="C3742" s="54" t="str">
        <f t="shared" si="58"/>
        <v>002819</v>
      </c>
      <c r="D3742" s="16" t="s">
        <v>3639</v>
      </c>
      <c r="E3742" s="9">
        <v>10953</v>
      </c>
      <c r="F3742" s="9">
        <v>14457960</v>
      </c>
      <c r="G3742" s="9">
        <v>5000</v>
      </c>
      <c r="H3742" s="9">
        <v>14609</v>
      </c>
      <c r="I3742" s="9">
        <v>-9609</v>
      </c>
      <c r="J3742" s="9">
        <v>1344</v>
      </c>
      <c r="K3742" s="9">
        <v>1759296</v>
      </c>
    </row>
    <row r="3743" spans="1:11" ht="15" customHeight="1">
      <c r="A3743" s="13">
        <v>2822</v>
      </c>
      <c r="B3743" s="14"/>
      <c r="C3743" s="54" t="str">
        <f t="shared" si="58"/>
        <v>002822</v>
      </c>
      <c r="D3743" s="16" t="s">
        <v>3640</v>
      </c>
      <c r="E3743" s="8">
        <v>149</v>
      </c>
      <c r="F3743" s="9">
        <v>9321738</v>
      </c>
      <c r="G3743" s="9">
        <v>1101</v>
      </c>
      <c r="H3743" s="8">
        <v>459</v>
      </c>
      <c r="I3743" s="8">
        <v>642</v>
      </c>
      <c r="J3743" s="8">
        <v>791</v>
      </c>
      <c r="K3743" s="9">
        <v>100288500</v>
      </c>
    </row>
    <row r="3744" spans="1:11" ht="15" customHeight="1">
      <c r="A3744" s="13">
        <v>2823</v>
      </c>
      <c r="B3744" s="14"/>
      <c r="C3744" s="54" t="str">
        <f t="shared" si="58"/>
        <v>002823</v>
      </c>
      <c r="D3744" s="16" t="s">
        <v>3641</v>
      </c>
      <c r="E3744" s="8">
        <v>1</v>
      </c>
      <c r="F3744" s="9">
        <v>11000</v>
      </c>
      <c r="G3744" s="8">
        <v>0</v>
      </c>
      <c r="H3744" s="8">
        <v>1</v>
      </c>
      <c r="I3744" s="8">
        <v>-1</v>
      </c>
      <c r="J3744" s="8">
        <v>0</v>
      </c>
      <c r="K3744" s="8">
        <v>0</v>
      </c>
    </row>
    <row r="3745" spans="1:11" ht="15" customHeight="1">
      <c r="A3745" s="13">
        <v>2824</v>
      </c>
      <c r="B3745" s="14"/>
      <c r="C3745" s="54" t="str">
        <f t="shared" si="58"/>
        <v>002824</v>
      </c>
      <c r="D3745" s="16" t="s">
        <v>3642</v>
      </c>
      <c r="E3745" s="8">
        <v>251</v>
      </c>
      <c r="F3745" s="9">
        <v>5798100</v>
      </c>
      <c r="G3745" s="8">
        <v>400</v>
      </c>
      <c r="H3745" s="8">
        <v>401</v>
      </c>
      <c r="I3745" s="8">
        <v>-1</v>
      </c>
      <c r="J3745" s="8">
        <v>250</v>
      </c>
      <c r="K3745" s="9">
        <v>5827500</v>
      </c>
    </row>
    <row r="3746" spans="1:11" ht="15" customHeight="1">
      <c r="A3746" s="13">
        <v>2826</v>
      </c>
      <c r="B3746" s="14"/>
      <c r="C3746" s="54" t="str">
        <f t="shared" si="58"/>
        <v>002826</v>
      </c>
      <c r="D3746" s="16" t="s">
        <v>3643</v>
      </c>
      <c r="E3746" s="8">
        <v>1</v>
      </c>
      <c r="F3746" s="9">
        <v>330750</v>
      </c>
      <c r="G3746" s="8">
        <v>0</v>
      </c>
      <c r="H3746" s="8">
        <v>0</v>
      </c>
      <c r="I3746" s="8">
        <v>0</v>
      </c>
      <c r="J3746" s="8">
        <v>1</v>
      </c>
      <c r="K3746" s="9">
        <v>330750</v>
      </c>
    </row>
    <row r="3747" spans="1:11" ht="15" customHeight="1">
      <c r="A3747" s="13">
        <v>2827</v>
      </c>
      <c r="B3747" s="14"/>
      <c r="C3747" s="54" t="str">
        <f t="shared" si="58"/>
        <v>002827</v>
      </c>
      <c r="D3747" s="16" t="s">
        <v>3644</v>
      </c>
      <c r="E3747" s="8">
        <v>123</v>
      </c>
      <c r="F3747" s="9">
        <v>12300000</v>
      </c>
      <c r="G3747" s="8">
        <v>300</v>
      </c>
      <c r="H3747" s="8">
        <v>386</v>
      </c>
      <c r="I3747" s="8">
        <v>-86</v>
      </c>
      <c r="J3747" s="8">
        <v>37</v>
      </c>
      <c r="K3747" s="9">
        <v>3733657</v>
      </c>
    </row>
    <row r="3748" spans="1:11" ht="15" customHeight="1">
      <c r="A3748" s="13">
        <v>2828</v>
      </c>
      <c r="B3748" s="14"/>
      <c r="C3748" s="54" t="str">
        <f t="shared" si="58"/>
        <v>002828</v>
      </c>
      <c r="D3748" s="16" t="s">
        <v>3645</v>
      </c>
      <c r="E3748" s="8">
        <v>544</v>
      </c>
      <c r="F3748" s="9">
        <v>72167040</v>
      </c>
      <c r="G3748" s="8">
        <v>0</v>
      </c>
      <c r="H3748" s="8">
        <v>344</v>
      </c>
      <c r="I3748" s="8">
        <v>-344</v>
      </c>
      <c r="J3748" s="8">
        <v>200</v>
      </c>
      <c r="K3748" s="9">
        <v>26532000</v>
      </c>
    </row>
    <row r="3749" spans="1:11" ht="15" customHeight="1">
      <c r="A3749" s="13">
        <v>2829</v>
      </c>
      <c r="B3749" s="14"/>
      <c r="C3749" s="54" t="str">
        <f t="shared" si="58"/>
        <v>002829</v>
      </c>
      <c r="D3749" s="16" t="s">
        <v>3646</v>
      </c>
      <c r="E3749" s="8">
        <v>263</v>
      </c>
      <c r="F3749" s="9">
        <v>28640700</v>
      </c>
      <c r="G3749" s="8">
        <v>0</v>
      </c>
      <c r="H3749" s="8">
        <v>263</v>
      </c>
      <c r="I3749" s="8">
        <v>-263</v>
      </c>
      <c r="J3749" s="8">
        <v>0</v>
      </c>
      <c r="K3749" s="8">
        <v>0</v>
      </c>
    </row>
    <row r="3750" spans="1:11" ht="15" customHeight="1">
      <c r="A3750" s="13">
        <v>2830</v>
      </c>
      <c r="B3750" s="14"/>
      <c r="C3750" s="54" t="str">
        <f t="shared" si="58"/>
        <v>002830</v>
      </c>
      <c r="D3750" s="16" t="s">
        <v>3647</v>
      </c>
      <c r="E3750" s="8">
        <v>13</v>
      </c>
      <c r="F3750" s="9">
        <v>4290000</v>
      </c>
      <c r="G3750" s="8">
        <v>0</v>
      </c>
      <c r="H3750" s="8">
        <v>0</v>
      </c>
      <c r="I3750" s="8">
        <v>0</v>
      </c>
      <c r="J3750" s="8">
        <v>13</v>
      </c>
      <c r="K3750" s="9">
        <v>4290000</v>
      </c>
    </row>
    <row r="3751" spans="1:11" ht="15" customHeight="1">
      <c r="A3751" s="13">
        <v>2831</v>
      </c>
      <c r="B3751" s="14"/>
      <c r="C3751" s="54" t="str">
        <f t="shared" si="58"/>
        <v>002831</v>
      </c>
      <c r="D3751" s="16" t="s">
        <v>3648</v>
      </c>
      <c r="E3751" s="8">
        <v>7</v>
      </c>
      <c r="F3751" s="9">
        <v>2019780</v>
      </c>
      <c r="G3751" s="8">
        <v>0</v>
      </c>
      <c r="H3751" s="8">
        <v>7</v>
      </c>
      <c r="I3751" s="8">
        <v>-7</v>
      </c>
      <c r="J3751" s="8">
        <v>0</v>
      </c>
      <c r="K3751" s="8">
        <v>0</v>
      </c>
    </row>
    <row r="3752" spans="1:11" ht="15" customHeight="1">
      <c r="A3752" s="13">
        <v>2832</v>
      </c>
      <c r="B3752" s="14"/>
      <c r="C3752" s="54" t="str">
        <f t="shared" si="58"/>
        <v>002832</v>
      </c>
      <c r="D3752" s="16" t="s">
        <v>3649</v>
      </c>
      <c r="E3752" s="8">
        <v>10</v>
      </c>
      <c r="F3752" s="9">
        <v>2885400</v>
      </c>
      <c r="G3752" s="8">
        <v>0</v>
      </c>
      <c r="H3752" s="8">
        <v>10</v>
      </c>
      <c r="I3752" s="8">
        <v>-10</v>
      </c>
      <c r="J3752" s="8">
        <v>0</v>
      </c>
      <c r="K3752" s="8">
        <v>0</v>
      </c>
    </row>
    <row r="3753" spans="1:11" ht="15" customHeight="1">
      <c r="A3753" s="13">
        <v>2835</v>
      </c>
      <c r="B3753" s="14"/>
      <c r="C3753" s="54" t="str">
        <f t="shared" si="58"/>
        <v>002835</v>
      </c>
      <c r="D3753" s="16" t="s">
        <v>3650</v>
      </c>
      <c r="E3753" s="8">
        <v>201</v>
      </c>
      <c r="F3753" s="9">
        <v>8187333</v>
      </c>
      <c r="G3753" s="8">
        <v>0</v>
      </c>
      <c r="H3753" s="8">
        <v>196</v>
      </c>
      <c r="I3753" s="8">
        <v>-196</v>
      </c>
      <c r="J3753" s="8">
        <v>5</v>
      </c>
      <c r="K3753" s="9">
        <v>203665</v>
      </c>
    </row>
    <row r="3754" spans="1:11" ht="15" customHeight="1">
      <c r="A3754" s="13">
        <v>2836</v>
      </c>
      <c r="B3754" s="14"/>
      <c r="C3754" s="54" t="str">
        <f t="shared" si="58"/>
        <v>002836</v>
      </c>
      <c r="D3754" s="16" t="s">
        <v>3651</v>
      </c>
      <c r="E3754" s="8">
        <v>150</v>
      </c>
      <c r="F3754" s="9">
        <v>6109950</v>
      </c>
      <c r="G3754" s="8">
        <v>0</v>
      </c>
      <c r="H3754" s="8">
        <v>150</v>
      </c>
      <c r="I3754" s="8">
        <v>-150</v>
      </c>
      <c r="J3754" s="8">
        <v>0</v>
      </c>
      <c r="K3754" s="8">
        <v>0</v>
      </c>
    </row>
    <row r="3755" spans="1:11" ht="15" customHeight="1">
      <c r="A3755" s="13">
        <v>2837</v>
      </c>
      <c r="B3755" s="14"/>
      <c r="C3755" s="54" t="str">
        <f t="shared" si="58"/>
        <v>002837</v>
      </c>
      <c r="D3755" s="16" t="s">
        <v>3652</v>
      </c>
      <c r="E3755" s="8">
        <v>100</v>
      </c>
      <c r="F3755" s="9">
        <v>4073300</v>
      </c>
      <c r="G3755" s="8">
        <v>0</v>
      </c>
      <c r="H3755" s="8">
        <v>75</v>
      </c>
      <c r="I3755" s="8">
        <v>-75</v>
      </c>
      <c r="J3755" s="8">
        <v>25</v>
      </c>
      <c r="K3755" s="9">
        <v>1018325</v>
      </c>
    </row>
    <row r="3756" spans="1:11" ht="15" customHeight="1">
      <c r="A3756" s="13">
        <v>2842</v>
      </c>
      <c r="B3756" s="14"/>
      <c r="C3756" s="54" t="str">
        <f t="shared" si="58"/>
        <v>002842</v>
      </c>
      <c r="D3756" s="16" t="s">
        <v>3653</v>
      </c>
      <c r="E3756" s="8">
        <v>4</v>
      </c>
      <c r="F3756" s="9">
        <v>12444000</v>
      </c>
      <c r="G3756" s="8">
        <v>5</v>
      </c>
      <c r="H3756" s="8">
        <v>5</v>
      </c>
      <c r="I3756" s="8">
        <v>0</v>
      </c>
      <c r="J3756" s="8">
        <v>4</v>
      </c>
      <c r="K3756" s="9">
        <v>12444000</v>
      </c>
    </row>
    <row r="3757" spans="1:11" ht="15" customHeight="1">
      <c r="A3757" s="13">
        <v>2843</v>
      </c>
      <c r="B3757" s="14"/>
      <c r="C3757" s="54" t="str">
        <f t="shared" si="58"/>
        <v>002843</v>
      </c>
      <c r="D3757" s="16" t="s">
        <v>3654</v>
      </c>
      <c r="E3757" s="8">
        <v>111</v>
      </c>
      <c r="F3757" s="9">
        <v>18699504</v>
      </c>
      <c r="G3757" s="8">
        <v>0</v>
      </c>
      <c r="H3757" s="8">
        <v>20</v>
      </c>
      <c r="I3757" s="8">
        <v>-20</v>
      </c>
      <c r="J3757" s="8">
        <v>91</v>
      </c>
      <c r="K3757" s="9">
        <v>15330224</v>
      </c>
    </row>
    <row r="3758" spans="1:11" ht="15" customHeight="1">
      <c r="A3758" s="13">
        <v>2844</v>
      </c>
      <c r="B3758" s="14"/>
      <c r="C3758" s="54" t="str">
        <f t="shared" si="58"/>
        <v>002844</v>
      </c>
      <c r="D3758" s="16" t="s">
        <v>3655</v>
      </c>
      <c r="E3758" s="8">
        <v>347</v>
      </c>
      <c r="F3758" s="9">
        <v>33386960</v>
      </c>
      <c r="G3758" s="8">
        <v>0</v>
      </c>
      <c r="H3758" s="8">
        <v>0</v>
      </c>
      <c r="I3758" s="8">
        <v>0</v>
      </c>
      <c r="J3758" s="8">
        <v>347</v>
      </c>
      <c r="K3758" s="9">
        <v>33386960</v>
      </c>
    </row>
    <row r="3759" spans="1:11" ht="20.100000000000001" customHeight="1">
      <c r="A3759" s="13">
        <v>2845</v>
      </c>
      <c r="B3759" s="14"/>
      <c r="C3759" s="54" t="str">
        <f t="shared" si="58"/>
        <v>002845</v>
      </c>
      <c r="D3759" s="16" t="s">
        <v>3656</v>
      </c>
      <c r="E3759" s="8">
        <v>50</v>
      </c>
      <c r="F3759" s="9">
        <v>2200000</v>
      </c>
      <c r="G3759" s="8">
        <v>0</v>
      </c>
      <c r="H3759" s="8">
        <v>20</v>
      </c>
      <c r="I3759" s="8">
        <v>-20</v>
      </c>
      <c r="J3759" s="8">
        <v>30</v>
      </c>
      <c r="K3759" s="9">
        <v>1320000</v>
      </c>
    </row>
    <row r="3760" spans="1:11" ht="20.100000000000001" customHeight="1">
      <c r="A3760" s="13">
        <v>2846</v>
      </c>
      <c r="B3760" s="14"/>
      <c r="C3760" s="54" t="str">
        <f t="shared" si="58"/>
        <v>002846</v>
      </c>
      <c r="D3760" s="16" t="s">
        <v>3657</v>
      </c>
      <c r="E3760" s="8">
        <v>50</v>
      </c>
      <c r="F3760" s="9">
        <v>2200000</v>
      </c>
      <c r="G3760" s="8">
        <v>0</v>
      </c>
      <c r="H3760" s="8">
        <v>49</v>
      </c>
      <c r="I3760" s="8">
        <v>-49</v>
      </c>
      <c r="J3760" s="8">
        <v>1</v>
      </c>
      <c r="K3760" s="9">
        <v>44000</v>
      </c>
    </row>
    <row r="3761" spans="1:11" ht="15" customHeight="1">
      <c r="A3761" s="13">
        <v>2847</v>
      </c>
      <c r="B3761" s="14"/>
      <c r="C3761" s="54" t="str">
        <f t="shared" si="58"/>
        <v>002847</v>
      </c>
      <c r="D3761" s="16" t="s">
        <v>3658</v>
      </c>
      <c r="E3761" s="8">
        <v>7</v>
      </c>
      <c r="F3761" s="9">
        <v>292600</v>
      </c>
      <c r="G3761" s="8">
        <v>0</v>
      </c>
      <c r="H3761" s="8">
        <v>3</v>
      </c>
      <c r="I3761" s="8">
        <v>-3</v>
      </c>
      <c r="J3761" s="8">
        <v>4</v>
      </c>
      <c r="K3761" s="9">
        <v>167200</v>
      </c>
    </row>
    <row r="3762" spans="1:11" ht="15" customHeight="1">
      <c r="A3762" s="13">
        <v>2848</v>
      </c>
      <c r="B3762" s="14"/>
      <c r="C3762" s="54" t="str">
        <f t="shared" si="58"/>
        <v>002848</v>
      </c>
      <c r="D3762" s="16" t="s">
        <v>3659</v>
      </c>
      <c r="E3762" s="8">
        <v>48</v>
      </c>
      <c r="F3762" s="9">
        <v>2112000</v>
      </c>
      <c r="G3762" s="8">
        <v>0</v>
      </c>
      <c r="H3762" s="8">
        <v>20</v>
      </c>
      <c r="I3762" s="8">
        <v>-20</v>
      </c>
      <c r="J3762" s="8">
        <v>28</v>
      </c>
      <c r="K3762" s="9">
        <v>1232000</v>
      </c>
    </row>
    <row r="3763" spans="1:11" ht="15" customHeight="1">
      <c r="A3763" s="13">
        <v>2849</v>
      </c>
      <c r="B3763" s="14"/>
      <c r="C3763" s="54" t="str">
        <f t="shared" si="58"/>
        <v>002849</v>
      </c>
      <c r="D3763" s="16" t="s">
        <v>3660</v>
      </c>
      <c r="E3763" s="8">
        <v>52</v>
      </c>
      <c r="F3763" s="9">
        <v>2283600</v>
      </c>
      <c r="G3763" s="8">
        <v>0</v>
      </c>
      <c r="H3763" s="8">
        <v>8</v>
      </c>
      <c r="I3763" s="8">
        <v>-8</v>
      </c>
      <c r="J3763" s="8">
        <v>44</v>
      </c>
      <c r="K3763" s="9">
        <v>1936000</v>
      </c>
    </row>
    <row r="3764" spans="1:11" ht="15" customHeight="1">
      <c r="A3764" s="13">
        <v>2850</v>
      </c>
      <c r="B3764" s="14"/>
      <c r="C3764" s="54" t="str">
        <f t="shared" si="58"/>
        <v>002850</v>
      </c>
      <c r="D3764" s="16" t="s">
        <v>3661</v>
      </c>
      <c r="E3764" s="8">
        <v>45</v>
      </c>
      <c r="F3764" s="9">
        <v>1980000</v>
      </c>
      <c r="G3764" s="8">
        <v>0</v>
      </c>
      <c r="H3764" s="8">
        <v>20</v>
      </c>
      <c r="I3764" s="8">
        <v>-20</v>
      </c>
      <c r="J3764" s="8">
        <v>25</v>
      </c>
      <c r="K3764" s="9">
        <v>1100000</v>
      </c>
    </row>
    <row r="3765" spans="1:11" ht="15" customHeight="1">
      <c r="A3765" s="13">
        <v>2851</v>
      </c>
      <c r="B3765" s="14"/>
      <c r="C3765" s="54" t="str">
        <f t="shared" si="58"/>
        <v>002851</v>
      </c>
      <c r="D3765" s="16" t="s">
        <v>3662</v>
      </c>
      <c r="E3765" s="8">
        <v>5</v>
      </c>
      <c r="F3765" s="9">
        <v>22275000</v>
      </c>
      <c r="G3765" s="8">
        <v>30</v>
      </c>
      <c r="H3765" s="8">
        <v>33</v>
      </c>
      <c r="I3765" s="8">
        <v>-3</v>
      </c>
      <c r="J3765" s="8">
        <v>2</v>
      </c>
      <c r="K3765" s="9">
        <v>11418200</v>
      </c>
    </row>
    <row r="3766" spans="1:11" ht="15" customHeight="1">
      <c r="A3766" s="13">
        <v>2852</v>
      </c>
      <c r="B3766" s="14"/>
      <c r="C3766" s="54" t="str">
        <f t="shared" si="58"/>
        <v>002852</v>
      </c>
      <c r="D3766" s="16" t="s">
        <v>3663</v>
      </c>
      <c r="E3766" s="8">
        <v>7</v>
      </c>
      <c r="F3766" s="9">
        <v>308000</v>
      </c>
      <c r="G3766" s="8">
        <v>0</v>
      </c>
      <c r="H3766" s="8">
        <v>3</v>
      </c>
      <c r="I3766" s="8">
        <v>-3</v>
      </c>
      <c r="J3766" s="8">
        <v>4</v>
      </c>
      <c r="K3766" s="9">
        <v>176000</v>
      </c>
    </row>
    <row r="3767" spans="1:11" ht="15" customHeight="1">
      <c r="A3767" s="13">
        <v>2853</v>
      </c>
      <c r="B3767" s="14"/>
      <c r="C3767" s="54" t="str">
        <f t="shared" si="58"/>
        <v>002853</v>
      </c>
      <c r="D3767" s="16" t="s">
        <v>3664</v>
      </c>
      <c r="E3767" s="8">
        <v>2</v>
      </c>
      <c r="F3767" s="9">
        <v>239316</v>
      </c>
      <c r="G3767" s="8">
        <v>0</v>
      </c>
      <c r="H3767" s="8">
        <v>2</v>
      </c>
      <c r="I3767" s="8">
        <v>-2</v>
      </c>
      <c r="J3767" s="8">
        <v>0</v>
      </c>
      <c r="K3767" s="8">
        <v>0</v>
      </c>
    </row>
    <row r="3768" spans="1:11" ht="15" customHeight="1">
      <c r="A3768" s="13">
        <v>2854</v>
      </c>
      <c r="B3768" s="14"/>
      <c r="C3768" s="54" t="str">
        <f t="shared" si="58"/>
        <v>002854</v>
      </c>
      <c r="D3768" s="16" t="s">
        <v>3665</v>
      </c>
      <c r="E3768" s="8">
        <v>1</v>
      </c>
      <c r="F3768" s="9">
        <v>189062</v>
      </c>
      <c r="G3768" s="8">
        <v>47</v>
      </c>
      <c r="H3768" s="8">
        <v>39</v>
      </c>
      <c r="I3768" s="8">
        <v>8</v>
      </c>
      <c r="J3768" s="8">
        <v>9</v>
      </c>
      <c r="K3768" s="9">
        <v>2419533</v>
      </c>
    </row>
    <row r="3769" spans="1:11" ht="15" customHeight="1">
      <c r="A3769" s="13">
        <v>2856</v>
      </c>
      <c r="B3769" s="14"/>
      <c r="C3769" s="54" t="str">
        <f t="shared" si="58"/>
        <v>002856</v>
      </c>
      <c r="D3769" s="16" t="s">
        <v>3666</v>
      </c>
      <c r="E3769" s="8">
        <v>1</v>
      </c>
      <c r="F3769" s="9">
        <v>704000</v>
      </c>
      <c r="G3769" s="8">
        <v>160</v>
      </c>
      <c r="H3769" s="8">
        <v>130</v>
      </c>
      <c r="I3769" s="8">
        <v>30</v>
      </c>
      <c r="J3769" s="8">
        <v>31</v>
      </c>
      <c r="K3769" s="9">
        <v>22022400</v>
      </c>
    </row>
    <row r="3770" spans="1:11" ht="15" customHeight="1">
      <c r="A3770" s="13">
        <v>2857</v>
      </c>
      <c r="B3770" s="14"/>
      <c r="C3770" s="54" t="str">
        <f t="shared" si="58"/>
        <v>002857</v>
      </c>
      <c r="D3770" s="16" t="s">
        <v>3667</v>
      </c>
      <c r="E3770" s="8">
        <v>48</v>
      </c>
      <c r="F3770" s="9">
        <v>24710400</v>
      </c>
      <c r="G3770" s="8">
        <v>25</v>
      </c>
      <c r="H3770" s="8">
        <v>71</v>
      </c>
      <c r="I3770" s="8">
        <v>-46</v>
      </c>
      <c r="J3770" s="8">
        <v>2</v>
      </c>
      <c r="K3770" s="9">
        <v>1038960</v>
      </c>
    </row>
    <row r="3771" spans="1:11" ht="15" customHeight="1">
      <c r="A3771" s="13">
        <v>2858</v>
      </c>
      <c r="B3771" s="14"/>
      <c r="C3771" s="54" t="str">
        <f t="shared" si="58"/>
        <v>002858</v>
      </c>
      <c r="D3771" s="16" t="s">
        <v>3668</v>
      </c>
      <c r="E3771" s="8">
        <v>18</v>
      </c>
      <c r="F3771" s="9">
        <v>306144</v>
      </c>
      <c r="G3771" s="8">
        <v>5</v>
      </c>
      <c r="H3771" s="8">
        <v>23</v>
      </c>
      <c r="I3771" s="8">
        <v>-18</v>
      </c>
      <c r="J3771" s="8">
        <v>0</v>
      </c>
      <c r="K3771" s="8">
        <v>0</v>
      </c>
    </row>
    <row r="3772" spans="1:11" ht="15" customHeight="1">
      <c r="A3772" s="13">
        <v>2859</v>
      </c>
      <c r="B3772" s="14"/>
      <c r="C3772" s="54" t="str">
        <f t="shared" si="58"/>
        <v>002859</v>
      </c>
      <c r="D3772" s="16" t="s">
        <v>3669</v>
      </c>
      <c r="E3772" s="8">
        <v>5</v>
      </c>
      <c r="F3772" s="9">
        <v>85040</v>
      </c>
      <c r="G3772" s="8">
        <v>10</v>
      </c>
      <c r="H3772" s="8">
        <v>12</v>
      </c>
      <c r="I3772" s="8">
        <v>-2</v>
      </c>
      <c r="J3772" s="8">
        <v>3</v>
      </c>
      <c r="K3772" s="9">
        <v>42273</v>
      </c>
    </row>
    <row r="3773" spans="1:11" ht="15" customHeight="1">
      <c r="A3773" s="13">
        <v>2860</v>
      </c>
      <c r="B3773" s="14"/>
      <c r="C3773" s="54" t="str">
        <f t="shared" si="58"/>
        <v>002860</v>
      </c>
      <c r="D3773" s="16" t="s">
        <v>3670</v>
      </c>
      <c r="E3773" s="8">
        <v>11</v>
      </c>
      <c r="F3773" s="9">
        <v>187088</v>
      </c>
      <c r="G3773" s="8">
        <v>0</v>
      </c>
      <c r="H3773" s="8">
        <v>1</v>
      </c>
      <c r="I3773" s="8">
        <v>-1</v>
      </c>
      <c r="J3773" s="8">
        <v>10</v>
      </c>
      <c r="K3773" s="9">
        <v>170080</v>
      </c>
    </row>
    <row r="3774" spans="1:11" ht="15" customHeight="1">
      <c r="A3774" s="13">
        <v>2861</v>
      </c>
      <c r="B3774" s="14"/>
      <c r="C3774" s="54" t="str">
        <f t="shared" si="58"/>
        <v>002861</v>
      </c>
      <c r="D3774" s="16" t="s">
        <v>3671</v>
      </c>
      <c r="E3774" s="8">
        <v>2</v>
      </c>
      <c r="F3774" s="9">
        <v>38000</v>
      </c>
      <c r="G3774" s="8">
        <v>10</v>
      </c>
      <c r="H3774" s="8">
        <v>5</v>
      </c>
      <c r="I3774" s="8">
        <v>5</v>
      </c>
      <c r="J3774" s="8">
        <v>7</v>
      </c>
      <c r="K3774" s="9">
        <v>104678</v>
      </c>
    </row>
    <row r="3775" spans="1:11" ht="15" customHeight="1">
      <c r="A3775" s="13">
        <v>2862</v>
      </c>
      <c r="B3775" s="14"/>
      <c r="C3775" s="54" t="str">
        <f t="shared" ref="C3775:C3838" si="59">TEXT(A3775,"000000")</f>
        <v>002862</v>
      </c>
      <c r="D3775" s="16" t="s">
        <v>3672</v>
      </c>
      <c r="E3775" s="8">
        <v>14</v>
      </c>
      <c r="F3775" s="9">
        <v>266000</v>
      </c>
      <c r="G3775" s="8">
        <v>0</v>
      </c>
      <c r="H3775" s="8">
        <v>6</v>
      </c>
      <c r="I3775" s="8">
        <v>-6</v>
      </c>
      <c r="J3775" s="8">
        <v>8</v>
      </c>
      <c r="K3775" s="9">
        <v>152000</v>
      </c>
    </row>
    <row r="3776" spans="1:11" ht="15" customHeight="1">
      <c r="A3776" s="13">
        <v>2863</v>
      </c>
      <c r="B3776" s="14"/>
      <c r="C3776" s="54" t="str">
        <f t="shared" si="59"/>
        <v>002863</v>
      </c>
      <c r="D3776" s="16" t="s">
        <v>3673</v>
      </c>
      <c r="E3776" s="8">
        <v>2</v>
      </c>
      <c r="F3776" s="9">
        <v>72600</v>
      </c>
      <c r="G3776" s="9">
        <v>1350</v>
      </c>
      <c r="H3776" s="9">
        <v>1147</v>
      </c>
      <c r="I3776" s="8">
        <v>203</v>
      </c>
      <c r="J3776" s="8">
        <v>205</v>
      </c>
      <c r="K3776" s="9">
        <v>3043840</v>
      </c>
    </row>
    <row r="3777" spans="1:11" ht="15" customHeight="1">
      <c r="A3777" s="13">
        <v>2864</v>
      </c>
      <c r="B3777" s="14"/>
      <c r="C3777" s="54" t="str">
        <f t="shared" si="59"/>
        <v>002864</v>
      </c>
      <c r="D3777" s="16" t="s">
        <v>3674</v>
      </c>
      <c r="E3777" s="8">
        <v>5</v>
      </c>
      <c r="F3777" s="9">
        <v>550000</v>
      </c>
      <c r="G3777" s="8">
        <v>0</v>
      </c>
      <c r="H3777" s="8">
        <v>0</v>
      </c>
      <c r="I3777" s="8">
        <v>0</v>
      </c>
      <c r="J3777" s="8">
        <v>5</v>
      </c>
      <c r="K3777" s="9">
        <v>550000</v>
      </c>
    </row>
    <row r="3778" spans="1:11" ht="15" customHeight="1">
      <c r="A3778" s="13">
        <v>2865</v>
      </c>
      <c r="B3778" s="14"/>
      <c r="C3778" s="54" t="str">
        <f t="shared" si="59"/>
        <v>002865</v>
      </c>
      <c r="D3778" s="16" t="s">
        <v>3675</v>
      </c>
      <c r="E3778" s="8">
        <v>0</v>
      </c>
      <c r="F3778" s="8">
        <v>0</v>
      </c>
      <c r="G3778" s="8">
        <v>60</v>
      </c>
      <c r="H3778" s="8">
        <v>60</v>
      </c>
      <c r="I3778" s="8">
        <v>0</v>
      </c>
      <c r="J3778" s="8">
        <v>0</v>
      </c>
      <c r="K3778" s="8">
        <v>0</v>
      </c>
    </row>
    <row r="3779" spans="1:11" ht="15" customHeight="1">
      <c r="A3779" s="13">
        <v>2866</v>
      </c>
      <c r="B3779" s="14"/>
      <c r="C3779" s="54" t="str">
        <f t="shared" si="59"/>
        <v>002866</v>
      </c>
      <c r="D3779" s="16" t="s">
        <v>3676</v>
      </c>
      <c r="E3779" s="8">
        <v>22</v>
      </c>
      <c r="F3779" s="9">
        <v>4498780</v>
      </c>
      <c r="G3779" s="8">
        <v>1</v>
      </c>
      <c r="H3779" s="8">
        <v>0</v>
      </c>
      <c r="I3779" s="8">
        <v>1</v>
      </c>
      <c r="J3779" s="8">
        <v>23</v>
      </c>
      <c r="K3779" s="9">
        <v>4703270</v>
      </c>
    </row>
    <row r="3780" spans="1:11" ht="15" customHeight="1">
      <c r="A3780" s="13">
        <v>2867</v>
      </c>
      <c r="B3780" s="14"/>
      <c r="C3780" s="54" t="str">
        <f t="shared" si="59"/>
        <v>002867</v>
      </c>
      <c r="D3780" s="16" t="s">
        <v>3677</v>
      </c>
      <c r="E3780" s="8">
        <v>10</v>
      </c>
      <c r="F3780" s="9">
        <v>1950000</v>
      </c>
      <c r="G3780" s="8">
        <v>13</v>
      </c>
      <c r="H3780" s="8">
        <v>19</v>
      </c>
      <c r="I3780" s="8">
        <v>-6</v>
      </c>
      <c r="J3780" s="8">
        <v>4</v>
      </c>
      <c r="K3780" s="9">
        <v>888000</v>
      </c>
    </row>
    <row r="3781" spans="1:11" ht="15" customHeight="1">
      <c r="A3781" s="13">
        <v>2869</v>
      </c>
      <c r="B3781" s="14"/>
      <c r="C3781" s="54" t="str">
        <f t="shared" si="59"/>
        <v>002869</v>
      </c>
      <c r="D3781" s="16" t="s">
        <v>3678</v>
      </c>
      <c r="E3781" s="8">
        <v>6</v>
      </c>
      <c r="F3781" s="9">
        <v>285498</v>
      </c>
      <c r="G3781" s="9">
        <v>1050</v>
      </c>
      <c r="H3781" s="8">
        <v>838</v>
      </c>
      <c r="I3781" s="8">
        <v>212</v>
      </c>
      <c r="J3781" s="8">
        <v>218</v>
      </c>
      <c r="K3781" s="9">
        <v>10467488</v>
      </c>
    </row>
    <row r="3782" spans="1:11" ht="15" customHeight="1">
      <c r="A3782" s="13">
        <v>2870</v>
      </c>
      <c r="B3782" s="14"/>
      <c r="C3782" s="54" t="str">
        <f t="shared" si="59"/>
        <v>002870</v>
      </c>
      <c r="D3782" s="16" t="s">
        <v>3679</v>
      </c>
      <c r="E3782" s="8">
        <v>4</v>
      </c>
      <c r="F3782" s="9">
        <v>134360</v>
      </c>
      <c r="G3782" s="8">
        <v>0</v>
      </c>
      <c r="H3782" s="8">
        <v>4</v>
      </c>
      <c r="I3782" s="8">
        <v>-4</v>
      </c>
      <c r="J3782" s="8">
        <v>0</v>
      </c>
      <c r="K3782" s="8">
        <v>0</v>
      </c>
    </row>
    <row r="3783" spans="1:11" ht="15" customHeight="1">
      <c r="A3783" s="13">
        <v>2871</v>
      </c>
      <c r="B3783" s="14"/>
      <c r="C3783" s="54" t="str">
        <f t="shared" si="59"/>
        <v>002871</v>
      </c>
      <c r="D3783" s="16" t="s">
        <v>3680</v>
      </c>
      <c r="E3783" s="8">
        <v>6</v>
      </c>
      <c r="F3783" s="9">
        <v>114000</v>
      </c>
      <c r="G3783" s="8">
        <v>0</v>
      </c>
      <c r="H3783" s="8">
        <v>6</v>
      </c>
      <c r="I3783" s="8">
        <v>-6</v>
      </c>
      <c r="J3783" s="8">
        <v>0</v>
      </c>
      <c r="K3783" s="8">
        <v>0</v>
      </c>
    </row>
    <row r="3784" spans="1:11" ht="15" customHeight="1">
      <c r="A3784" s="13">
        <v>2872</v>
      </c>
      <c r="B3784" s="14"/>
      <c r="C3784" s="54" t="str">
        <f t="shared" si="59"/>
        <v>002872</v>
      </c>
      <c r="D3784" s="16" t="s">
        <v>3681</v>
      </c>
      <c r="E3784" s="8">
        <v>13</v>
      </c>
      <c r="F3784" s="9">
        <v>247000</v>
      </c>
      <c r="G3784" s="8">
        <v>0</v>
      </c>
      <c r="H3784" s="8">
        <v>13</v>
      </c>
      <c r="I3784" s="8">
        <v>-13</v>
      </c>
      <c r="J3784" s="8">
        <v>0</v>
      </c>
      <c r="K3784" s="8">
        <v>0</v>
      </c>
    </row>
    <row r="3785" spans="1:11" ht="15" customHeight="1">
      <c r="A3785" s="13">
        <v>2873</v>
      </c>
      <c r="B3785" s="14"/>
      <c r="C3785" s="54" t="str">
        <f t="shared" si="59"/>
        <v>002873</v>
      </c>
      <c r="D3785" s="16" t="s">
        <v>3682</v>
      </c>
      <c r="E3785" s="8">
        <v>28</v>
      </c>
      <c r="F3785" s="9">
        <v>434000</v>
      </c>
      <c r="G3785" s="8">
        <v>80</v>
      </c>
      <c r="H3785" s="8">
        <v>87</v>
      </c>
      <c r="I3785" s="8">
        <v>-7</v>
      </c>
      <c r="J3785" s="8">
        <v>21</v>
      </c>
      <c r="K3785" s="9">
        <v>314034</v>
      </c>
    </row>
    <row r="3786" spans="1:11" ht="15" customHeight="1">
      <c r="A3786" s="13">
        <v>2874</v>
      </c>
      <c r="B3786" s="14"/>
      <c r="C3786" s="54" t="str">
        <f t="shared" si="59"/>
        <v>002874</v>
      </c>
      <c r="D3786" s="16" t="s">
        <v>3683</v>
      </c>
      <c r="E3786" s="8">
        <v>6</v>
      </c>
      <c r="F3786" s="9">
        <v>114000</v>
      </c>
      <c r="G3786" s="8">
        <v>50</v>
      </c>
      <c r="H3786" s="8">
        <v>9</v>
      </c>
      <c r="I3786" s="8">
        <v>41</v>
      </c>
      <c r="J3786" s="8">
        <v>47</v>
      </c>
      <c r="K3786" s="9">
        <v>723765</v>
      </c>
    </row>
    <row r="3787" spans="1:11" ht="15" customHeight="1">
      <c r="A3787" s="13">
        <v>2875</v>
      </c>
      <c r="B3787" s="14"/>
      <c r="C3787" s="54" t="str">
        <f t="shared" si="59"/>
        <v>002875</v>
      </c>
      <c r="D3787" s="16" t="s">
        <v>3684</v>
      </c>
      <c r="E3787" s="8">
        <v>0</v>
      </c>
      <c r="F3787" s="8">
        <v>0</v>
      </c>
      <c r="G3787" s="9">
        <v>2000</v>
      </c>
      <c r="H3787" s="9">
        <v>1881</v>
      </c>
      <c r="I3787" s="8">
        <v>119</v>
      </c>
      <c r="J3787" s="8">
        <v>119</v>
      </c>
      <c r="K3787" s="9">
        <v>3332000</v>
      </c>
    </row>
    <row r="3788" spans="1:11" ht="20.100000000000001" customHeight="1">
      <c r="A3788" s="13">
        <v>2876</v>
      </c>
      <c r="B3788" s="14"/>
      <c r="C3788" s="54" t="str">
        <f t="shared" si="59"/>
        <v>002876</v>
      </c>
      <c r="D3788" s="16" t="s">
        <v>3685</v>
      </c>
      <c r="E3788" s="8">
        <v>0</v>
      </c>
      <c r="F3788" s="8">
        <v>0</v>
      </c>
      <c r="G3788" s="8">
        <v>925</v>
      </c>
      <c r="H3788" s="8">
        <v>850</v>
      </c>
      <c r="I3788" s="8">
        <v>75</v>
      </c>
      <c r="J3788" s="8">
        <v>75</v>
      </c>
      <c r="K3788" s="9">
        <v>12812175</v>
      </c>
    </row>
    <row r="3789" spans="1:11" ht="15" customHeight="1">
      <c r="A3789" s="13">
        <v>2877</v>
      </c>
      <c r="B3789" s="14"/>
      <c r="C3789" s="54" t="str">
        <f t="shared" si="59"/>
        <v>002877</v>
      </c>
      <c r="D3789" s="16" t="s">
        <v>3686</v>
      </c>
      <c r="E3789" s="8">
        <v>0</v>
      </c>
      <c r="F3789" s="8">
        <v>0</v>
      </c>
      <c r="G3789" s="8">
        <v>10</v>
      </c>
      <c r="H3789" s="8">
        <v>7</v>
      </c>
      <c r="I3789" s="8">
        <v>3</v>
      </c>
      <c r="J3789" s="8">
        <v>3</v>
      </c>
      <c r="K3789" s="9">
        <v>16823181</v>
      </c>
    </row>
    <row r="3790" spans="1:11" ht="15" customHeight="1">
      <c r="A3790" s="13">
        <v>2878</v>
      </c>
      <c r="B3790" s="14"/>
      <c r="C3790" s="54" t="str">
        <f t="shared" si="59"/>
        <v>002878</v>
      </c>
      <c r="D3790" s="16" t="s">
        <v>3687</v>
      </c>
      <c r="E3790" s="8">
        <v>72</v>
      </c>
      <c r="F3790" s="9">
        <v>1875456</v>
      </c>
      <c r="G3790" s="8">
        <v>170</v>
      </c>
      <c r="H3790" s="8">
        <v>199</v>
      </c>
      <c r="I3790" s="8">
        <v>-29</v>
      </c>
      <c r="J3790" s="8">
        <v>43</v>
      </c>
      <c r="K3790" s="9">
        <v>1305566</v>
      </c>
    </row>
    <row r="3791" spans="1:11" ht="15" customHeight="1">
      <c r="A3791" s="13">
        <v>2879</v>
      </c>
      <c r="B3791" s="14"/>
      <c r="C3791" s="54" t="str">
        <f t="shared" si="59"/>
        <v>002879</v>
      </c>
      <c r="D3791" s="16" t="s">
        <v>3688</v>
      </c>
      <c r="E3791" s="8">
        <v>45</v>
      </c>
      <c r="F3791" s="9">
        <v>4207500</v>
      </c>
      <c r="G3791" s="8">
        <v>0</v>
      </c>
      <c r="H3791" s="8">
        <v>45</v>
      </c>
      <c r="I3791" s="8">
        <v>-45</v>
      </c>
      <c r="J3791" s="8">
        <v>0</v>
      </c>
      <c r="K3791" s="8">
        <v>0</v>
      </c>
    </row>
    <row r="3792" spans="1:11" ht="15" customHeight="1">
      <c r="A3792" s="13">
        <v>2880</v>
      </c>
      <c r="B3792" s="14"/>
      <c r="C3792" s="54" t="str">
        <f t="shared" si="59"/>
        <v>002880</v>
      </c>
      <c r="D3792" s="16" t="s">
        <v>3689</v>
      </c>
      <c r="E3792" s="8">
        <v>2</v>
      </c>
      <c r="F3792" s="9">
        <v>1215500</v>
      </c>
      <c r="G3792" s="8">
        <v>25</v>
      </c>
      <c r="H3792" s="8">
        <v>21</v>
      </c>
      <c r="I3792" s="8">
        <v>4</v>
      </c>
      <c r="J3792" s="8">
        <v>6</v>
      </c>
      <c r="K3792" s="9">
        <v>4093707</v>
      </c>
    </row>
    <row r="3793" spans="1:11" ht="15" customHeight="1">
      <c r="A3793" s="13">
        <v>2881</v>
      </c>
      <c r="B3793" s="14"/>
      <c r="C3793" s="54" t="str">
        <f t="shared" si="59"/>
        <v>002881</v>
      </c>
      <c r="D3793" s="16" t="s">
        <v>3690</v>
      </c>
      <c r="E3793" s="8">
        <v>15</v>
      </c>
      <c r="F3793" s="9">
        <v>2160570</v>
      </c>
      <c r="G3793" s="8">
        <v>0</v>
      </c>
      <c r="H3793" s="8">
        <v>15</v>
      </c>
      <c r="I3793" s="8">
        <v>-15</v>
      </c>
      <c r="J3793" s="8">
        <v>0</v>
      </c>
      <c r="K3793" s="8">
        <v>0</v>
      </c>
    </row>
    <row r="3794" spans="1:11" ht="15" customHeight="1">
      <c r="A3794" s="13">
        <v>2882</v>
      </c>
      <c r="B3794" s="14"/>
      <c r="C3794" s="54" t="str">
        <f t="shared" si="59"/>
        <v>002882</v>
      </c>
      <c r="D3794" s="16" t="s">
        <v>3691</v>
      </c>
      <c r="E3794" s="8">
        <v>900</v>
      </c>
      <c r="F3794" s="9">
        <v>1817100</v>
      </c>
      <c r="G3794" s="8">
        <v>300</v>
      </c>
      <c r="H3794" s="9">
        <v>1200</v>
      </c>
      <c r="I3794" s="8">
        <v>-900</v>
      </c>
      <c r="J3794" s="8">
        <v>0</v>
      </c>
      <c r="K3794" s="8">
        <v>0</v>
      </c>
    </row>
    <row r="3795" spans="1:11" ht="15" customHeight="1">
      <c r="A3795" s="13">
        <v>2884</v>
      </c>
      <c r="B3795" s="14"/>
      <c r="C3795" s="54" t="str">
        <f t="shared" si="59"/>
        <v>002884</v>
      </c>
      <c r="D3795" s="16" t="s">
        <v>3692</v>
      </c>
      <c r="E3795" s="8">
        <v>0</v>
      </c>
      <c r="F3795" s="8">
        <v>0</v>
      </c>
      <c r="G3795" s="8">
        <v>40</v>
      </c>
      <c r="H3795" s="8">
        <v>40</v>
      </c>
      <c r="I3795" s="8">
        <v>0</v>
      </c>
      <c r="J3795" s="8">
        <v>0</v>
      </c>
      <c r="K3795" s="8">
        <v>0</v>
      </c>
    </row>
    <row r="3796" spans="1:11" ht="15" customHeight="1">
      <c r="A3796" s="13">
        <v>2885</v>
      </c>
      <c r="B3796" s="14"/>
      <c r="C3796" s="54" t="str">
        <f t="shared" si="59"/>
        <v>002885</v>
      </c>
      <c r="D3796" s="16" t="s">
        <v>3693</v>
      </c>
      <c r="E3796" s="8">
        <v>0</v>
      </c>
      <c r="F3796" s="8">
        <v>0</v>
      </c>
      <c r="G3796" s="8">
        <v>312</v>
      </c>
      <c r="H3796" s="8">
        <v>177</v>
      </c>
      <c r="I3796" s="8">
        <v>135</v>
      </c>
      <c r="J3796" s="8">
        <v>135</v>
      </c>
      <c r="K3796" s="9">
        <v>27972000</v>
      </c>
    </row>
    <row r="3797" spans="1:11" ht="20.100000000000001" customHeight="1">
      <c r="A3797" s="13">
        <v>2887</v>
      </c>
      <c r="B3797" s="14"/>
      <c r="C3797" s="54" t="str">
        <f t="shared" si="59"/>
        <v>002887</v>
      </c>
      <c r="D3797" s="16" t="s">
        <v>3694</v>
      </c>
      <c r="E3797" s="8">
        <v>77</v>
      </c>
      <c r="F3797" s="9">
        <v>66701250</v>
      </c>
      <c r="G3797" s="8">
        <v>332</v>
      </c>
      <c r="H3797" s="8">
        <v>389</v>
      </c>
      <c r="I3797" s="8">
        <v>-57</v>
      </c>
      <c r="J3797" s="8">
        <v>20</v>
      </c>
      <c r="K3797" s="9">
        <v>17482500</v>
      </c>
    </row>
    <row r="3798" spans="1:11" ht="15" customHeight="1">
      <c r="A3798" s="13">
        <v>2888</v>
      </c>
      <c r="B3798" s="14"/>
      <c r="C3798" s="54" t="str">
        <f t="shared" si="59"/>
        <v>002888</v>
      </c>
      <c r="D3798" s="16" t="s">
        <v>3695</v>
      </c>
      <c r="E3798" s="8">
        <v>848</v>
      </c>
      <c r="F3798" s="9">
        <v>3205440</v>
      </c>
      <c r="G3798" s="8">
        <v>0</v>
      </c>
      <c r="H3798" s="8">
        <v>845</v>
      </c>
      <c r="I3798" s="8">
        <v>-845</v>
      </c>
      <c r="J3798" s="8">
        <v>3</v>
      </c>
      <c r="K3798" s="9">
        <v>11340</v>
      </c>
    </row>
    <row r="3799" spans="1:11" ht="15" customHeight="1">
      <c r="A3799" s="13">
        <v>2889</v>
      </c>
      <c r="B3799" s="14"/>
      <c r="C3799" s="54" t="str">
        <f t="shared" si="59"/>
        <v>002889</v>
      </c>
      <c r="D3799" s="16" t="s">
        <v>3696</v>
      </c>
      <c r="E3799" s="8">
        <v>0</v>
      </c>
      <c r="F3799" s="8">
        <v>0</v>
      </c>
      <c r="G3799" s="8">
        <v>50</v>
      </c>
      <c r="H3799" s="8">
        <v>30</v>
      </c>
      <c r="I3799" s="8">
        <v>20</v>
      </c>
      <c r="J3799" s="8">
        <v>20</v>
      </c>
      <c r="K3799" s="9">
        <v>17962020</v>
      </c>
    </row>
    <row r="3800" spans="1:11" ht="15" customHeight="1">
      <c r="A3800" s="13">
        <v>2890</v>
      </c>
      <c r="B3800" s="14"/>
      <c r="C3800" s="54" t="str">
        <f t="shared" si="59"/>
        <v>002890</v>
      </c>
      <c r="D3800" s="16" t="s">
        <v>3697</v>
      </c>
      <c r="E3800" s="9">
        <v>37551</v>
      </c>
      <c r="F3800" s="9">
        <v>35852355</v>
      </c>
      <c r="G3800" s="9">
        <v>304500</v>
      </c>
      <c r="H3800" s="9">
        <v>306444</v>
      </c>
      <c r="I3800" s="9">
        <v>-1944</v>
      </c>
      <c r="J3800" s="9">
        <v>35607</v>
      </c>
      <c r="K3800" s="9">
        <v>34752432</v>
      </c>
    </row>
    <row r="3801" spans="1:11" ht="15" customHeight="1">
      <c r="A3801" s="13">
        <v>2891</v>
      </c>
      <c r="B3801" s="14"/>
      <c r="C3801" s="54" t="str">
        <f t="shared" si="59"/>
        <v>002891</v>
      </c>
      <c r="D3801" s="16" t="s">
        <v>3698</v>
      </c>
      <c r="E3801" s="9">
        <v>69270</v>
      </c>
      <c r="F3801" s="9">
        <v>64005480</v>
      </c>
      <c r="G3801" s="9">
        <v>330000</v>
      </c>
      <c r="H3801" s="9">
        <v>363222</v>
      </c>
      <c r="I3801" s="9">
        <v>-33222</v>
      </c>
      <c r="J3801" s="9">
        <v>36048</v>
      </c>
      <c r="K3801" s="9">
        <v>32010624</v>
      </c>
    </row>
    <row r="3802" spans="1:11" ht="15" customHeight="1">
      <c r="A3802" s="13">
        <v>2892</v>
      </c>
      <c r="B3802" s="14"/>
      <c r="C3802" s="54" t="str">
        <f t="shared" si="59"/>
        <v>002892</v>
      </c>
      <c r="D3802" s="16" t="s">
        <v>3699</v>
      </c>
      <c r="E3802" s="9">
        <v>108711</v>
      </c>
      <c r="F3802" s="9">
        <v>127191870</v>
      </c>
      <c r="G3802" s="9">
        <v>360500</v>
      </c>
      <c r="H3802" s="9">
        <v>430583</v>
      </c>
      <c r="I3802" s="9">
        <v>-70083</v>
      </c>
      <c r="J3802" s="9">
        <v>38628</v>
      </c>
      <c r="K3802" s="9">
        <v>50139360</v>
      </c>
    </row>
    <row r="3803" spans="1:11" ht="20.100000000000001" customHeight="1">
      <c r="A3803" s="13">
        <v>2893</v>
      </c>
      <c r="B3803" s="14"/>
      <c r="C3803" s="54" t="str">
        <f t="shared" si="59"/>
        <v>002893</v>
      </c>
      <c r="D3803" s="16" t="s">
        <v>3700</v>
      </c>
      <c r="E3803" s="8">
        <v>3</v>
      </c>
      <c r="F3803" s="9">
        <v>16200000</v>
      </c>
      <c r="G3803" s="8">
        <v>0</v>
      </c>
      <c r="H3803" s="8">
        <v>2</v>
      </c>
      <c r="I3803" s="8">
        <v>-2</v>
      </c>
      <c r="J3803" s="8">
        <v>1</v>
      </c>
      <c r="K3803" s="9">
        <v>5400000</v>
      </c>
    </row>
    <row r="3804" spans="1:11" ht="15" customHeight="1">
      <c r="A3804" s="13">
        <v>2894</v>
      </c>
      <c r="B3804" s="14"/>
      <c r="C3804" s="54" t="str">
        <f t="shared" si="59"/>
        <v>002894</v>
      </c>
      <c r="D3804" s="16" t="s">
        <v>3701</v>
      </c>
      <c r="E3804" s="8">
        <v>50</v>
      </c>
      <c r="F3804" s="9">
        <v>18181800</v>
      </c>
      <c r="G3804" s="8">
        <v>0</v>
      </c>
      <c r="H3804" s="8">
        <v>49</v>
      </c>
      <c r="I3804" s="8">
        <v>-49</v>
      </c>
      <c r="J3804" s="8">
        <v>1</v>
      </c>
      <c r="K3804" s="9">
        <v>363636</v>
      </c>
    </row>
    <row r="3805" spans="1:11" ht="15" customHeight="1">
      <c r="A3805" s="13">
        <v>2895</v>
      </c>
      <c r="B3805" s="14"/>
      <c r="C3805" s="54" t="str">
        <f t="shared" si="59"/>
        <v>002895</v>
      </c>
      <c r="D3805" s="16" t="s">
        <v>3702</v>
      </c>
      <c r="E3805" s="8">
        <v>208</v>
      </c>
      <c r="F3805" s="9">
        <v>37818144</v>
      </c>
      <c r="G3805" s="8">
        <v>40</v>
      </c>
      <c r="H3805" s="8">
        <v>243</v>
      </c>
      <c r="I3805" s="8">
        <v>-203</v>
      </c>
      <c r="J3805" s="8">
        <v>5</v>
      </c>
      <c r="K3805" s="9">
        <v>1303557</v>
      </c>
    </row>
    <row r="3806" spans="1:11" ht="15" customHeight="1">
      <c r="A3806" s="13">
        <v>2896</v>
      </c>
      <c r="B3806" s="14"/>
      <c r="C3806" s="54" t="str">
        <f t="shared" si="59"/>
        <v>002896</v>
      </c>
      <c r="D3806" s="16" t="s">
        <v>3703</v>
      </c>
      <c r="E3806" s="8">
        <v>3</v>
      </c>
      <c r="F3806" s="9">
        <v>125730</v>
      </c>
      <c r="G3806" s="8">
        <v>0</v>
      </c>
      <c r="H3806" s="8">
        <v>3</v>
      </c>
      <c r="I3806" s="8">
        <v>-3</v>
      </c>
      <c r="J3806" s="8">
        <v>0</v>
      </c>
      <c r="K3806" s="8">
        <v>0</v>
      </c>
    </row>
    <row r="3807" spans="1:11" ht="15" customHeight="1">
      <c r="A3807" s="13">
        <v>2897</v>
      </c>
      <c r="B3807" s="14"/>
      <c r="C3807" s="54" t="str">
        <f t="shared" si="59"/>
        <v>002897</v>
      </c>
      <c r="D3807" s="16" t="s">
        <v>3704</v>
      </c>
      <c r="E3807" s="8">
        <v>130</v>
      </c>
      <c r="F3807" s="9">
        <v>1879800</v>
      </c>
      <c r="G3807" s="8">
        <v>0</v>
      </c>
      <c r="H3807" s="8">
        <v>80</v>
      </c>
      <c r="I3807" s="8">
        <v>-80</v>
      </c>
      <c r="J3807" s="8">
        <v>50</v>
      </c>
      <c r="K3807" s="9">
        <v>723000</v>
      </c>
    </row>
    <row r="3808" spans="1:11" ht="15" customHeight="1">
      <c r="A3808" s="13">
        <v>2898</v>
      </c>
      <c r="B3808" s="14"/>
      <c r="C3808" s="54" t="str">
        <f t="shared" si="59"/>
        <v>002898</v>
      </c>
      <c r="D3808" s="16" t="s">
        <v>3705</v>
      </c>
      <c r="E3808" s="9">
        <v>6000</v>
      </c>
      <c r="F3808" s="9">
        <v>4650000</v>
      </c>
      <c r="G3808" s="9">
        <v>30000</v>
      </c>
      <c r="H3808" s="9">
        <v>33000</v>
      </c>
      <c r="I3808" s="9">
        <v>-3000</v>
      </c>
      <c r="J3808" s="9">
        <v>3000</v>
      </c>
      <c r="K3808" s="9">
        <v>2538000</v>
      </c>
    </row>
    <row r="3809" spans="1:11" ht="15" customHeight="1">
      <c r="A3809" s="13">
        <v>2899</v>
      </c>
      <c r="B3809" s="14"/>
      <c r="C3809" s="54" t="str">
        <f t="shared" si="59"/>
        <v>002899</v>
      </c>
      <c r="D3809" s="16" t="s">
        <v>3706</v>
      </c>
      <c r="E3809" s="9">
        <v>4000</v>
      </c>
      <c r="F3809" s="9">
        <v>1552000</v>
      </c>
      <c r="G3809" s="9">
        <v>5000</v>
      </c>
      <c r="H3809" s="9">
        <v>7000</v>
      </c>
      <c r="I3809" s="9">
        <v>-2000</v>
      </c>
      <c r="J3809" s="9">
        <v>2000</v>
      </c>
      <c r="K3809" s="9">
        <v>1108000</v>
      </c>
    </row>
    <row r="3810" spans="1:11" ht="20.100000000000001" customHeight="1">
      <c r="A3810" s="13">
        <v>2900</v>
      </c>
      <c r="B3810" s="14"/>
      <c r="C3810" s="54" t="str">
        <f t="shared" si="59"/>
        <v>002900</v>
      </c>
      <c r="D3810" s="16" t="s">
        <v>3707</v>
      </c>
      <c r="E3810" s="8">
        <v>10</v>
      </c>
      <c r="F3810" s="9">
        <v>3547500</v>
      </c>
      <c r="G3810" s="8">
        <v>10</v>
      </c>
      <c r="H3810" s="8">
        <v>5</v>
      </c>
      <c r="I3810" s="8">
        <v>5</v>
      </c>
      <c r="J3810" s="8">
        <v>15</v>
      </c>
      <c r="K3810" s="9">
        <v>5321250</v>
      </c>
    </row>
    <row r="3811" spans="1:11" ht="15" customHeight="1">
      <c r="A3811" s="13">
        <v>2901</v>
      </c>
      <c r="B3811" s="14"/>
      <c r="C3811" s="54" t="str">
        <f t="shared" si="59"/>
        <v>002901</v>
      </c>
      <c r="D3811" s="16" t="s">
        <v>3708</v>
      </c>
      <c r="E3811" s="8">
        <v>25</v>
      </c>
      <c r="F3811" s="9">
        <v>73834850</v>
      </c>
      <c r="G3811" s="8">
        <v>20</v>
      </c>
      <c r="H3811" s="8">
        <v>41</v>
      </c>
      <c r="I3811" s="8">
        <v>-21</v>
      </c>
      <c r="J3811" s="8">
        <v>4</v>
      </c>
      <c r="K3811" s="9">
        <v>13113068</v>
      </c>
    </row>
    <row r="3812" spans="1:11" ht="15" customHeight="1">
      <c r="A3812" s="13">
        <v>2902</v>
      </c>
      <c r="B3812" s="14"/>
      <c r="C3812" s="54" t="str">
        <f t="shared" si="59"/>
        <v>002902</v>
      </c>
      <c r="D3812" s="16" t="s">
        <v>3709</v>
      </c>
      <c r="E3812" s="8">
        <v>571</v>
      </c>
      <c r="F3812" s="9">
        <v>13704000</v>
      </c>
      <c r="G3812" s="8">
        <v>0</v>
      </c>
      <c r="H3812" s="8">
        <v>568</v>
      </c>
      <c r="I3812" s="8">
        <v>-568</v>
      </c>
      <c r="J3812" s="8">
        <v>3</v>
      </c>
      <c r="K3812" s="9">
        <v>72000</v>
      </c>
    </row>
    <row r="3813" spans="1:11" ht="15" customHeight="1">
      <c r="A3813" s="13">
        <v>2904</v>
      </c>
      <c r="B3813" s="14"/>
      <c r="C3813" s="54" t="str">
        <f t="shared" si="59"/>
        <v>002904</v>
      </c>
      <c r="D3813" s="16" t="s">
        <v>3710</v>
      </c>
      <c r="E3813" s="8">
        <v>220</v>
      </c>
      <c r="F3813" s="9">
        <v>54208000</v>
      </c>
      <c r="G3813" s="8">
        <v>150</v>
      </c>
      <c r="H3813" s="8">
        <v>340</v>
      </c>
      <c r="I3813" s="8">
        <v>-190</v>
      </c>
      <c r="J3813" s="8">
        <v>30</v>
      </c>
      <c r="K3813" s="9">
        <v>7992000</v>
      </c>
    </row>
    <row r="3814" spans="1:11" ht="15" customHeight="1">
      <c r="A3814" s="13">
        <v>2905</v>
      </c>
      <c r="B3814" s="14"/>
      <c r="C3814" s="54" t="str">
        <f t="shared" si="59"/>
        <v>002905</v>
      </c>
      <c r="D3814" s="16" t="s">
        <v>3711</v>
      </c>
      <c r="E3814" s="8">
        <v>129</v>
      </c>
      <c r="F3814" s="9">
        <v>11140827</v>
      </c>
      <c r="G3814" s="8">
        <v>480</v>
      </c>
      <c r="H3814" s="8">
        <v>518</v>
      </c>
      <c r="I3814" s="8">
        <v>-38</v>
      </c>
      <c r="J3814" s="8">
        <v>91</v>
      </c>
      <c r="K3814" s="9">
        <v>7788295</v>
      </c>
    </row>
    <row r="3815" spans="1:11" ht="15" customHeight="1">
      <c r="A3815" s="13">
        <v>2906</v>
      </c>
      <c r="B3815" s="14"/>
      <c r="C3815" s="54" t="str">
        <f t="shared" si="59"/>
        <v>002906</v>
      </c>
      <c r="D3815" s="16" t="s">
        <v>3712</v>
      </c>
      <c r="E3815" s="8">
        <v>0</v>
      </c>
      <c r="F3815" s="8">
        <v>0</v>
      </c>
      <c r="G3815" s="8">
        <v>22</v>
      </c>
      <c r="H3815" s="8">
        <v>16</v>
      </c>
      <c r="I3815" s="8">
        <v>6</v>
      </c>
      <c r="J3815" s="8">
        <v>6</v>
      </c>
      <c r="K3815" s="9">
        <v>9082500</v>
      </c>
    </row>
    <row r="3816" spans="1:11" ht="15" customHeight="1">
      <c r="A3816" s="13">
        <v>2907</v>
      </c>
      <c r="B3816" s="14"/>
      <c r="C3816" s="54" t="str">
        <f t="shared" si="59"/>
        <v>002907</v>
      </c>
      <c r="D3816" s="16" t="s">
        <v>3713</v>
      </c>
      <c r="E3816" s="8">
        <v>109</v>
      </c>
      <c r="F3816" s="9">
        <v>629179</v>
      </c>
      <c r="G3816" s="8">
        <v>0</v>
      </c>
      <c r="H3816" s="8">
        <v>91</v>
      </c>
      <c r="I3816" s="8">
        <v>-91</v>
      </c>
      <c r="J3816" s="8">
        <v>18</v>
      </c>
      <c r="K3816" s="9">
        <v>104400</v>
      </c>
    </row>
    <row r="3817" spans="1:11" ht="15" customHeight="1">
      <c r="A3817" s="13">
        <v>2908</v>
      </c>
      <c r="B3817" s="14"/>
      <c r="C3817" s="54" t="str">
        <f t="shared" si="59"/>
        <v>002908</v>
      </c>
      <c r="D3817" s="16" t="s">
        <v>3714</v>
      </c>
      <c r="E3817" s="8">
        <v>67</v>
      </c>
      <c r="F3817" s="9">
        <v>354280</v>
      </c>
      <c r="G3817" s="8">
        <v>50</v>
      </c>
      <c r="H3817" s="8">
        <v>116</v>
      </c>
      <c r="I3817" s="8">
        <v>-66</v>
      </c>
      <c r="J3817" s="8">
        <v>1</v>
      </c>
      <c r="K3817" s="9">
        <v>8800</v>
      </c>
    </row>
    <row r="3818" spans="1:11" ht="15" customHeight="1">
      <c r="A3818" s="13">
        <v>2909</v>
      </c>
      <c r="B3818" s="14"/>
      <c r="C3818" s="54" t="str">
        <f t="shared" si="59"/>
        <v>002909</v>
      </c>
      <c r="D3818" s="16" t="s">
        <v>3715</v>
      </c>
      <c r="E3818" s="8">
        <v>93</v>
      </c>
      <c r="F3818" s="9">
        <v>490296</v>
      </c>
      <c r="G3818" s="8">
        <v>500</v>
      </c>
      <c r="H3818" s="8">
        <v>580</v>
      </c>
      <c r="I3818" s="8">
        <v>-80</v>
      </c>
      <c r="J3818" s="8">
        <v>13</v>
      </c>
      <c r="K3818" s="9">
        <v>67925</v>
      </c>
    </row>
    <row r="3819" spans="1:11" ht="15" customHeight="1">
      <c r="A3819" s="13">
        <v>2911</v>
      </c>
      <c r="B3819" s="14"/>
      <c r="C3819" s="54" t="str">
        <f t="shared" si="59"/>
        <v>002911</v>
      </c>
      <c r="D3819" s="16" t="s">
        <v>3716</v>
      </c>
      <c r="E3819" s="8">
        <v>3</v>
      </c>
      <c r="F3819" s="9">
        <v>109725</v>
      </c>
      <c r="G3819" s="8">
        <v>5</v>
      </c>
      <c r="H3819" s="8">
        <v>0</v>
      </c>
      <c r="I3819" s="8">
        <v>5</v>
      </c>
      <c r="J3819" s="8">
        <v>8</v>
      </c>
      <c r="K3819" s="9">
        <v>292600</v>
      </c>
    </row>
    <row r="3820" spans="1:11" ht="15" customHeight="1">
      <c r="A3820" s="13">
        <v>2912</v>
      </c>
      <c r="B3820" s="14"/>
      <c r="C3820" s="54" t="str">
        <f t="shared" si="59"/>
        <v>002912</v>
      </c>
      <c r="D3820" s="16" t="s">
        <v>3717</v>
      </c>
      <c r="E3820" s="8">
        <v>2</v>
      </c>
      <c r="F3820" s="9">
        <v>1632000</v>
      </c>
      <c r="G3820" s="8">
        <v>0</v>
      </c>
      <c r="H3820" s="8">
        <v>2</v>
      </c>
      <c r="I3820" s="8">
        <v>-2</v>
      </c>
      <c r="J3820" s="8">
        <v>0</v>
      </c>
      <c r="K3820" s="8">
        <v>0</v>
      </c>
    </row>
    <row r="3821" spans="1:11" ht="20.100000000000001" customHeight="1">
      <c r="A3821" s="13">
        <v>2913</v>
      </c>
      <c r="B3821" s="14"/>
      <c r="C3821" s="54" t="str">
        <f t="shared" si="59"/>
        <v>002913</v>
      </c>
      <c r="D3821" s="16" t="s">
        <v>3718</v>
      </c>
      <c r="E3821" s="8">
        <v>288</v>
      </c>
      <c r="F3821" s="9">
        <v>17278272</v>
      </c>
      <c r="G3821" s="9">
        <v>12552</v>
      </c>
      <c r="H3821" s="9">
        <v>11912</v>
      </c>
      <c r="I3821" s="8">
        <v>640</v>
      </c>
      <c r="J3821" s="8">
        <v>928</v>
      </c>
      <c r="K3821" s="9">
        <v>50613120</v>
      </c>
    </row>
    <row r="3822" spans="1:11" ht="15" customHeight="1">
      <c r="A3822" s="13">
        <v>2914</v>
      </c>
      <c r="B3822" s="14"/>
      <c r="C3822" s="54" t="str">
        <f t="shared" si="59"/>
        <v>002914</v>
      </c>
      <c r="D3822" s="16" t="s">
        <v>3719</v>
      </c>
      <c r="E3822" s="9">
        <v>5581</v>
      </c>
      <c r="F3822" s="9">
        <v>76800141</v>
      </c>
      <c r="G3822" s="8">
        <v>631</v>
      </c>
      <c r="H3822" s="9">
        <v>6212</v>
      </c>
      <c r="I3822" s="9">
        <v>-5581</v>
      </c>
      <c r="J3822" s="8">
        <v>0</v>
      </c>
      <c r="K3822" s="8">
        <v>0</v>
      </c>
    </row>
    <row r="3823" spans="1:11" ht="20.100000000000001" customHeight="1">
      <c r="A3823" s="13">
        <v>2915</v>
      </c>
      <c r="B3823" s="14"/>
      <c r="C3823" s="54" t="str">
        <f t="shared" si="59"/>
        <v>002915</v>
      </c>
      <c r="D3823" s="16" t="s">
        <v>3720</v>
      </c>
      <c r="E3823" s="8">
        <v>210</v>
      </c>
      <c r="F3823" s="9">
        <v>10736880</v>
      </c>
      <c r="G3823" s="9">
        <v>7700</v>
      </c>
      <c r="H3823" s="9">
        <v>7350</v>
      </c>
      <c r="I3823" s="8">
        <v>350</v>
      </c>
      <c r="J3823" s="8">
        <v>560</v>
      </c>
      <c r="K3823" s="9">
        <v>26028800</v>
      </c>
    </row>
    <row r="3824" spans="1:11" ht="15" customHeight="1">
      <c r="A3824" s="13">
        <v>2917</v>
      </c>
      <c r="B3824" s="14"/>
      <c r="C3824" s="54" t="str">
        <f t="shared" si="59"/>
        <v>002917</v>
      </c>
      <c r="D3824" s="16" t="s">
        <v>3721</v>
      </c>
      <c r="E3824" s="8">
        <v>581</v>
      </c>
      <c r="F3824" s="9">
        <v>7541380</v>
      </c>
      <c r="G3824" s="9">
        <v>1500</v>
      </c>
      <c r="H3824" s="9">
        <v>1661</v>
      </c>
      <c r="I3824" s="8">
        <v>-161</v>
      </c>
      <c r="J3824" s="8">
        <v>420</v>
      </c>
      <c r="K3824" s="9">
        <v>6767880</v>
      </c>
    </row>
    <row r="3825" spans="1:11" ht="15" customHeight="1">
      <c r="A3825" s="13">
        <v>2918</v>
      </c>
      <c r="B3825" s="14"/>
      <c r="C3825" s="54" t="str">
        <f t="shared" si="59"/>
        <v>002918</v>
      </c>
      <c r="D3825" s="16" t="s">
        <v>3722</v>
      </c>
      <c r="E3825" s="8">
        <v>5</v>
      </c>
      <c r="F3825" s="9">
        <v>250250</v>
      </c>
      <c r="G3825" s="8">
        <v>0</v>
      </c>
      <c r="H3825" s="8">
        <v>5</v>
      </c>
      <c r="I3825" s="8">
        <v>-5</v>
      </c>
      <c r="J3825" s="8">
        <v>0</v>
      </c>
      <c r="K3825" s="8">
        <v>0</v>
      </c>
    </row>
    <row r="3826" spans="1:11" ht="15" customHeight="1">
      <c r="A3826" s="13">
        <v>2920</v>
      </c>
      <c r="B3826" s="14"/>
      <c r="C3826" s="54" t="str">
        <f t="shared" si="59"/>
        <v>002920</v>
      </c>
      <c r="D3826" s="16" t="s">
        <v>3723</v>
      </c>
      <c r="E3826" s="8">
        <v>80</v>
      </c>
      <c r="F3826" s="9">
        <v>3503440</v>
      </c>
      <c r="G3826" s="8">
        <v>0</v>
      </c>
      <c r="H3826" s="8">
        <v>44</v>
      </c>
      <c r="I3826" s="8">
        <v>-44</v>
      </c>
      <c r="J3826" s="8">
        <v>36</v>
      </c>
      <c r="K3826" s="9">
        <v>1576548</v>
      </c>
    </row>
    <row r="3827" spans="1:11" ht="15" customHeight="1">
      <c r="A3827" s="13">
        <v>2921</v>
      </c>
      <c r="B3827" s="14"/>
      <c r="C3827" s="54" t="str">
        <f t="shared" si="59"/>
        <v>002921</v>
      </c>
      <c r="D3827" s="16" t="s">
        <v>3724</v>
      </c>
      <c r="E3827" s="8">
        <v>92</v>
      </c>
      <c r="F3827" s="9">
        <v>8694092</v>
      </c>
      <c r="G3827" s="8">
        <v>220</v>
      </c>
      <c r="H3827" s="8">
        <v>255</v>
      </c>
      <c r="I3827" s="8">
        <v>-35</v>
      </c>
      <c r="J3827" s="8">
        <v>57</v>
      </c>
      <c r="K3827" s="9">
        <v>5716557</v>
      </c>
    </row>
    <row r="3828" spans="1:11" ht="15" customHeight="1">
      <c r="A3828" s="13">
        <v>2922</v>
      </c>
      <c r="B3828" s="14"/>
      <c r="C3828" s="54" t="str">
        <f t="shared" si="59"/>
        <v>002922</v>
      </c>
      <c r="D3828" s="16" t="s">
        <v>3725</v>
      </c>
      <c r="E3828" s="8">
        <v>10</v>
      </c>
      <c r="F3828" s="9">
        <v>7500000</v>
      </c>
      <c r="G3828" s="8">
        <v>0</v>
      </c>
      <c r="H3828" s="8">
        <v>6</v>
      </c>
      <c r="I3828" s="8">
        <v>-6</v>
      </c>
      <c r="J3828" s="8">
        <v>4</v>
      </c>
      <c r="K3828" s="9">
        <v>3000000</v>
      </c>
    </row>
    <row r="3829" spans="1:11" ht="15" customHeight="1">
      <c r="A3829" s="13">
        <v>2923</v>
      </c>
      <c r="B3829" s="14"/>
      <c r="C3829" s="54" t="str">
        <f t="shared" si="59"/>
        <v>002923</v>
      </c>
      <c r="D3829" s="16" t="s">
        <v>3726</v>
      </c>
      <c r="E3829" s="8">
        <v>10</v>
      </c>
      <c r="F3829" s="9">
        <v>7500000</v>
      </c>
      <c r="G3829" s="8">
        <v>1</v>
      </c>
      <c r="H3829" s="8">
        <v>8</v>
      </c>
      <c r="I3829" s="8">
        <v>-7</v>
      </c>
      <c r="J3829" s="8">
        <v>3</v>
      </c>
      <c r="K3829" s="9">
        <v>2208513</v>
      </c>
    </row>
    <row r="3830" spans="1:11" ht="15" customHeight="1">
      <c r="A3830" s="13">
        <v>2924</v>
      </c>
      <c r="B3830" s="14"/>
      <c r="C3830" s="54" t="str">
        <f t="shared" si="59"/>
        <v>002924</v>
      </c>
      <c r="D3830" s="16" t="s">
        <v>3727</v>
      </c>
      <c r="E3830" s="8">
        <v>0</v>
      </c>
      <c r="F3830" s="8">
        <v>0</v>
      </c>
      <c r="G3830" s="8">
        <v>15</v>
      </c>
      <c r="H3830" s="8">
        <v>4</v>
      </c>
      <c r="I3830" s="8">
        <v>11</v>
      </c>
      <c r="J3830" s="8">
        <v>11</v>
      </c>
      <c r="K3830" s="9">
        <v>6976936</v>
      </c>
    </row>
    <row r="3831" spans="1:11" ht="15" customHeight="1">
      <c r="A3831" s="13">
        <v>2925</v>
      </c>
      <c r="B3831" s="14"/>
      <c r="C3831" s="54" t="str">
        <f t="shared" si="59"/>
        <v>002925</v>
      </c>
      <c r="D3831" s="16" t="s">
        <v>3728</v>
      </c>
      <c r="E3831" s="8">
        <v>38</v>
      </c>
      <c r="F3831" s="9">
        <v>6771600</v>
      </c>
      <c r="G3831" s="8">
        <v>80</v>
      </c>
      <c r="H3831" s="8">
        <v>86</v>
      </c>
      <c r="I3831" s="8">
        <v>-6</v>
      </c>
      <c r="J3831" s="8">
        <v>32</v>
      </c>
      <c r="K3831" s="9">
        <v>6175726</v>
      </c>
    </row>
    <row r="3832" spans="1:11" ht="15" customHeight="1">
      <c r="A3832" s="13">
        <v>2926</v>
      </c>
      <c r="B3832" s="14"/>
      <c r="C3832" s="54" t="str">
        <f t="shared" si="59"/>
        <v>002926</v>
      </c>
      <c r="D3832" s="16" t="s">
        <v>3729</v>
      </c>
      <c r="E3832" s="8">
        <v>7</v>
      </c>
      <c r="F3832" s="9">
        <v>8470000</v>
      </c>
      <c r="G3832" s="8">
        <v>0</v>
      </c>
      <c r="H3832" s="8">
        <v>7</v>
      </c>
      <c r="I3832" s="8">
        <v>-7</v>
      </c>
      <c r="J3832" s="8">
        <v>0</v>
      </c>
      <c r="K3832" s="8">
        <v>0</v>
      </c>
    </row>
    <row r="3833" spans="1:11" ht="15" customHeight="1">
      <c r="A3833" s="13">
        <v>2928</v>
      </c>
      <c r="B3833" s="14"/>
      <c r="C3833" s="54" t="str">
        <f t="shared" si="59"/>
        <v>002928</v>
      </c>
      <c r="D3833" s="16" t="s">
        <v>3730</v>
      </c>
      <c r="E3833" s="8">
        <v>9</v>
      </c>
      <c r="F3833" s="9">
        <v>166500</v>
      </c>
      <c r="G3833" s="9">
        <v>3100</v>
      </c>
      <c r="H3833" s="9">
        <v>2414</v>
      </c>
      <c r="I3833" s="8">
        <v>686</v>
      </c>
      <c r="J3833" s="8">
        <v>695</v>
      </c>
      <c r="K3833" s="9">
        <v>25968675</v>
      </c>
    </row>
    <row r="3834" spans="1:11" ht="20.100000000000001" customHeight="1">
      <c r="A3834" s="13">
        <v>2929</v>
      </c>
      <c r="B3834" s="14"/>
      <c r="C3834" s="54" t="str">
        <f t="shared" si="59"/>
        <v>002929</v>
      </c>
      <c r="D3834" s="16" t="s">
        <v>3731</v>
      </c>
      <c r="E3834" s="8">
        <v>0</v>
      </c>
      <c r="F3834" s="8">
        <v>0</v>
      </c>
      <c r="G3834" s="8">
        <v>2</v>
      </c>
      <c r="H3834" s="8">
        <v>0</v>
      </c>
      <c r="I3834" s="8">
        <v>2</v>
      </c>
      <c r="J3834" s="8">
        <v>2</v>
      </c>
      <c r="K3834" s="9">
        <v>1681680</v>
      </c>
    </row>
    <row r="3835" spans="1:11" ht="15" customHeight="1">
      <c r="A3835" s="13">
        <v>2930</v>
      </c>
      <c r="B3835" s="14"/>
      <c r="C3835" s="54" t="str">
        <f t="shared" si="59"/>
        <v>002930</v>
      </c>
      <c r="D3835" s="16" t="s">
        <v>3732</v>
      </c>
      <c r="E3835" s="9">
        <v>3452</v>
      </c>
      <c r="F3835" s="9">
        <v>8239856</v>
      </c>
      <c r="G3835" s="9">
        <v>30450</v>
      </c>
      <c r="H3835" s="9">
        <v>30580</v>
      </c>
      <c r="I3835" s="8">
        <v>-130</v>
      </c>
      <c r="J3835" s="9">
        <v>3322</v>
      </c>
      <c r="K3835" s="9">
        <v>6800134</v>
      </c>
    </row>
    <row r="3836" spans="1:11" ht="15" customHeight="1">
      <c r="A3836" s="13">
        <v>2931</v>
      </c>
      <c r="B3836" s="14"/>
      <c r="C3836" s="54" t="str">
        <f t="shared" si="59"/>
        <v>002931</v>
      </c>
      <c r="D3836" s="16" t="s">
        <v>3733</v>
      </c>
      <c r="E3836" s="8">
        <v>90</v>
      </c>
      <c r="F3836" s="9">
        <v>1815750</v>
      </c>
      <c r="G3836" s="8">
        <v>0</v>
      </c>
      <c r="H3836" s="8">
        <v>25</v>
      </c>
      <c r="I3836" s="8">
        <v>-25</v>
      </c>
      <c r="J3836" s="8">
        <v>65</v>
      </c>
      <c r="K3836" s="9">
        <v>1311375</v>
      </c>
    </row>
    <row r="3837" spans="1:11" ht="15" customHeight="1">
      <c r="A3837" s="13">
        <v>2932</v>
      </c>
      <c r="B3837" s="14"/>
      <c r="C3837" s="54" t="str">
        <f t="shared" si="59"/>
        <v>002932</v>
      </c>
      <c r="D3837" s="16" t="s">
        <v>3734</v>
      </c>
      <c r="E3837" s="8">
        <v>232</v>
      </c>
      <c r="F3837" s="9">
        <v>7719568</v>
      </c>
      <c r="G3837" s="8">
        <v>0</v>
      </c>
      <c r="H3837" s="8">
        <v>230</v>
      </c>
      <c r="I3837" s="8">
        <v>-230</v>
      </c>
      <c r="J3837" s="8">
        <v>2</v>
      </c>
      <c r="K3837" s="9">
        <v>66548</v>
      </c>
    </row>
    <row r="3838" spans="1:11" ht="15" customHeight="1">
      <c r="A3838" s="13">
        <v>2933</v>
      </c>
      <c r="B3838" s="14"/>
      <c r="C3838" s="54" t="str">
        <f t="shared" si="59"/>
        <v>002933</v>
      </c>
      <c r="D3838" s="16" t="s">
        <v>3735</v>
      </c>
      <c r="E3838" s="8">
        <v>9</v>
      </c>
      <c r="F3838" s="9">
        <v>1746900</v>
      </c>
      <c r="G3838" s="8">
        <v>10</v>
      </c>
      <c r="H3838" s="8">
        <v>13</v>
      </c>
      <c r="I3838" s="8">
        <v>-3</v>
      </c>
      <c r="J3838" s="8">
        <v>6</v>
      </c>
      <c r="K3838" s="9">
        <v>824176</v>
      </c>
    </row>
    <row r="3839" spans="1:11" ht="15" customHeight="1">
      <c r="A3839" s="13">
        <v>2934</v>
      </c>
      <c r="B3839" s="14"/>
      <c r="C3839" s="54" t="str">
        <f t="shared" ref="C3839:C3902" si="60">TEXT(A3839,"000000")</f>
        <v>002934</v>
      </c>
      <c r="D3839" s="16" t="s">
        <v>3736</v>
      </c>
      <c r="E3839" s="8">
        <v>1</v>
      </c>
      <c r="F3839" s="9">
        <v>151599</v>
      </c>
      <c r="G3839" s="8">
        <v>0</v>
      </c>
      <c r="H3839" s="8">
        <v>1</v>
      </c>
      <c r="I3839" s="8">
        <v>-1</v>
      </c>
      <c r="J3839" s="8">
        <v>0</v>
      </c>
      <c r="K3839" s="8">
        <v>0</v>
      </c>
    </row>
    <row r="3840" spans="1:11" ht="15" customHeight="1">
      <c r="A3840" s="13">
        <v>2935</v>
      </c>
      <c r="B3840" s="14"/>
      <c r="C3840" s="54" t="str">
        <f t="shared" si="60"/>
        <v>002935</v>
      </c>
      <c r="D3840" s="16" t="s">
        <v>3737</v>
      </c>
      <c r="E3840" s="8">
        <v>5</v>
      </c>
      <c r="F3840" s="9">
        <v>7315000</v>
      </c>
      <c r="G3840" s="8">
        <v>10</v>
      </c>
      <c r="H3840" s="8">
        <v>10</v>
      </c>
      <c r="I3840" s="8">
        <v>0</v>
      </c>
      <c r="J3840" s="8">
        <v>5</v>
      </c>
      <c r="K3840" s="9">
        <v>8300000</v>
      </c>
    </row>
    <row r="3841" spans="1:11" ht="15" customHeight="1">
      <c r="A3841" s="13">
        <v>2936</v>
      </c>
      <c r="B3841" s="14"/>
      <c r="C3841" s="54" t="str">
        <f t="shared" si="60"/>
        <v>002936</v>
      </c>
      <c r="D3841" s="16" t="s">
        <v>3738</v>
      </c>
      <c r="E3841" s="8">
        <v>40</v>
      </c>
      <c r="F3841" s="9">
        <v>2508000</v>
      </c>
      <c r="G3841" s="8">
        <v>170</v>
      </c>
      <c r="H3841" s="8">
        <v>188</v>
      </c>
      <c r="I3841" s="8">
        <v>-18</v>
      </c>
      <c r="J3841" s="8">
        <v>22</v>
      </c>
      <c r="K3841" s="9">
        <v>1391940</v>
      </c>
    </row>
    <row r="3842" spans="1:11" ht="15" customHeight="1">
      <c r="A3842" s="13">
        <v>2937</v>
      </c>
      <c r="B3842" s="14"/>
      <c r="C3842" s="54" t="str">
        <f t="shared" si="60"/>
        <v>002937</v>
      </c>
      <c r="D3842" s="16" t="s">
        <v>3739</v>
      </c>
      <c r="E3842" s="8">
        <v>32</v>
      </c>
      <c r="F3842" s="9">
        <v>2006400</v>
      </c>
      <c r="G3842" s="8">
        <v>190</v>
      </c>
      <c r="H3842" s="8">
        <v>197</v>
      </c>
      <c r="I3842" s="8">
        <v>-7</v>
      </c>
      <c r="J3842" s="8">
        <v>25</v>
      </c>
      <c r="K3842" s="9">
        <v>1581750</v>
      </c>
    </row>
    <row r="3843" spans="1:11" ht="15" customHeight="1">
      <c r="A3843" s="13">
        <v>2938</v>
      </c>
      <c r="B3843" s="14"/>
      <c r="C3843" s="54" t="str">
        <f t="shared" si="60"/>
        <v>002938</v>
      </c>
      <c r="D3843" s="16" t="s">
        <v>3740</v>
      </c>
      <c r="E3843" s="8">
        <v>4</v>
      </c>
      <c r="F3843" s="9">
        <v>376200</v>
      </c>
      <c r="G3843" s="8">
        <v>0</v>
      </c>
      <c r="H3843" s="8">
        <v>4</v>
      </c>
      <c r="I3843" s="8">
        <v>-4</v>
      </c>
      <c r="J3843" s="8">
        <v>0</v>
      </c>
      <c r="K3843" s="8">
        <v>0</v>
      </c>
    </row>
    <row r="3844" spans="1:11" ht="15" customHeight="1">
      <c r="A3844" s="13">
        <v>2939</v>
      </c>
      <c r="B3844" s="14"/>
      <c r="C3844" s="54" t="str">
        <f t="shared" si="60"/>
        <v>002939</v>
      </c>
      <c r="D3844" s="16" t="s">
        <v>3741</v>
      </c>
      <c r="E3844" s="8">
        <v>36</v>
      </c>
      <c r="F3844" s="9">
        <v>1422000</v>
      </c>
      <c r="G3844" s="9">
        <v>6750</v>
      </c>
      <c r="H3844" s="9">
        <v>6355</v>
      </c>
      <c r="I3844" s="8">
        <v>395</v>
      </c>
      <c r="J3844" s="8">
        <v>431</v>
      </c>
      <c r="K3844" s="9">
        <v>16809000</v>
      </c>
    </row>
    <row r="3845" spans="1:11" ht="15" customHeight="1">
      <c r="A3845" s="13">
        <v>2940</v>
      </c>
      <c r="B3845" s="14"/>
      <c r="C3845" s="54" t="str">
        <f t="shared" si="60"/>
        <v>002940</v>
      </c>
      <c r="D3845" s="16" t="s">
        <v>3742</v>
      </c>
      <c r="E3845" s="8">
        <v>36</v>
      </c>
      <c r="F3845" s="9">
        <v>982224</v>
      </c>
      <c r="G3845" s="8">
        <v>36</v>
      </c>
      <c r="H3845" s="8">
        <v>72</v>
      </c>
      <c r="I3845" s="8">
        <v>-36</v>
      </c>
      <c r="J3845" s="8">
        <v>0</v>
      </c>
      <c r="K3845" s="8">
        <v>0</v>
      </c>
    </row>
    <row r="3846" spans="1:11" ht="15" customHeight="1">
      <c r="A3846" s="13">
        <v>2941</v>
      </c>
      <c r="B3846" s="14"/>
      <c r="C3846" s="54" t="str">
        <f t="shared" si="60"/>
        <v>002941</v>
      </c>
      <c r="D3846" s="16" t="s">
        <v>3743</v>
      </c>
      <c r="E3846" s="8">
        <v>21</v>
      </c>
      <c r="F3846" s="9">
        <v>477477</v>
      </c>
      <c r="G3846" s="8">
        <v>118</v>
      </c>
      <c r="H3846" s="8">
        <v>44</v>
      </c>
      <c r="I3846" s="8">
        <v>74</v>
      </c>
      <c r="J3846" s="8">
        <v>95</v>
      </c>
      <c r="K3846" s="9">
        <v>2179680</v>
      </c>
    </row>
    <row r="3847" spans="1:11" ht="15" customHeight="1">
      <c r="A3847" s="13">
        <v>2942</v>
      </c>
      <c r="B3847" s="14"/>
      <c r="C3847" s="54" t="str">
        <f t="shared" si="60"/>
        <v>002942</v>
      </c>
      <c r="D3847" s="16" t="s">
        <v>3744</v>
      </c>
      <c r="E3847" s="8">
        <v>81</v>
      </c>
      <c r="F3847" s="9">
        <v>4768146</v>
      </c>
      <c r="G3847" s="8">
        <v>264</v>
      </c>
      <c r="H3847" s="8">
        <v>175</v>
      </c>
      <c r="I3847" s="8">
        <v>89</v>
      </c>
      <c r="J3847" s="8">
        <v>170</v>
      </c>
      <c r="K3847" s="9">
        <v>10098340</v>
      </c>
    </row>
    <row r="3848" spans="1:11" ht="15" customHeight="1">
      <c r="A3848" s="13">
        <v>2943</v>
      </c>
      <c r="B3848" s="14"/>
      <c r="C3848" s="54" t="str">
        <f t="shared" si="60"/>
        <v>002943</v>
      </c>
      <c r="D3848" s="16" t="s">
        <v>3745</v>
      </c>
      <c r="E3848" s="8">
        <v>3</v>
      </c>
      <c r="F3848" s="9">
        <v>6507000</v>
      </c>
      <c r="G3848" s="8">
        <v>0</v>
      </c>
      <c r="H3848" s="8">
        <v>3</v>
      </c>
      <c r="I3848" s="8">
        <v>-3</v>
      </c>
      <c r="J3848" s="8">
        <v>0</v>
      </c>
      <c r="K3848" s="8">
        <v>0</v>
      </c>
    </row>
    <row r="3849" spans="1:11" ht="15" customHeight="1">
      <c r="A3849" s="13">
        <v>2944</v>
      </c>
      <c r="B3849" s="14"/>
      <c r="C3849" s="54" t="str">
        <f t="shared" si="60"/>
        <v>002944</v>
      </c>
      <c r="D3849" s="16" t="s">
        <v>3746</v>
      </c>
      <c r="E3849" s="8">
        <v>4</v>
      </c>
      <c r="F3849" s="9">
        <v>1770744</v>
      </c>
      <c r="G3849" s="8">
        <v>0</v>
      </c>
      <c r="H3849" s="8">
        <v>0</v>
      </c>
      <c r="I3849" s="8">
        <v>0</v>
      </c>
      <c r="J3849" s="8">
        <v>4</v>
      </c>
      <c r="K3849" s="9">
        <v>1770744</v>
      </c>
    </row>
    <row r="3850" spans="1:11" ht="15" customHeight="1">
      <c r="A3850" s="13">
        <v>2945</v>
      </c>
      <c r="B3850" s="14"/>
      <c r="C3850" s="54" t="str">
        <f t="shared" si="60"/>
        <v>002945</v>
      </c>
      <c r="D3850" s="16" t="s">
        <v>3747</v>
      </c>
      <c r="E3850" s="8">
        <v>5</v>
      </c>
      <c r="F3850" s="9">
        <v>30585605</v>
      </c>
      <c r="G3850" s="8">
        <v>0</v>
      </c>
      <c r="H3850" s="8">
        <v>0</v>
      </c>
      <c r="I3850" s="8">
        <v>0</v>
      </c>
      <c r="J3850" s="8">
        <v>5</v>
      </c>
      <c r="K3850" s="9">
        <v>30585605</v>
      </c>
    </row>
    <row r="3851" spans="1:11" ht="15" customHeight="1">
      <c r="A3851" s="13">
        <v>2946</v>
      </c>
      <c r="B3851" s="14"/>
      <c r="C3851" s="54" t="str">
        <f t="shared" si="60"/>
        <v>002946</v>
      </c>
      <c r="D3851" s="16" t="s">
        <v>3748</v>
      </c>
      <c r="E3851" s="8">
        <v>3</v>
      </c>
      <c r="F3851" s="9">
        <v>4045140</v>
      </c>
      <c r="G3851" s="8">
        <v>0</v>
      </c>
      <c r="H3851" s="8">
        <v>2</v>
      </c>
      <c r="I3851" s="8">
        <v>-2</v>
      </c>
      <c r="J3851" s="8">
        <v>1</v>
      </c>
      <c r="K3851" s="9">
        <v>1348380</v>
      </c>
    </row>
    <row r="3852" spans="1:11" ht="15" customHeight="1">
      <c r="A3852" s="13">
        <v>2947</v>
      </c>
      <c r="B3852" s="14"/>
      <c r="C3852" s="54" t="str">
        <f t="shared" si="60"/>
        <v>002947</v>
      </c>
      <c r="D3852" s="16" t="s">
        <v>3749</v>
      </c>
      <c r="E3852" s="8">
        <v>4</v>
      </c>
      <c r="F3852" s="9">
        <v>13935240</v>
      </c>
      <c r="G3852" s="8">
        <v>0</v>
      </c>
      <c r="H3852" s="8">
        <v>3</v>
      </c>
      <c r="I3852" s="8">
        <v>-3</v>
      </c>
      <c r="J3852" s="8">
        <v>1</v>
      </c>
      <c r="K3852" s="9">
        <v>3483810</v>
      </c>
    </row>
    <row r="3853" spans="1:11" ht="20.100000000000001" customHeight="1">
      <c r="A3853" s="13">
        <v>2948</v>
      </c>
      <c r="B3853" s="14"/>
      <c r="C3853" s="54" t="str">
        <f t="shared" si="60"/>
        <v>002948</v>
      </c>
      <c r="D3853" s="16" t="s">
        <v>3750</v>
      </c>
      <c r="E3853" s="8">
        <v>9</v>
      </c>
      <c r="F3853" s="9">
        <v>55442799</v>
      </c>
      <c r="G3853" s="8">
        <v>0</v>
      </c>
      <c r="H3853" s="8">
        <v>0</v>
      </c>
      <c r="I3853" s="8">
        <v>0</v>
      </c>
      <c r="J3853" s="8">
        <v>9</v>
      </c>
      <c r="K3853" s="9">
        <v>55442799</v>
      </c>
    </row>
    <row r="3854" spans="1:11" ht="15" customHeight="1">
      <c r="A3854" s="13">
        <v>2949</v>
      </c>
      <c r="B3854" s="14"/>
      <c r="C3854" s="54" t="str">
        <f t="shared" si="60"/>
        <v>002949</v>
      </c>
      <c r="D3854" s="16" t="s">
        <v>3751</v>
      </c>
      <c r="E3854" s="8">
        <v>33</v>
      </c>
      <c r="F3854" s="9">
        <v>561000000</v>
      </c>
      <c r="G3854" s="8">
        <v>0</v>
      </c>
      <c r="H3854" s="8">
        <v>4</v>
      </c>
      <c r="I3854" s="8">
        <v>-4</v>
      </c>
      <c r="J3854" s="8">
        <v>29</v>
      </c>
      <c r="K3854" s="9">
        <v>493000000</v>
      </c>
    </row>
    <row r="3855" spans="1:11" ht="15" customHeight="1">
      <c r="A3855" s="13">
        <v>2950</v>
      </c>
      <c r="B3855" s="14"/>
      <c r="C3855" s="54" t="str">
        <f t="shared" si="60"/>
        <v>002950</v>
      </c>
      <c r="D3855" s="16" t="s">
        <v>3752</v>
      </c>
      <c r="E3855" s="8">
        <v>5</v>
      </c>
      <c r="F3855" s="9">
        <v>11585000</v>
      </c>
      <c r="G3855" s="8">
        <v>1</v>
      </c>
      <c r="H3855" s="8">
        <v>6</v>
      </c>
      <c r="I3855" s="8">
        <v>-5</v>
      </c>
      <c r="J3855" s="8">
        <v>0</v>
      </c>
      <c r="K3855" s="8">
        <v>0</v>
      </c>
    </row>
    <row r="3856" spans="1:11" ht="15" customHeight="1">
      <c r="A3856" s="13">
        <v>2952</v>
      </c>
      <c r="B3856" s="14"/>
      <c r="C3856" s="54" t="str">
        <f t="shared" si="60"/>
        <v>002952</v>
      </c>
      <c r="D3856" s="16" t="s">
        <v>3753</v>
      </c>
      <c r="E3856" s="8">
        <v>11</v>
      </c>
      <c r="F3856" s="9">
        <v>268620000</v>
      </c>
      <c r="G3856" s="8">
        <v>49</v>
      </c>
      <c r="H3856" s="8">
        <v>60</v>
      </c>
      <c r="I3856" s="8">
        <v>-11</v>
      </c>
      <c r="J3856" s="8">
        <v>0</v>
      </c>
      <c r="K3856" s="8">
        <v>0</v>
      </c>
    </row>
    <row r="3857" spans="1:11" ht="15" customHeight="1">
      <c r="A3857" s="13">
        <v>2953</v>
      </c>
      <c r="B3857" s="14"/>
      <c r="C3857" s="54" t="str">
        <f t="shared" si="60"/>
        <v>002953</v>
      </c>
      <c r="D3857" s="16" t="s">
        <v>3754</v>
      </c>
      <c r="E3857" s="8">
        <v>15</v>
      </c>
      <c r="F3857" s="9">
        <v>1260000</v>
      </c>
      <c r="G3857" s="8">
        <v>0</v>
      </c>
      <c r="H3857" s="8">
        <v>0</v>
      </c>
      <c r="I3857" s="8">
        <v>0</v>
      </c>
      <c r="J3857" s="8">
        <v>15</v>
      </c>
      <c r="K3857" s="9">
        <v>1260000</v>
      </c>
    </row>
    <row r="3858" spans="1:11" ht="15" customHeight="1">
      <c r="A3858" s="13">
        <v>2954</v>
      </c>
      <c r="B3858" s="14"/>
      <c r="C3858" s="54" t="str">
        <f t="shared" si="60"/>
        <v>002954</v>
      </c>
      <c r="D3858" s="16" t="s">
        <v>3755</v>
      </c>
      <c r="E3858" s="8">
        <v>15</v>
      </c>
      <c r="F3858" s="9">
        <v>30030000</v>
      </c>
      <c r="G3858" s="8">
        <v>70</v>
      </c>
      <c r="H3858" s="8">
        <v>73</v>
      </c>
      <c r="I3858" s="8">
        <v>-3</v>
      </c>
      <c r="J3858" s="8">
        <v>12</v>
      </c>
      <c r="K3858" s="9">
        <v>24242400</v>
      </c>
    </row>
    <row r="3859" spans="1:11" ht="15" customHeight="1">
      <c r="A3859" s="13">
        <v>2955</v>
      </c>
      <c r="B3859" s="14"/>
      <c r="C3859" s="54" t="str">
        <f t="shared" si="60"/>
        <v>002955</v>
      </c>
      <c r="D3859" s="16" t="s">
        <v>3756</v>
      </c>
      <c r="E3859" s="8">
        <v>29</v>
      </c>
      <c r="F3859" s="9">
        <v>2436000</v>
      </c>
      <c r="G3859" s="8">
        <v>0</v>
      </c>
      <c r="H3859" s="8">
        <v>29</v>
      </c>
      <c r="I3859" s="8">
        <v>-29</v>
      </c>
      <c r="J3859" s="8">
        <v>0</v>
      </c>
      <c r="K3859" s="8">
        <v>0</v>
      </c>
    </row>
    <row r="3860" spans="1:11" ht="20.100000000000001" customHeight="1">
      <c r="A3860" s="13">
        <v>2956</v>
      </c>
      <c r="B3860" s="14"/>
      <c r="C3860" s="54" t="str">
        <f t="shared" si="60"/>
        <v>002956</v>
      </c>
      <c r="D3860" s="16" t="s">
        <v>3757</v>
      </c>
      <c r="E3860" s="8">
        <v>31</v>
      </c>
      <c r="F3860" s="9">
        <v>2604000</v>
      </c>
      <c r="G3860" s="8">
        <v>0</v>
      </c>
      <c r="H3860" s="8">
        <v>0</v>
      </c>
      <c r="I3860" s="8">
        <v>0</v>
      </c>
      <c r="J3860" s="8">
        <v>31</v>
      </c>
      <c r="K3860" s="9">
        <v>2604000</v>
      </c>
    </row>
    <row r="3861" spans="1:11" ht="15" customHeight="1">
      <c r="A3861" s="13">
        <v>2957</v>
      </c>
      <c r="B3861" s="14"/>
      <c r="C3861" s="54" t="str">
        <f t="shared" si="60"/>
        <v>002957</v>
      </c>
      <c r="D3861" s="16" t="s">
        <v>3758</v>
      </c>
      <c r="E3861" s="8">
        <v>0</v>
      </c>
      <c r="F3861" s="8">
        <v>0</v>
      </c>
      <c r="G3861" s="8">
        <v>1</v>
      </c>
      <c r="H3861" s="8">
        <v>0</v>
      </c>
      <c r="I3861" s="8">
        <v>1</v>
      </c>
      <c r="J3861" s="8">
        <v>1</v>
      </c>
      <c r="K3861" s="9">
        <v>3154400</v>
      </c>
    </row>
    <row r="3862" spans="1:11" ht="15" customHeight="1">
      <c r="A3862" s="13">
        <v>2958</v>
      </c>
      <c r="B3862" s="14"/>
      <c r="C3862" s="54" t="str">
        <f t="shared" si="60"/>
        <v>002958</v>
      </c>
      <c r="D3862" s="16" t="s">
        <v>3759</v>
      </c>
      <c r="E3862" s="8">
        <v>0</v>
      </c>
      <c r="F3862" s="8">
        <v>0</v>
      </c>
      <c r="G3862" s="8">
        <v>2</v>
      </c>
      <c r="H3862" s="8">
        <v>2</v>
      </c>
      <c r="I3862" s="8">
        <v>0</v>
      </c>
      <c r="J3862" s="8">
        <v>0</v>
      </c>
      <c r="K3862" s="8">
        <v>0</v>
      </c>
    </row>
    <row r="3863" spans="1:11" ht="15" customHeight="1">
      <c r="A3863" s="13">
        <v>2959</v>
      </c>
      <c r="B3863" s="14"/>
      <c r="C3863" s="54" t="str">
        <f t="shared" si="60"/>
        <v>002959</v>
      </c>
      <c r="D3863" s="16" t="s">
        <v>3760</v>
      </c>
      <c r="E3863" s="8">
        <v>3</v>
      </c>
      <c r="F3863" s="9">
        <v>15729180</v>
      </c>
      <c r="G3863" s="8">
        <v>0</v>
      </c>
      <c r="H3863" s="8">
        <v>1</v>
      </c>
      <c r="I3863" s="8">
        <v>-1</v>
      </c>
      <c r="J3863" s="8">
        <v>2</v>
      </c>
      <c r="K3863" s="9">
        <v>10486120</v>
      </c>
    </row>
    <row r="3864" spans="1:11" ht="15" customHeight="1">
      <c r="A3864" s="13">
        <v>2960</v>
      </c>
      <c r="B3864" s="14"/>
      <c r="C3864" s="54" t="str">
        <f t="shared" si="60"/>
        <v>002960</v>
      </c>
      <c r="D3864" s="16" t="s">
        <v>3761</v>
      </c>
      <c r="E3864" s="8">
        <v>6</v>
      </c>
      <c r="F3864" s="9">
        <v>3198894</v>
      </c>
      <c r="G3864" s="8">
        <v>0</v>
      </c>
      <c r="H3864" s="8">
        <v>1</v>
      </c>
      <c r="I3864" s="8">
        <v>-1</v>
      </c>
      <c r="J3864" s="8">
        <v>5</v>
      </c>
      <c r="K3864" s="9">
        <v>2665745</v>
      </c>
    </row>
    <row r="3865" spans="1:11" ht="15" customHeight="1">
      <c r="A3865" s="13">
        <v>2961</v>
      </c>
      <c r="B3865" s="14"/>
      <c r="C3865" s="54" t="str">
        <f t="shared" si="60"/>
        <v>002961</v>
      </c>
      <c r="D3865" s="16" t="s">
        <v>3762</v>
      </c>
      <c r="E3865" s="8">
        <v>3</v>
      </c>
      <c r="F3865" s="9">
        <v>7270290</v>
      </c>
      <c r="G3865" s="8">
        <v>0</v>
      </c>
      <c r="H3865" s="8">
        <v>1</v>
      </c>
      <c r="I3865" s="8">
        <v>-1</v>
      </c>
      <c r="J3865" s="8">
        <v>2</v>
      </c>
      <c r="K3865" s="9">
        <v>4846860</v>
      </c>
    </row>
    <row r="3866" spans="1:11" ht="15" customHeight="1">
      <c r="A3866" s="13">
        <v>2963</v>
      </c>
      <c r="B3866" s="14"/>
      <c r="C3866" s="54" t="str">
        <f t="shared" si="60"/>
        <v>002963</v>
      </c>
      <c r="D3866" s="16" t="s">
        <v>3763</v>
      </c>
      <c r="E3866" s="8">
        <v>6</v>
      </c>
      <c r="F3866" s="9">
        <v>27042000</v>
      </c>
      <c r="G3866" s="8">
        <v>90</v>
      </c>
      <c r="H3866" s="8">
        <v>61</v>
      </c>
      <c r="I3866" s="8">
        <v>29</v>
      </c>
      <c r="J3866" s="8">
        <v>35</v>
      </c>
      <c r="K3866" s="9">
        <v>159179056</v>
      </c>
    </row>
    <row r="3867" spans="1:11" ht="15" customHeight="1">
      <c r="A3867" s="13">
        <v>2964</v>
      </c>
      <c r="B3867" s="14"/>
      <c r="C3867" s="54" t="str">
        <f t="shared" si="60"/>
        <v>002964</v>
      </c>
      <c r="D3867" s="16" t="s">
        <v>3764</v>
      </c>
      <c r="E3867" s="8">
        <v>0</v>
      </c>
      <c r="F3867" s="8">
        <v>0</v>
      </c>
      <c r="G3867" s="8">
        <v>16</v>
      </c>
      <c r="H3867" s="8">
        <v>16</v>
      </c>
      <c r="I3867" s="8">
        <v>0</v>
      </c>
      <c r="J3867" s="8">
        <v>0</v>
      </c>
      <c r="K3867" s="8">
        <v>0</v>
      </c>
    </row>
    <row r="3868" spans="1:11" ht="15" customHeight="1">
      <c r="A3868" s="13">
        <v>2965</v>
      </c>
      <c r="B3868" s="14"/>
      <c r="C3868" s="54" t="str">
        <f t="shared" si="60"/>
        <v>002965</v>
      </c>
      <c r="D3868" s="16" t="s">
        <v>3765</v>
      </c>
      <c r="E3868" s="8">
        <v>0</v>
      </c>
      <c r="F3868" s="8">
        <v>0</v>
      </c>
      <c r="G3868" s="8">
        <v>16</v>
      </c>
      <c r="H3868" s="8">
        <v>16</v>
      </c>
      <c r="I3868" s="8">
        <v>0</v>
      </c>
      <c r="J3868" s="8">
        <v>0</v>
      </c>
      <c r="K3868" s="8">
        <v>0</v>
      </c>
    </row>
    <row r="3869" spans="1:11" ht="15" customHeight="1">
      <c r="A3869" s="13">
        <v>2966</v>
      </c>
      <c r="B3869" s="14"/>
      <c r="C3869" s="54" t="str">
        <f t="shared" si="60"/>
        <v>002966</v>
      </c>
      <c r="D3869" s="16" t="s">
        <v>3766</v>
      </c>
      <c r="E3869" s="8">
        <v>0</v>
      </c>
      <c r="F3869" s="8">
        <v>0</v>
      </c>
      <c r="G3869" s="8">
        <v>16</v>
      </c>
      <c r="H3869" s="8">
        <v>16</v>
      </c>
      <c r="I3869" s="8">
        <v>0</v>
      </c>
      <c r="J3869" s="8">
        <v>0</v>
      </c>
      <c r="K3869" s="8">
        <v>0</v>
      </c>
    </row>
    <row r="3870" spans="1:11" ht="15" customHeight="1">
      <c r="A3870" s="13">
        <v>2967</v>
      </c>
      <c r="B3870" s="14"/>
      <c r="C3870" s="54" t="str">
        <f t="shared" si="60"/>
        <v>002967</v>
      </c>
      <c r="D3870" s="16" t="s">
        <v>3767</v>
      </c>
      <c r="E3870" s="8">
        <v>0</v>
      </c>
      <c r="F3870" s="8">
        <v>0</v>
      </c>
      <c r="G3870" s="8">
        <v>19</v>
      </c>
      <c r="H3870" s="8">
        <v>19</v>
      </c>
      <c r="I3870" s="8">
        <v>0</v>
      </c>
      <c r="J3870" s="8">
        <v>0</v>
      </c>
      <c r="K3870" s="8">
        <v>0</v>
      </c>
    </row>
    <row r="3871" spans="1:11" ht="20.100000000000001" customHeight="1">
      <c r="A3871" s="13">
        <v>2968</v>
      </c>
      <c r="B3871" s="14"/>
      <c r="C3871" s="54" t="str">
        <f t="shared" si="60"/>
        <v>002968</v>
      </c>
      <c r="D3871" s="16" t="s">
        <v>3768</v>
      </c>
      <c r="E3871" s="8">
        <v>0</v>
      </c>
      <c r="F3871" s="8">
        <v>0</v>
      </c>
      <c r="G3871" s="8">
        <v>25</v>
      </c>
      <c r="H3871" s="8">
        <v>19</v>
      </c>
      <c r="I3871" s="8">
        <v>6</v>
      </c>
      <c r="J3871" s="8">
        <v>6</v>
      </c>
      <c r="K3871" s="9">
        <v>59940000</v>
      </c>
    </row>
    <row r="3872" spans="1:11" ht="15" customHeight="1">
      <c r="A3872" s="13">
        <v>2969</v>
      </c>
      <c r="B3872" s="14"/>
      <c r="C3872" s="54" t="str">
        <f t="shared" si="60"/>
        <v>002969</v>
      </c>
      <c r="D3872" s="16" t="s">
        <v>3769</v>
      </c>
      <c r="E3872" s="8">
        <v>45</v>
      </c>
      <c r="F3872" s="9">
        <v>85545000</v>
      </c>
      <c r="G3872" s="8">
        <v>20</v>
      </c>
      <c r="H3872" s="8">
        <v>18</v>
      </c>
      <c r="I3872" s="8">
        <v>2</v>
      </c>
      <c r="J3872" s="8">
        <v>47</v>
      </c>
      <c r="K3872" s="9">
        <v>89692640</v>
      </c>
    </row>
    <row r="3873" spans="1:11" ht="15" customHeight="1">
      <c r="A3873" s="13">
        <v>2970</v>
      </c>
      <c r="B3873" s="14"/>
      <c r="C3873" s="54" t="str">
        <f t="shared" si="60"/>
        <v>002970</v>
      </c>
      <c r="D3873" s="16" t="s">
        <v>3770</v>
      </c>
      <c r="E3873" s="8">
        <v>0</v>
      </c>
      <c r="F3873" s="8">
        <v>0</v>
      </c>
      <c r="G3873" s="8">
        <v>6</v>
      </c>
      <c r="H3873" s="8">
        <v>6</v>
      </c>
      <c r="I3873" s="8">
        <v>0</v>
      </c>
      <c r="J3873" s="8">
        <v>0</v>
      </c>
      <c r="K3873" s="8">
        <v>0</v>
      </c>
    </row>
    <row r="3874" spans="1:11" ht="15" customHeight="1">
      <c r="A3874" s="13">
        <v>2972</v>
      </c>
      <c r="B3874" s="14"/>
      <c r="C3874" s="54" t="str">
        <f t="shared" si="60"/>
        <v>002972</v>
      </c>
      <c r="D3874" s="16" t="s">
        <v>3771</v>
      </c>
      <c r="E3874" s="8">
        <v>8</v>
      </c>
      <c r="F3874" s="9">
        <v>22552000</v>
      </c>
      <c r="G3874" s="8">
        <v>0</v>
      </c>
      <c r="H3874" s="8">
        <v>8</v>
      </c>
      <c r="I3874" s="8">
        <v>-8</v>
      </c>
      <c r="J3874" s="8">
        <v>0</v>
      </c>
      <c r="K3874" s="8">
        <v>0</v>
      </c>
    </row>
    <row r="3875" spans="1:11" ht="15" customHeight="1">
      <c r="A3875" s="13">
        <v>2973</v>
      </c>
      <c r="B3875" s="14"/>
      <c r="C3875" s="54" t="str">
        <f t="shared" si="60"/>
        <v>002973</v>
      </c>
      <c r="D3875" s="16" t="s">
        <v>3772</v>
      </c>
      <c r="E3875" s="8">
        <v>0</v>
      </c>
      <c r="F3875" s="8">
        <v>0</v>
      </c>
      <c r="G3875" s="8">
        <v>1</v>
      </c>
      <c r="H3875" s="8">
        <v>1</v>
      </c>
      <c r="I3875" s="8">
        <v>0</v>
      </c>
      <c r="J3875" s="8">
        <v>0</v>
      </c>
      <c r="K3875" s="8">
        <v>0</v>
      </c>
    </row>
    <row r="3876" spans="1:11" ht="15" customHeight="1">
      <c r="A3876" s="13">
        <v>2974</v>
      </c>
      <c r="B3876" s="14"/>
      <c r="C3876" s="54" t="str">
        <f t="shared" si="60"/>
        <v>002974</v>
      </c>
      <c r="D3876" s="16" t="s">
        <v>3773</v>
      </c>
      <c r="E3876" s="8">
        <v>1</v>
      </c>
      <c r="F3876" s="9">
        <v>1109000</v>
      </c>
      <c r="G3876" s="8">
        <v>0</v>
      </c>
      <c r="H3876" s="8">
        <v>0</v>
      </c>
      <c r="I3876" s="8">
        <v>0</v>
      </c>
      <c r="J3876" s="8">
        <v>1</v>
      </c>
      <c r="K3876" s="9">
        <v>1109000</v>
      </c>
    </row>
    <row r="3877" spans="1:11" ht="20.100000000000001" customHeight="1">
      <c r="A3877" s="13">
        <v>2975</v>
      </c>
      <c r="B3877" s="14"/>
      <c r="C3877" s="54" t="str">
        <f t="shared" si="60"/>
        <v>002975</v>
      </c>
      <c r="D3877" s="16" t="s">
        <v>3774</v>
      </c>
      <c r="E3877" s="8">
        <v>2</v>
      </c>
      <c r="F3877" s="9">
        <v>6840448</v>
      </c>
      <c r="G3877" s="8">
        <v>0</v>
      </c>
      <c r="H3877" s="8">
        <v>0</v>
      </c>
      <c r="I3877" s="8">
        <v>0</v>
      </c>
      <c r="J3877" s="8">
        <v>2</v>
      </c>
      <c r="K3877" s="9">
        <v>6840448</v>
      </c>
    </row>
    <row r="3878" spans="1:11" ht="20.100000000000001" customHeight="1">
      <c r="A3878" s="13">
        <v>2976</v>
      </c>
      <c r="B3878" s="14"/>
      <c r="C3878" s="54" t="str">
        <f t="shared" si="60"/>
        <v>002976</v>
      </c>
      <c r="D3878" s="16" t="s">
        <v>3775</v>
      </c>
      <c r="E3878" s="8">
        <v>1</v>
      </c>
      <c r="F3878" s="9">
        <v>3420224</v>
      </c>
      <c r="G3878" s="8">
        <v>0</v>
      </c>
      <c r="H3878" s="8">
        <v>1</v>
      </c>
      <c r="I3878" s="8">
        <v>-1</v>
      </c>
      <c r="J3878" s="8">
        <v>0</v>
      </c>
      <c r="K3878" s="8">
        <v>0</v>
      </c>
    </row>
    <row r="3879" spans="1:11" ht="15" customHeight="1">
      <c r="A3879" s="13">
        <v>2977</v>
      </c>
      <c r="B3879" s="14"/>
      <c r="C3879" s="54" t="str">
        <f t="shared" si="60"/>
        <v>002977</v>
      </c>
      <c r="D3879" s="16" t="s">
        <v>3776</v>
      </c>
      <c r="E3879" s="8">
        <v>8</v>
      </c>
      <c r="F3879" s="9">
        <v>55298144</v>
      </c>
      <c r="G3879" s="8">
        <v>22</v>
      </c>
      <c r="H3879" s="8">
        <v>25</v>
      </c>
      <c r="I3879" s="8">
        <v>-3</v>
      </c>
      <c r="J3879" s="8">
        <v>5</v>
      </c>
      <c r="K3879" s="9">
        <v>36670600</v>
      </c>
    </row>
    <row r="3880" spans="1:11" ht="15" customHeight="1">
      <c r="A3880" s="13">
        <v>2978</v>
      </c>
      <c r="B3880" s="14"/>
      <c r="C3880" s="54" t="str">
        <f t="shared" si="60"/>
        <v>002978</v>
      </c>
      <c r="D3880" s="16" t="s">
        <v>3777</v>
      </c>
      <c r="E3880" s="8">
        <v>9</v>
      </c>
      <c r="F3880" s="9">
        <v>36288459</v>
      </c>
      <c r="G3880" s="8">
        <v>24</v>
      </c>
      <c r="H3880" s="8">
        <v>30</v>
      </c>
      <c r="I3880" s="8">
        <v>-6</v>
      </c>
      <c r="J3880" s="8">
        <v>3</v>
      </c>
      <c r="K3880" s="9">
        <v>12759543</v>
      </c>
    </row>
    <row r="3881" spans="1:11" ht="15" customHeight="1">
      <c r="A3881" s="13">
        <v>2979</v>
      </c>
      <c r="B3881" s="14"/>
      <c r="C3881" s="54" t="str">
        <f t="shared" si="60"/>
        <v>002979</v>
      </c>
      <c r="D3881" s="16" t="s">
        <v>3778</v>
      </c>
      <c r="E3881" s="8">
        <v>0</v>
      </c>
      <c r="F3881" s="8">
        <v>0</v>
      </c>
      <c r="G3881" s="8">
        <v>9</v>
      </c>
      <c r="H3881" s="8">
        <v>9</v>
      </c>
      <c r="I3881" s="8">
        <v>0</v>
      </c>
      <c r="J3881" s="8">
        <v>0</v>
      </c>
      <c r="K3881" s="8">
        <v>0</v>
      </c>
    </row>
    <row r="3882" spans="1:11" ht="15" customHeight="1">
      <c r="A3882" s="13">
        <v>2980</v>
      </c>
      <c r="B3882" s="14"/>
      <c r="C3882" s="54" t="str">
        <f t="shared" si="60"/>
        <v>002980</v>
      </c>
      <c r="D3882" s="16" t="s">
        <v>3779</v>
      </c>
      <c r="E3882" s="8">
        <v>4</v>
      </c>
      <c r="F3882" s="9">
        <v>9570000</v>
      </c>
      <c r="G3882" s="8">
        <v>4</v>
      </c>
      <c r="H3882" s="8">
        <v>2</v>
      </c>
      <c r="I3882" s="8">
        <v>2</v>
      </c>
      <c r="J3882" s="8">
        <v>6</v>
      </c>
      <c r="K3882" s="9">
        <v>14442000</v>
      </c>
    </row>
    <row r="3883" spans="1:11" ht="20.100000000000001" customHeight="1">
      <c r="A3883" s="13">
        <v>2981</v>
      </c>
      <c r="B3883" s="14"/>
      <c r="C3883" s="54" t="str">
        <f t="shared" si="60"/>
        <v>002981</v>
      </c>
      <c r="D3883" s="16" t="s">
        <v>3780</v>
      </c>
      <c r="E3883" s="8">
        <v>0</v>
      </c>
      <c r="F3883" s="8">
        <v>0</v>
      </c>
      <c r="G3883" s="8">
        <v>4</v>
      </c>
      <c r="H3883" s="8">
        <v>4</v>
      </c>
      <c r="I3883" s="8">
        <v>0</v>
      </c>
      <c r="J3883" s="8">
        <v>0</v>
      </c>
      <c r="K3883" s="8">
        <v>0</v>
      </c>
    </row>
    <row r="3884" spans="1:11" ht="20.100000000000001" customHeight="1">
      <c r="A3884" s="13">
        <v>2983</v>
      </c>
      <c r="B3884" s="14"/>
      <c r="C3884" s="54" t="str">
        <f t="shared" si="60"/>
        <v>002983</v>
      </c>
      <c r="D3884" s="16" t="s">
        <v>3781</v>
      </c>
      <c r="E3884" s="8">
        <v>1</v>
      </c>
      <c r="F3884" s="9">
        <v>1149056</v>
      </c>
      <c r="G3884" s="8">
        <v>0</v>
      </c>
      <c r="H3884" s="8">
        <v>1</v>
      </c>
      <c r="I3884" s="8">
        <v>-1</v>
      </c>
      <c r="J3884" s="8">
        <v>0</v>
      </c>
      <c r="K3884" s="8">
        <v>0</v>
      </c>
    </row>
    <row r="3885" spans="1:11" ht="15" customHeight="1">
      <c r="A3885" s="13">
        <v>2984</v>
      </c>
      <c r="B3885" s="14"/>
      <c r="C3885" s="54" t="str">
        <f t="shared" si="60"/>
        <v>002984</v>
      </c>
      <c r="D3885" s="16" t="s">
        <v>3782</v>
      </c>
      <c r="E3885" s="8">
        <v>0</v>
      </c>
      <c r="F3885" s="8">
        <v>0</v>
      </c>
      <c r="G3885" s="8">
        <v>87</v>
      </c>
      <c r="H3885" s="8">
        <v>82</v>
      </c>
      <c r="I3885" s="8">
        <v>5</v>
      </c>
      <c r="J3885" s="8">
        <v>5</v>
      </c>
      <c r="K3885" s="9">
        <v>3190895</v>
      </c>
    </row>
    <row r="3886" spans="1:11" ht="15" customHeight="1">
      <c r="A3886" s="13">
        <v>2985</v>
      </c>
      <c r="B3886" s="14"/>
      <c r="C3886" s="54" t="str">
        <f t="shared" si="60"/>
        <v>002985</v>
      </c>
      <c r="D3886" s="16" t="s">
        <v>3783</v>
      </c>
      <c r="E3886" s="8">
        <v>0</v>
      </c>
      <c r="F3886" s="8">
        <v>0</v>
      </c>
      <c r="G3886" s="8">
        <v>22</v>
      </c>
      <c r="H3886" s="8">
        <v>20</v>
      </c>
      <c r="I3886" s="8">
        <v>2</v>
      </c>
      <c r="J3886" s="8">
        <v>2</v>
      </c>
      <c r="K3886" s="9">
        <v>2619884</v>
      </c>
    </row>
    <row r="3887" spans="1:11" ht="15" customHeight="1">
      <c r="A3887" s="13">
        <v>2986</v>
      </c>
      <c r="B3887" s="14"/>
      <c r="C3887" s="54" t="str">
        <f t="shared" si="60"/>
        <v>002986</v>
      </c>
      <c r="D3887" s="16" t="s">
        <v>3784</v>
      </c>
      <c r="E3887" s="8">
        <v>0</v>
      </c>
      <c r="F3887" s="8">
        <v>0</v>
      </c>
      <c r="G3887" s="8">
        <v>22</v>
      </c>
      <c r="H3887" s="8">
        <v>20</v>
      </c>
      <c r="I3887" s="8">
        <v>2</v>
      </c>
      <c r="J3887" s="8">
        <v>2</v>
      </c>
      <c r="K3887" s="9">
        <v>7735370</v>
      </c>
    </row>
    <row r="3888" spans="1:11" ht="15" customHeight="1">
      <c r="A3888" s="13">
        <v>2987</v>
      </c>
      <c r="B3888" s="14"/>
      <c r="C3888" s="54" t="str">
        <f t="shared" si="60"/>
        <v>002987</v>
      </c>
      <c r="D3888" s="16" t="s">
        <v>3785</v>
      </c>
      <c r="E3888" s="8">
        <v>0</v>
      </c>
      <c r="F3888" s="8">
        <v>0</v>
      </c>
      <c r="G3888" s="8">
        <v>25</v>
      </c>
      <c r="H3888" s="8">
        <v>23</v>
      </c>
      <c r="I3888" s="8">
        <v>2</v>
      </c>
      <c r="J3888" s="8">
        <v>2</v>
      </c>
      <c r="K3888" s="9">
        <v>13996226</v>
      </c>
    </row>
    <row r="3889" spans="1:11" ht="15" customHeight="1">
      <c r="A3889" s="13">
        <v>2988</v>
      </c>
      <c r="B3889" s="14"/>
      <c r="C3889" s="54" t="str">
        <f t="shared" si="60"/>
        <v>002988</v>
      </c>
      <c r="D3889" s="16" t="s">
        <v>3786</v>
      </c>
      <c r="E3889" s="8">
        <v>0</v>
      </c>
      <c r="F3889" s="8">
        <v>0</v>
      </c>
      <c r="G3889" s="8">
        <v>348</v>
      </c>
      <c r="H3889" s="8">
        <v>348</v>
      </c>
      <c r="I3889" s="8">
        <v>0</v>
      </c>
      <c r="J3889" s="8">
        <v>0</v>
      </c>
      <c r="K3889" s="8">
        <v>0</v>
      </c>
    </row>
    <row r="3890" spans="1:11" ht="15" customHeight="1">
      <c r="A3890" s="13">
        <v>2989</v>
      </c>
      <c r="B3890" s="14"/>
      <c r="C3890" s="54" t="str">
        <f t="shared" si="60"/>
        <v>002989</v>
      </c>
      <c r="D3890" s="16" t="s">
        <v>3787</v>
      </c>
      <c r="E3890" s="8">
        <v>0</v>
      </c>
      <c r="F3890" s="8">
        <v>0</v>
      </c>
      <c r="G3890" s="8">
        <v>7</v>
      </c>
      <c r="H3890" s="8">
        <v>6</v>
      </c>
      <c r="I3890" s="8">
        <v>1</v>
      </c>
      <c r="J3890" s="8">
        <v>1</v>
      </c>
      <c r="K3890" s="9">
        <v>8823582</v>
      </c>
    </row>
    <row r="3891" spans="1:11" ht="15" customHeight="1">
      <c r="A3891" s="13">
        <v>2990</v>
      </c>
      <c r="B3891" s="14"/>
      <c r="C3891" s="54" t="str">
        <f t="shared" si="60"/>
        <v>002990</v>
      </c>
      <c r="D3891" s="16" t="s">
        <v>3788</v>
      </c>
      <c r="E3891" s="8">
        <v>5</v>
      </c>
      <c r="F3891" s="9">
        <v>23407450</v>
      </c>
      <c r="G3891" s="8">
        <v>9</v>
      </c>
      <c r="H3891" s="8">
        <v>14</v>
      </c>
      <c r="I3891" s="8">
        <v>-5</v>
      </c>
      <c r="J3891" s="8">
        <v>0</v>
      </c>
      <c r="K3891" s="8">
        <v>0</v>
      </c>
    </row>
    <row r="3892" spans="1:11" ht="15" customHeight="1">
      <c r="A3892" s="13">
        <v>2991</v>
      </c>
      <c r="B3892" s="14"/>
      <c r="C3892" s="54" t="str">
        <f t="shared" si="60"/>
        <v>002991</v>
      </c>
      <c r="D3892" s="16" t="s">
        <v>3789</v>
      </c>
      <c r="E3892" s="8">
        <v>0</v>
      </c>
      <c r="F3892" s="8">
        <v>0</v>
      </c>
      <c r="G3892" s="8">
        <v>14</v>
      </c>
      <c r="H3892" s="8">
        <v>14</v>
      </c>
      <c r="I3892" s="8">
        <v>0</v>
      </c>
      <c r="J3892" s="8">
        <v>0</v>
      </c>
      <c r="K3892" s="8">
        <v>0</v>
      </c>
    </row>
    <row r="3893" spans="1:11" ht="15" customHeight="1">
      <c r="A3893" s="13">
        <v>2992</v>
      </c>
      <c r="B3893" s="14"/>
      <c r="C3893" s="54" t="str">
        <f t="shared" si="60"/>
        <v>002992</v>
      </c>
      <c r="D3893" s="16" t="s">
        <v>3790</v>
      </c>
      <c r="E3893" s="8">
        <v>3</v>
      </c>
      <c r="F3893" s="9">
        <v>13382000</v>
      </c>
      <c r="G3893" s="8">
        <v>3</v>
      </c>
      <c r="H3893" s="8">
        <v>0</v>
      </c>
      <c r="I3893" s="8">
        <v>3</v>
      </c>
      <c r="J3893" s="8">
        <v>6</v>
      </c>
      <c r="K3893" s="9">
        <v>26978390</v>
      </c>
    </row>
    <row r="3894" spans="1:11" ht="15" customHeight="1">
      <c r="A3894" s="13">
        <v>2993</v>
      </c>
      <c r="B3894" s="14"/>
      <c r="C3894" s="54" t="str">
        <f t="shared" si="60"/>
        <v>002993</v>
      </c>
      <c r="D3894" s="16" t="s">
        <v>3791</v>
      </c>
      <c r="E3894" s="8">
        <v>3</v>
      </c>
      <c r="F3894" s="9">
        <v>5277690</v>
      </c>
      <c r="G3894" s="8">
        <v>0</v>
      </c>
      <c r="H3894" s="8">
        <v>3</v>
      </c>
      <c r="I3894" s="8">
        <v>-3</v>
      </c>
      <c r="J3894" s="8">
        <v>0</v>
      </c>
      <c r="K3894" s="8">
        <v>0</v>
      </c>
    </row>
    <row r="3895" spans="1:11" ht="15" customHeight="1">
      <c r="A3895" s="13">
        <v>2996</v>
      </c>
      <c r="B3895" s="14"/>
      <c r="C3895" s="54" t="str">
        <f t="shared" si="60"/>
        <v>002996</v>
      </c>
      <c r="D3895" s="16" t="s">
        <v>3792</v>
      </c>
      <c r="E3895" s="8">
        <v>0</v>
      </c>
      <c r="F3895" s="8">
        <v>0</v>
      </c>
      <c r="G3895" s="8">
        <v>5</v>
      </c>
      <c r="H3895" s="8">
        <v>5</v>
      </c>
      <c r="I3895" s="8">
        <v>0</v>
      </c>
      <c r="J3895" s="8">
        <v>0</v>
      </c>
      <c r="K3895" s="8">
        <v>0</v>
      </c>
    </row>
    <row r="3896" spans="1:11" ht="20.100000000000001" customHeight="1">
      <c r="A3896" s="13">
        <v>2997</v>
      </c>
      <c r="B3896" s="14"/>
      <c r="C3896" s="54" t="str">
        <f t="shared" si="60"/>
        <v>002997</v>
      </c>
      <c r="D3896" s="16" t="s">
        <v>3793</v>
      </c>
      <c r="E3896" s="8">
        <v>5</v>
      </c>
      <c r="F3896" s="9">
        <v>1435000</v>
      </c>
      <c r="G3896" s="8">
        <v>0</v>
      </c>
      <c r="H3896" s="8">
        <v>0</v>
      </c>
      <c r="I3896" s="8">
        <v>0</v>
      </c>
      <c r="J3896" s="8">
        <v>5</v>
      </c>
      <c r="K3896" s="9">
        <v>1435000</v>
      </c>
    </row>
    <row r="3897" spans="1:11" ht="20.100000000000001" customHeight="1">
      <c r="A3897" s="13">
        <v>2998</v>
      </c>
      <c r="B3897" s="14"/>
      <c r="C3897" s="54" t="str">
        <f t="shared" si="60"/>
        <v>002998</v>
      </c>
      <c r="D3897" s="16" t="s">
        <v>3794</v>
      </c>
      <c r="E3897" s="8">
        <v>15</v>
      </c>
      <c r="F3897" s="9">
        <v>4419800</v>
      </c>
      <c r="G3897" s="8">
        <v>0</v>
      </c>
      <c r="H3897" s="8">
        <v>0</v>
      </c>
      <c r="I3897" s="8">
        <v>0</v>
      </c>
      <c r="J3897" s="8">
        <v>15</v>
      </c>
      <c r="K3897" s="9">
        <v>4419800</v>
      </c>
    </row>
    <row r="3898" spans="1:11" ht="15" customHeight="1">
      <c r="A3898" s="13">
        <v>2999</v>
      </c>
      <c r="B3898" s="14"/>
      <c r="C3898" s="54" t="str">
        <f t="shared" si="60"/>
        <v>002999</v>
      </c>
      <c r="D3898" s="16" t="s">
        <v>3795</v>
      </c>
      <c r="E3898" s="8">
        <v>5</v>
      </c>
      <c r="F3898" s="9">
        <v>1150000</v>
      </c>
      <c r="G3898" s="8">
        <v>0</v>
      </c>
      <c r="H3898" s="8">
        <v>0</v>
      </c>
      <c r="I3898" s="8">
        <v>0</v>
      </c>
      <c r="J3898" s="8">
        <v>5</v>
      </c>
      <c r="K3898" s="9">
        <v>1150000</v>
      </c>
    </row>
    <row r="3899" spans="1:11" ht="15" customHeight="1">
      <c r="A3899" s="13">
        <v>3000</v>
      </c>
      <c r="B3899" s="14"/>
      <c r="C3899" s="54" t="str">
        <f t="shared" si="60"/>
        <v>003000</v>
      </c>
      <c r="D3899" s="16" t="s">
        <v>3796</v>
      </c>
      <c r="E3899" s="8">
        <v>0</v>
      </c>
      <c r="F3899" s="8">
        <v>0</v>
      </c>
      <c r="G3899" s="9">
        <v>1069</v>
      </c>
      <c r="H3899" s="9">
        <v>1069</v>
      </c>
      <c r="I3899" s="8">
        <v>0</v>
      </c>
      <c r="J3899" s="8">
        <v>0</v>
      </c>
      <c r="K3899" s="8">
        <v>0</v>
      </c>
    </row>
    <row r="3900" spans="1:11" ht="15" customHeight="1">
      <c r="A3900" s="13">
        <v>3001</v>
      </c>
      <c r="B3900" s="14"/>
      <c r="C3900" s="54" t="str">
        <f t="shared" si="60"/>
        <v>003001</v>
      </c>
      <c r="D3900" s="16" t="s">
        <v>3797</v>
      </c>
      <c r="E3900" s="8">
        <v>5</v>
      </c>
      <c r="F3900" s="9">
        <v>4225000</v>
      </c>
      <c r="G3900" s="8">
        <v>0</v>
      </c>
      <c r="H3900" s="8">
        <v>5</v>
      </c>
      <c r="I3900" s="8">
        <v>-5</v>
      </c>
      <c r="J3900" s="8">
        <v>0</v>
      </c>
      <c r="K3900" s="8">
        <v>0</v>
      </c>
    </row>
    <row r="3901" spans="1:11" ht="15" customHeight="1">
      <c r="A3901" s="13">
        <v>3002</v>
      </c>
      <c r="B3901" s="14"/>
      <c r="C3901" s="54" t="str">
        <f t="shared" si="60"/>
        <v>003002</v>
      </c>
      <c r="D3901" s="16" t="s">
        <v>3798</v>
      </c>
      <c r="E3901" s="8">
        <v>5</v>
      </c>
      <c r="F3901" s="9">
        <v>2815000</v>
      </c>
      <c r="G3901" s="8">
        <v>0</v>
      </c>
      <c r="H3901" s="8">
        <v>0</v>
      </c>
      <c r="I3901" s="8">
        <v>0</v>
      </c>
      <c r="J3901" s="8">
        <v>5</v>
      </c>
      <c r="K3901" s="9">
        <v>2815000</v>
      </c>
    </row>
    <row r="3902" spans="1:11" ht="15" customHeight="1">
      <c r="A3902" s="13">
        <v>3003</v>
      </c>
      <c r="B3902" s="14"/>
      <c r="C3902" s="54" t="str">
        <f t="shared" si="60"/>
        <v>003003</v>
      </c>
      <c r="D3902" s="16" t="s">
        <v>3799</v>
      </c>
      <c r="E3902" s="8">
        <v>3</v>
      </c>
      <c r="F3902" s="9">
        <v>19065198</v>
      </c>
      <c r="G3902" s="8">
        <v>6</v>
      </c>
      <c r="H3902" s="8">
        <v>2</v>
      </c>
      <c r="I3902" s="8">
        <v>4</v>
      </c>
      <c r="J3902" s="8">
        <v>7</v>
      </c>
      <c r="K3902" s="9">
        <v>44658784</v>
      </c>
    </row>
    <row r="3903" spans="1:11" ht="20.100000000000001" customHeight="1">
      <c r="A3903" s="13">
        <v>3005</v>
      </c>
      <c r="B3903" s="14"/>
      <c r="C3903" s="54" t="str">
        <f t="shared" ref="C3903:C3966" si="61">TEXT(A3903,"000000")</f>
        <v>003005</v>
      </c>
      <c r="D3903" s="16" t="s">
        <v>3800</v>
      </c>
      <c r="E3903" s="8">
        <v>1</v>
      </c>
      <c r="F3903" s="9">
        <v>7137900</v>
      </c>
      <c r="G3903" s="8">
        <v>5</v>
      </c>
      <c r="H3903" s="8">
        <v>1</v>
      </c>
      <c r="I3903" s="8">
        <v>4</v>
      </c>
      <c r="J3903" s="8">
        <v>5</v>
      </c>
      <c r="K3903" s="9">
        <v>35884170</v>
      </c>
    </row>
    <row r="3904" spans="1:11" ht="15" customHeight="1">
      <c r="A3904" s="13">
        <v>3006</v>
      </c>
      <c r="B3904" s="14"/>
      <c r="C3904" s="54" t="str">
        <f t="shared" si="61"/>
        <v>003006</v>
      </c>
      <c r="D3904" s="16" t="s">
        <v>3801</v>
      </c>
      <c r="E3904" s="8">
        <v>0</v>
      </c>
      <c r="F3904" s="8">
        <v>0</v>
      </c>
      <c r="G3904" s="8">
        <v>8</v>
      </c>
      <c r="H3904" s="8">
        <v>8</v>
      </c>
      <c r="I3904" s="8">
        <v>0</v>
      </c>
      <c r="J3904" s="8">
        <v>0</v>
      </c>
      <c r="K3904" s="8">
        <v>0</v>
      </c>
    </row>
    <row r="3905" spans="1:11" ht="15" customHeight="1">
      <c r="A3905" s="13">
        <v>3007</v>
      </c>
      <c r="B3905" s="14"/>
      <c r="C3905" s="54" t="str">
        <f t="shared" si="61"/>
        <v>003007</v>
      </c>
      <c r="D3905" s="16" t="s">
        <v>3802</v>
      </c>
      <c r="E3905" s="8">
        <v>7</v>
      </c>
      <c r="F3905" s="9">
        <v>11648000</v>
      </c>
      <c r="G3905" s="8">
        <v>0</v>
      </c>
      <c r="H3905" s="8">
        <v>7</v>
      </c>
      <c r="I3905" s="8">
        <v>-7</v>
      </c>
      <c r="J3905" s="8">
        <v>0</v>
      </c>
      <c r="K3905" s="8">
        <v>0</v>
      </c>
    </row>
    <row r="3906" spans="1:11" ht="15" customHeight="1">
      <c r="A3906" s="13">
        <v>3008</v>
      </c>
      <c r="B3906" s="14"/>
      <c r="C3906" s="54" t="str">
        <f t="shared" si="61"/>
        <v>003008</v>
      </c>
      <c r="D3906" s="16" t="s">
        <v>3803</v>
      </c>
      <c r="E3906" s="8">
        <v>2</v>
      </c>
      <c r="F3906" s="9">
        <v>6490000</v>
      </c>
      <c r="G3906" s="8">
        <v>1</v>
      </c>
      <c r="H3906" s="8">
        <v>3</v>
      </c>
      <c r="I3906" s="8">
        <v>-2</v>
      </c>
      <c r="J3906" s="8">
        <v>0</v>
      </c>
      <c r="K3906" s="8">
        <v>0</v>
      </c>
    </row>
    <row r="3907" spans="1:11" ht="15" customHeight="1">
      <c r="A3907" s="13">
        <v>3009</v>
      </c>
      <c r="B3907" s="14"/>
      <c r="C3907" s="54" t="str">
        <f t="shared" si="61"/>
        <v>003009</v>
      </c>
      <c r="D3907" s="16" t="s">
        <v>3804</v>
      </c>
      <c r="E3907" s="8">
        <v>7</v>
      </c>
      <c r="F3907" s="9">
        <v>15086000</v>
      </c>
      <c r="G3907" s="8">
        <v>0</v>
      </c>
      <c r="H3907" s="8">
        <v>7</v>
      </c>
      <c r="I3907" s="8">
        <v>-7</v>
      </c>
      <c r="J3907" s="8">
        <v>0</v>
      </c>
      <c r="K3907" s="8">
        <v>0</v>
      </c>
    </row>
    <row r="3908" spans="1:11" ht="15" customHeight="1">
      <c r="A3908" s="13">
        <v>3010</v>
      </c>
      <c r="B3908" s="14"/>
      <c r="C3908" s="54" t="str">
        <f t="shared" si="61"/>
        <v>003010</v>
      </c>
      <c r="D3908" s="16" t="s">
        <v>3805</v>
      </c>
      <c r="E3908" s="8">
        <v>47</v>
      </c>
      <c r="F3908" s="9">
        <v>95345140</v>
      </c>
      <c r="G3908" s="8">
        <v>0</v>
      </c>
      <c r="H3908" s="8">
        <v>47</v>
      </c>
      <c r="I3908" s="8">
        <v>-47</v>
      </c>
      <c r="J3908" s="8">
        <v>0</v>
      </c>
      <c r="K3908" s="8">
        <v>0</v>
      </c>
    </row>
    <row r="3909" spans="1:11" ht="15" customHeight="1">
      <c r="A3909" s="13">
        <v>3011</v>
      </c>
      <c r="B3909" s="14"/>
      <c r="C3909" s="54" t="str">
        <f t="shared" si="61"/>
        <v>003011</v>
      </c>
      <c r="D3909" s="16" t="s">
        <v>3806</v>
      </c>
      <c r="E3909" s="8">
        <v>3</v>
      </c>
      <c r="F3909" s="9">
        <v>6951000</v>
      </c>
      <c r="G3909" s="8">
        <v>0</v>
      </c>
      <c r="H3909" s="8">
        <v>0</v>
      </c>
      <c r="I3909" s="8">
        <v>0</v>
      </c>
      <c r="J3909" s="8">
        <v>3</v>
      </c>
      <c r="K3909" s="9">
        <v>6951000</v>
      </c>
    </row>
    <row r="3910" spans="1:11" ht="15" customHeight="1">
      <c r="A3910" s="13">
        <v>3012</v>
      </c>
      <c r="B3910" s="14"/>
      <c r="C3910" s="54" t="str">
        <f t="shared" si="61"/>
        <v>003012</v>
      </c>
      <c r="D3910" s="16" t="s">
        <v>3807</v>
      </c>
      <c r="E3910" s="8">
        <v>5</v>
      </c>
      <c r="F3910" s="9">
        <v>1970000</v>
      </c>
      <c r="G3910" s="8">
        <v>4</v>
      </c>
      <c r="H3910" s="8">
        <v>9</v>
      </c>
      <c r="I3910" s="8">
        <v>-5</v>
      </c>
      <c r="J3910" s="8">
        <v>0</v>
      </c>
      <c r="K3910" s="8">
        <v>0</v>
      </c>
    </row>
    <row r="3911" spans="1:11" ht="15" customHeight="1">
      <c r="A3911" s="13">
        <v>3015</v>
      </c>
      <c r="B3911" s="14"/>
      <c r="C3911" s="54" t="str">
        <f t="shared" si="61"/>
        <v>003015</v>
      </c>
      <c r="D3911" s="16" t="s">
        <v>3808</v>
      </c>
      <c r="E3911" s="8">
        <v>0</v>
      </c>
      <c r="F3911" s="8">
        <v>0</v>
      </c>
      <c r="G3911" s="8">
        <v>11</v>
      </c>
      <c r="H3911" s="8">
        <v>11</v>
      </c>
      <c r="I3911" s="8">
        <v>0</v>
      </c>
      <c r="J3911" s="8">
        <v>0</v>
      </c>
      <c r="K3911" s="8">
        <v>0</v>
      </c>
    </row>
    <row r="3912" spans="1:11" ht="15" customHeight="1">
      <c r="A3912" s="13">
        <v>3016</v>
      </c>
      <c r="B3912" s="14"/>
      <c r="C3912" s="54" t="str">
        <f t="shared" si="61"/>
        <v>003016</v>
      </c>
      <c r="D3912" s="16" t="s">
        <v>3809</v>
      </c>
      <c r="E3912" s="8">
        <v>0</v>
      </c>
      <c r="F3912" s="8">
        <v>0</v>
      </c>
      <c r="G3912" s="8">
        <v>5</v>
      </c>
      <c r="H3912" s="8">
        <v>5</v>
      </c>
      <c r="I3912" s="8">
        <v>0</v>
      </c>
      <c r="J3912" s="8">
        <v>0</v>
      </c>
      <c r="K3912" s="8">
        <v>0</v>
      </c>
    </row>
    <row r="3913" spans="1:11" ht="15" customHeight="1">
      <c r="A3913" s="13">
        <v>3017</v>
      </c>
      <c r="B3913" s="14"/>
      <c r="C3913" s="54" t="str">
        <f t="shared" si="61"/>
        <v>003017</v>
      </c>
      <c r="D3913" s="16" t="s">
        <v>3810</v>
      </c>
      <c r="E3913" s="8">
        <v>0</v>
      </c>
      <c r="F3913" s="8">
        <v>0</v>
      </c>
      <c r="G3913" s="8">
        <v>6</v>
      </c>
      <c r="H3913" s="8">
        <v>6</v>
      </c>
      <c r="I3913" s="8">
        <v>0</v>
      </c>
      <c r="J3913" s="8">
        <v>0</v>
      </c>
      <c r="K3913" s="8">
        <v>0</v>
      </c>
    </row>
    <row r="3914" spans="1:11" ht="15" customHeight="1">
      <c r="A3914" s="13">
        <v>3018</v>
      </c>
      <c r="B3914" s="14"/>
      <c r="C3914" s="54" t="str">
        <f t="shared" si="61"/>
        <v>003018</v>
      </c>
      <c r="D3914" s="16" t="s">
        <v>3811</v>
      </c>
      <c r="E3914" s="8">
        <v>3</v>
      </c>
      <c r="F3914" s="9">
        <v>20611479</v>
      </c>
      <c r="G3914" s="8">
        <v>2</v>
      </c>
      <c r="H3914" s="8">
        <v>2</v>
      </c>
      <c r="I3914" s="8">
        <v>0</v>
      </c>
      <c r="J3914" s="8">
        <v>3</v>
      </c>
      <c r="K3914" s="9">
        <v>22859819</v>
      </c>
    </row>
    <row r="3915" spans="1:11" ht="15" customHeight="1">
      <c r="A3915" s="13">
        <v>3019</v>
      </c>
      <c r="B3915" s="14"/>
      <c r="C3915" s="54" t="str">
        <f t="shared" si="61"/>
        <v>003019</v>
      </c>
      <c r="D3915" s="16" t="s">
        <v>3812</v>
      </c>
      <c r="E3915" s="8">
        <v>10</v>
      </c>
      <c r="F3915" s="9">
        <v>18217220</v>
      </c>
      <c r="G3915" s="8">
        <v>0</v>
      </c>
      <c r="H3915" s="8">
        <v>0</v>
      </c>
      <c r="I3915" s="8">
        <v>0</v>
      </c>
      <c r="J3915" s="8">
        <v>10</v>
      </c>
      <c r="K3915" s="9">
        <v>18217220</v>
      </c>
    </row>
    <row r="3916" spans="1:11" ht="15" customHeight="1">
      <c r="A3916" s="13">
        <v>3020</v>
      </c>
      <c r="B3916" s="14"/>
      <c r="C3916" s="54" t="str">
        <f t="shared" si="61"/>
        <v>003020</v>
      </c>
      <c r="D3916" s="16" t="s">
        <v>3813</v>
      </c>
      <c r="E3916" s="8">
        <v>100</v>
      </c>
      <c r="F3916" s="9">
        <v>44268600</v>
      </c>
      <c r="G3916" s="8">
        <v>83</v>
      </c>
      <c r="H3916" s="8">
        <v>130</v>
      </c>
      <c r="I3916" s="8">
        <v>-47</v>
      </c>
      <c r="J3916" s="8">
        <v>53</v>
      </c>
      <c r="K3916" s="9">
        <v>26482298</v>
      </c>
    </row>
    <row r="3917" spans="1:11" ht="15" customHeight="1">
      <c r="A3917" s="13">
        <v>3021</v>
      </c>
      <c r="B3917" s="14"/>
      <c r="C3917" s="54" t="str">
        <f t="shared" si="61"/>
        <v>003021</v>
      </c>
      <c r="D3917" s="16" t="s">
        <v>3814</v>
      </c>
      <c r="E3917" s="8">
        <v>0</v>
      </c>
      <c r="F3917" s="8">
        <v>0</v>
      </c>
      <c r="G3917" s="8">
        <v>508</v>
      </c>
      <c r="H3917" s="8">
        <v>508</v>
      </c>
      <c r="I3917" s="8">
        <v>0</v>
      </c>
      <c r="J3917" s="8">
        <v>0</v>
      </c>
      <c r="K3917" s="8">
        <v>0</v>
      </c>
    </row>
    <row r="3918" spans="1:11" ht="15" customHeight="1">
      <c r="A3918" s="13">
        <v>3022</v>
      </c>
      <c r="B3918" s="14"/>
      <c r="C3918" s="54" t="str">
        <f t="shared" si="61"/>
        <v>003022</v>
      </c>
      <c r="D3918" s="16" t="s">
        <v>3815</v>
      </c>
      <c r="E3918" s="8">
        <v>0</v>
      </c>
      <c r="F3918" s="8">
        <v>0</v>
      </c>
      <c r="G3918" s="8">
        <v>120</v>
      </c>
      <c r="H3918" s="8">
        <v>120</v>
      </c>
      <c r="I3918" s="8">
        <v>0</v>
      </c>
      <c r="J3918" s="8">
        <v>0</v>
      </c>
      <c r="K3918" s="8">
        <v>0</v>
      </c>
    </row>
    <row r="3919" spans="1:11" ht="15" customHeight="1">
      <c r="A3919" s="13">
        <v>3023</v>
      </c>
      <c r="B3919" s="14"/>
      <c r="C3919" s="54" t="str">
        <f t="shared" si="61"/>
        <v>003023</v>
      </c>
      <c r="D3919" s="16" t="s">
        <v>3816</v>
      </c>
      <c r="E3919" s="8">
        <v>21</v>
      </c>
      <c r="F3919" s="9">
        <v>135220575</v>
      </c>
      <c r="G3919" s="8">
        <v>2</v>
      </c>
      <c r="H3919" s="8">
        <v>6</v>
      </c>
      <c r="I3919" s="8">
        <v>-4</v>
      </c>
      <c r="J3919" s="8">
        <v>17</v>
      </c>
      <c r="K3919" s="9">
        <v>109910559</v>
      </c>
    </row>
    <row r="3920" spans="1:11" ht="20.100000000000001" customHeight="1">
      <c r="A3920" s="13">
        <v>3024</v>
      </c>
      <c r="B3920" s="14"/>
      <c r="C3920" s="54" t="str">
        <f t="shared" si="61"/>
        <v>003024</v>
      </c>
      <c r="D3920" s="16" t="s">
        <v>3817</v>
      </c>
      <c r="E3920" s="8">
        <v>90</v>
      </c>
      <c r="F3920" s="9">
        <v>31873410</v>
      </c>
      <c r="G3920" s="8">
        <v>86</v>
      </c>
      <c r="H3920" s="8">
        <v>104</v>
      </c>
      <c r="I3920" s="8">
        <v>-18</v>
      </c>
      <c r="J3920" s="8">
        <v>72</v>
      </c>
      <c r="K3920" s="9">
        <v>29020536</v>
      </c>
    </row>
    <row r="3921" spans="1:11" ht="15" customHeight="1">
      <c r="A3921" s="13">
        <v>3025</v>
      </c>
      <c r="B3921" s="14"/>
      <c r="C3921" s="54" t="str">
        <f t="shared" si="61"/>
        <v>003025</v>
      </c>
      <c r="D3921" s="16" t="s">
        <v>3818</v>
      </c>
      <c r="E3921" s="8">
        <v>10</v>
      </c>
      <c r="F3921" s="9">
        <v>18284290</v>
      </c>
      <c r="G3921" s="8">
        <v>1</v>
      </c>
      <c r="H3921" s="8">
        <v>1</v>
      </c>
      <c r="I3921" s="8">
        <v>0</v>
      </c>
      <c r="J3921" s="8">
        <v>10</v>
      </c>
      <c r="K3921" s="9">
        <v>18744899</v>
      </c>
    </row>
    <row r="3922" spans="1:11" ht="15" customHeight="1">
      <c r="A3922" s="13">
        <v>3026</v>
      </c>
      <c r="B3922" s="14"/>
      <c r="C3922" s="54" t="str">
        <f t="shared" si="61"/>
        <v>003026</v>
      </c>
      <c r="D3922" s="16" t="s">
        <v>3819</v>
      </c>
      <c r="E3922" s="8">
        <v>0</v>
      </c>
      <c r="F3922" s="8">
        <v>0</v>
      </c>
      <c r="G3922" s="8">
        <v>7</v>
      </c>
      <c r="H3922" s="8">
        <v>7</v>
      </c>
      <c r="I3922" s="8">
        <v>0</v>
      </c>
      <c r="J3922" s="8">
        <v>0</v>
      </c>
      <c r="K3922" s="8">
        <v>0</v>
      </c>
    </row>
    <row r="3923" spans="1:11" ht="15" customHeight="1">
      <c r="A3923" s="13">
        <v>3029</v>
      </c>
      <c r="B3923" s="14"/>
      <c r="C3923" s="54" t="str">
        <f t="shared" si="61"/>
        <v>003029</v>
      </c>
      <c r="D3923" s="16" t="s">
        <v>3820</v>
      </c>
      <c r="E3923" s="8">
        <v>28</v>
      </c>
      <c r="F3923" s="9">
        <v>21196000</v>
      </c>
      <c r="G3923" s="8">
        <v>0</v>
      </c>
      <c r="H3923" s="8">
        <v>14</v>
      </c>
      <c r="I3923" s="8">
        <v>-14</v>
      </c>
      <c r="J3923" s="8">
        <v>14</v>
      </c>
      <c r="K3923" s="9">
        <v>10598000</v>
      </c>
    </row>
    <row r="3924" spans="1:11" ht="15" customHeight="1">
      <c r="A3924" s="13">
        <v>3030</v>
      </c>
      <c r="B3924" s="14"/>
      <c r="C3924" s="54" t="str">
        <f t="shared" si="61"/>
        <v>003030</v>
      </c>
      <c r="D3924" s="16" t="s">
        <v>3821</v>
      </c>
      <c r="E3924" s="8">
        <v>57</v>
      </c>
      <c r="F3924" s="9">
        <v>5643000</v>
      </c>
      <c r="G3924" s="8">
        <v>948</v>
      </c>
      <c r="H3924" s="8">
        <v>781</v>
      </c>
      <c r="I3924" s="8">
        <v>167</v>
      </c>
      <c r="J3924" s="8">
        <v>224</v>
      </c>
      <c r="K3924" s="9">
        <v>22377600</v>
      </c>
    </row>
    <row r="3925" spans="1:11" ht="15" customHeight="1">
      <c r="A3925" s="13">
        <v>3031</v>
      </c>
      <c r="B3925" s="14"/>
      <c r="C3925" s="54" t="str">
        <f t="shared" si="61"/>
        <v>003031</v>
      </c>
      <c r="D3925" s="16" t="s">
        <v>3822</v>
      </c>
      <c r="E3925" s="8">
        <v>0</v>
      </c>
      <c r="F3925" s="8">
        <v>0</v>
      </c>
      <c r="G3925" s="8">
        <v>2</v>
      </c>
      <c r="H3925" s="8">
        <v>2</v>
      </c>
      <c r="I3925" s="8">
        <v>0</v>
      </c>
      <c r="J3925" s="8">
        <v>0</v>
      </c>
      <c r="K3925" s="8">
        <v>0</v>
      </c>
    </row>
    <row r="3926" spans="1:11" ht="20.100000000000001" customHeight="1">
      <c r="A3926" s="13">
        <v>3032</v>
      </c>
      <c r="B3926" s="14"/>
      <c r="C3926" s="54" t="str">
        <f t="shared" si="61"/>
        <v>003032</v>
      </c>
      <c r="D3926" s="16" t="s">
        <v>3823</v>
      </c>
      <c r="E3926" s="8">
        <v>0</v>
      </c>
      <c r="F3926" s="8">
        <v>0</v>
      </c>
      <c r="G3926" s="8">
        <v>7</v>
      </c>
      <c r="H3926" s="8">
        <v>7</v>
      </c>
      <c r="I3926" s="8">
        <v>0</v>
      </c>
      <c r="J3926" s="8">
        <v>0</v>
      </c>
      <c r="K3926" s="8">
        <v>0</v>
      </c>
    </row>
    <row r="3927" spans="1:11" ht="20.100000000000001" customHeight="1">
      <c r="A3927" s="13">
        <v>3034</v>
      </c>
      <c r="B3927" s="14"/>
      <c r="C3927" s="54" t="str">
        <f t="shared" si="61"/>
        <v>003034</v>
      </c>
      <c r="D3927" s="16" t="s">
        <v>3824</v>
      </c>
      <c r="E3927" s="8">
        <v>0</v>
      </c>
      <c r="F3927" s="8">
        <v>0</v>
      </c>
      <c r="G3927" s="8">
        <v>1</v>
      </c>
      <c r="H3927" s="8">
        <v>1</v>
      </c>
      <c r="I3927" s="8">
        <v>0</v>
      </c>
      <c r="J3927" s="8">
        <v>0</v>
      </c>
      <c r="K3927" s="8">
        <v>0</v>
      </c>
    </row>
    <row r="3928" spans="1:11" ht="20.100000000000001" customHeight="1">
      <c r="A3928" s="13">
        <v>3035</v>
      </c>
      <c r="B3928" s="14"/>
      <c r="C3928" s="54" t="str">
        <f t="shared" si="61"/>
        <v>003035</v>
      </c>
      <c r="D3928" s="16" t="s">
        <v>3825</v>
      </c>
      <c r="E3928" s="8">
        <v>0</v>
      </c>
      <c r="F3928" s="8">
        <v>0</v>
      </c>
      <c r="G3928" s="8">
        <v>12</v>
      </c>
      <c r="H3928" s="8">
        <v>12</v>
      </c>
      <c r="I3928" s="8">
        <v>0</v>
      </c>
      <c r="J3928" s="8">
        <v>0</v>
      </c>
      <c r="K3928" s="8">
        <v>0</v>
      </c>
    </row>
    <row r="3929" spans="1:11" ht="15" customHeight="1">
      <c r="A3929" s="13">
        <v>3036</v>
      </c>
      <c r="B3929" s="14"/>
      <c r="C3929" s="54" t="str">
        <f t="shared" si="61"/>
        <v>003036</v>
      </c>
      <c r="D3929" s="16" t="s">
        <v>3826</v>
      </c>
      <c r="E3929" s="8">
        <v>0</v>
      </c>
      <c r="F3929" s="8">
        <v>0</v>
      </c>
      <c r="G3929" s="8">
        <v>2</v>
      </c>
      <c r="H3929" s="8">
        <v>2</v>
      </c>
      <c r="I3929" s="8">
        <v>0</v>
      </c>
      <c r="J3929" s="8">
        <v>0</v>
      </c>
      <c r="K3929" s="8">
        <v>0</v>
      </c>
    </row>
    <row r="3930" spans="1:11" ht="20.100000000000001" customHeight="1">
      <c r="A3930" s="13">
        <v>3038</v>
      </c>
      <c r="B3930" s="14"/>
      <c r="C3930" s="54" t="str">
        <f t="shared" si="61"/>
        <v>003038</v>
      </c>
      <c r="D3930" s="16" t="s">
        <v>3827</v>
      </c>
      <c r="E3930" s="8">
        <v>0</v>
      </c>
      <c r="F3930" s="8">
        <v>0</v>
      </c>
      <c r="G3930" s="8">
        <v>6</v>
      </c>
      <c r="H3930" s="8">
        <v>0</v>
      </c>
      <c r="I3930" s="8">
        <v>6</v>
      </c>
      <c r="J3930" s="8">
        <v>6</v>
      </c>
      <c r="K3930" s="9">
        <v>32634000</v>
      </c>
    </row>
    <row r="3931" spans="1:11" ht="15" customHeight="1">
      <c r="A3931" s="13">
        <v>3039</v>
      </c>
      <c r="B3931" s="14"/>
      <c r="C3931" s="54" t="str">
        <f t="shared" si="61"/>
        <v>003039</v>
      </c>
      <c r="D3931" s="16" t="s">
        <v>3828</v>
      </c>
      <c r="E3931" s="8">
        <v>0</v>
      </c>
      <c r="F3931" s="8">
        <v>0</v>
      </c>
      <c r="G3931" s="9">
        <v>1547</v>
      </c>
      <c r="H3931" s="9">
        <v>1547</v>
      </c>
      <c r="I3931" s="8">
        <v>0</v>
      </c>
      <c r="J3931" s="8">
        <v>0</v>
      </c>
      <c r="K3931" s="8">
        <v>0</v>
      </c>
    </row>
    <row r="3932" spans="1:11" ht="15" customHeight="1">
      <c r="A3932" s="13">
        <v>3040</v>
      </c>
      <c r="B3932" s="14"/>
      <c r="C3932" s="54" t="str">
        <f t="shared" si="61"/>
        <v>003040</v>
      </c>
      <c r="D3932" s="16" t="s">
        <v>3829</v>
      </c>
      <c r="E3932" s="8">
        <v>2</v>
      </c>
      <c r="F3932" s="9">
        <v>4338001</v>
      </c>
      <c r="G3932" s="8">
        <v>0</v>
      </c>
      <c r="H3932" s="8">
        <v>2</v>
      </c>
      <c r="I3932" s="8">
        <v>-2</v>
      </c>
      <c r="J3932" s="8">
        <v>0</v>
      </c>
      <c r="K3932" s="8">
        <v>0</v>
      </c>
    </row>
    <row r="3933" spans="1:11" ht="15" customHeight="1">
      <c r="A3933" s="13">
        <v>3041</v>
      </c>
      <c r="B3933" s="14"/>
      <c r="C3933" s="54" t="str">
        <f t="shared" si="61"/>
        <v>003041</v>
      </c>
      <c r="D3933" s="16" t="s">
        <v>3830</v>
      </c>
      <c r="E3933" s="8">
        <v>10</v>
      </c>
      <c r="F3933" s="9">
        <v>6993000</v>
      </c>
      <c r="G3933" s="8">
        <v>26</v>
      </c>
      <c r="H3933" s="8">
        <v>18</v>
      </c>
      <c r="I3933" s="8">
        <v>8</v>
      </c>
      <c r="J3933" s="8">
        <v>18</v>
      </c>
      <c r="K3933" s="9">
        <v>12587400</v>
      </c>
    </row>
    <row r="3934" spans="1:11" ht="15" customHeight="1">
      <c r="A3934" s="13">
        <v>3042</v>
      </c>
      <c r="B3934" s="14"/>
      <c r="C3934" s="54" t="str">
        <f t="shared" si="61"/>
        <v>003042</v>
      </c>
      <c r="D3934" s="16" t="s">
        <v>3831</v>
      </c>
      <c r="E3934" s="8">
        <v>16</v>
      </c>
      <c r="F3934" s="9">
        <v>10272000</v>
      </c>
      <c r="G3934" s="8">
        <v>0</v>
      </c>
      <c r="H3934" s="8">
        <v>9</v>
      </c>
      <c r="I3934" s="8">
        <v>-9</v>
      </c>
      <c r="J3934" s="8">
        <v>7</v>
      </c>
      <c r="K3934" s="9">
        <v>4494000</v>
      </c>
    </row>
    <row r="3935" spans="1:11" ht="15" customHeight="1">
      <c r="A3935" s="13">
        <v>3043</v>
      </c>
      <c r="B3935" s="14"/>
      <c r="C3935" s="54" t="str">
        <f t="shared" si="61"/>
        <v>003043</v>
      </c>
      <c r="D3935" s="16" t="s">
        <v>3832</v>
      </c>
      <c r="E3935" s="8">
        <v>20</v>
      </c>
      <c r="F3935" s="9">
        <v>12840000</v>
      </c>
      <c r="G3935" s="8">
        <v>0</v>
      </c>
      <c r="H3935" s="8">
        <v>10</v>
      </c>
      <c r="I3935" s="8">
        <v>-10</v>
      </c>
      <c r="J3935" s="8">
        <v>10</v>
      </c>
      <c r="K3935" s="9">
        <v>6420000</v>
      </c>
    </row>
    <row r="3936" spans="1:11" ht="15" customHeight="1">
      <c r="A3936" s="13">
        <v>3044</v>
      </c>
      <c r="B3936" s="14"/>
      <c r="C3936" s="54" t="str">
        <f t="shared" si="61"/>
        <v>003044</v>
      </c>
      <c r="D3936" s="16" t="s">
        <v>3833</v>
      </c>
      <c r="E3936" s="8">
        <v>9</v>
      </c>
      <c r="F3936" s="9">
        <v>5778000</v>
      </c>
      <c r="G3936" s="8">
        <v>0</v>
      </c>
      <c r="H3936" s="8">
        <v>0</v>
      </c>
      <c r="I3936" s="8">
        <v>0</v>
      </c>
      <c r="J3936" s="8">
        <v>9</v>
      </c>
      <c r="K3936" s="9">
        <v>5778000</v>
      </c>
    </row>
    <row r="3937" spans="1:11" ht="15" customHeight="1">
      <c r="A3937" s="13">
        <v>3045</v>
      </c>
      <c r="B3937" s="14"/>
      <c r="C3937" s="54" t="str">
        <f t="shared" si="61"/>
        <v>003045</v>
      </c>
      <c r="D3937" s="16" t="s">
        <v>3834</v>
      </c>
      <c r="E3937" s="8">
        <v>2</v>
      </c>
      <c r="F3937" s="9">
        <v>1284000</v>
      </c>
      <c r="G3937" s="8">
        <v>2</v>
      </c>
      <c r="H3937" s="8">
        <v>1</v>
      </c>
      <c r="I3937" s="8">
        <v>1</v>
      </c>
      <c r="J3937" s="8">
        <v>3</v>
      </c>
      <c r="K3937" s="9">
        <v>1662278</v>
      </c>
    </row>
    <row r="3938" spans="1:11" ht="15" customHeight="1">
      <c r="A3938" s="13">
        <v>3046</v>
      </c>
      <c r="B3938" s="14"/>
      <c r="C3938" s="54" t="str">
        <f t="shared" si="61"/>
        <v>003046</v>
      </c>
      <c r="D3938" s="16" t="s">
        <v>3835</v>
      </c>
      <c r="E3938" s="8">
        <v>6</v>
      </c>
      <c r="F3938" s="9">
        <v>3980400</v>
      </c>
      <c r="G3938" s="8">
        <v>14</v>
      </c>
      <c r="H3938" s="8">
        <v>6</v>
      </c>
      <c r="I3938" s="8">
        <v>8</v>
      </c>
      <c r="J3938" s="8">
        <v>14</v>
      </c>
      <c r="K3938" s="9">
        <v>8988000</v>
      </c>
    </row>
    <row r="3939" spans="1:11" ht="15" customHeight="1">
      <c r="A3939" s="13">
        <v>3047</v>
      </c>
      <c r="B3939" s="14"/>
      <c r="C3939" s="54" t="str">
        <f t="shared" si="61"/>
        <v>003047</v>
      </c>
      <c r="D3939" s="16" t="s">
        <v>3836</v>
      </c>
      <c r="E3939" s="8">
        <v>10</v>
      </c>
      <c r="F3939" s="9">
        <v>6484200</v>
      </c>
      <c r="G3939" s="8">
        <v>0</v>
      </c>
      <c r="H3939" s="8">
        <v>0</v>
      </c>
      <c r="I3939" s="8">
        <v>0</v>
      </c>
      <c r="J3939" s="8">
        <v>10</v>
      </c>
      <c r="K3939" s="9">
        <v>6484200</v>
      </c>
    </row>
    <row r="3940" spans="1:11" ht="15" customHeight="1">
      <c r="A3940" s="13">
        <v>3048</v>
      </c>
      <c r="B3940" s="14"/>
      <c r="C3940" s="54" t="str">
        <f t="shared" si="61"/>
        <v>003048</v>
      </c>
      <c r="D3940" s="16" t="s">
        <v>3837</v>
      </c>
      <c r="E3940" s="8">
        <v>1</v>
      </c>
      <c r="F3940" s="9">
        <v>2755665</v>
      </c>
      <c r="G3940" s="8">
        <v>0</v>
      </c>
      <c r="H3940" s="8">
        <v>0</v>
      </c>
      <c r="I3940" s="8">
        <v>0</v>
      </c>
      <c r="J3940" s="8">
        <v>1</v>
      </c>
      <c r="K3940" s="9">
        <v>2755665</v>
      </c>
    </row>
    <row r="3941" spans="1:11" ht="15" customHeight="1">
      <c r="A3941" s="13">
        <v>3049</v>
      </c>
      <c r="B3941" s="14"/>
      <c r="C3941" s="54" t="str">
        <f t="shared" si="61"/>
        <v>003049</v>
      </c>
      <c r="D3941" s="16" t="s">
        <v>3838</v>
      </c>
      <c r="E3941" s="8">
        <v>9</v>
      </c>
      <c r="F3941" s="9">
        <v>24800985</v>
      </c>
      <c r="G3941" s="8">
        <v>0</v>
      </c>
      <c r="H3941" s="8">
        <v>6</v>
      </c>
      <c r="I3941" s="8">
        <v>-6</v>
      </c>
      <c r="J3941" s="8">
        <v>3</v>
      </c>
      <c r="K3941" s="9">
        <v>8266995</v>
      </c>
    </row>
    <row r="3942" spans="1:11" ht="15" customHeight="1">
      <c r="A3942" s="13">
        <v>3050</v>
      </c>
      <c r="B3942" s="14"/>
      <c r="C3942" s="54" t="str">
        <f t="shared" si="61"/>
        <v>003050</v>
      </c>
      <c r="D3942" s="16" t="s">
        <v>3839</v>
      </c>
      <c r="E3942" s="8">
        <v>0</v>
      </c>
      <c r="F3942" s="8">
        <v>0</v>
      </c>
      <c r="G3942" s="8">
        <v>96</v>
      </c>
      <c r="H3942" s="8">
        <v>96</v>
      </c>
      <c r="I3942" s="8">
        <v>0</v>
      </c>
      <c r="J3942" s="8">
        <v>0</v>
      </c>
      <c r="K3942" s="8">
        <v>0</v>
      </c>
    </row>
    <row r="3943" spans="1:11" ht="15" customHeight="1">
      <c r="A3943" s="13">
        <v>3051</v>
      </c>
      <c r="B3943" s="14"/>
      <c r="C3943" s="54" t="str">
        <f t="shared" si="61"/>
        <v>003051</v>
      </c>
      <c r="D3943" s="16" t="s">
        <v>3840</v>
      </c>
      <c r="E3943" s="8">
        <v>20</v>
      </c>
      <c r="F3943" s="9">
        <v>11867200</v>
      </c>
      <c r="G3943" s="8">
        <v>0</v>
      </c>
      <c r="H3943" s="8">
        <v>0</v>
      </c>
      <c r="I3943" s="8">
        <v>0</v>
      </c>
      <c r="J3943" s="8">
        <v>20</v>
      </c>
      <c r="K3943" s="9">
        <v>11867200</v>
      </c>
    </row>
    <row r="3944" spans="1:11" ht="15" customHeight="1">
      <c r="A3944" s="13">
        <v>3052</v>
      </c>
      <c r="B3944" s="14"/>
      <c r="C3944" s="54" t="str">
        <f t="shared" si="61"/>
        <v>003052</v>
      </c>
      <c r="D3944" s="16" t="s">
        <v>3841</v>
      </c>
      <c r="E3944" s="8">
        <v>5</v>
      </c>
      <c r="F3944" s="9">
        <v>11220000</v>
      </c>
      <c r="G3944" s="8">
        <v>20</v>
      </c>
      <c r="H3944" s="8">
        <v>15</v>
      </c>
      <c r="I3944" s="8">
        <v>5</v>
      </c>
      <c r="J3944" s="8">
        <v>10</v>
      </c>
      <c r="K3944" s="9">
        <v>22644000</v>
      </c>
    </row>
    <row r="3945" spans="1:11" ht="15" customHeight="1">
      <c r="A3945" s="13">
        <v>3053</v>
      </c>
      <c r="B3945" s="14"/>
      <c r="C3945" s="54" t="str">
        <f t="shared" si="61"/>
        <v>003053</v>
      </c>
      <c r="D3945" s="16" t="s">
        <v>3842</v>
      </c>
      <c r="E3945" s="8">
        <v>4</v>
      </c>
      <c r="F3945" s="9">
        <v>8976000</v>
      </c>
      <c r="G3945" s="8">
        <v>18</v>
      </c>
      <c r="H3945" s="8">
        <v>0</v>
      </c>
      <c r="I3945" s="8">
        <v>18</v>
      </c>
      <c r="J3945" s="8">
        <v>22</v>
      </c>
      <c r="K3945" s="9">
        <v>49368000</v>
      </c>
    </row>
    <row r="3946" spans="1:11" ht="15" customHeight="1">
      <c r="A3946" s="13">
        <v>3054</v>
      </c>
      <c r="B3946" s="14"/>
      <c r="C3946" s="54" t="str">
        <f t="shared" si="61"/>
        <v>003054</v>
      </c>
      <c r="D3946" s="16" t="s">
        <v>3843</v>
      </c>
      <c r="E3946" s="8">
        <v>3</v>
      </c>
      <c r="F3946" s="9">
        <v>19206150</v>
      </c>
      <c r="G3946" s="8">
        <v>0</v>
      </c>
      <c r="H3946" s="8">
        <v>0</v>
      </c>
      <c r="I3946" s="8">
        <v>0</v>
      </c>
      <c r="J3946" s="8">
        <v>3</v>
      </c>
      <c r="K3946" s="9">
        <v>19206150</v>
      </c>
    </row>
    <row r="3947" spans="1:11" ht="20.100000000000001" customHeight="1">
      <c r="A3947" s="13">
        <v>3055</v>
      </c>
      <c r="B3947" s="14"/>
      <c r="C3947" s="54" t="str">
        <f t="shared" si="61"/>
        <v>003055</v>
      </c>
      <c r="D3947" s="16" t="s">
        <v>3844</v>
      </c>
      <c r="E3947" s="8">
        <v>0</v>
      </c>
      <c r="F3947" s="8">
        <v>0</v>
      </c>
      <c r="G3947" s="8">
        <v>1</v>
      </c>
      <c r="H3947" s="8">
        <v>0</v>
      </c>
      <c r="I3947" s="8">
        <v>1</v>
      </c>
      <c r="J3947" s="8">
        <v>1</v>
      </c>
      <c r="K3947" s="9">
        <v>4357860</v>
      </c>
    </row>
    <row r="3948" spans="1:11" ht="15" customHeight="1">
      <c r="A3948" s="13">
        <v>3056</v>
      </c>
      <c r="B3948" s="14"/>
      <c r="C3948" s="54" t="str">
        <f t="shared" si="61"/>
        <v>003056</v>
      </c>
      <c r="D3948" s="16" t="s">
        <v>3845</v>
      </c>
      <c r="E3948" s="8">
        <v>10</v>
      </c>
      <c r="F3948" s="9">
        <v>42290000</v>
      </c>
      <c r="G3948" s="8">
        <v>1</v>
      </c>
      <c r="H3948" s="8">
        <v>11</v>
      </c>
      <c r="I3948" s="8">
        <v>-10</v>
      </c>
      <c r="J3948" s="8">
        <v>0</v>
      </c>
      <c r="K3948" s="8">
        <v>0</v>
      </c>
    </row>
    <row r="3949" spans="1:11" ht="15" customHeight="1">
      <c r="A3949" s="13">
        <v>3057</v>
      </c>
      <c r="B3949" s="14"/>
      <c r="C3949" s="54" t="str">
        <f t="shared" si="61"/>
        <v>003057</v>
      </c>
      <c r="D3949" s="16" t="s">
        <v>3846</v>
      </c>
      <c r="E3949" s="8">
        <v>0</v>
      </c>
      <c r="F3949" s="8">
        <v>0</v>
      </c>
      <c r="G3949" s="8">
        <v>28</v>
      </c>
      <c r="H3949" s="8">
        <v>28</v>
      </c>
      <c r="I3949" s="8">
        <v>0</v>
      </c>
      <c r="J3949" s="8">
        <v>0</v>
      </c>
      <c r="K3949" s="8">
        <v>0</v>
      </c>
    </row>
    <row r="3950" spans="1:11" ht="15" customHeight="1">
      <c r="A3950" s="13">
        <v>3058</v>
      </c>
      <c r="B3950" s="14"/>
      <c r="C3950" s="54" t="str">
        <f t="shared" si="61"/>
        <v>003058</v>
      </c>
      <c r="D3950" s="16" t="s">
        <v>3847</v>
      </c>
      <c r="E3950" s="8">
        <v>4</v>
      </c>
      <c r="F3950" s="9">
        <v>15529668</v>
      </c>
      <c r="G3950" s="8">
        <v>0</v>
      </c>
      <c r="H3950" s="8">
        <v>3</v>
      </c>
      <c r="I3950" s="8">
        <v>-3</v>
      </c>
      <c r="J3950" s="8">
        <v>1</v>
      </c>
      <c r="K3950" s="9">
        <v>3882417</v>
      </c>
    </row>
    <row r="3951" spans="1:11" ht="15" customHeight="1">
      <c r="A3951" s="13">
        <v>3060</v>
      </c>
      <c r="B3951" s="14"/>
      <c r="C3951" s="54" t="str">
        <f t="shared" si="61"/>
        <v>003060</v>
      </c>
      <c r="D3951" s="16" t="s">
        <v>3848</v>
      </c>
      <c r="E3951" s="8">
        <v>1</v>
      </c>
      <c r="F3951" s="9">
        <v>3165000</v>
      </c>
      <c r="G3951" s="8">
        <v>3</v>
      </c>
      <c r="H3951" s="8">
        <v>1</v>
      </c>
      <c r="I3951" s="8">
        <v>2</v>
      </c>
      <c r="J3951" s="8">
        <v>3</v>
      </c>
      <c r="K3951" s="9">
        <v>14991244</v>
      </c>
    </row>
    <row r="3952" spans="1:11" ht="15" customHeight="1">
      <c r="A3952" s="13">
        <v>3063</v>
      </c>
      <c r="B3952" s="14"/>
      <c r="C3952" s="54" t="str">
        <f t="shared" si="61"/>
        <v>003063</v>
      </c>
      <c r="D3952" s="16" t="s">
        <v>3849</v>
      </c>
      <c r="E3952" s="8">
        <v>17</v>
      </c>
      <c r="F3952" s="9">
        <v>1428000</v>
      </c>
      <c r="G3952" s="8">
        <v>2</v>
      </c>
      <c r="H3952" s="8">
        <v>1</v>
      </c>
      <c r="I3952" s="8">
        <v>1</v>
      </c>
      <c r="J3952" s="8">
        <v>18</v>
      </c>
      <c r="K3952" s="9">
        <v>1512000</v>
      </c>
    </row>
    <row r="3953" spans="1:11" ht="15" customHeight="1">
      <c r="A3953" s="13">
        <v>3064</v>
      </c>
      <c r="B3953" s="14"/>
      <c r="C3953" s="54" t="str">
        <f t="shared" si="61"/>
        <v>003064</v>
      </c>
      <c r="D3953" s="16" t="s">
        <v>3850</v>
      </c>
      <c r="E3953" s="8">
        <v>12</v>
      </c>
      <c r="F3953" s="9">
        <v>4752000</v>
      </c>
      <c r="G3953" s="8">
        <v>0</v>
      </c>
      <c r="H3953" s="8">
        <v>4</v>
      </c>
      <c r="I3953" s="8">
        <v>-4</v>
      </c>
      <c r="J3953" s="8">
        <v>8</v>
      </c>
      <c r="K3953" s="9">
        <v>3168000</v>
      </c>
    </row>
    <row r="3954" spans="1:11" ht="20.100000000000001" customHeight="1">
      <c r="A3954" s="13">
        <v>3065</v>
      </c>
      <c r="B3954" s="14"/>
      <c r="C3954" s="54" t="str">
        <f t="shared" si="61"/>
        <v>003065</v>
      </c>
      <c r="D3954" s="16" t="s">
        <v>3851</v>
      </c>
      <c r="E3954" s="8">
        <v>4</v>
      </c>
      <c r="F3954" s="9">
        <v>1374096</v>
      </c>
      <c r="G3954" s="8">
        <v>0</v>
      </c>
      <c r="H3954" s="8">
        <v>0</v>
      </c>
      <c r="I3954" s="8">
        <v>0</v>
      </c>
      <c r="J3954" s="8">
        <v>4</v>
      </c>
      <c r="K3954" s="9">
        <v>1374096</v>
      </c>
    </row>
    <row r="3955" spans="1:11" ht="15" customHeight="1">
      <c r="A3955" s="13">
        <v>3066</v>
      </c>
      <c r="B3955" s="14"/>
      <c r="C3955" s="54" t="str">
        <f t="shared" si="61"/>
        <v>003066</v>
      </c>
      <c r="D3955" s="16" t="s">
        <v>3852</v>
      </c>
      <c r="E3955" s="8">
        <v>13</v>
      </c>
      <c r="F3955" s="9">
        <v>4987606</v>
      </c>
      <c r="G3955" s="8">
        <v>0</v>
      </c>
      <c r="H3955" s="8">
        <v>0</v>
      </c>
      <c r="I3955" s="8">
        <v>0</v>
      </c>
      <c r="J3955" s="8">
        <v>13</v>
      </c>
      <c r="K3955" s="9">
        <v>4987606</v>
      </c>
    </row>
    <row r="3956" spans="1:11" ht="20.100000000000001" customHeight="1">
      <c r="A3956" s="13">
        <v>3067</v>
      </c>
      <c r="B3956" s="14"/>
      <c r="C3956" s="54" t="str">
        <f t="shared" si="61"/>
        <v>003067</v>
      </c>
      <c r="D3956" s="16" t="s">
        <v>3853</v>
      </c>
      <c r="E3956" s="8">
        <v>0</v>
      </c>
      <c r="F3956" s="8">
        <v>0</v>
      </c>
      <c r="G3956" s="8">
        <v>24</v>
      </c>
      <c r="H3956" s="8">
        <v>24</v>
      </c>
      <c r="I3956" s="8">
        <v>0</v>
      </c>
      <c r="J3956" s="8">
        <v>0</v>
      </c>
      <c r="K3956" s="8">
        <v>0</v>
      </c>
    </row>
    <row r="3957" spans="1:11" ht="15" customHeight="1">
      <c r="A3957" s="13">
        <v>3070</v>
      </c>
      <c r="B3957" s="14"/>
      <c r="C3957" s="54" t="str">
        <f t="shared" si="61"/>
        <v>003070</v>
      </c>
      <c r="D3957" s="16" t="s">
        <v>3854</v>
      </c>
      <c r="E3957" s="8">
        <v>8</v>
      </c>
      <c r="F3957" s="9">
        <v>2360992</v>
      </c>
      <c r="G3957" s="8">
        <v>14</v>
      </c>
      <c r="H3957" s="8">
        <v>20</v>
      </c>
      <c r="I3957" s="8">
        <v>-6</v>
      </c>
      <c r="J3957" s="8">
        <v>2</v>
      </c>
      <c r="K3957" s="9">
        <v>671760</v>
      </c>
    </row>
    <row r="3958" spans="1:11" ht="15" customHeight="1">
      <c r="A3958" s="13">
        <v>3071</v>
      </c>
      <c r="B3958" s="14"/>
      <c r="C3958" s="54" t="str">
        <f t="shared" si="61"/>
        <v>003071</v>
      </c>
      <c r="D3958" s="16" t="s">
        <v>3855</v>
      </c>
      <c r="E3958" s="8">
        <v>1</v>
      </c>
      <c r="F3958" s="9">
        <v>114999</v>
      </c>
      <c r="G3958" s="8">
        <v>24</v>
      </c>
      <c r="H3958" s="8">
        <v>0</v>
      </c>
      <c r="I3958" s="8">
        <v>24</v>
      </c>
      <c r="J3958" s="8">
        <v>25</v>
      </c>
      <c r="K3958" s="9">
        <v>2885559</v>
      </c>
    </row>
    <row r="3959" spans="1:11" ht="20.100000000000001" customHeight="1">
      <c r="A3959" s="13">
        <v>3072</v>
      </c>
      <c r="B3959" s="14"/>
      <c r="C3959" s="54" t="str">
        <f t="shared" si="61"/>
        <v>003072</v>
      </c>
      <c r="D3959" s="16" t="s">
        <v>3856</v>
      </c>
      <c r="E3959" s="8">
        <v>4</v>
      </c>
      <c r="F3959" s="9">
        <v>560000</v>
      </c>
      <c r="G3959" s="8">
        <v>0</v>
      </c>
      <c r="H3959" s="8">
        <v>0</v>
      </c>
      <c r="I3959" s="8">
        <v>0</v>
      </c>
      <c r="J3959" s="8">
        <v>4</v>
      </c>
      <c r="K3959" s="9">
        <v>560000</v>
      </c>
    </row>
    <row r="3960" spans="1:11" ht="15" customHeight="1">
      <c r="A3960" s="13">
        <v>3073</v>
      </c>
      <c r="B3960" s="14"/>
      <c r="C3960" s="54" t="str">
        <f t="shared" si="61"/>
        <v>003073</v>
      </c>
      <c r="D3960" s="16" t="s">
        <v>3857</v>
      </c>
      <c r="E3960" s="8">
        <v>14</v>
      </c>
      <c r="F3960" s="9">
        <v>4131736</v>
      </c>
      <c r="G3960" s="8">
        <v>22</v>
      </c>
      <c r="H3960" s="8">
        <v>22</v>
      </c>
      <c r="I3960" s="8">
        <v>0</v>
      </c>
      <c r="J3960" s="8">
        <v>14</v>
      </c>
      <c r="K3960" s="9">
        <v>4702320</v>
      </c>
    </row>
    <row r="3961" spans="1:11" ht="15" customHeight="1">
      <c r="A3961" s="13">
        <v>3075</v>
      </c>
      <c r="B3961" s="14"/>
      <c r="C3961" s="54" t="str">
        <f t="shared" si="61"/>
        <v>003075</v>
      </c>
      <c r="D3961" s="16" t="s">
        <v>3858</v>
      </c>
      <c r="E3961" s="8">
        <v>5</v>
      </c>
      <c r="F3961" s="9">
        <v>86429010</v>
      </c>
      <c r="G3961" s="8">
        <v>0</v>
      </c>
      <c r="H3961" s="8">
        <v>3</v>
      </c>
      <c r="I3961" s="8">
        <v>-3</v>
      </c>
      <c r="J3961" s="8">
        <v>2</v>
      </c>
      <c r="K3961" s="9">
        <v>34571604</v>
      </c>
    </row>
    <row r="3962" spans="1:11" ht="15" customHeight="1">
      <c r="A3962" s="13">
        <v>3076</v>
      </c>
      <c r="B3962" s="14"/>
      <c r="C3962" s="54" t="str">
        <f t="shared" si="61"/>
        <v>003076</v>
      </c>
      <c r="D3962" s="16" t="s">
        <v>3859</v>
      </c>
      <c r="E3962" s="8">
        <v>14</v>
      </c>
      <c r="F3962" s="9">
        <v>306600000</v>
      </c>
      <c r="G3962" s="8">
        <v>0</v>
      </c>
      <c r="H3962" s="8">
        <v>13</v>
      </c>
      <c r="I3962" s="8">
        <v>-13</v>
      </c>
      <c r="J3962" s="8">
        <v>1</v>
      </c>
      <c r="K3962" s="9">
        <v>21900000</v>
      </c>
    </row>
    <row r="3963" spans="1:11" ht="15" customHeight="1">
      <c r="A3963" s="13">
        <v>3077</v>
      </c>
      <c r="B3963" s="14"/>
      <c r="C3963" s="54" t="str">
        <f t="shared" si="61"/>
        <v>003077</v>
      </c>
      <c r="D3963" s="16" t="s">
        <v>3860</v>
      </c>
      <c r="E3963" s="8">
        <v>6</v>
      </c>
      <c r="F3963" s="9">
        <v>32195376</v>
      </c>
      <c r="G3963" s="8">
        <v>1</v>
      </c>
      <c r="H3963" s="8">
        <v>4</v>
      </c>
      <c r="I3963" s="8">
        <v>-3</v>
      </c>
      <c r="J3963" s="8">
        <v>3</v>
      </c>
      <c r="K3963" s="9">
        <v>16455820</v>
      </c>
    </row>
    <row r="3964" spans="1:11" ht="15" customHeight="1">
      <c r="A3964" s="13">
        <v>3078</v>
      </c>
      <c r="B3964" s="14"/>
      <c r="C3964" s="54" t="str">
        <f t="shared" si="61"/>
        <v>003078</v>
      </c>
      <c r="D3964" s="16" t="s">
        <v>3861</v>
      </c>
      <c r="E3964" s="8">
        <v>2</v>
      </c>
      <c r="F3964" s="9">
        <v>5300000</v>
      </c>
      <c r="G3964" s="8">
        <v>0</v>
      </c>
      <c r="H3964" s="8">
        <v>2</v>
      </c>
      <c r="I3964" s="8">
        <v>-2</v>
      </c>
      <c r="J3964" s="8">
        <v>0</v>
      </c>
      <c r="K3964" s="8">
        <v>0</v>
      </c>
    </row>
    <row r="3965" spans="1:11" ht="15" customHeight="1">
      <c r="A3965" s="13">
        <v>3079</v>
      </c>
      <c r="B3965" s="14"/>
      <c r="C3965" s="54" t="str">
        <f t="shared" si="61"/>
        <v>003079</v>
      </c>
      <c r="D3965" s="16" t="s">
        <v>3862</v>
      </c>
      <c r="E3965" s="8">
        <v>0</v>
      </c>
      <c r="F3965" s="8">
        <v>0</v>
      </c>
      <c r="G3965" s="8">
        <v>2</v>
      </c>
      <c r="H3965" s="8">
        <v>2</v>
      </c>
      <c r="I3965" s="8">
        <v>0</v>
      </c>
      <c r="J3965" s="8">
        <v>0</v>
      </c>
      <c r="K3965" s="8">
        <v>0</v>
      </c>
    </row>
    <row r="3966" spans="1:11" ht="15" customHeight="1">
      <c r="A3966" s="13">
        <v>3080</v>
      </c>
      <c r="B3966" s="14"/>
      <c r="C3966" s="54" t="str">
        <f t="shared" si="61"/>
        <v>003080</v>
      </c>
      <c r="D3966" s="16" t="s">
        <v>3863</v>
      </c>
      <c r="E3966" s="8">
        <v>2</v>
      </c>
      <c r="F3966" s="9">
        <v>6160000</v>
      </c>
      <c r="G3966" s="8">
        <v>0</v>
      </c>
      <c r="H3966" s="8">
        <v>1</v>
      </c>
      <c r="I3966" s="8">
        <v>-1</v>
      </c>
      <c r="J3966" s="8">
        <v>1</v>
      </c>
      <c r="K3966" s="9">
        <v>3080000</v>
      </c>
    </row>
    <row r="3967" spans="1:11" ht="15" customHeight="1">
      <c r="A3967" s="13">
        <v>3081</v>
      </c>
      <c r="B3967" s="14"/>
      <c r="C3967" s="54" t="str">
        <f t="shared" ref="C3967:C4030" si="62">TEXT(A3967,"000000")</f>
        <v>003081</v>
      </c>
      <c r="D3967" s="16" t="s">
        <v>3864</v>
      </c>
      <c r="E3967" s="8">
        <v>19</v>
      </c>
      <c r="F3967" s="9">
        <v>16549000</v>
      </c>
      <c r="G3967" s="8">
        <v>1</v>
      </c>
      <c r="H3967" s="8">
        <v>3</v>
      </c>
      <c r="I3967" s="8">
        <v>-2</v>
      </c>
      <c r="J3967" s="8">
        <v>17</v>
      </c>
      <c r="K3967" s="9">
        <v>14430455</v>
      </c>
    </row>
    <row r="3968" spans="1:11" ht="15" customHeight="1">
      <c r="A3968" s="13">
        <v>3082</v>
      </c>
      <c r="B3968" s="14"/>
      <c r="C3968" s="54" t="str">
        <f t="shared" si="62"/>
        <v>003082</v>
      </c>
      <c r="D3968" s="16" t="s">
        <v>3865</v>
      </c>
      <c r="E3968" s="8">
        <v>9</v>
      </c>
      <c r="F3968" s="9">
        <v>7839000</v>
      </c>
      <c r="G3968" s="8">
        <v>2</v>
      </c>
      <c r="H3968" s="8">
        <v>2</v>
      </c>
      <c r="I3968" s="8">
        <v>0</v>
      </c>
      <c r="J3968" s="8">
        <v>9</v>
      </c>
      <c r="K3968" s="9">
        <v>7081872</v>
      </c>
    </row>
    <row r="3969" spans="1:11" ht="15" customHeight="1">
      <c r="A3969" s="13">
        <v>3083</v>
      </c>
      <c r="B3969" s="14"/>
      <c r="C3969" s="54" t="str">
        <f t="shared" si="62"/>
        <v>003083</v>
      </c>
      <c r="D3969" s="16" t="s">
        <v>3866</v>
      </c>
      <c r="E3969" s="8">
        <v>6</v>
      </c>
      <c r="F3969" s="9">
        <v>5226000</v>
      </c>
      <c r="G3969" s="8">
        <v>4</v>
      </c>
      <c r="H3969" s="8">
        <v>10</v>
      </c>
      <c r="I3969" s="8">
        <v>-6</v>
      </c>
      <c r="J3969" s="8">
        <v>0</v>
      </c>
      <c r="K3969" s="8">
        <v>0</v>
      </c>
    </row>
    <row r="3970" spans="1:11" ht="15" customHeight="1">
      <c r="A3970" s="13">
        <v>3084</v>
      </c>
      <c r="B3970" s="14"/>
      <c r="C3970" s="54" t="str">
        <f t="shared" si="62"/>
        <v>003084</v>
      </c>
      <c r="D3970" s="16" t="s">
        <v>3867</v>
      </c>
      <c r="E3970" s="8">
        <v>2</v>
      </c>
      <c r="F3970" s="9">
        <v>1742000</v>
      </c>
      <c r="G3970" s="8">
        <v>0</v>
      </c>
      <c r="H3970" s="8">
        <v>2</v>
      </c>
      <c r="I3970" s="8">
        <v>-2</v>
      </c>
      <c r="J3970" s="8">
        <v>0</v>
      </c>
      <c r="K3970" s="8">
        <v>0</v>
      </c>
    </row>
    <row r="3971" spans="1:11" ht="15" customHeight="1">
      <c r="A3971" s="13">
        <v>3085</v>
      </c>
      <c r="B3971" s="14"/>
      <c r="C3971" s="54" t="str">
        <f t="shared" si="62"/>
        <v>003085</v>
      </c>
      <c r="D3971" s="16" t="s">
        <v>3868</v>
      </c>
      <c r="E3971" s="8">
        <v>18</v>
      </c>
      <c r="F3971" s="9">
        <v>15678000</v>
      </c>
      <c r="G3971" s="8">
        <v>3</v>
      </c>
      <c r="H3971" s="8">
        <v>3</v>
      </c>
      <c r="I3971" s="8">
        <v>0</v>
      </c>
      <c r="J3971" s="8">
        <v>18</v>
      </c>
      <c r="K3971" s="9">
        <v>14539279</v>
      </c>
    </row>
    <row r="3972" spans="1:11" ht="15" customHeight="1">
      <c r="A3972" s="13">
        <v>3086</v>
      </c>
      <c r="B3972" s="14"/>
      <c r="C3972" s="54" t="str">
        <f t="shared" si="62"/>
        <v>003086</v>
      </c>
      <c r="D3972" s="16" t="s">
        <v>3869</v>
      </c>
      <c r="E3972" s="8">
        <v>10</v>
      </c>
      <c r="F3972" s="9">
        <v>8710000</v>
      </c>
      <c r="G3972" s="8">
        <v>2</v>
      </c>
      <c r="H3972" s="8">
        <v>2</v>
      </c>
      <c r="I3972" s="8">
        <v>0</v>
      </c>
      <c r="J3972" s="8">
        <v>10</v>
      </c>
      <c r="K3972" s="9">
        <v>7956912</v>
      </c>
    </row>
    <row r="3973" spans="1:11" ht="15" customHeight="1">
      <c r="A3973" s="13">
        <v>3087</v>
      </c>
      <c r="B3973" s="14"/>
      <c r="C3973" s="54" t="str">
        <f t="shared" si="62"/>
        <v>003087</v>
      </c>
      <c r="D3973" s="16" t="s">
        <v>3870</v>
      </c>
      <c r="E3973" s="8">
        <v>15</v>
      </c>
      <c r="F3973" s="9">
        <v>13065000</v>
      </c>
      <c r="G3973" s="8">
        <v>0</v>
      </c>
      <c r="H3973" s="8">
        <v>0</v>
      </c>
      <c r="I3973" s="8">
        <v>0</v>
      </c>
      <c r="J3973" s="8">
        <v>15</v>
      </c>
      <c r="K3973" s="9">
        <v>13065000</v>
      </c>
    </row>
    <row r="3974" spans="1:11" ht="15" customHeight="1">
      <c r="A3974" s="13">
        <v>3088</v>
      </c>
      <c r="B3974" s="14"/>
      <c r="C3974" s="54" t="str">
        <f t="shared" si="62"/>
        <v>003088</v>
      </c>
      <c r="D3974" s="16" t="s">
        <v>3871</v>
      </c>
      <c r="E3974" s="8">
        <v>9</v>
      </c>
      <c r="F3974" s="9">
        <v>14487921</v>
      </c>
      <c r="G3974" s="8">
        <v>6</v>
      </c>
      <c r="H3974" s="8">
        <v>9</v>
      </c>
      <c r="I3974" s="8">
        <v>-3</v>
      </c>
      <c r="J3974" s="8">
        <v>6</v>
      </c>
      <c r="K3974" s="9">
        <v>10076472</v>
      </c>
    </row>
    <row r="3975" spans="1:11" ht="15" customHeight="1">
      <c r="A3975" s="13">
        <v>3089</v>
      </c>
      <c r="B3975" s="14"/>
      <c r="C3975" s="54" t="str">
        <f t="shared" si="62"/>
        <v>003089</v>
      </c>
      <c r="D3975" s="16" t="s">
        <v>3872</v>
      </c>
      <c r="E3975" s="8">
        <v>0</v>
      </c>
      <c r="F3975" s="8">
        <v>0</v>
      </c>
      <c r="G3975" s="8">
        <v>9</v>
      </c>
      <c r="H3975" s="8">
        <v>8</v>
      </c>
      <c r="I3975" s="8">
        <v>1</v>
      </c>
      <c r="J3975" s="8">
        <v>1</v>
      </c>
      <c r="K3975" s="9">
        <v>1094977</v>
      </c>
    </row>
    <row r="3976" spans="1:11" ht="15" customHeight="1">
      <c r="A3976" s="13">
        <v>3090</v>
      </c>
      <c r="B3976" s="14"/>
      <c r="C3976" s="54" t="str">
        <f t="shared" si="62"/>
        <v>003090</v>
      </c>
      <c r="D3976" s="16" t="s">
        <v>3873</v>
      </c>
      <c r="E3976" s="8">
        <v>7</v>
      </c>
      <c r="F3976" s="9">
        <v>52961391</v>
      </c>
      <c r="G3976" s="8">
        <v>7</v>
      </c>
      <c r="H3976" s="8">
        <v>9</v>
      </c>
      <c r="I3976" s="8">
        <v>-2</v>
      </c>
      <c r="J3976" s="8">
        <v>5</v>
      </c>
      <c r="K3976" s="9">
        <v>38702050</v>
      </c>
    </row>
    <row r="3977" spans="1:11" ht="15" customHeight="1">
      <c r="A3977" s="13">
        <v>3091</v>
      </c>
      <c r="B3977" s="14"/>
      <c r="C3977" s="54" t="str">
        <f t="shared" si="62"/>
        <v>003091</v>
      </c>
      <c r="D3977" s="16" t="s">
        <v>3874</v>
      </c>
      <c r="E3977" s="8">
        <v>5</v>
      </c>
      <c r="F3977" s="9">
        <v>3380000</v>
      </c>
      <c r="G3977" s="8">
        <v>0</v>
      </c>
      <c r="H3977" s="8">
        <v>5</v>
      </c>
      <c r="I3977" s="8">
        <v>-5</v>
      </c>
      <c r="J3977" s="8">
        <v>0</v>
      </c>
      <c r="K3977" s="8">
        <v>0</v>
      </c>
    </row>
    <row r="3978" spans="1:11" ht="15" customHeight="1">
      <c r="A3978" s="13">
        <v>3092</v>
      </c>
      <c r="B3978" s="14"/>
      <c r="C3978" s="54" t="str">
        <f t="shared" si="62"/>
        <v>003092</v>
      </c>
      <c r="D3978" s="16" t="s">
        <v>3875</v>
      </c>
      <c r="E3978" s="8">
        <v>5</v>
      </c>
      <c r="F3978" s="9">
        <v>10430000</v>
      </c>
      <c r="G3978" s="8">
        <v>0</v>
      </c>
      <c r="H3978" s="8">
        <v>0</v>
      </c>
      <c r="I3978" s="8">
        <v>0</v>
      </c>
      <c r="J3978" s="8">
        <v>5</v>
      </c>
      <c r="K3978" s="9">
        <v>10430000</v>
      </c>
    </row>
    <row r="3979" spans="1:11" ht="15" customHeight="1">
      <c r="A3979" s="13">
        <v>3093</v>
      </c>
      <c r="B3979" s="14"/>
      <c r="C3979" s="54" t="str">
        <f t="shared" si="62"/>
        <v>003093</v>
      </c>
      <c r="D3979" s="16" t="s">
        <v>3876</v>
      </c>
      <c r="E3979" s="8">
        <v>36</v>
      </c>
      <c r="F3979" s="9">
        <v>3926664</v>
      </c>
      <c r="G3979" s="8">
        <v>0</v>
      </c>
      <c r="H3979" s="8">
        <v>18</v>
      </c>
      <c r="I3979" s="8">
        <v>-18</v>
      </c>
      <c r="J3979" s="8">
        <v>18</v>
      </c>
      <c r="K3979" s="9">
        <v>1963332</v>
      </c>
    </row>
    <row r="3980" spans="1:11" ht="15" customHeight="1">
      <c r="A3980" s="13">
        <v>3094</v>
      </c>
      <c r="B3980" s="14"/>
      <c r="C3980" s="54" t="str">
        <f t="shared" si="62"/>
        <v>003094</v>
      </c>
      <c r="D3980" s="16" t="s">
        <v>3877</v>
      </c>
      <c r="E3980" s="8">
        <v>16</v>
      </c>
      <c r="F3980" s="9">
        <v>1837856</v>
      </c>
      <c r="G3980" s="8">
        <v>0</v>
      </c>
      <c r="H3980" s="8">
        <v>16</v>
      </c>
      <c r="I3980" s="8">
        <v>-16</v>
      </c>
      <c r="J3980" s="8">
        <v>0</v>
      </c>
      <c r="K3980" s="8">
        <v>0</v>
      </c>
    </row>
    <row r="3981" spans="1:11" ht="15" customHeight="1">
      <c r="A3981" s="13">
        <v>3095</v>
      </c>
      <c r="B3981" s="14"/>
      <c r="C3981" s="54" t="str">
        <f t="shared" si="62"/>
        <v>003095</v>
      </c>
      <c r="D3981" s="16" t="s">
        <v>3878</v>
      </c>
      <c r="E3981" s="8">
        <v>344</v>
      </c>
      <c r="F3981" s="9">
        <v>28144016</v>
      </c>
      <c r="G3981" s="9">
        <v>1368</v>
      </c>
      <c r="H3981" s="9">
        <v>1553</v>
      </c>
      <c r="I3981" s="8">
        <v>-185</v>
      </c>
      <c r="J3981" s="8">
        <v>159</v>
      </c>
      <c r="K3981" s="9">
        <v>19241703</v>
      </c>
    </row>
    <row r="3982" spans="1:11" ht="15" customHeight="1">
      <c r="A3982" s="13">
        <v>3096</v>
      </c>
      <c r="B3982" s="14"/>
      <c r="C3982" s="54" t="str">
        <f t="shared" si="62"/>
        <v>003096</v>
      </c>
      <c r="D3982" s="16" t="s">
        <v>3879</v>
      </c>
      <c r="E3982" s="8">
        <v>0</v>
      </c>
      <c r="F3982" s="8">
        <v>0</v>
      </c>
      <c r="G3982" s="8">
        <v>828</v>
      </c>
      <c r="H3982" s="8">
        <v>723</v>
      </c>
      <c r="I3982" s="8">
        <v>105</v>
      </c>
      <c r="J3982" s="8">
        <v>105</v>
      </c>
      <c r="K3982" s="9">
        <v>16307655</v>
      </c>
    </row>
    <row r="3983" spans="1:11" ht="15" customHeight="1">
      <c r="A3983" s="13">
        <v>3097</v>
      </c>
      <c r="B3983" s="14"/>
      <c r="C3983" s="54" t="str">
        <f t="shared" si="62"/>
        <v>003097</v>
      </c>
      <c r="D3983" s="16" t="s">
        <v>3880</v>
      </c>
      <c r="E3983" s="8">
        <v>354</v>
      </c>
      <c r="F3983" s="9">
        <v>47176872</v>
      </c>
      <c r="G3983" s="8">
        <v>0</v>
      </c>
      <c r="H3983" s="8">
        <v>13</v>
      </c>
      <c r="I3983" s="8">
        <v>-13</v>
      </c>
      <c r="J3983" s="8">
        <v>341</v>
      </c>
      <c r="K3983" s="9">
        <v>45444388</v>
      </c>
    </row>
    <row r="3984" spans="1:11" ht="15" customHeight="1">
      <c r="A3984" s="13">
        <v>3098</v>
      </c>
      <c r="B3984" s="14"/>
      <c r="C3984" s="54" t="str">
        <f t="shared" si="62"/>
        <v>003098</v>
      </c>
      <c r="D3984" s="16" t="s">
        <v>3881</v>
      </c>
      <c r="E3984" s="8">
        <v>297</v>
      </c>
      <c r="F3984" s="9">
        <v>28752273</v>
      </c>
      <c r="G3984" s="9">
        <v>2988</v>
      </c>
      <c r="H3984" s="9">
        <v>2724</v>
      </c>
      <c r="I3984" s="8">
        <v>264</v>
      </c>
      <c r="J3984" s="8">
        <v>561</v>
      </c>
      <c r="K3984" s="9">
        <v>80840100</v>
      </c>
    </row>
    <row r="3985" spans="1:11" ht="15" customHeight="1">
      <c r="A3985" s="13">
        <v>3099</v>
      </c>
      <c r="B3985" s="14"/>
      <c r="C3985" s="54" t="str">
        <f t="shared" si="62"/>
        <v>003099</v>
      </c>
      <c r="D3985" s="16" t="s">
        <v>3882</v>
      </c>
      <c r="E3985" s="8">
        <v>420</v>
      </c>
      <c r="F3985" s="9">
        <v>37393440</v>
      </c>
      <c r="G3985" s="9">
        <v>5761</v>
      </c>
      <c r="H3985" s="9">
        <v>5111</v>
      </c>
      <c r="I3985" s="8">
        <v>650</v>
      </c>
      <c r="J3985" s="9">
        <v>1070</v>
      </c>
      <c r="K3985" s="9">
        <v>143703140</v>
      </c>
    </row>
    <row r="3986" spans="1:11" ht="15" customHeight="1">
      <c r="A3986" s="13">
        <v>3100</v>
      </c>
      <c r="B3986" s="14"/>
      <c r="C3986" s="54" t="str">
        <f t="shared" si="62"/>
        <v>003100</v>
      </c>
      <c r="D3986" s="16" t="s">
        <v>3883</v>
      </c>
      <c r="E3986" s="8">
        <v>727</v>
      </c>
      <c r="F3986" s="9">
        <v>68226042</v>
      </c>
      <c r="G3986" s="9">
        <v>4320</v>
      </c>
      <c r="H3986" s="9">
        <v>3712</v>
      </c>
      <c r="I3986" s="8">
        <v>608</v>
      </c>
      <c r="J3986" s="9">
        <v>1335</v>
      </c>
      <c r="K3986" s="9">
        <v>188987940</v>
      </c>
    </row>
    <row r="3987" spans="1:11" ht="15" customHeight="1">
      <c r="A3987" s="13">
        <v>3101</v>
      </c>
      <c r="B3987" s="14"/>
      <c r="C3987" s="54" t="str">
        <f t="shared" si="62"/>
        <v>003101</v>
      </c>
      <c r="D3987" s="16" t="s">
        <v>3884</v>
      </c>
      <c r="E3987" s="8">
        <v>174</v>
      </c>
      <c r="F3987" s="9">
        <v>18799482</v>
      </c>
      <c r="G3987" s="8">
        <v>288</v>
      </c>
      <c r="H3987" s="8">
        <v>377</v>
      </c>
      <c r="I3987" s="8">
        <v>-89</v>
      </c>
      <c r="J3987" s="8">
        <v>85</v>
      </c>
      <c r="K3987" s="9">
        <v>13147044</v>
      </c>
    </row>
    <row r="3988" spans="1:11" ht="15" customHeight="1">
      <c r="A3988" s="13">
        <v>3102</v>
      </c>
      <c r="B3988" s="14"/>
      <c r="C3988" s="54" t="str">
        <f t="shared" si="62"/>
        <v>003102</v>
      </c>
      <c r="D3988" s="16" t="s">
        <v>3885</v>
      </c>
      <c r="E3988" s="8">
        <v>408</v>
      </c>
      <c r="F3988" s="9">
        <v>60066576</v>
      </c>
      <c r="G3988" s="9">
        <v>3060</v>
      </c>
      <c r="H3988" s="9">
        <v>2638</v>
      </c>
      <c r="I3988" s="8">
        <v>422</v>
      </c>
      <c r="J3988" s="8">
        <v>830</v>
      </c>
      <c r="K3988" s="9">
        <v>136235370</v>
      </c>
    </row>
    <row r="3989" spans="1:11" ht="15" customHeight="1">
      <c r="A3989" s="13">
        <v>3103</v>
      </c>
      <c r="B3989" s="14"/>
      <c r="C3989" s="54" t="str">
        <f t="shared" si="62"/>
        <v>003103</v>
      </c>
      <c r="D3989" s="16" t="s">
        <v>3886</v>
      </c>
      <c r="E3989" s="8">
        <v>140</v>
      </c>
      <c r="F3989" s="9">
        <v>16123520</v>
      </c>
      <c r="G3989" s="8">
        <v>0</v>
      </c>
      <c r="H3989" s="8">
        <v>60</v>
      </c>
      <c r="I3989" s="8">
        <v>-60</v>
      </c>
      <c r="J3989" s="8">
        <v>80</v>
      </c>
      <c r="K3989" s="9">
        <v>9213440</v>
      </c>
    </row>
    <row r="3990" spans="1:11" ht="15" customHeight="1">
      <c r="A3990" s="13">
        <v>3104</v>
      </c>
      <c r="B3990" s="14"/>
      <c r="C3990" s="54" t="str">
        <f t="shared" si="62"/>
        <v>003104</v>
      </c>
      <c r="D3990" s="16" t="s">
        <v>3887</v>
      </c>
      <c r="E3990" s="8">
        <v>239</v>
      </c>
      <c r="F3990" s="9">
        <v>23555840</v>
      </c>
      <c r="G3990" s="9">
        <v>1764</v>
      </c>
      <c r="H3990" s="9">
        <v>1717</v>
      </c>
      <c r="I3990" s="8">
        <v>47</v>
      </c>
      <c r="J3990" s="8">
        <v>286</v>
      </c>
      <c r="K3990" s="9">
        <v>41538068</v>
      </c>
    </row>
    <row r="3991" spans="1:11" ht="15" customHeight="1">
      <c r="A3991" s="13">
        <v>3105</v>
      </c>
      <c r="B3991" s="14"/>
      <c r="C3991" s="54" t="str">
        <f t="shared" si="62"/>
        <v>003105</v>
      </c>
      <c r="D3991" s="16" t="s">
        <v>3888</v>
      </c>
      <c r="E3991" s="8">
        <v>36</v>
      </c>
      <c r="F3991" s="9">
        <v>23507676</v>
      </c>
      <c r="G3991" s="8">
        <v>36</v>
      </c>
      <c r="H3991" s="8">
        <v>34</v>
      </c>
      <c r="I3991" s="8">
        <v>2</v>
      </c>
      <c r="J3991" s="8">
        <v>38</v>
      </c>
      <c r="K3991" s="9">
        <v>23472584</v>
      </c>
    </row>
    <row r="3992" spans="1:11" ht="15" customHeight="1">
      <c r="A3992" s="13">
        <v>3106</v>
      </c>
      <c r="B3992" s="14"/>
      <c r="C3992" s="54" t="str">
        <f t="shared" si="62"/>
        <v>003106</v>
      </c>
      <c r="D3992" s="16" t="s">
        <v>3889</v>
      </c>
      <c r="E3992" s="8">
        <v>55</v>
      </c>
      <c r="F3992" s="9">
        <v>34188000</v>
      </c>
      <c r="G3992" s="8">
        <v>108</v>
      </c>
      <c r="H3992" s="8">
        <v>79</v>
      </c>
      <c r="I3992" s="8">
        <v>29</v>
      </c>
      <c r="J3992" s="8">
        <v>84</v>
      </c>
      <c r="K3992" s="9">
        <v>47046972</v>
      </c>
    </row>
    <row r="3993" spans="1:11" ht="15" customHeight="1">
      <c r="A3993" s="13">
        <v>3107</v>
      </c>
      <c r="B3993" s="14"/>
      <c r="C3993" s="54" t="str">
        <f t="shared" si="62"/>
        <v>003107</v>
      </c>
      <c r="D3993" s="16" t="s">
        <v>3890</v>
      </c>
      <c r="E3993" s="8">
        <v>29</v>
      </c>
      <c r="F3993" s="9">
        <v>2610145</v>
      </c>
      <c r="G3993" s="8">
        <v>0</v>
      </c>
      <c r="H3993" s="8">
        <v>29</v>
      </c>
      <c r="I3993" s="8">
        <v>-29</v>
      </c>
      <c r="J3993" s="8">
        <v>0</v>
      </c>
      <c r="K3993" s="8">
        <v>0</v>
      </c>
    </row>
    <row r="3994" spans="1:11" ht="15" customHeight="1">
      <c r="A3994" s="13">
        <v>3108</v>
      </c>
      <c r="B3994" s="14"/>
      <c r="C3994" s="54" t="str">
        <f t="shared" si="62"/>
        <v>003108</v>
      </c>
      <c r="D3994" s="16" t="s">
        <v>3891</v>
      </c>
      <c r="E3994" s="8">
        <v>24</v>
      </c>
      <c r="F3994" s="9">
        <v>2167200</v>
      </c>
      <c r="G3994" s="8">
        <v>0</v>
      </c>
      <c r="H3994" s="8">
        <v>24</v>
      </c>
      <c r="I3994" s="8">
        <v>-24</v>
      </c>
      <c r="J3994" s="8">
        <v>0</v>
      </c>
      <c r="K3994" s="8">
        <v>0</v>
      </c>
    </row>
    <row r="3995" spans="1:11" ht="15" customHeight="1">
      <c r="A3995" s="13">
        <v>3109</v>
      </c>
      <c r="B3995" s="14"/>
      <c r="C3995" s="54" t="str">
        <f t="shared" si="62"/>
        <v>003109</v>
      </c>
      <c r="D3995" s="16" t="s">
        <v>3892</v>
      </c>
      <c r="E3995" s="8">
        <v>12</v>
      </c>
      <c r="F3995" s="9">
        <v>925200</v>
      </c>
      <c r="G3995" s="8">
        <v>0</v>
      </c>
      <c r="H3995" s="8">
        <v>12</v>
      </c>
      <c r="I3995" s="8">
        <v>-12</v>
      </c>
      <c r="J3995" s="8">
        <v>0</v>
      </c>
      <c r="K3995" s="8">
        <v>0</v>
      </c>
    </row>
    <row r="3996" spans="1:11" ht="15" customHeight="1">
      <c r="A3996" s="13">
        <v>3110</v>
      </c>
      <c r="B3996" s="14"/>
      <c r="C3996" s="54" t="str">
        <f t="shared" si="62"/>
        <v>003110</v>
      </c>
      <c r="D3996" s="16" t="s">
        <v>3893</v>
      </c>
      <c r="E3996" s="8">
        <v>82</v>
      </c>
      <c r="F3996" s="9">
        <v>9348000</v>
      </c>
      <c r="G3996" s="8">
        <v>0</v>
      </c>
      <c r="H3996" s="8">
        <v>82</v>
      </c>
      <c r="I3996" s="8">
        <v>-82</v>
      </c>
      <c r="J3996" s="8">
        <v>0</v>
      </c>
      <c r="K3996" s="8">
        <v>0</v>
      </c>
    </row>
    <row r="3997" spans="1:11" ht="15" customHeight="1">
      <c r="A3997" s="13">
        <v>3111</v>
      </c>
      <c r="B3997" s="14"/>
      <c r="C3997" s="54" t="str">
        <f t="shared" si="62"/>
        <v>003111</v>
      </c>
      <c r="D3997" s="16" t="s">
        <v>3894</v>
      </c>
      <c r="E3997" s="8">
        <v>32</v>
      </c>
      <c r="F3997" s="9">
        <v>1907200</v>
      </c>
      <c r="G3997" s="8">
        <v>0</v>
      </c>
      <c r="H3997" s="8">
        <v>31</v>
      </c>
      <c r="I3997" s="8">
        <v>-31</v>
      </c>
      <c r="J3997" s="8">
        <v>1</v>
      </c>
      <c r="K3997" s="9">
        <v>59600</v>
      </c>
    </row>
    <row r="3998" spans="1:11" ht="15" customHeight="1">
      <c r="A3998" s="13">
        <v>3112</v>
      </c>
      <c r="B3998" s="14"/>
      <c r="C3998" s="54" t="str">
        <f t="shared" si="62"/>
        <v>003112</v>
      </c>
      <c r="D3998" s="16" t="s">
        <v>3895</v>
      </c>
      <c r="E3998" s="8">
        <v>3</v>
      </c>
      <c r="F3998" s="9">
        <v>644700</v>
      </c>
      <c r="G3998" s="8">
        <v>0</v>
      </c>
      <c r="H3998" s="8">
        <v>3</v>
      </c>
      <c r="I3998" s="8">
        <v>-3</v>
      </c>
      <c r="J3998" s="8">
        <v>0</v>
      </c>
      <c r="K3998" s="8">
        <v>0</v>
      </c>
    </row>
    <row r="3999" spans="1:11" ht="15" customHeight="1">
      <c r="A3999" s="13">
        <v>3113</v>
      </c>
      <c r="B3999" s="14"/>
      <c r="C3999" s="54" t="str">
        <f t="shared" si="62"/>
        <v>003113</v>
      </c>
      <c r="D3999" s="16" t="s">
        <v>3896</v>
      </c>
      <c r="E3999" s="8">
        <v>35</v>
      </c>
      <c r="F3999" s="9">
        <v>1617000</v>
      </c>
      <c r="G3999" s="8">
        <v>0</v>
      </c>
      <c r="H3999" s="8">
        <v>10</v>
      </c>
      <c r="I3999" s="8">
        <v>-10</v>
      </c>
      <c r="J3999" s="8">
        <v>25</v>
      </c>
      <c r="K3999" s="9">
        <v>1155000</v>
      </c>
    </row>
    <row r="4000" spans="1:11" ht="15" customHeight="1">
      <c r="A4000" s="13">
        <v>3114</v>
      </c>
      <c r="B4000" s="14"/>
      <c r="C4000" s="54" t="str">
        <f t="shared" si="62"/>
        <v>003114</v>
      </c>
      <c r="D4000" s="16" t="s">
        <v>3897</v>
      </c>
      <c r="E4000" s="8">
        <v>144</v>
      </c>
      <c r="F4000" s="9">
        <v>10497600</v>
      </c>
      <c r="G4000" s="8">
        <v>0</v>
      </c>
      <c r="H4000" s="8">
        <v>144</v>
      </c>
      <c r="I4000" s="8">
        <v>-144</v>
      </c>
      <c r="J4000" s="8">
        <v>0</v>
      </c>
      <c r="K4000" s="8">
        <v>0</v>
      </c>
    </row>
    <row r="4001" spans="1:11" ht="15" customHeight="1">
      <c r="A4001" s="13">
        <v>3115</v>
      </c>
      <c r="B4001" s="14"/>
      <c r="C4001" s="54" t="str">
        <f t="shared" si="62"/>
        <v>003115</v>
      </c>
      <c r="D4001" s="16" t="s">
        <v>3898</v>
      </c>
      <c r="E4001" s="8">
        <v>133</v>
      </c>
      <c r="F4001" s="9">
        <v>10267600</v>
      </c>
      <c r="G4001" s="8">
        <v>0</v>
      </c>
      <c r="H4001" s="8">
        <v>109</v>
      </c>
      <c r="I4001" s="8">
        <v>-109</v>
      </c>
      <c r="J4001" s="8">
        <v>24</v>
      </c>
      <c r="K4001" s="9">
        <v>1852800</v>
      </c>
    </row>
    <row r="4002" spans="1:11" ht="15" customHeight="1">
      <c r="A4002" s="13">
        <v>3116</v>
      </c>
      <c r="B4002" s="14"/>
      <c r="C4002" s="54" t="str">
        <f t="shared" si="62"/>
        <v>003116</v>
      </c>
      <c r="D4002" s="16" t="s">
        <v>3899</v>
      </c>
      <c r="E4002" s="8">
        <v>72</v>
      </c>
      <c r="F4002" s="9">
        <v>8071200</v>
      </c>
      <c r="G4002" s="8">
        <v>0</v>
      </c>
      <c r="H4002" s="8">
        <v>72</v>
      </c>
      <c r="I4002" s="8">
        <v>-72</v>
      </c>
      <c r="J4002" s="8">
        <v>0</v>
      </c>
      <c r="K4002" s="8">
        <v>0</v>
      </c>
    </row>
    <row r="4003" spans="1:11" ht="15" customHeight="1">
      <c r="A4003" s="13">
        <v>3117</v>
      </c>
      <c r="B4003" s="14"/>
      <c r="C4003" s="54" t="str">
        <f t="shared" si="62"/>
        <v>003117</v>
      </c>
      <c r="D4003" s="16" t="s">
        <v>3900</v>
      </c>
      <c r="E4003" s="8">
        <v>17</v>
      </c>
      <c r="F4003" s="9">
        <v>463828</v>
      </c>
      <c r="G4003" s="8">
        <v>0</v>
      </c>
      <c r="H4003" s="8">
        <v>16</v>
      </c>
      <c r="I4003" s="8">
        <v>-16</v>
      </c>
      <c r="J4003" s="8">
        <v>1</v>
      </c>
      <c r="K4003" s="9">
        <v>27284</v>
      </c>
    </row>
    <row r="4004" spans="1:11" ht="15" customHeight="1">
      <c r="A4004" s="13">
        <v>3118</v>
      </c>
      <c r="B4004" s="14"/>
      <c r="C4004" s="54" t="str">
        <f t="shared" si="62"/>
        <v>003118</v>
      </c>
      <c r="D4004" s="16" t="s">
        <v>3901</v>
      </c>
      <c r="E4004" s="8">
        <v>672</v>
      </c>
      <c r="F4004" s="9">
        <v>30861600</v>
      </c>
      <c r="G4004" s="8">
        <v>936</v>
      </c>
      <c r="H4004" s="9">
        <v>1417</v>
      </c>
      <c r="I4004" s="8">
        <v>-481</v>
      </c>
      <c r="J4004" s="8">
        <v>191</v>
      </c>
      <c r="K4004" s="9">
        <v>7894603</v>
      </c>
    </row>
    <row r="4005" spans="1:11" ht="15" customHeight="1">
      <c r="A4005" s="13">
        <v>3119</v>
      </c>
      <c r="B4005" s="14"/>
      <c r="C4005" s="54" t="str">
        <f t="shared" si="62"/>
        <v>003119</v>
      </c>
      <c r="D4005" s="16" t="s">
        <v>3902</v>
      </c>
      <c r="E4005" s="8">
        <v>360</v>
      </c>
      <c r="F4005" s="9">
        <v>27354960</v>
      </c>
      <c r="G4005" s="8">
        <v>0</v>
      </c>
      <c r="H4005" s="8">
        <v>148</v>
      </c>
      <c r="I4005" s="8">
        <v>-148</v>
      </c>
      <c r="J4005" s="8">
        <v>212</v>
      </c>
      <c r="K4005" s="9">
        <v>16109032</v>
      </c>
    </row>
    <row r="4006" spans="1:11" ht="15" customHeight="1">
      <c r="A4006" s="13">
        <v>3120</v>
      </c>
      <c r="B4006" s="14"/>
      <c r="C4006" s="54" t="str">
        <f t="shared" si="62"/>
        <v>003120</v>
      </c>
      <c r="D4006" s="16" t="s">
        <v>3903</v>
      </c>
      <c r="E4006" s="8">
        <v>8</v>
      </c>
      <c r="F4006" s="9">
        <v>3299912</v>
      </c>
      <c r="G4006" s="8">
        <v>13</v>
      </c>
      <c r="H4006" s="8">
        <v>8</v>
      </c>
      <c r="I4006" s="8">
        <v>5</v>
      </c>
      <c r="J4006" s="8">
        <v>13</v>
      </c>
      <c r="K4006" s="9">
        <v>5362357</v>
      </c>
    </row>
    <row r="4007" spans="1:11" ht="15" customHeight="1">
      <c r="A4007" s="13">
        <v>3121</v>
      </c>
      <c r="B4007" s="14"/>
      <c r="C4007" s="54" t="str">
        <f t="shared" si="62"/>
        <v>003121</v>
      </c>
      <c r="D4007" s="16" t="s">
        <v>3904</v>
      </c>
      <c r="E4007" s="8">
        <v>60</v>
      </c>
      <c r="F4007" s="9">
        <v>6313860</v>
      </c>
      <c r="G4007" s="8">
        <v>0</v>
      </c>
      <c r="H4007" s="8">
        <v>57</v>
      </c>
      <c r="I4007" s="8">
        <v>-57</v>
      </c>
      <c r="J4007" s="8">
        <v>3</v>
      </c>
      <c r="K4007" s="9">
        <v>315693</v>
      </c>
    </row>
    <row r="4008" spans="1:11" ht="15" customHeight="1">
      <c r="A4008" s="13">
        <v>3122</v>
      </c>
      <c r="B4008" s="14"/>
      <c r="C4008" s="54" t="str">
        <f t="shared" si="62"/>
        <v>003122</v>
      </c>
      <c r="D4008" s="16" t="s">
        <v>3905</v>
      </c>
      <c r="E4008" s="8">
        <v>74</v>
      </c>
      <c r="F4008" s="9">
        <v>5464752</v>
      </c>
      <c r="G4008" s="8">
        <v>180</v>
      </c>
      <c r="H4008" s="8">
        <v>95</v>
      </c>
      <c r="I4008" s="8">
        <v>85</v>
      </c>
      <c r="J4008" s="8">
        <v>159</v>
      </c>
      <c r="K4008" s="9">
        <v>10037829</v>
      </c>
    </row>
    <row r="4009" spans="1:11" ht="15" customHeight="1">
      <c r="A4009" s="13">
        <v>3123</v>
      </c>
      <c r="B4009" s="14"/>
      <c r="C4009" s="54" t="str">
        <f t="shared" si="62"/>
        <v>003123</v>
      </c>
      <c r="D4009" s="16" t="s">
        <v>3906</v>
      </c>
      <c r="E4009" s="8">
        <v>2</v>
      </c>
      <c r="F4009" s="9">
        <v>224994</v>
      </c>
      <c r="G4009" s="8">
        <v>0</v>
      </c>
      <c r="H4009" s="8">
        <v>2</v>
      </c>
      <c r="I4009" s="8">
        <v>-2</v>
      </c>
      <c r="J4009" s="8">
        <v>0</v>
      </c>
      <c r="K4009" s="8">
        <v>0</v>
      </c>
    </row>
    <row r="4010" spans="1:11" ht="15" customHeight="1">
      <c r="A4010" s="13">
        <v>3125</v>
      </c>
      <c r="B4010" s="14"/>
      <c r="C4010" s="54" t="str">
        <f t="shared" si="62"/>
        <v>003125</v>
      </c>
      <c r="D4010" s="16" t="s">
        <v>3907</v>
      </c>
      <c r="E4010" s="8">
        <v>28</v>
      </c>
      <c r="F4010" s="9">
        <v>3023104</v>
      </c>
      <c r="G4010" s="8">
        <v>2</v>
      </c>
      <c r="H4010" s="8">
        <v>0</v>
      </c>
      <c r="I4010" s="8">
        <v>2</v>
      </c>
      <c r="J4010" s="8">
        <v>30</v>
      </c>
      <c r="K4010" s="9">
        <v>3239040</v>
      </c>
    </row>
    <row r="4011" spans="1:11" ht="15" customHeight="1">
      <c r="A4011" s="13">
        <v>3126</v>
      </c>
      <c r="B4011" s="14"/>
      <c r="C4011" s="54" t="str">
        <f t="shared" si="62"/>
        <v>003126</v>
      </c>
      <c r="D4011" s="16" t="s">
        <v>3908</v>
      </c>
      <c r="E4011" s="8">
        <v>31</v>
      </c>
      <c r="F4011" s="9">
        <v>3118507</v>
      </c>
      <c r="G4011" s="8">
        <v>30</v>
      </c>
      <c r="H4011" s="8">
        <v>31</v>
      </c>
      <c r="I4011" s="8">
        <v>-1</v>
      </c>
      <c r="J4011" s="8">
        <v>30</v>
      </c>
      <c r="K4011" s="9">
        <v>3017910</v>
      </c>
    </row>
    <row r="4012" spans="1:11" ht="15" customHeight="1">
      <c r="A4012" s="13">
        <v>3127</v>
      </c>
      <c r="B4012" s="14"/>
      <c r="C4012" s="54" t="str">
        <f t="shared" si="62"/>
        <v>003127</v>
      </c>
      <c r="D4012" s="16" t="s">
        <v>3909</v>
      </c>
      <c r="E4012" s="8">
        <v>24</v>
      </c>
      <c r="F4012" s="9">
        <v>2525544</v>
      </c>
      <c r="G4012" s="8">
        <v>0</v>
      </c>
      <c r="H4012" s="8">
        <v>15</v>
      </c>
      <c r="I4012" s="8">
        <v>-15</v>
      </c>
      <c r="J4012" s="8">
        <v>9</v>
      </c>
      <c r="K4012" s="9">
        <v>947079</v>
      </c>
    </row>
    <row r="4013" spans="1:11" ht="15" customHeight="1">
      <c r="A4013" s="13">
        <v>3128</v>
      </c>
      <c r="B4013" s="14"/>
      <c r="C4013" s="54" t="str">
        <f t="shared" si="62"/>
        <v>003128</v>
      </c>
      <c r="D4013" s="16" t="s">
        <v>3910</v>
      </c>
      <c r="E4013" s="8">
        <v>223</v>
      </c>
      <c r="F4013" s="9">
        <v>15963672</v>
      </c>
      <c r="G4013" s="8">
        <v>504</v>
      </c>
      <c r="H4013" s="8">
        <v>601</v>
      </c>
      <c r="I4013" s="8">
        <v>-97</v>
      </c>
      <c r="J4013" s="8">
        <v>126</v>
      </c>
      <c r="K4013" s="9">
        <v>8467200</v>
      </c>
    </row>
    <row r="4014" spans="1:11" ht="15" customHeight="1">
      <c r="A4014" s="13">
        <v>3129</v>
      </c>
      <c r="B4014" s="14"/>
      <c r="C4014" s="54" t="str">
        <f t="shared" si="62"/>
        <v>003129</v>
      </c>
      <c r="D4014" s="16" t="s">
        <v>3911</v>
      </c>
      <c r="E4014" s="8">
        <v>143</v>
      </c>
      <c r="F4014" s="9">
        <v>9665370</v>
      </c>
      <c r="G4014" s="9">
        <v>1020</v>
      </c>
      <c r="H4014" s="8">
        <v>971</v>
      </c>
      <c r="I4014" s="8">
        <v>49</v>
      </c>
      <c r="J4014" s="8">
        <v>192</v>
      </c>
      <c r="K4014" s="9">
        <v>13095360</v>
      </c>
    </row>
    <row r="4015" spans="1:11" ht="15" customHeight="1">
      <c r="A4015" s="13">
        <v>3130</v>
      </c>
      <c r="B4015" s="14"/>
      <c r="C4015" s="54" t="str">
        <f t="shared" si="62"/>
        <v>003130</v>
      </c>
      <c r="D4015" s="16" t="s">
        <v>3912</v>
      </c>
      <c r="E4015" s="8">
        <v>119</v>
      </c>
      <c r="F4015" s="9">
        <v>7954728</v>
      </c>
      <c r="G4015" s="8">
        <v>3</v>
      </c>
      <c r="H4015" s="8">
        <v>0</v>
      </c>
      <c r="I4015" s="8">
        <v>3</v>
      </c>
      <c r="J4015" s="8">
        <v>122</v>
      </c>
      <c r="K4015" s="9">
        <v>8179797</v>
      </c>
    </row>
    <row r="4016" spans="1:11" ht="15" customHeight="1">
      <c r="A4016" s="13">
        <v>3131</v>
      </c>
      <c r="B4016" s="14"/>
      <c r="C4016" s="54" t="str">
        <f t="shared" si="62"/>
        <v>003131</v>
      </c>
      <c r="D4016" s="16" t="s">
        <v>3913</v>
      </c>
      <c r="E4016" s="8">
        <v>54</v>
      </c>
      <c r="F4016" s="9">
        <v>7838964</v>
      </c>
      <c r="G4016" s="8">
        <v>0</v>
      </c>
      <c r="H4016" s="8">
        <v>45</v>
      </c>
      <c r="I4016" s="8">
        <v>-45</v>
      </c>
      <c r="J4016" s="8">
        <v>9</v>
      </c>
      <c r="K4016" s="9">
        <v>1306494</v>
      </c>
    </row>
    <row r="4017" spans="1:11" ht="15" customHeight="1">
      <c r="A4017" s="13">
        <v>3132</v>
      </c>
      <c r="B4017" s="14"/>
      <c r="C4017" s="54" t="str">
        <f t="shared" si="62"/>
        <v>003132</v>
      </c>
      <c r="D4017" s="16" t="s">
        <v>3914</v>
      </c>
      <c r="E4017" s="8">
        <v>202</v>
      </c>
      <c r="F4017" s="9">
        <v>27692988</v>
      </c>
      <c r="G4017" s="8">
        <v>396</v>
      </c>
      <c r="H4017" s="8">
        <v>544</v>
      </c>
      <c r="I4017" s="8">
        <v>-148</v>
      </c>
      <c r="J4017" s="8">
        <v>54</v>
      </c>
      <c r="K4017" s="9">
        <v>6664464</v>
      </c>
    </row>
    <row r="4018" spans="1:11" ht="15" customHeight="1">
      <c r="A4018" s="13">
        <v>3133</v>
      </c>
      <c r="B4018" s="14"/>
      <c r="C4018" s="54" t="str">
        <f t="shared" si="62"/>
        <v>003133</v>
      </c>
      <c r="D4018" s="16" t="s">
        <v>3915</v>
      </c>
      <c r="E4018" s="8">
        <v>36</v>
      </c>
      <c r="F4018" s="9">
        <v>1170000</v>
      </c>
      <c r="G4018" s="8">
        <v>0</v>
      </c>
      <c r="H4018" s="8">
        <v>36</v>
      </c>
      <c r="I4018" s="8">
        <v>-36</v>
      </c>
      <c r="J4018" s="8">
        <v>0</v>
      </c>
      <c r="K4018" s="8">
        <v>0</v>
      </c>
    </row>
    <row r="4019" spans="1:11" ht="15" customHeight="1">
      <c r="A4019" s="13">
        <v>3134</v>
      </c>
      <c r="B4019" s="14"/>
      <c r="C4019" s="54" t="str">
        <f t="shared" si="62"/>
        <v>003134</v>
      </c>
      <c r="D4019" s="16" t="s">
        <v>3916</v>
      </c>
      <c r="E4019" s="8">
        <v>74</v>
      </c>
      <c r="F4019" s="9">
        <v>5305874</v>
      </c>
      <c r="G4019" s="8">
        <v>0</v>
      </c>
      <c r="H4019" s="8">
        <v>18</v>
      </c>
      <c r="I4019" s="8">
        <v>-18</v>
      </c>
      <c r="J4019" s="8">
        <v>56</v>
      </c>
      <c r="K4019" s="9">
        <v>4015256</v>
      </c>
    </row>
    <row r="4020" spans="1:11" ht="15" customHeight="1">
      <c r="A4020" s="13">
        <v>3135</v>
      </c>
      <c r="B4020" s="14"/>
      <c r="C4020" s="54" t="str">
        <f t="shared" si="62"/>
        <v>003135</v>
      </c>
      <c r="D4020" s="16" t="s">
        <v>3917</v>
      </c>
      <c r="E4020" s="8">
        <v>234</v>
      </c>
      <c r="F4020" s="9">
        <v>74249604</v>
      </c>
      <c r="G4020" s="8">
        <v>0</v>
      </c>
      <c r="H4020" s="8">
        <v>51</v>
      </c>
      <c r="I4020" s="8">
        <v>-51</v>
      </c>
      <c r="J4020" s="8">
        <v>183</v>
      </c>
      <c r="K4020" s="9">
        <v>58066998</v>
      </c>
    </row>
    <row r="4021" spans="1:11" ht="15" customHeight="1">
      <c r="A4021" s="13">
        <v>3136</v>
      </c>
      <c r="B4021" s="14"/>
      <c r="C4021" s="54" t="str">
        <f t="shared" si="62"/>
        <v>003136</v>
      </c>
      <c r="D4021" s="16" t="s">
        <v>3918</v>
      </c>
      <c r="E4021" s="8">
        <v>52</v>
      </c>
      <c r="F4021" s="9">
        <v>13372216</v>
      </c>
      <c r="G4021" s="8">
        <v>36</v>
      </c>
      <c r="H4021" s="8">
        <v>30</v>
      </c>
      <c r="I4021" s="8">
        <v>6</v>
      </c>
      <c r="J4021" s="8">
        <v>58</v>
      </c>
      <c r="K4021" s="9">
        <v>17692420</v>
      </c>
    </row>
    <row r="4022" spans="1:11" ht="15" customHeight="1">
      <c r="A4022" s="13">
        <v>3137</v>
      </c>
      <c r="B4022" s="14"/>
      <c r="C4022" s="54" t="str">
        <f t="shared" si="62"/>
        <v>003137</v>
      </c>
      <c r="D4022" s="16" t="s">
        <v>3919</v>
      </c>
      <c r="E4022" s="8">
        <v>144</v>
      </c>
      <c r="F4022" s="9">
        <v>57608064</v>
      </c>
      <c r="G4022" s="8">
        <v>0</v>
      </c>
      <c r="H4022" s="8">
        <v>12</v>
      </c>
      <c r="I4022" s="8">
        <v>-12</v>
      </c>
      <c r="J4022" s="8">
        <v>132</v>
      </c>
      <c r="K4022" s="9">
        <v>52807392</v>
      </c>
    </row>
    <row r="4023" spans="1:11" ht="15" customHeight="1">
      <c r="A4023" s="13">
        <v>3138</v>
      </c>
      <c r="B4023" s="14"/>
      <c r="C4023" s="54" t="str">
        <f t="shared" si="62"/>
        <v>003138</v>
      </c>
      <c r="D4023" s="16" t="s">
        <v>3920</v>
      </c>
      <c r="E4023" s="8">
        <v>58</v>
      </c>
      <c r="F4023" s="9">
        <v>6366254</v>
      </c>
      <c r="G4023" s="8">
        <v>108</v>
      </c>
      <c r="H4023" s="8">
        <v>102</v>
      </c>
      <c r="I4023" s="8">
        <v>6</v>
      </c>
      <c r="J4023" s="8">
        <v>64</v>
      </c>
      <c r="K4023" s="9">
        <v>8023520</v>
      </c>
    </row>
    <row r="4024" spans="1:11" ht="15" customHeight="1">
      <c r="A4024" s="13">
        <v>3139</v>
      </c>
      <c r="B4024" s="14"/>
      <c r="C4024" s="54" t="str">
        <f t="shared" si="62"/>
        <v>003139</v>
      </c>
      <c r="D4024" s="16" t="s">
        <v>3921</v>
      </c>
      <c r="E4024" s="8">
        <v>97</v>
      </c>
      <c r="F4024" s="9">
        <v>10710158</v>
      </c>
      <c r="G4024" s="8">
        <v>0</v>
      </c>
      <c r="H4024" s="8">
        <v>97</v>
      </c>
      <c r="I4024" s="8">
        <v>-97</v>
      </c>
      <c r="J4024" s="8">
        <v>0</v>
      </c>
      <c r="K4024" s="8">
        <v>0</v>
      </c>
    </row>
    <row r="4025" spans="1:11" ht="15" customHeight="1">
      <c r="A4025" s="13">
        <v>3140</v>
      </c>
      <c r="B4025" s="14"/>
      <c r="C4025" s="54" t="str">
        <f t="shared" si="62"/>
        <v>003140</v>
      </c>
      <c r="D4025" s="16" t="s">
        <v>3922</v>
      </c>
      <c r="E4025" s="8">
        <v>121</v>
      </c>
      <c r="F4025" s="9">
        <v>12409518</v>
      </c>
      <c r="G4025" s="8">
        <v>504</v>
      </c>
      <c r="H4025" s="8">
        <v>615</v>
      </c>
      <c r="I4025" s="8">
        <v>-111</v>
      </c>
      <c r="J4025" s="8">
        <v>10</v>
      </c>
      <c r="K4025" s="9">
        <v>932340</v>
      </c>
    </row>
    <row r="4026" spans="1:11" ht="15" customHeight="1">
      <c r="A4026" s="13">
        <v>3141</v>
      </c>
      <c r="B4026" s="14"/>
      <c r="C4026" s="54" t="str">
        <f t="shared" si="62"/>
        <v>003141</v>
      </c>
      <c r="D4026" s="16" t="s">
        <v>3923</v>
      </c>
      <c r="E4026" s="8">
        <v>141</v>
      </c>
      <c r="F4026" s="9">
        <v>17707626</v>
      </c>
      <c r="G4026" s="8">
        <v>540</v>
      </c>
      <c r="H4026" s="8">
        <v>529</v>
      </c>
      <c r="I4026" s="8">
        <v>11</v>
      </c>
      <c r="J4026" s="8">
        <v>152</v>
      </c>
      <c r="K4026" s="9">
        <v>17353688</v>
      </c>
    </row>
    <row r="4027" spans="1:11" ht="15" customHeight="1">
      <c r="A4027" s="13">
        <v>3142</v>
      </c>
      <c r="B4027" s="14"/>
      <c r="C4027" s="54" t="str">
        <f t="shared" si="62"/>
        <v>003142</v>
      </c>
      <c r="D4027" s="16" t="s">
        <v>3924</v>
      </c>
      <c r="E4027" s="8">
        <v>110</v>
      </c>
      <c r="F4027" s="9">
        <v>10756298</v>
      </c>
      <c r="G4027" s="8">
        <v>252</v>
      </c>
      <c r="H4027" s="8">
        <v>222</v>
      </c>
      <c r="I4027" s="8">
        <v>30</v>
      </c>
      <c r="J4027" s="8">
        <v>140</v>
      </c>
      <c r="K4027" s="9">
        <v>17280900</v>
      </c>
    </row>
    <row r="4028" spans="1:11" ht="15" customHeight="1">
      <c r="A4028" s="13">
        <v>3143</v>
      </c>
      <c r="B4028" s="14"/>
      <c r="C4028" s="54" t="str">
        <f t="shared" si="62"/>
        <v>003143</v>
      </c>
      <c r="D4028" s="16" t="s">
        <v>3925</v>
      </c>
      <c r="E4028" s="8">
        <v>111</v>
      </c>
      <c r="F4028" s="9">
        <v>9126642</v>
      </c>
      <c r="G4028" s="8">
        <v>0</v>
      </c>
      <c r="H4028" s="8">
        <v>41</v>
      </c>
      <c r="I4028" s="8">
        <v>-41</v>
      </c>
      <c r="J4028" s="8">
        <v>70</v>
      </c>
      <c r="K4028" s="9">
        <v>5755540</v>
      </c>
    </row>
    <row r="4029" spans="1:11" ht="15" customHeight="1">
      <c r="A4029" s="13">
        <v>3144</v>
      </c>
      <c r="B4029" s="14"/>
      <c r="C4029" s="54" t="str">
        <f t="shared" si="62"/>
        <v>003144</v>
      </c>
      <c r="D4029" s="16" t="s">
        <v>3926</v>
      </c>
      <c r="E4029" s="8">
        <v>51</v>
      </c>
      <c r="F4029" s="9">
        <v>4056489</v>
      </c>
      <c r="G4029" s="8">
        <v>288</v>
      </c>
      <c r="H4029" s="8">
        <v>247</v>
      </c>
      <c r="I4029" s="8">
        <v>41</v>
      </c>
      <c r="J4029" s="8">
        <v>92</v>
      </c>
      <c r="K4029" s="9">
        <v>6592444</v>
      </c>
    </row>
    <row r="4030" spans="1:11" ht="15" customHeight="1">
      <c r="A4030" s="13">
        <v>3145</v>
      </c>
      <c r="B4030" s="14"/>
      <c r="C4030" s="54" t="str">
        <f t="shared" si="62"/>
        <v>003145</v>
      </c>
      <c r="D4030" s="16" t="s">
        <v>3927</v>
      </c>
      <c r="E4030" s="8">
        <v>291</v>
      </c>
      <c r="F4030" s="9">
        <v>28931802</v>
      </c>
      <c r="G4030" s="8">
        <v>648</v>
      </c>
      <c r="H4030" s="8">
        <v>829</v>
      </c>
      <c r="I4030" s="8">
        <v>-181</v>
      </c>
      <c r="J4030" s="8">
        <v>110</v>
      </c>
      <c r="K4030" s="9">
        <v>9852700</v>
      </c>
    </row>
    <row r="4031" spans="1:11" ht="15" customHeight="1">
      <c r="A4031" s="13">
        <v>3146</v>
      </c>
      <c r="B4031" s="14"/>
      <c r="C4031" s="54" t="str">
        <f t="shared" ref="C4031:C4094" si="63">TEXT(A4031,"000000")</f>
        <v>003146</v>
      </c>
      <c r="D4031" s="16" t="s">
        <v>3928</v>
      </c>
      <c r="E4031" s="8">
        <v>413</v>
      </c>
      <c r="F4031" s="9">
        <v>49271726</v>
      </c>
      <c r="G4031" s="8">
        <v>612</v>
      </c>
      <c r="H4031" s="9">
        <v>1005</v>
      </c>
      <c r="I4031" s="8">
        <v>-393</v>
      </c>
      <c r="J4031" s="8">
        <v>20</v>
      </c>
      <c r="K4031" s="9">
        <v>2147460</v>
      </c>
    </row>
    <row r="4032" spans="1:11" ht="15" customHeight="1">
      <c r="A4032" s="13">
        <v>3147</v>
      </c>
      <c r="B4032" s="14"/>
      <c r="C4032" s="54" t="str">
        <f t="shared" si="63"/>
        <v>003147</v>
      </c>
      <c r="D4032" s="16" t="s">
        <v>3929</v>
      </c>
      <c r="E4032" s="8">
        <v>54</v>
      </c>
      <c r="F4032" s="9">
        <v>4913244</v>
      </c>
      <c r="G4032" s="8">
        <v>0</v>
      </c>
      <c r="H4032" s="8">
        <v>18</v>
      </c>
      <c r="I4032" s="8">
        <v>-18</v>
      </c>
      <c r="J4032" s="8">
        <v>36</v>
      </c>
      <c r="K4032" s="9">
        <v>3842892</v>
      </c>
    </row>
    <row r="4033" spans="1:11" ht="15" customHeight="1">
      <c r="A4033" s="13">
        <v>3148</v>
      </c>
      <c r="B4033" s="14"/>
      <c r="C4033" s="54" t="str">
        <f t="shared" si="63"/>
        <v>003148</v>
      </c>
      <c r="D4033" s="16" t="s">
        <v>3930</v>
      </c>
      <c r="E4033" s="8">
        <v>35</v>
      </c>
      <c r="F4033" s="9">
        <v>5103875</v>
      </c>
      <c r="G4033" s="8">
        <v>108</v>
      </c>
      <c r="H4033" s="8">
        <v>86</v>
      </c>
      <c r="I4033" s="8">
        <v>22</v>
      </c>
      <c r="J4033" s="8">
        <v>57</v>
      </c>
      <c r="K4033" s="9">
        <v>8387586</v>
      </c>
    </row>
    <row r="4034" spans="1:11" ht="15" customHeight="1">
      <c r="A4034" s="13">
        <v>3149</v>
      </c>
      <c r="B4034" s="14"/>
      <c r="C4034" s="54" t="str">
        <f t="shared" si="63"/>
        <v>003149</v>
      </c>
      <c r="D4034" s="16" t="s">
        <v>3931</v>
      </c>
      <c r="E4034" s="8">
        <v>5</v>
      </c>
      <c r="F4034" s="9">
        <v>2594640</v>
      </c>
      <c r="G4034" s="8">
        <v>48</v>
      </c>
      <c r="H4034" s="8">
        <v>39</v>
      </c>
      <c r="I4034" s="8">
        <v>9</v>
      </c>
      <c r="J4034" s="8">
        <v>14</v>
      </c>
      <c r="K4034" s="9">
        <v>7321610</v>
      </c>
    </row>
    <row r="4035" spans="1:11" ht="15" customHeight="1">
      <c r="A4035" s="13">
        <v>3150</v>
      </c>
      <c r="B4035" s="14"/>
      <c r="C4035" s="54" t="str">
        <f t="shared" si="63"/>
        <v>003150</v>
      </c>
      <c r="D4035" s="16" t="s">
        <v>3932</v>
      </c>
      <c r="E4035" s="8">
        <v>44</v>
      </c>
      <c r="F4035" s="9">
        <v>5103304</v>
      </c>
      <c r="G4035" s="8">
        <v>0</v>
      </c>
      <c r="H4035" s="8">
        <v>5</v>
      </c>
      <c r="I4035" s="8">
        <v>-5</v>
      </c>
      <c r="J4035" s="8">
        <v>39</v>
      </c>
      <c r="K4035" s="9">
        <v>4542274</v>
      </c>
    </row>
    <row r="4036" spans="1:11" ht="15" customHeight="1">
      <c r="A4036" s="13">
        <v>3151</v>
      </c>
      <c r="B4036" s="14"/>
      <c r="C4036" s="54" t="str">
        <f t="shared" si="63"/>
        <v>003151</v>
      </c>
      <c r="D4036" s="16" t="s">
        <v>3933</v>
      </c>
      <c r="E4036" s="8">
        <v>36</v>
      </c>
      <c r="F4036" s="9">
        <v>4915764</v>
      </c>
      <c r="G4036" s="8">
        <v>0</v>
      </c>
      <c r="H4036" s="8">
        <v>0</v>
      </c>
      <c r="I4036" s="8">
        <v>0</v>
      </c>
      <c r="J4036" s="8">
        <v>36</v>
      </c>
      <c r="K4036" s="9">
        <v>4915764</v>
      </c>
    </row>
    <row r="4037" spans="1:11" ht="15" customHeight="1">
      <c r="A4037" s="13">
        <v>3152</v>
      </c>
      <c r="B4037" s="14"/>
      <c r="C4037" s="54" t="str">
        <f t="shared" si="63"/>
        <v>003152</v>
      </c>
      <c r="D4037" s="16" t="s">
        <v>3934</v>
      </c>
      <c r="E4037" s="8">
        <v>31</v>
      </c>
      <c r="F4037" s="9">
        <v>6769909</v>
      </c>
      <c r="G4037" s="8">
        <v>0</v>
      </c>
      <c r="H4037" s="8">
        <v>0</v>
      </c>
      <c r="I4037" s="8">
        <v>0</v>
      </c>
      <c r="J4037" s="8">
        <v>31</v>
      </c>
      <c r="K4037" s="9">
        <v>6769909</v>
      </c>
    </row>
    <row r="4038" spans="1:11" ht="15" customHeight="1">
      <c r="A4038" s="13">
        <v>3153</v>
      </c>
      <c r="B4038" s="14"/>
      <c r="C4038" s="54" t="str">
        <f t="shared" si="63"/>
        <v>003153</v>
      </c>
      <c r="D4038" s="16" t="s">
        <v>3935</v>
      </c>
      <c r="E4038" s="8">
        <v>31</v>
      </c>
      <c r="F4038" s="9">
        <v>4967161</v>
      </c>
      <c r="G4038" s="8">
        <v>0</v>
      </c>
      <c r="H4038" s="8">
        <v>0</v>
      </c>
      <c r="I4038" s="8">
        <v>0</v>
      </c>
      <c r="J4038" s="8">
        <v>31</v>
      </c>
      <c r="K4038" s="9">
        <v>4967161</v>
      </c>
    </row>
    <row r="4039" spans="1:11" ht="15" customHeight="1">
      <c r="A4039" s="13">
        <v>3154</v>
      </c>
      <c r="B4039" s="14"/>
      <c r="C4039" s="54" t="str">
        <f t="shared" si="63"/>
        <v>003154</v>
      </c>
      <c r="D4039" s="16" t="s">
        <v>3936</v>
      </c>
      <c r="E4039" s="8">
        <v>153</v>
      </c>
      <c r="F4039" s="9">
        <v>13181643</v>
      </c>
      <c r="G4039" s="8">
        <v>0</v>
      </c>
      <c r="H4039" s="8">
        <v>0</v>
      </c>
      <c r="I4039" s="8">
        <v>0</v>
      </c>
      <c r="J4039" s="8">
        <v>153</v>
      </c>
      <c r="K4039" s="9">
        <v>13181643</v>
      </c>
    </row>
    <row r="4040" spans="1:11" ht="15" customHeight="1">
      <c r="A4040" s="13">
        <v>3155</v>
      </c>
      <c r="B4040" s="14"/>
      <c r="C4040" s="54" t="str">
        <f t="shared" si="63"/>
        <v>003155</v>
      </c>
      <c r="D4040" s="16" t="s">
        <v>3937</v>
      </c>
      <c r="E4040" s="8">
        <v>70</v>
      </c>
      <c r="F4040" s="9">
        <v>3138520</v>
      </c>
      <c r="G4040" s="8">
        <v>0</v>
      </c>
      <c r="H4040" s="8">
        <v>63</v>
      </c>
      <c r="I4040" s="8">
        <v>-63</v>
      </c>
      <c r="J4040" s="8">
        <v>7</v>
      </c>
      <c r="K4040" s="9">
        <v>313852</v>
      </c>
    </row>
    <row r="4041" spans="1:11" ht="15" customHeight="1">
      <c r="A4041" s="13">
        <v>3156</v>
      </c>
      <c r="B4041" s="14"/>
      <c r="C4041" s="54" t="str">
        <f t="shared" si="63"/>
        <v>003156</v>
      </c>
      <c r="D4041" s="16" t="s">
        <v>3938</v>
      </c>
      <c r="E4041" s="8">
        <v>120</v>
      </c>
      <c r="F4041" s="9">
        <v>5454480</v>
      </c>
      <c r="G4041" s="8">
        <v>72</v>
      </c>
      <c r="H4041" s="8">
        <v>131</v>
      </c>
      <c r="I4041" s="8">
        <v>-59</v>
      </c>
      <c r="J4041" s="8">
        <v>61</v>
      </c>
      <c r="K4041" s="9">
        <v>2797887</v>
      </c>
    </row>
    <row r="4042" spans="1:11" ht="15" customHeight="1">
      <c r="A4042" s="13">
        <v>3157</v>
      </c>
      <c r="B4042" s="14"/>
      <c r="C4042" s="54" t="str">
        <f t="shared" si="63"/>
        <v>003157</v>
      </c>
      <c r="D4042" s="16" t="s">
        <v>3939</v>
      </c>
      <c r="E4042" s="8">
        <v>6</v>
      </c>
      <c r="F4042" s="9">
        <v>343176</v>
      </c>
      <c r="G4042" s="8">
        <v>72</v>
      </c>
      <c r="H4042" s="8">
        <v>4</v>
      </c>
      <c r="I4042" s="8">
        <v>68</v>
      </c>
      <c r="J4042" s="8">
        <v>74</v>
      </c>
      <c r="K4042" s="9">
        <v>3365408</v>
      </c>
    </row>
    <row r="4043" spans="1:11" ht="15" customHeight="1">
      <c r="A4043" s="13">
        <v>3158</v>
      </c>
      <c r="B4043" s="14"/>
      <c r="C4043" s="54" t="str">
        <f t="shared" si="63"/>
        <v>003158</v>
      </c>
      <c r="D4043" s="16" t="s">
        <v>3940</v>
      </c>
      <c r="E4043" s="8">
        <v>165</v>
      </c>
      <c r="F4043" s="9">
        <v>10139870</v>
      </c>
      <c r="G4043" s="8">
        <v>0</v>
      </c>
      <c r="H4043" s="8">
        <v>15</v>
      </c>
      <c r="I4043" s="8">
        <v>-15</v>
      </c>
      <c r="J4043" s="8">
        <v>150</v>
      </c>
      <c r="K4043" s="9">
        <v>9116150</v>
      </c>
    </row>
    <row r="4044" spans="1:11" ht="20.100000000000001" customHeight="1">
      <c r="A4044" s="13">
        <v>3159</v>
      </c>
      <c r="B4044" s="14"/>
      <c r="C4044" s="54" t="str">
        <f t="shared" si="63"/>
        <v>003159</v>
      </c>
      <c r="D4044" s="16" t="s">
        <v>3941</v>
      </c>
      <c r="E4044" s="8">
        <v>281</v>
      </c>
      <c r="F4044" s="9">
        <v>37935000</v>
      </c>
      <c r="G4044" s="8">
        <v>0</v>
      </c>
      <c r="H4044" s="8">
        <v>270</v>
      </c>
      <c r="I4044" s="8">
        <v>-270</v>
      </c>
      <c r="J4044" s="8">
        <v>11</v>
      </c>
      <c r="K4044" s="9">
        <v>1485000</v>
      </c>
    </row>
    <row r="4045" spans="1:11" ht="15" customHeight="1">
      <c r="A4045" s="13">
        <v>3160</v>
      </c>
      <c r="B4045" s="14"/>
      <c r="C4045" s="54" t="str">
        <f t="shared" si="63"/>
        <v>003160</v>
      </c>
      <c r="D4045" s="16" t="s">
        <v>3942</v>
      </c>
      <c r="E4045" s="8">
        <v>12</v>
      </c>
      <c r="F4045" s="9">
        <v>747048</v>
      </c>
      <c r="G4045" s="8">
        <v>0</v>
      </c>
      <c r="H4045" s="8">
        <v>1</v>
      </c>
      <c r="I4045" s="8">
        <v>-1</v>
      </c>
      <c r="J4045" s="8">
        <v>11</v>
      </c>
      <c r="K4045" s="9">
        <v>684794</v>
      </c>
    </row>
    <row r="4046" spans="1:11" ht="15" customHeight="1">
      <c r="A4046" s="13">
        <v>3161</v>
      </c>
      <c r="B4046" s="14"/>
      <c r="C4046" s="54" t="str">
        <f t="shared" si="63"/>
        <v>003161</v>
      </c>
      <c r="D4046" s="16" t="s">
        <v>3943</v>
      </c>
      <c r="E4046" s="8">
        <v>49</v>
      </c>
      <c r="F4046" s="9">
        <v>1638462</v>
      </c>
      <c r="G4046" s="8">
        <v>216</v>
      </c>
      <c r="H4046" s="8">
        <v>240</v>
      </c>
      <c r="I4046" s="8">
        <v>-24</v>
      </c>
      <c r="J4046" s="8">
        <v>25</v>
      </c>
      <c r="K4046" s="9">
        <v>1009550</v>
      </c>
    </row>
    <row r="4047" spans="1:11" ht="15" customHeight="1">
      <c r="A4047" s="13">
        <v>3162</v>
      </c>
      <c r="B4047" s="14"/>
      <c r="C4047" s="54" t="str">
        <f t="shared" si="63"/>
        <v>003162</v>
      </c>
      <c r="D4047" s="16" t="s">
        <v>3944</v>
      </c>
      <c r="E4047" s="8">
        <v>1</v>
      </c>
      <c r="F4047" s="9">
        <v>131355</v>
      </c>
      <c r="G4047" s="8">
        <v>72</v>
      </c>
      <c r="H4047" s="8">
        <v>73</v>
      </c>
      <c r="I4047" s="8">
        <v>-1</v>
      </c>
      <c r="J4047" s="8">
        <v>0</v>
      </c>
      <c r="K4047" s="8">
        <v>0</v>
      </c>
    </row>
    <row r="4048" spans="1:11" ht="15" customHeight="1">
      <c r="A4048" s="13">
        <v>3163</v>
      </c>
      <c r="B4048" s="14"/>
      <c r="C4048" s="54" t="str">
        <f t="shared" si="63"/>
        <v>003163</v>
      </c>
      <c r="D4048" s="16" t="s">
        <v>3945</v>
      </c>
      <c r="E4048" s="8">
        <v>36</v>
      </c>
      <c r="F4048" s="9">
        <v>4285044</v>
      </c>
      <c r="G4048" s="8">
        <v>0</v>
      </c>
      <c r="H4048" s="8">
        <v>36</v>
      </c>
      <c r="I4048" s="8">
        <v>-36</v>
      </c>
      <c r="J4048" s="8">
        <v>0</v>
      </c>
      <c r="K4048" s="8">
        <v>0</v>
      </c>
    </row>
    <row r="4049" spans="1:11" ht="15" customHeight="1">
      <c r="A4049" s="13">
        <v>3164</v>
      </c>
      <c r="B4049" s="14"/>
      <c r="C4049" s="54" t="str">
        <f t="shared" si="63"/>
        <v>003164</v>
      </c>
      <c r="D4049" s="16" t="s">
        <v>3946</v>
      </c>
      <c r="E4049" s="8">
        <v>25</v>
      </c>
      <c r="F4049" s="9">
        <v>3038600</v>
      </c>
      <c r="G4049" s="8">
        <v>216</v>
      </c>
      <c r="H4049" s="8">
        <v>195</v>
      </c>
      <c r="I4049" s="8">
        <v>21</v>
      </c>
      <c r="J4049" s="8">
        <v>46</v>
      </c>
      <c r="K4049" s="9">
        <v>5641854</v>
      </c>
    </row>
    <row r="4050" spans="1:11" ht="15" customHeight="1">
      <c r="A4050" s="13">
        <v>3165</v>
      </c>
      <c r="B4050" s="14"/>
      <c r="C4050" s="54" t="str">
        <f t="shared" si="63"/>
        <v>003165</v>
      </c>
      <c r="D4050" s="16" t="s">
        <v>3947</v>
      </c>
      <c r="E4050" s="8">
        <v>60</v>
      </c>
      <c r="F4050" s="9">
        <v>3495600</v>
      </c>
      <c r="G4050" s="8">
        <v>0</v>
      </c>
      <c r="H4050" s="8">
        <v>59</v>
      </c>
      <c r="I4050" s="8">
        <v>-59</v>
      </c>
      <c r="J4050" s="8">
        <v>1</v>
      </c>
      <c r="K4050" s="9">
        <v>58260</v>
      </c>
    </row>
    <row r="4051" spans="1:11" ht="15" customHeight="1">
      <c r="A4051" s="13">
        <v>3166</v>
      </c>
      <c r="B4051" s="14"/>
      <c r="C4051" s="54" t="str">
        <f t="shared" si="63"/>
        <v>003166</v>
      </c>
      <c r="D4051" s="16" t="s">
        <v>3948</v>
      </c>
      <c r="E4051" s="8">
        <v>20</v>
      </c>
      <c r="F4051" s="9">
        <v>4801500</v>
      </c>
      <c r="G4051" s="8">
        <v>384</v>
      </c>
      <c r="H4051" s="8">
        <v>257</v>
      </c>
      <c r="I4051" s="8">
        <v>127</v>
      </c>
      <c r="J4051" s="8">
        <v>147</v>
      </c>
      <c r="K4051" s="9">
        <v>31793748</v>
      </c>
    </row>
    <row r="4052" spans="1:11" ht="15" customHeight="1">
      <c r="A4052" s="13">
        <v>3167</v>
      </c>
      <c r="B4052" s="14"/>
      <c r="C4052" s="54" t="str">
        <f t="shared" si="63"/>
        <v>003167</v>
      </c>
      <c r="D4052" s="16" t="s">
        <v>3949</v>
      </c>
      <c r="E4052" s="8">
        <v>38</v>
      </c>
      <c r="F4052" s="9">
        <v>5463564</v>
      </c>
      <c r="G4052" s="8">
        <v>144</v>
      </c>
      <c r="H4052" s="8">
        <v>170</v>
      </c>
      <c r="I4052" s="8">
        <v>-26</v>
      </c>
      <c r="J4052" s="8">
        <v>12</v>
      </c>
      <c r="K4052" s="9">
        <v>1740887</v>
      </c>
    </row>
    <row r="4053" spans="1:11" ht="20.100000000000001" customHeight="1">
      <c r="A4053" s="13">
        <v>3168</v>
      </c>
      <c r="B4053" s="14"/>
      <c r="C4053" s="54" t="str">
        <f t="shared" si="63"/>
        <v>003168</v>
      </c>
      <c r="D4053" s="16" t="s">
        <v>3950</v>
      </c>
      <c r="E4053" s="8">
        <v>72</v>
      </c>
      <c r="F4053" s="9">
        <v>6055200</v>
      </c>
      <c r="G4053" s="8">
        <v>0</v>
      </c>
      <c r="H4053" s="8">
        <v>72</v>
      </c>
      <c r="I4053" s="8">
        <v>-72</v>
      </c>
      <c r="J4053" s="8">
        <v>0</v>
      </c>
      <c r="K4053" s="8">
        <v>0</v>
      </c>
    </row>
    <row r="4054" spans="1:11" ht="22.5" customHeight="1">
      <c r="A4054" s="13">
        <v>3169</v>
      </c>
      <c r="B4054" s="14"/>
      <c r="C4054" s="54" t="str">
        <f t="shared" si="63"/>
        <v>003169</v>
      </c>
      <c r="D4054" s="24" t="s">
        <v>5063</v>
      </c>
      <c r="E4054" s="8">
        <v>57</v>
      </c>
      <c r="F4054" s="9">
        <v>4109700</v>
      </c>
      <c r="G4054" s="8">
        <v>0</v>
      </c>
      <c r="H4054" s="8">
        <v>57</v>
      </c>
      <c r="I4054" s="8">
        <v>-57</v>
      </c>
      <c r="J4054" s="8">
        <v>0</v>
      </c>
      <c r="K4054" s="8">
        <v>0</v>
      </c>
    </row>
    <row r="4055" spans="1:11" ht="15" customHeight="1">
      <c r="A4055" s="13">
        <v>3170</v>
      </c>
      <c r="B4055" s="14"/>
      <c r="C4055" s="54" t="str">
        <f t="shared" si="63"/>
        <v>003170</v>
      </c>
      <c r="D4055" s="16" t="s">
        <v>3951</v>
      </c>
      <c r="E4055" s="8">
        <v>30</v>
      </c>
      <c r="F4055" s="9">
        <v>2586840</v>
      </c>
      <c r="G4055" s="8">
        <v>2</v>
      </c>
      <c r="H4055" s="8">
        <v>0</v>
      </c>
      <c r="I4055" s="8">
        <v>2</v>
      </c>
      <c r="J4055" s="8">
        <v>32</v>
      </c>
      <c r="K4055" s="9">
        <v>2759296</v>
      </c>
    </row>
    <row r="4056" spans="1:11" ht="15" customHeight="1">
      <c r="A4056" s="13">
        <v>3171</v>
      </c>
      <c r="B4056" s="14"/>
      <c r="C4056" s="54" t="str">
        <f t="shared" si="63"/>
        <v>003171</v>
      </c>
      <c r="D4056" s="16" t="s">
        <v>3952</v>
      </c>
      <c r="E4056" s="8">
        <v>41</v>
      </c>
      <c r="F4056" s="9">
        <v>5461364</v>
      </c>
      <c r="G4056" s="8">
        <v>36</v>
      </c>
      <c r="H4056" s="8">
        <v>26</v>
      </c>
      <c r="I4056" s="8">
        <v>10</v>
      </c>
      <c r="J4056" s="8">
        <v>51</v>
      </c>
      <c r="K4056" s="9">
        <v>6837036</v>
      </c>
    </row>
    <row r="4057" spans="1:11" ht="15" customHeight="1">
      <c r="A4057" s="13">
        <v>3172</v>
      </c>
      <c r="B4057" s="14"/>
      <c r="C4057" s="54" t="str">
        <f t="shared" si="63"/>
        <v>003172</v>
      </c>
      <c r="D4057" s="16" t="s">
        <v>3953</v>
      </c>
      <c r="E4057" s="8">
        <v>24</v>
      </c>
      <c r="F4057" s="9">
        <v>3055296</v>
      </c>
      <c r="G4057" s="8">
        <v>36</v>
      </c>
      <c r="H4057" s="8">
        <v>36</v>
      </c>
      <c r="I4057" s="8">
        <v>0</v>
      </c>
      <c r="J4057" s="8">
        <v>24</v>
      </c>
      <c r="K4057" s="9">
        <v>3083064</v>
      </c>
    </row>
    <row r="4058" spans="1:11" ht="15" customHeight="1">
      <c r="A4058" s="13">
        <v>3173</v>
      </c>
      <c r="B4058" s="14"/>
      <c r="C4058" s="54" t="str">
        <f t="shared" si="63"/>
        <v>003173</v>
      </c>
      <c r="D4058" s="16" t="s">
        <v>3954</v>
      </c>
      <c r="E4058" s="8">
        <v>103</v>
      </c>
      <c r="F4058" s="9">
        <v>8034000</v>
      </c>
      <c r="G4058" s="8">
        <v>36</v>
      </c>
      <c r="H4058" s="8">
        <v>133</v>
      </c>
      <c r="I4058" s="8">
        <v>-97</v>
      </c>
      <c r="J4058" s="8">
        <v>6</v>
      </c>
      <c r="K4058" s="9">
        <v>575424</v>
      </c>
    </row>
    <row r="4059" spans="1:11" ht="15" customHeight="1">
      <c r="A4059" s="13">
        <v>3174</v>
      </c>
      <c r="B4059" s="14"/>
      <c r="C4059" s="54" t="str">
        <f t="shared" si="63"/>
        <v>003174</v>
      </c>
      <c r="D4059" s="16" t="s">
        <v>3955</v>
      </c>
      <c r="E4059" s="8">
        <v>115</v>
      </c>
      <c r="F4059" s="9">
        <v>7475000</v>
      </c>
      <c r="G4059" s="8">
        <v>0</v>
      </c>
      <c r="H4059" s="8">
        <v>40</v>
      </c>
      <c r="I4059" s="8">
        <v>-40</v>
      </c>
      <c r="J4059" s="8">
        <v>75</v>
      </c>
      <c r="K4059" s="9">
        <v>4875000</v>
      </c>
    </row>
    <row r="4060" spans="1:11" ht="15" customHeight="1">
      <c r="A4060" s="13">
        <v>3175</v>
      </c>
      <c r="B4060" s="14"/>
      <c r="C4060" s="54" t="str">
        <f t="shared" si="63"/>
        <v>003175</v>
      </c>
      <c r="D4060" s="16" t="s">
        <v>3956</v>
      </c>
      <c r="E4060" s="8">
        <v>72</v>
      </c>
      <c r="F4060" s="9">
        <v>12528000</v>
      </c>
      <c r="G4060" s="8">
        <v>0</v>
      </c>
      <c r="H4060" s="8">
        <v>54</v>
      </c>
      <c r="I4060" s="8">
        <v>-54</v>
      </c>
      <c r="J4060" s="8">
        <v>18</v>
      </c>
      <c r="K4060" s="9">
        <v>3132000</v>
      </c>
    </row>
    <row r="4061" spans="1:11" ht="15" customHeight="1">
      <c r="A4061" s="13">
        <v>3176</v>
      </c>
      <c r="B4061" s="14"/>
      <c r="C4061" s="54" t="str">
        <f t="shared" si="63"/>
        <v>003176</v>
      </c>
      <c r="D4061" s="16" t="s">
        <v>3957</v>
      </c>
      <c r="E4061" s="8">
        <v>72</v>
      </c>
      <c r="F4061" s="9">
        <v>8928000</v>
      </c>
      <c r="G4061" s="8">
        <v>0</v>
      </c>
      <c r="H4061" s="8">
        <v>17</v>
      </c>
      <c r="I4061" s="8">
        <v>-17</v>
      </c>
      <c r="J4061" s="8">
        <v>55</v>
      </c>
      <c r="K4061" s="9">
        <v>6820000</v>
      </c>
    </row>
    <row r="4062" spans="1:11" ht="15" customHeight="1">
      <c r="A4062" s="13">
        <v>3177</v>
      </c>
      <c r="B4062" s="14"/>
      <c r="C4062" s="54" t="str">
        <f t="shared" si="63"/>
        <v>003177</v>
      </c>
      <c r="D4062" s="16" t="s">
        <v>3958</v>
      </c>
      <c r="E4062" s="8">
        <v>72</v>
      </c>
      <c r="F4062" s="9">
        <v>9072000</v>
      </c>
      <c r="G4062" s="8">
        <v>0</v>
      </c>
      <c r="H4062" s="8">
        <v>30</v>
      </c>
      <c r="I4062" s="8">
        <v>-30</v>
      </c>
      <c r="J4062" s="8">
        <v>42</v>
      </c>
      <c r="K4062" s="9">
        <v>5292000</v>
      </c>
    </row>
    <row r="4063" spans="1:11" ht="15" customHeight="1">
      <c r="A4063" s="13">
        <v>3178</v>
      </c>
      <c r="B4063" s="14"/>
      <c r="C4063" s="54" t="str">
        <f t="shared" si="63"/>
        <v>003178</v>
      </c>
      <c r="D4063" s="16" t="s">
        <v>3959</v>
      </c>
      <c r="E4063" s="8">
        <v>6</v>
      </c>
      <c r="F4063" s="9">
        <v>771378</v>
      </c>
      <c r="G4063" s="8">
        <v>0</v>
      </c>
      <c r="H4063" s="8">
        <v>6</v>
      </c>
      <c r="I4063" s="8">
        <v>-6</v>
      </c>
      <c r="J4063" s="8">
        <v>0</v>
      </c>
      <c r="K4063" s="8">
        <v>0</v>
      </c>
    </row>
    <row r="4064" spans="1:11" ht="15" customHeight="1">
      <c r="A4064" s="13">
        <v>3179</v>
      </c>
      <c r="B4064" s="14"/>
      <c r="C4064" s="54" t="str">
        <f t="shared" si="63"/>
        <v>003179</v>
      </c>
      <c r="D4064" s="16" t="s">
        <v>3960</v>
      </c>
      <c r="E4064" s="8">
        <v>3</v>
      </c>
      <c r="F4064" s="9">
        <v>353430</v>
      </c>
      <c r="G4064" s="8">
        <v>0</v>
      </c>
      <c r="H4064" s="8">
        <v>3</v>
      </c>
      <c r="I4064" s="8">
        <v>-3</v>
      </c>
      <c r="J4064" s="8">
        <v>0</v>
      </c>
      <c r="K4064" s="8">
        <v>0</v>
      </c>
    </row>
    <row r="4065" spans="1:11" ht="15" customHeight="1">
      <c r="A4065" s="13">
        <v>3180</v>
      </c>
      <c r="B4065" s="14"/>
      <c r="C4065" s="54" t="str">
        <f t="shared" si="63"/>
        <v>003180</v>
      </c>
      <c r="D4065" s="16" t="s">
        <v>3961</v>
      </c>
      <c r="E4065" s="8">
        <v>5</v>
      </c>
      <c r="F4065" s="9">
        <v>618270</v>
      </c>
      <c r="G4065" s="8">
        <v>0</v>
      </c>
      <c r="H4065" s="8">
        <v>5</v>
      </c>
      <c r="I4065" s="8">
        <v>-5</v>
      </c>
      <c r="J4065" s="8">
        <v>0</v>
      </c>
      <c r="K4065" s="8">
        <v>0</v>
      </c>
    </row>
    <row r="4066" spans="1:11" ht="15" customHeight="1">
      <c r="A4066" s="13">
        <v>3181</v>
      </c>
      <c r="B4066" s="14"/>
      <c r="C4066" s="54" t="str">
        <f t="shared" si="63"/>
        <v>003181</v>
      </c>
      <c r="D4066" s="16" t="s">
        <v>3962</v>
      </c>
      <c r="E4066" s="8">
        <v>5</v>
      </c>
      <c r="F4066" s="9">
        <v>612895</v>
      </c>
      <c r="G4066" s="8">
        <v>25</v>
      </c>
      <c r="H4066" s="8">
        <v>0</v>
      </c>
      <c r="I4066" s="8">
        <v>25</v>
      </c>
      <c r="J4066" s="8">
        <v>30</v>
      </c>
      <c r="K4066" s="9">
        <v>3677370</v>
      </c>
    </row>
    <row r="4067" spans="1:11" ht="15" customHeight="1">
      <c r="A4067" s="13">
        <v>3182</v>
      </c>
      <c r="B4067" s="14"/>
      <c r="C4067" s="54" t="str">
        <f t="shared" si="63"/>
        <v>003182</v>
      </c>
      <c r="D4067" s="16" t="s">
        <v>3963</v>
      </c>
      <c r="E4067" s="8">
        <v>5</v>
      </c>
      <c r="F4067" s="9">
        <v>518550</v>
      </c>
      <c r="G4067" s="8">
        <v>72</v>
      </c>
      <c r="H4067" s="8">
        <v>42</v>
      </c>
      <c r="I4067" s="8">
        <v>30</v>
      </c>
      <c r="J4067" s="8">
        <v>35</v>
      </c>
      <c r="K4067" s="9">
        <v>3379950</v>
      </c>
    </row>
    <row r="4068" spans="1:11" ht="15" customHeight="1">
      <c r="A4068" s="13">
        <v>3183</v>
      </c>
      <c r="B4068" s="14"/>
      <c r="C4068" s="54" t="str">
        <f t="shared" si="63"/>
        <v>003183</v>
      </c>
      <c r="D4068" s="16" t="s">
        <v>3964</v>
      </c>
      <c r="E4068" s="8">
        <v>156</v>
      </c>
      <c r="F4068" s="9">
        <v>10218156</v>
      </c>
      <c r="G4068" s="8">
        <v>456</v>
      </c>
      <c r="H4068" s="8">
        <v>556</v>
      </c>
      <c r="I4068" s="8">
        <v>-100</v>
      </c>
      <c r="J4068" s="8">
        <v>56</v>
      </c>
      <c r="K4068" s="9">
        <v>3701432</v>
      </c>
    </row>
    <row r="4069" spans="1:11" ht="15" customHeight="1">
      <c r="A4069" s="13">
        <v>3184</v>
      </c>
      <c r="B4069" s="14"/>
      <c r="C4069" s="54" t="str">
        <f t="shared" si="63"/>
        <v>003184</v>
      </c>
      <c r="D4069" s="16" t="s">
        <v>3965</v>
      </c>
      <c r="E4069" s="8">
        <v>1</v>
      </c>
      <c r="F4069" s="9">
        <v>106056</v>
      </c>
      <c r="G4069" s="8">
        <v>0</v>
      </c>
      <c r="H4069" s="8">
        <v>1</v>
      </c>
      <c r="I4069" s="8">
        <v>-1</v>
      </c>
      <c r="J4069" s="8">
        <v>0</v>
      </c>
      <c r="K4069" s="8">
        <v>0</v>
      </c>
    </row>
    <row r="4070" spans="1:11" ht="15" customHeight="1">
      <c r="A4070" s="13">
        <v>3185</v>
      </c>
      <c r="B4070" s="14"/>
      <c r="C4070" s="54" t="str">
        <f t="shared" si="63"/>
        <v>003185</v>
      </c>
      <c r="D4070" s="16" t="s">
        <v>3966</v>
      </c>
      <c r="E4070" s="8">
        <v>3</v>
      </c>
      <c r="F4070" s="9">
        <v>323646</v>
      </c>
      <c r="G4070" s="8">
        <v>0</v>
      </c>
      <c r="H4070" s="8">
        <v>3</v>
      </c>
      <c r="I4070" s="8">
        <v>-3</v>
      </c>
      <c r="J4070" s="8">
        <v>0</v>
      </c>
      <c r="K4070" s="8">
        <v>0</v>
      </c>
    </row>
    <row r="4071" spans="1:11" ht="15" customHeight="1">
      <c r="A4071" s="13">
        <v>3186</v>
      </c>
      <c r="B4071" s="14"/>
      <c r="C4071" s="54" t="str">
        <f t="shared" si="63"/>
        <v>003186</v>
      </c>
      <c r="D4071" s="16" t="s">
        <v>3967</v>
      </c>
      <c r="E4071" s="8">
        <v>5</v>
      </c>
      <c r="F4071" s="9">
        <v>3272500</v>
      </c>
      <c r="G4071" s="8">
        <v>0</v>
      </c>
      <c r="H4071" s="8">
        <v>0</v>
      </c>
      <c r="I4071" s="8">
        <v>0</v>
      </c>
      <c r="J4071" s="8">
        <v>5</v>
      </c>
      <c r="K4071" s="9">
        <v>3272500</v>
      </c>
    </row>
    <row r="4072" spans="1:11" ht="15" customHeight="1">
      <c r="A4072" s="13">
        <v>3188</v>
      </c>
      <c r="B4072" s="14"/>
      <c r="C4072" s="54" t="str">
        <f t="shared" si="63"/>
        <v>003188</v>
      </c>
      <c r="D4072" s="16" t="s">
        <v>3968</v>
      </c>
      <c r="E4072" s="9">
        <v>1165</v>
      </c>
      <c r="F4072" s="9">
        <v>527745000</v>
      </c>
      <c r="G4072" s="8">
        <v>0</v>
      </c>
      <c r="H4072" s="8">
        <v>186</v>
      </c>
      <c r="I4072" s="8">
        <v>-186</v>
      </c>
      <c r="J4072" s="8">
        <v>979</v>
      </c>
      <c r="K4072" s="9">
        <v>443487000</v>
      </c>
    </row>
    <row r="4073" spans="1:11" ht="15" customHeight="1">
      <c r="A4073" s="13">
        <v>3189</v>
      </c>
      <c r="B4073" s="14"/>
      <c r="C4073" s="54" t="str">
        <f t="shared" si="63"/>
        <v>003189</v>
      </c>
      <c r="D4073" s="16" t="s">
        <v>3969</v>
      </c>
      <c r="E4073" s="8">
        <v>7</v>
      </c>
      <c r="F4073" s="9">
        <v>693000</v>
      </c>
      <c r="G4073" s="8">
        <v>0</v>
      </c>
      <c r="H4073" s="8">
        <v>1</v>
      </c>
      <c r="I4073" s="8">
        <v>-1</v>
      </c>
      <c r="J4073" s="8">
        <v>6</v>
      </c>
      <c r="K4073" s="9">
        <v>594000</v>
      </c>
    </row>
    <row r="4074" spans="1:11" ht="15" customHeight="1">
      <c r="A4074" s="13">
        <v>3191</v>
      </c>
      <c r="B4074" s="14"/>
      <c r="C4074" s="54" t="str">
        <f t="shared" si="63"/>
        <v>003191</v>
      </c>
      <c r="D4074" s="16" t="s">
        <v>3970</v>
      </c>
      <c r="E4074" s="8">
        <v>2</v>
      </c>
      <c r="F4074" s="9">
        <v>219070</v>
      </c>
      <c r="G4074" s="8">
        <v>4</v>
      </c>
      <c r="H4074" s="8">
        <v>5</v>
      </c>
      <c r="I4074" s="8">
        <v>-1</v>
      </c>
      <c r="J4074" s="8">
        <v>1</v>
      </c>
      <c r="K4074" s="9">
        <v>110531</v>
      </c>
    </row>
    <row r="4075" spans="1:11" ht="15" customHeight="1">
      <c r="A4075" s="13">
        <v>3194</v>
      </c>
      <c r="B4075" s="14"/>
      <c r="C4075" s="54" t="str">
        <f t="shared" si="63"/>
        <v>003194</v>
      </c>
      <c r="D4075" s="16" t="s">
        <v>3971</v>
      </c>
      <c r="E4075" s="8">
        <v>14</v>
      </c>
      <c r="F4075" s="9">
        <v>582736</v>
      </c>
      <c r="G4075" s="8">
        <v>0</v>
      </c>
      <c r="H4075" s="8">
        <v>9</v>
      </c>
      <c r="I4075" s="8">
        <v>-9</v>
      </c>
      <c r="J4075" s="8">
        <v>5</v>
      </c>
      <c r="K4075" s="9">
        <v>208120</v>
      </c>
    </row>
    <row r="4076" spans="1:11" ht="15" customHeight="1">
      <c r="A4076" s="13">
        <v>3195</v>
      </c>
      <c r="B4076" s="14"/>
      <c r="C4076" s="54" t="str">
        <f t="shared" si="63"/>
        <v>003195</v>
      </c>
      <c r="D4076" s="16" t="s">
        <v>3972</v>
      </c>
      <c r="E4076" s="8">
        <v>18</v>
      </c>
      <c r="F4076" s="9">
        <v>728640</v>
      </c>
      <c r="G4076" s="8">
        <v>0</v>
      </c>
      <c r="H4076" s="8">
        <v>12</v>
      </c>
      <c r="I4076" s="8">
        <v>-12</v>
      </c>
      <c r="J4076" s="8">
        <v>6</v>
      </c>
      <c r="K4076" s="9">
        <v>242880</v>
      </c>
    </row>
    <row r="4077" spans="1:11" ht="15" customHeight="1">
      <c r="A4077" s="13">
        <v>3196</v>
      </c>
      <c r="B4077" s="14"/>
      <c r="C4077" s="54" t="str">
        <f t="shared" si="63"/>
        <v>003196</v>
      </c>
      <c r="D4077" s="16" t="s">
        <v>3973</v>
      </c>
      <c r="E4077" s="8">
        <v>34</v>
      </c>
      <c r="F4077" s="9">
        <v>24480000</v>
      </c>
      <c r="G4077" s="8">
        <v>100</v>
      </c>
      <c r="H4077" s="8">
        <v>93</v>
      </c>
      <c r="I4077" s="8">
        <v>7</v>
      </c>
      <c r="J4077" s="8">
        <v>41</v>
      </c>
      <c r="K4077" s="9">
        <v>26836386</v>
      </c>
    </row>
    <row r="4078" spans="1:11" ht="20.100000000000001" customHeight="1">
      <c r="A4078" s="13">
        <v>3197</v>
      </c>
      <c r="B4078" s="14"/>
      <c r="C4078" s="54" t="str">
        <f t="shared" si="63"/>
        <v>003197</v>
      </c>
      <c r="D4078" s="16" t="s">
        <v>3974</v>
      </c>
      <c r="E4078" s="9">
        <v>3617</v>
      </c>
      <c r="F4078" s="9">
        <v>222445500</v>
      </c>
      <c r="G4078" s="9">
        <v>4060</v>
      </c>
      <c r="H4078" s="9">
        <v>7677</v>
      </c>
      <c r="I4078" s="9">
        <v>-3617</v>
      </c>
      <c r="J4078" s="8">
        <v>0</v>
      </c>
      <c r="K4078" s="8">
        <v>0</v>
      </c>
    </row>
    <row r="4079" spans="1:11" ht="15" customHeight="1">
      <c r="A4079" s="13">
        <v>3198</v>
      </c>
      <c r="B4079" s="14"/>
      <c r="C4079" s="54" t="str">
        <f t="shared" si="63"/>
        <v>003198</v>
      </c>
      <c r="D4079" s="16" t="s">
        <v>3975</v>
      </c>
      <c r="E4079" s="8">
        <v>44</v>
      </c>
      <c r="F4079" s="9">
        <v>33105600</v>
      </c>
      <c r="G4079" s="8">
        <v>0</v>
      </c>
      <c r="H4079" s="8">
        <v>13</v>
      </c>
      <c r="I4079" s="8">
        <v>-13</v>
      </c>
      <c r="J4079" s="8">
        <v>31</v>
      </c>
      <c r="K4079" s="9">
        <v>23324400</v>
      </c>
    </row>
    <row r="4080" spans="1:11" ht="15" customHeight="1">
      <c r="A4080" s="13">
        <v>3199</v>
      </c>
      <c r="B4080" s="14"/>
      <c r="C4080" s="54" t="str">
        <f t="shared" si="63"/>
        <v>003199</v>
      </c>
      <c r="D4080" s="16" t="s">
        <v>3976</v>
      </c>
      <c r="E4080" s="8">
        <v>438</v>
      </c>
      <c r="F4080" s="9">
        <v>87600876</v>
      </c>
      <c r="G4080" s="8">
        <v>350</v>
      </c>
      <c r="H4080" s="8">
        <v>788</v>
      </c>
      <c r="I4080" s="8">
        <v>-438</v>
      </c>
      <c r="J4080" s="8">
        <v>0</v>
      </c>
      <c r="K4080" s="8">
        <v>0</v>
      </c>
    </row>
    <row r="4081" spans="1:11" ht="15" customHeight="1">
      <c r="A4081" s="13">
        <v>3201</v>
      </c>
      <c r="B4081" s="14"/>
      <c r="C4081" s="54" t="str">
        <f t="shared" si="63"/>
        <v>003201</v>
      </c>
      <c r="D4081" s="16" t="s">
        <v>3977</v>
      </c>
      <c r="E4081" s="8">
        <v>5</v>
      </c>
      <c r="F4081" s="9">
        <v>2500000</v>
      </c>
      <c r="G4081" s="8">
        <v>11</v>
      </c>
      <c r="H4081" s="8">
        <v>13</v>
      </c>
      <c r="I4081" s="8">
        <v>-2</v>
      </c>
      <c r="J4081" s="8">
        <v>3</v>
      </c>
      <c r="K4081" s="9">
        <v>1438641</v>
      </c>
    </row>
    <row r="4082" spans="1:11" ht="15" customHeight="1">
      <c r="A4082" s="13">
        <v>3202</v>
      </c>
      <c r="B4082" s="14"/>
      <c r="C4082" s="54" t="str">
        <f t="shared" si="63"/>
        <v>003202</v>
      </c>
      <c r="D4082" s="16" t="s">
        <v>3978</v>
      </c>
      <c r="E4082" s="9">
        <v>14909</v>
      </c>
      <c r="F4082" s="9">
        <v>68641036</v>
      </c>
      <c r="G4082" s="9">
        <v>5000</v>
      </c>
      <c r="H4082" s="9">
        <v>10200</v>
      </c>
      <c r="I4082" s="9">
        <v>-5200</v>
      </c>
      <c r="J4082" s="9">
        <v>9709</v>
      </c>
      <c r="K4082" s="9">
        <v>44705236</v>
      </c>
    </row>
    <row r="4083" spans="1:11" ht="15" customHeight="1">
      <c r="A4083" s="13">
        <v>3204</v>
      </c>
      <c r="B4083" s="14"/>
      <c r="C4083" s="54" t="str">
        <f t="shared" si="63"/>
        <v>003204</v>
      </c>
      <c r="D4083" s="16" t="s">
        <v>3979</v>
      </c>
      <c r="E4083" s="8">
        <v>2</v>
      </c>
      <c r="F4083" s="9">
        <v>110000</v>
      </c>
      <c r="G4083" s="8">
        <v>17</v>
      </c>
      <c r="H4083" s="8">
        <v>12</v>
      </c>
      <c r="I4083" s="8">
        <v>5</v>
      </c>
      <c r="J4083" s="8">
        <v>7</v>
      </c>
      <c r="K4083" s="9">
        <v>386000</v>
      </c>
    </row>
    <row r="4084" spans="1:11" ht="15" customHeight="1">
      <c r="A4084" s="13">
        <v>3205</v>
      </c>
      <c r="B4084" s="14"/>
      <c r="C4084" s="54" t="str">
        <f t="shared" si="63"/>
        <v>003205</v>
      </c>
      <c r="D4084" s="16" t="s">
        <v>3980</v>
      </c>
      <c r="E4084" s="8">
        <v>3</v>
      </c>
      <c r="F4084" s="9">
        <v>224997</v>
      </c>
      <c r="G4084" s="8">
        <v>0</v>
      </c>
      <c r="H4084" s="8">
        <v>2</v>
      </c>
      <c r="I4084" s="8">
        <v>-2</v>
      </c>
      <c r="J4084" s="8">
        <v>1</v>
      </c>
      <c r="K4084" s="9">
        <v>74999</v>
      </c>
    </row>
    <row r="4085" spans="1:11" ht="15" customHeight="1">
      <c r="A4085" s="13">
        <v>3207</v>
      </c>
      <c r="B4085" s="14"/>
      <c r="C4085" s="54" t="str">
        <f t="shared" si="63"/>
        <v>003207</v>
      </c>
      <c r="D4085" s="16" t="s">
        <v>3981</v>
      </c>
      <c r="E4085" s="9">
        <v>15666</v>
      </c>
      <c r="F4085" s="9">
        <v>563976</v>
      </c>
      <c r="G4085" s="9">
        <v>100000</v>
      </c>
      <c r="H4085" s="9">
        <v>75367</v>
      </c>
      <c r="I4085" s="9">
        <v>24633</v>
      </c>
      <c r="J4085" s="9">
        <v>40299</v>
      </c>
      <c r="K4085" s="9">
        <v>1491063</v>
      </c>
    </row>
    <row r="4086" spans="1:11" ht="15" customHeight="1">
      <c r="A4086" s="13">
        <v>3208</v>
      </c>
      <c r="B4086" s="14"/>
      <c r="C4086" s="54" t="str">
        <f t="shared" si="63"/>
        <v>003208</v>
      </c>
      <c r="D4086" s="16" t="s">
        <v>3982</v>
      </c>
      <c r="E4086" s="9">
        <v>11641</v>
      </c>
      <c r="F4086" s="9">
        <v>419076</v>
      </c>
      <c r="G4086" s="9">
        <v>100000</v>
      </c>
      <c r="H4086" s="9">
        <v>87047</v>
      </c>
      <c r="I4086" s="9">
        <v>12953</v>
      </c>
      <c r="J4086" s="9">
        <v>24594</v>
      </c>
      <c r="K4086" s="9">
        <v>909978</v>
      </c>
    </row>
    <row r="4087" spans="1:11" ht="15" customHeight="1">
      <c r="A4087" s="13">
        <v>3209</v>
      </c>
      <c r="B4087" s="14"/>
      <c r="C4087" s="54" t="str">
        <f t="shared" si="63"/>
        <v>003209</v>
      </c>
      <c r="D4087" s="16" t="s">
        <v>3983</v>
      </c>
      <c r="E4087" s="9">
        <v>145095</v>
      </c>
      <c r="F4087" s="9">
        <v>5368515</v>
      </c>
      <c r="G4087" s="9">
        <v>100000</v>
      </c>
      <c r="H4087" s="9">
        <v>169350</v>
      </c>
      <c r="I4087" s="9">
        <v>-69350</v>
      </c>
      <c r="J4087" s="9">
        <v>75745</v>
      </c>
      <c r="K4087" s="9">
        <v>2881110</v>
      </c>
    </row>
    <row r="4088" spans="1:11" ht="15" customHeight="1">
      <c r="A4088" s="13">
        <v>3210</v>
      </c>
      <c r="B4088" s="14"/>
      <c r="C4088" s="54" t="str">
        <f t="shared" si="63"/>
        <v>003210</v>
      </c>
      <c r="D4088" s="16" t="s">
        <v>3984</v>
      </c>
      <c r="E4088" s="9">
        <v>78447</v>
      </c>
      <c r="F4088" s="9">
        <v>5099055</v>
      </c>
      <c r="G4088" s="9">
        <v>420000</v>
      </c>
      <c r="H4088" s="9">
        <v>399317</v>
      </c>
      <c r="I4088" s="9">
        <v>20683</v>
      </c>
      <c r="J4088" s="9">
        <v>99130</v>
      </c>
      <c r="K4088" s="9">
        <v>6939100</v>
      </c>
    </row>
    <row r="4089" spans="1:11" ht="15" customHeight="1">
      <c r="A4089" s="13">
        <v>3211</v>
      </c>
      <c r="B4089" s="14"/>
      <c r="C4089" s="54" t="str">
        <f t="shared" si="63"/>
        <v>003211</v>
      </c>
      <c r="D4089" s="16" t="s">
        <v>3985</v>
      </c>
      <c r="E4089" s="9">
        <v>82152</v>
      </c>
      <c r="F4089" s="9">
        <v>3131448</v>
      </c>
      <c r="G4089" s="9">
        <v>50000</v>
      </c>
      <c r="H4089" s="9">
        <v>120741</v>
      </c>
      <c r="I4089" s="9">
        <v>-70741</v>
      </c>
      <c r="J4089" s="9">
        <v>11411</v>
      </c>
      <c r="K4089" s="9">
        <v>456440</v>
      </c>
    </row>
    <row r="4090" spans="1:11" ht="15" customHeight="1">
      <c r="A4090" s="13">
        <v>3213</v>
      </c>
      <c r="B4090" s="14"/>
      <c r="C4090" s="54" t="str">
        <f t="shared" si="63"/>
        <v>003213</v>
      </c>
      <c r="D4090" s="16" t="s">
        <v>3986</v>
      </c>
      <c r="E4090" s="8">
        <v>20</v>
      </c>
      <c r="F4090" s="9">
        <v>849980</v>
      </c>
      <c r="G4090" s="8">
        <v>0</v>
      </c>
      <c r="H4090" s="8">
        <v>20</v>
      </c>
      <c r="I4090" s="8">
        <v>-20</v>
      </c>
      <c r="J4090" s="8">
        <v>0</v>
      </c>
      <c r="K4090" s="8">
        <v>0</v>
      </c>
    </row>
    <row r="4091" spans="1:11" ht="15" customHeight="1">
      <c r="A4091" s="13">
        <v>3215</v>
      </c>
      <c r="B4091" s="14"/>
      <c r="C4091" s="54" t="str">
        <f t="shared" si="63"/>
        <v>003215</v>
      </c>
      <c r="D4091" s="16" t="s">
        <v>3987</v>
      </c>
      <c r="E4091" s="9">
        <v>2000</v>
      </c>
      <c r="F4091" s="9">
        <v>64080000</v>
      </c>
      <c r="G4091" s="8">
        <v>250</v>
      </c>
      <c r="H4091" s="9">
        <v>2100</v>
      </c>
      <c r="I4091" s="9">
        <v>-1850</v>
      </c>
      <c r="J4091" s="8">
        <v>150</v>
      </c>
      <c r="K4091" s="9">
        <v>4257000</v>
      </c>
    </row>
    <row r="4092" spans="1:11" ht="15" customHeight="1">
      <c r="A4092" s="13">
        <v>3216</v>
      </c>
      <c r="B4092" s="14"/>
      <c r="C4092" s="54" t="str">
        <f t="shared" si="63"/>
        <v>003216</v>
      </c>
      <c r="D4092" s="16" t="s">
        <v>3988</v>
      </c>
      <c r="E4092" s="8">
        <v>0</v>
      </c>
      <c r="F4092" s="8">
        <v>0</v>
      </c>
      <c r="G4092" s="8">
        <v>360</v>
      </c>
      <c r="H4092" s="8">
        <v>348</v>
      </c>
      <c r="I4092" s="8">
        <v>12</v>
      </c>
      <c r="J4092" s="8">
        <v>12</v>
      </c>
      <c r="K4092" s="9">
        <v>82800000</v>
      </c>
    </row>
    <row r="4093" spans="1:11" ht="15" customHeight="1">
      <c r="A4093" s="13">
        <v>3218</v>
      </c>
      <c r="B4093" s="14"/>
      <c r="C4093" s="54" t="str">
        <f t="shared" si="63"/>
        <v>003218</v>
      </c>
      <c r="D4093" s="16" t="s">
        <v>3989</v>
      </c>
      <c r="E4093" s="8">
        <v>4</v>
      </c>
      <c r="F4093" s="9">
        <v>77784</v>
      </c>
      <c r="G4093" s="8">
        <v>0</v>
      </c>
      <c r="H4093" s="8">
        <v>4</v>
      </c>
      <c r="I4093" s="8">
        <v>-4</v>
      </c>
      <c r="J4093" s="8">
        <v>0</v>
      </c>
      <c r="K4093" s="8">
        <v>0</v>
      </c>
    </row>
    <row r="4094" spans="1:11" ht="15" customHeight="1">
      <c r="A4094" s="13">
        <v>3219</v>
      </c>
      <c r="B4094" s="14"/>
      <c r="C4094" s="54" t="str">
        <f t="shared" si="63"/>
        <v>003219</v>
      </c>
      <c r="D4094" s="16" t="s">
        <v>3990</v>
      </c>
      <c r="E4094" s="8">
        <v>4</v>
      </c>
      <c r="F4094" s="9">
        <v>29040</v>
      </c>
      <c r="G4094" s="8">
        <v>0</v>
      </c>
      <c r="H4094" s="8">
        <v>4</v>
      </c>
      <c r="I4094" s="8">
        <v>-4</v>
      </c>
      <c r="J4094" s="8">
        <v>0</v>
      </c>
      <c r="K4094" s="8">
        <v>0</v>
      </c>
    </row>
    <row r="4095" spans="1:11" ht="15" customHeight="1">
      <c r="A4095" s="13">
        <v>3220</v>
      </c>
      <c r="B4095" s="14"/>
      <c r="C4095" s="54" t="str">
        <f t="shared" ref="C4095:C4158" si="64">TEXT(A4095,"000000")</f>
        <v>003220</v>
      </c>
      <c r="D4095" s="16" t="s">
        <v>3991</v>
      </c>
      <c r="E4095" s="8">
        <v>922</v>
      </c>
      <c r="F4095" s="9">
        <v>158215200</v>
      </c>
      <c r="G4095" s="8">
        <v>0</v>
      </c>
      <c r="H4095" s="8">
        <v>440</v>
      </c>
      <c r="I4095" s="8">
        <v>-440</v>
      </c>
      <c r="J4095" s="8">
        <v>482</v>
      </c>
      <c r="K4095" s="9">
        <v>82711200</v>
      </c>
    </row>
    <row r="4096" spans="1:11" ht="15" customHeight="1">
      <c r="A4096" s="13">
        <v>3221</v>
      </c>
      <c r="B4096" s="14"/>
      <c r="C4096" s="54" t="str">
        <f t="shared" si="64"/>
        <v>003221</v>
      </c>
      <c r="D4096" s="16" t="s">
        <v>3992</v>
      </c>
      <c r="E4096" s="8">
        <v>430</v>
      </c>
      <c r="F4096" s="9">
        <v>1007490</v>
      </c>
      <c r="G4096" s="8">
        <v>0</v>
      </c>
      <c r="H4096" s="8">
        <v>430</v>
      </c>
      <c r="I4096" s="8">
        <v>-430</v>
      </c>
      <c r="J4096" s="8">
        <v>0</v>
      </c>
      <c r="K4096" s="8">
        <v>0</v>
      </c>
    </row>
    <row r="4097" spans="1:11" ht="15" customHeight="1">
      <c r="A4097" s="13">
        <v>3222</v>
      </c>
      <c r="B4097" s="14"/>
      <c r="C4097" s="54" t="str">
        <f t="shared" si="64"/>
        <v>003222</v>
      </c>
      <c r="D4097" s="16" t="s">
        <v>3993</v>
      </c>
      <c r="E4097" s="8">
        <v>0</v>
      </c>
      <c r="F4097" s="8">
        <v>0</v>
      </c>
      <c r="G4097" s="9">
        <v>10436</v>
      </c>
      <c r="H4097" s="9">
        <v>9040</v>
      </c>
      <c r="I4097" s="9">
        <v>1396</v>
      </c>
      <c r="J4097" s="9">
        <v>1396</v>
      </c>
      <c r="K4097" s="9">
        <v>4834348</v>
      </c>
    </row>
    <row r="4098" spans="1:11" ht="15" customHeight="1">
      <c r="A4098" s="13">
        <v>3223</v>
      </c>
      <c r="B4098" s="14"/>
      <c r="C4098" s="54" t="str">
        <f t="shared" si="64"/>
        <v>003223</v>
      </c>
      <c r="D4098" s="16" t="s">
        <v>3994</v>
      </c>
      <c r="E4098" s="9">
        <v>13080</v>
      </c>
      <c r="F4098" s="9">
        <v>121971000</v>
      </c>
      <c r="G4098" s="9">
        <v>8400</v>
      </c>
      <c r="H4098" s="9">
        <v>15190</v>
      </c>
      <c r="I4098" s="9">
        <v>-6790</v>
      </c>
      <c r="J4098" s="9">
        <v>6290</v>
      </c>
      <c r="K4098" s="9">
        <v>59212970</v>
      </c>
    </row>
    <row r="4099" spans="1:11" ht="15" customHeight="1">
      <c r="A4099" s="13">
        <v>3224</v>
      </c>
      <c r="B4099" s="14"/>
      <c r="C4099" s="54" t="str">
        <f t="shared" si="64"/>
        <v>003224</v>
      </c>
      <c r="D4099" s="16" t="s">
        <v>3995</v>
      </c>
      <c r="E4099" s="8">
        <v>167</v>
      </c>
      <c r="F4099" s="9">
        <v>46960400</v>
      </c>
      <c r="G4099" s="9">
        <v>1075</v>
      </c>
      <c r="H4099" s="9">
        <v>1041</v>
      </c>
      <c r="I4099" s="8">
        <v>34</v>
      </c>
      <c r="J4099" s="8">
        <v>201</v>
      </c>
      <c r="K4099" s="9">
        <v>56521200</v>
      </c>
    </row>
    <row r="4100" spans="1:11" ht="15" customHeight="1">
      <c r="A4100" s="13">
        <v>3225</v>
      </c>
      <c r="B4100" s="14"/>
      <c r="C4100" s="54" t="str">
        <f t="shared" si="64"/>
        <v>003225</v>
      </c>
      <c r="D4100" s="16" t="s">
        <v>3996</v>
      </c>
      <c r="E4100" s="8">
        <v>13</v>
      </c>
      <c r="F4100" s="9">
        <v>189046</v>
      </c>
      <c r="G4100" s="8">
        <v>0</v>
      </c>
      <c r="H4100" s="8">
        <v>13</v>
      </c>
      <c r="I4100" s="8">
        <v>-13</v>
      </c>
      <c r="J4100" s="8">
        <v>0</v>
      </c>
      <c r="K4100" s="8">
        <v>0</v>
      </c>
    </row>
    <row r="4101" spans="1:11" ht="15" customHeight="1">
      <c r="A4101" s="13">
        <v>3226</v>
      </c>
      <c r="B4101" s="14"/>
      <c r="C4101" s="54" t="str">
        <f t="shared" si="64"/>
        <v>003226</v>
      </c>
      <c r="D4101" s="16" t="s">
        <v>3997</v>
      </c>
      <c r="E4101" s="8">
        <v>3</v>
      </c>
      <c r="F4101" s="9">
        <v>22863000</v>
      </c>
      <c r="G4101" s="8">
        <v>0</v>
      </c>
      <c r="H4101" s="8">
        <v>2</v>
      </c>
      <c r="I4101" s="8">
        <v>-2</v>
      </c>
      <c r="J4101" s="8">
        <v>1</v>
      </c>
      <c r="K4101" s="9">
        <v>7621000</v>
      </c>
    </row>
    <row r="4102" spans="1:11" ht="15" customHeight="1">
      <c r="A4102" s="13">
        <v>3227</v>
      </c>
      <c r="B4102" s="14"/>
      <c r="C4102" s="54" t="str">
        <f t="shared" si="64"/>
        <v>003227</v>
      </c>
      <c r="D4102" s="16" t="s">
        <v>3998</v>
      </c>
      <c r="E4102" s="8">
        <v>50</v>
      </c>
      <c r="F4102" s="9">
        <v>7141200</v>
      </c>
      <c r="G4102" s="8">
        <v>0</v>
      </c>
      <c r="H4102" s="8">
        <v>8</v>
      </c>
      <c r="I4102" s="8">
        <v>-8</v>
      </c>
      <c r="J4102" s="8">
        <v>42</v>
      </c>
      <c r="K4102" s="9">
        <v>5998608</v>
      </c>
    </row>
    <row r="4103" spans="1:11" ht="15" customHeight="1">
      <c r="A4103" s="13">
        <v>3228</v>
      </c>
      <c r="B4103" s="14"/>
      <c r="C4103" s="54" t="str">
        <f t="shared" si="64"/>
        <v>003228</v>
      </c>
      <c r="D4103" s="16" t="s">
        <v>3999</v>
      </c>
      <c r="E4103" s="8">
        <v>156</v>
      </c>
      <c r="F4103" s="9">
        <v>11138400</v>
      </c>
      <c r="G4103" s="8">
        <v>480</v>
      </c>
      <c r="H4103" s="8">
        <v>533</v>
      </c>
      <c r="I4103" s="8">
        <v>-53</v>
      </c>
      <c r="J4103" s="8">
        <v>103</v>
      </c>
      <c r="K4103" s="9">
        <v>7354200</v>
      </c>
    </row>
    <row r="4104" spans="1:11" ht="15" customHeight="1">
      <c r="A4104" s="13">
        <v>3229</v>
      </c>
      <c r="B4104" s="14"/>
      <c r="C4104" s="54" t="str">
        <f t="shared" si="64"/>
        <v>003229</v>
      </c>
      <c r="D4104" s="16" t="s">
        <v>4000</v>
      </c>
      <c r="E4104" s="8">
        <v>863</v>
      </c>
      <c r="F4104" s="9">
        <v>160574095</v>
      </c>
      <c r="G4104" s="8">
        <v>551</v>
      </c>
      <c r="H4104" s="9">
        <v>1132</v>
      </c>
      <c r="I4104" s="8">
        <v>-581</v>
      </c>
      <c r="J4104" s="8">
        <v>282</v>
      </c>
      <c r="K4104" s="9">
        <v>52947474</v>
      </c>
    </row>
    <row r="4105" spans="1:11" ht="15" customHeight="1">
      <c r="A4105" s="13">
        <v>3230</v>
      </c>
      <c r="B4105" s="14"/>
      <c r="C4105" s="54" t="str">
        <f t="shared" si="64"/>
        <v>003230</v>
      </c>
      <c r="D4105" s="16" t="s">
        <v>4001</v>
      </c>
      <c r="E4105" s="9">
        <v>16698</v>
      </c>
      <c r="F4105" s="9">
        <v>126255402</v>
      </c>
      <c r="G4105" s="9">
        <v>40500</v>
      </c>
      <c r="H4105" s="9">
        <v>53309</v>
      </c>
      <c r="I4105" s="9">
        <v>-12809</v>
      </c>
      <c r="J4105" s="9">
        <v>3889</v>
      </c>
      <c r="K4105" s="9">
        <v>29941411</v>
      </c>
    </row>
    <row r="4106" spans="1:11" ht="15" customHeight="1">
      <c r="A4106" s="13">
        <v>3231</v>
      </c>
      <c r="B4106" s="14"/>
      <c r="C4106" s="54" t="str">
        <f t="shared" si="64"/>
        <v>003231</v>
      </c>
      <c r="D4106" s="16" t="s">
        <v>4002</v>
      </c>
      <c r="E4106" s="9">
        <v>1951</v>
      </c>
      <c r="F4106" s="9">
        <v>27413501</v>
      </c>
      <c r="G4106" s="8">
        <v>0</v>
      </c>
      <c r="H4106" s="8">
        <v>796</v>
      </c>
      <c r="I4106" s="8">
        <v>-796</v>
      </c>
      <c r="J4106" s="9">
        <v>1155</v>
      </c>
      <c r="K4106" s="9">
        <v>16228905</v>
      </c>
    </row>
    <row r="4107" spans="1:11" ht="15" customHeight="1">
      <c r="A4107" s="13">
        <v>3232</v>
      </c>
      <c r="B4107" s="14"/>
      <c r="C4107" s="54" t="str">
        <f t="shared" si="64"/>
        <v>003232</v>
      </c>
      <c r="D4107" s="16" t="s">
        <v>4003</v>
      </c>
      <c r="E4107" s="8">
        <v>5</v>
      </c>
      <c r="F4107" s="9">
        <v>5940</v>
      </c>
      <c r="G4107" s="8">
        <v>0</v>
      </c>
      <c r="H4107" s="8">
        <v>5</v>
      </c>
      <c r="I4107" s="8">
        <v>-5</v>
      </c>
      <c r="J4107" s="8">
        <v>0</v>
      </c>
      <c r="K4107" s="8">
        <v>0</v>
      </c>
    </row>
    <row r="4108" spans="1:11" ht="15" customHeight="1">
      <c r="A4108" s="13">
        <v>3234</v>
      </c>
      <c r="B4108" s="14"/>
      <c r="C4108" s="54" t="str">
        <f t="shared" si="64"/>
        <v>003234</v>
      </c>
      <c r="D4108" s="16" t="s">
        <v>4004</v>
      </c>
      <c r="E4108" s="8">
        <v>389</v>
      </c>
      <c r="F4108" s="9">
        <v>5057000</v>
      </c>
      <c r="G4108" s="8">
        <v>160</v>
      </c>
      <c r="H4108" s="8">
        <v>516</v>
      </c>
      <c r="I4108" s="8">
        <v>-356</v>
      </c>
      <c r="J4108" s="8">
        <v>33</v>
      </c>
      <c r="K4108" s="9">
        <v>355740</v>
      </c>
    </row>
    <row r="4109" spans="1:11" ht="15" customHeight="1">
      <c r="A4109" s="13">
        <v>3235</v>
      </c>
      <c r="B4109" s="14"/>
      <c r="C4109" s="54" t="str">
        <f t="shared" si="64"/>
        <v>003235</v>
      </c>
      <c r="D4109" s="16" t="s">
        <v>4005</v>
      </c>
      <c r="E4109" s="8">
        <v>622</v>
      </c>
      <c r="F4109" s="9">
        <v>31986350</v>
      </c>
      <c r="G4109" s="8">
        <v>460</v>
      </c>
      <c r="H4109" s="8">
        <v>972</v>
      </c>
      <c r="I4109" s="8">
        <v>-512</v>
      </c>
      <c r="J4109" s="8">
        <v>110</v>
      </c>
      <c r="K4109" s="9">
        <v>5708230</v>
      </c>
    </row>
    <row r="4110" spans="1:11" ht="15" customHeight="1">
      <c r="A4110" s="13">
        <v>3236</v>
      </c>
      <c r="B4110" s="14"/>
      <c r="C4110" s="54" t="str">
        <f t="shared" si="64"/>
        <v>003236</v>
      </c>
      <c r="D4110" s="16" t="s">
        <v>4006</v>
      </c>
      <c r="E4110" s="8">
        <v>10</v>
      </c>
      <c r="F4110" s="9">
        <v>171600</v>
      </c>
      <c r="G4110" s="8">
        <v>0</v>
      </c>
      <c r="H4110" s="8">
        <v>4</v>
      </c>
      <c r="I4110" s="8">
        <v>-4</v>
      </c>
      <c r="J4110" s="8">
        <v>6</v>
      </c>
      <c r="K4110" s="9">
        <v>102960</v>
      </c>
    </row>
    <row r="4111" spans="1:11" ht="15" customHeight="1">
      <c r="A4111" s="13">
        <v>3238</v>
      </c>
      <c r="B4111" s="14"/>
      <c r="C4111" s="54" t="str">
        <f t="shared" si="64"/>
        <v>003238</v>
      </c>
      <c r="D4111" s="16" t="s">
        <v>4007</v>
      </c>
      <c r="E4111" s="8">
        <v>329</v>
      </c>
      <c r="F4111" s="9">
        <v>1645000</v>
      </c>
      <c r="G4111" s="8">
        <v>0</v>
      </c>
      <c r="H4111" s="8">
        <v>303</v>
      </c>
      <c r="I4111" s="8">
        <v>-303</v>
      </c>
      <c r="J4111" s="8">
        <v>26</v>
      </c>
      <c r="K4111" s="9">
        <v>130000</v>
      </c>
    </row>
    <row r="4112" spans="1:11" ht="15" customHeight="1">
      <c r="A4112" s="13">
        <v>3240</v>
      </c>
      <c r="B4112" s="14"/>
      <c r="C4112" s="54" t="str">
        <f t="shared" si="64"/>
        <v>003240</v>
      </c>
      <c r="D4112" s="16" t="s">
        <v>4008</v>
      </c>
      <c r="E4112" s="9">
        <v>18360</v>
      </c>
      <c r="F4112" s="9">
        <v>16028280</v>
      </c>
      <c r="G4112" s="9">
        <v>24000</v>
      </c>
      <c r="H4112" s="9">
        <v>41987</v>
      </c>
      <c r="I4112" s="9">
        <v>-17987</v>
      </c>
      <c r="J4112" s="8">
        <v>373</v>
      </c>
      <c r="K4112" s="9">
        <v>328613</v>
      </c>
    </row>
    <row r="4113" spans="1:11" ht="15" customHeight="1">
      <c r="A4113" s="13">
        <v>3242</v>
      </c>
      <c r="B4113" s="14"/>
      <c r="C4113" s="54" t="str">
        <f t="shared" si="64"/>
        <v>003242</v>
      </c>
      <c r="D4113" s="16" t="s">
        <v>4009</v>
      </c>
      <c r="E4113" s="9">
        <v>13933</v>
      </c>
      <c r="F4113" s="9">
        <v>93174800</v>
      </c>
      <c r="G4113" s="9">
        <v>115000</v>
      </c>
      <c r="H4113" s="9">
        <v>120479</v>
      </c>
      <c r="I4113" s="9">
        <v>-5479</v>
      </c>
      <c r="J4113" s="9">
        <v>8454</v>
      </c>
      <c r="K4113" s="9">
        <v>58011348</v>
      </c>
    </row>
    <row r="4114" spans="1:11" ht="15" customHeight="1">
      <c r="A4114" s="13">
        <v>3243</v>
      </c>
      <c r="B4114" s="14"/>
      <c r="C4114" s="54" t="str">
        <f t="shared" si="64"/>
        <v>003243</v>
      </c>
      <c r="D4114" s="16" t="s">
        <v>4010</v>
      </c>
      <c r="E4114" s="8">
        <v>12</v>
      </c>
      <c r="F4114" s="9">
        <v>2939964</v>
      </c>
      <c r="G4114" s="8">
        <v>0</v>
      </c>
      <c r="H4114" s="8">
        <v>12</v>
      </c>
      <c r="I4114" s="8">
        <v>-12</v>
      </c>
      <c r="J4114" s="8">
        <v>0</v>
      </c>
      <c r="K4114" s="8">
        <v>0</v>
      </c>
    </row>
    <row r="4115" spans="1:11" ht="15" customHeight="1">
      <c r="A4115" s="13">
        <v>3244</v>
      </c>
      <c r="B4115" s="14"/>
      <c r="C4115" s="54" t="str">
        <f t="shared" si="64"/>
        <v>003244</v>
      </c>
      <c r="D4115" s="16" t="s">
        <v>4011</v>
      </c>
      <c r="E4115" s="8">
        <v>44</v>
      </c>
      <c r="F4115" s="9">
        <v>2044900</v>
      </c>
      <c r="G4115" s="8">
        <v>740</v>
      </c>
      <c r="H4115" s="8">
        <v>674</v>
      </c>
      <c r="I4115" s="8">
        <v>66</v>
      </c>
      <c r="J4115" s="8">
        <v>110</v>
      </c>
      <c r="K4115" s="9">
        <v>5158780</v>
      </c>
    </row>
    <row r="4116" spans="1:11" ht="15" customHeight="1">
      <c r="A4116" s="13">
        <v>3245</v>
      </c>
      <c r="B4116" s="14"/>
      <c r="C4116" s="54" t="str">
        <f t="shared" si="64"/>
        <v>003245</v>
      </c>
      <c r="D4116" s="16" t="s">
        <v>4012</v>
      </c>
      <c r="E4116" s="8">
        <v>0</v>
      </c>
      <c r="F4116" s="8">
        <v>0</v>
      </c>
      <c r="G4116" s="9">
        <v>4500</v>
      </c>
      <c r="H4116" s="8">
        <v>0</v>
      </c>
      <c r="I4116" s="9">
        <v>4500</v>
      </c>
      <c r="J4116" s="9">
        <v>4500</v>
      </c>
      <c r="K4116" s="9">
        <v>46948170</v>
      </c>
    </row>
    <row r="4117" spans="1:11" ht="15" customHeight="1">
      <c r="A4117" s="13">
        <v>3246</v>
      </c>
      <c r="B4117" s="14"/>
      <c r="C4117" s="54" t="str">
        <f t="shared" si="64"/>
        <v>003246</v>
      </c>
      <c r="D4117" s="16" t="s">
        <v>4013</v>
      </c>
      <c r="E4117" s="8">
        <v>182</v>
      </c>
      <c r="F4117" s="9">
        <v>30394000</v>
      </c>
      <c r="G4117" s="8">
        <v>0</v>
      </c>
      <c r="H4117" s="8">
        <v>182</v>
      </c>
      <c r="I4117" s="8">
        <v>-182</v>
      </c>
      <c r="J4117" s="8">
        <v>0</v>
      </c>
      <c r="K4117" s="8">
        <v>0</v>
      </c>
    </row>
    <row r="4118" spans="1:11" ht="15" customHeight="1">
      <c r="A4118" s="13">
        <v>3247</v>
      </c>
      <c r="B4118" s="14"/>
      <c r="C4118" s="54" t="str">
        <f t="shared" si="64"/>
        <v>003247</v>
      </c>
      <c r="D4118" s="16" t="s">
        <v>4014</v>
      </c>
      <c r="E4118" s="9">
        <v>2197</v>
      </c>
      <c r="F4118" s="9">
        <v>16473106</v>
      </c>
      <c r="G4118" s="9">
        <v>7515</v>
      </c>
      <c r="H4118" s="9">
        <v>7838</v>
      </c>
      <c r="I4118" s="8">
        <v>-323</v>
      </c>
      <c r="J4118" s="9">
        <v>1874</v>
      </c>
      <c r="K4118" s="9">
        <v>14178684</v>
      </c>
    </row>
    <row r="4119" spans="1:11" ht="15" customHeight="1">
      <c r="A4119" s="13">
        <v>3248</v>
      </c>
      <c r="B4119" s="14"/>
      <c r="C4119" s="54" t="str">
        <f t="shared" si="64"/>
        <v>003248</v>
      </c>
      <c r="D4119" s="16" t="s">
        <v>4015</v>
      </c>
      <c r="E4119" s="8">
        <v>1</v>
      </c>
      <c r="F4119" s="9">
        <v>67560</v>
      </c>
      <c r="G4119" s="8">
        <v>100</v>
      </c>
      <c r="H4119" s="8">
        <v>100</v>
      </c>
      <c r="I4119" s="8">
        <v>0</v>
      </c>
      <c r="J4119" s="8">
        <v>1</v>
      </c>
      <c r="K4119" s="9">
        <v>54945</v>
      </c>
    </row>
    <row r="4120" spans="1:11" ht="15" customHeight="1">
      <c r="A4120" s="13">
        <v>3251</v>
      </c>
      <c r="B4120" s="14"/>
      <c r="C4120" s="54" t="str">
        <f t="shared" si="64"/>
        <v>003251</v>
      </c>
      <c r="D4120" s="16" t="s">
        <v>4016</v>
      </c>
      <c r="E4120" s="8">
        <v>10</v>
      </c>
      <c r="F4120" s="9">
        <v>78870</v>
      </c>
      <c r="G4120" s="8">
        <v>0</v>
      </c>
      <c r="H4120" s="8">
        <v>10</v>
      </c>
      <c r="I4120" s="8">
        <v>-10</v>
      </c>
      <c r="J4120" s="8">
        <v>0</v>
      </c>
      <c r="K4120" s="8">
        <v>0</v>
      </c>
    </row>
    <row r="4121" spans="1:11" ht="15" customHeight="1">
      <c r="A4121" s="13">
        <v>3252</v>
      </c>
      <c r="B4121" s="14"/>
      <c r="C4121" s="54" t="str">
        <f t="shared" si="64"/>
        <v>003252</v>
      </c>
      <c r="D4121" s="16" t="s">
        <v>4017</v>
      </c>
      <c r="E4121" s="8">
        <v>0</v>
      </c>
      <c r="F4121" s="8">
        <v>0</v>
      </c>
      <c r="G4121" s="8">
        <v>400</v>
      </c>
      <c r="H4121" s="8">
        <v>284</v>
      </c>
      <c r="I4121" s="8">
        <v>116</v>
      </c>
      <c r="J4121" s="8">
        <v>116</v>
      </c>
      <c r="K4121" s="9">
        <v>12876000</v>
      </c>
    </row>
    <row r="4122" spans="1:11" ht="15" customHeight="1">
      <c r="A4122" s="13">
        <v>3254</v>
      </c>
      <c r="B4122" s="14"/>
      <c r="C4122" s="54" t="str">
        <f t="shared" si="64"/>
        <v>003254</v>
      </c>
      <c r="D4122" s="16" t="s">
        <v>4018</v>
      </c>
      <c r="E4122" s="8">
        <v>0</v>
      </c>
      <c r="F4122" s="8">
        <v>0</v>
      </c>
      <c r="G4122" s="8">
        <v>254</v>
      </c>
      <c r="H4122" s="8">
        <v>254</v>
      </c>
      <c r="I4122" s="8">
        <v>0</v>
      </c>
      <c r="J4122" s="8">
        <v>0</v>
      </c>
      <c r="K4122" s="8">
        <v>0</v>
      </c>
    </row>
    <row r="4123" spans="1:11" ht="15" customHeight="1">
      <c r="A4123" s="13">
        <v>3255</v>
      </c>
      <c r="B4123" s="14"/>
      <c r="C4123" s="54" t="str">
        <f t="shared" si="64"/>
        <v>003255</v>
      </c>
      <c r="D4123" s="16" t="s">
        <v>4019</v>
      </c>
      <c r="E4123" s="8">
        <v>43</v>
      </c>
      <c r="F4123" s="9">
        <v>32164000</v>
      </c>
      <c r="G4123" s="8">
        <v>346</v>
      </c>
      <c r="H4123" s="8">
        <v>340</v>
      </c>
      <c r="I4123" s="8">
        <v>6</v>
      </c>
      <c r="J4123" s="8">
        <v>49</v>
      </c>
      <c r="K4123" s="9">
        <v>55477800</v>
      </c>
    </row>
    <row r="4124" spans="1:11" ht="15" customHeight="1">
      <c r="A4124" s="13">
        <v>3256</v>
      </c>
      <c r="B4124" s="14"/>
      <c r="C4124" s="54" t="str">
        <f t="shared" si="64"/>
        <v>003256</v>
      </c>
      <c r="D4124" s="16" t="s">
        <v>4020</v>
      </c>
      <c r="E4124" s="9">
        <v>9247</v>
      </c>
      <c r="F4124" s="9">
        <v>92470000</v>
      </c>
      <c r="G4124" s="9">
        <v>2400</v>
      </c>
      <c r="H4124" s="9">
        <v>11644</v>
      </c>
      <c r="I4124" s="9">
        <v>-9244</v>
      </c>
      <c r="J4124" s="8">
        <v>3</v>
      </c>
      <c r="K4124" s="9">
        <v>33300</v>
      </c>
    </row>
    <row r="4125" spans="1:11" ht="15" customHeight="1">
      <c r="A4125" s="13">
        <v>3257</v>
      </c>
      <c r="B4125" s="14"/>
      <c r="C4125" s="54" t="str">
        <f t="shared" si="64"/>
        <v>003257</v>
      </c>
      <c r="D4125" s="16" t="s">
        <v>4021</v>
      </c>
      <c r="E4125" s="9">
        <v>13010</v>
      </c>
      <c r="F4125" s="9">
        <v>65102000</v>
      </c>
      <c r="G4125" s="8">
        <v>0</v>
      </c>
      <c r="H4125" s="9">
        <v>13010</v>
      </c>
      <c r="I4125" s="9">
        <v>-13010</v>
      </c>
      <c r="J4125" s="8">
        <v>0</v>
      </c>
      <c r="K4125" s="8">
        <v>0</v>
      </c>
    </row>
    <row r="4126" spans="1:11" ht="15" customHeight="1">
      <c r="A4126" s="13">
        <v>3258</v>
      </c>
      <c r="B4126" s="14"/>
      <c r="C4126" s="54" t="str">
        <f t="shared" si="64"/>
        <v>003258</v>
      </c>
      <c r="D4126" s="16" t="s">
        <v>4022</v>
      </c>
      <c r="E4126" s="8">
        <v>15</v>
      </c>
      <c r="F4126" s="9">
        <v>184095</v>
      </c>
      <c r="G4126" s="8">
        <v>0</v>
      </c>
      <c r="H4126" s="8">
        <v>15</v>
      </c>
      <c r="I4126" s="8">
        <v>-15</v>
      </c>
      <c r="J4126" s="8">
        <v>0</v>
      </c>
      <c r="K4126" s="8">
        <v>0</v>
      </c>
    </row>
    <row r="4127" spans="1:11" ht="15" customHeight="1">
      <c r="A4127" s="13">
        <v>3259</v>
      </c>
      <c r="B4127" s="14"/>
      <c r="C4127" s="54" t="str">
        <f t="shared" si="64"/>
        <v>003259</v>
      </c>
      <c r="D4127" s="16" t="s">
        <v>4023</v>
      </c>
      <c r="E4127" s="8">
        <v>2</v>
      </c>
      <c r="F4127" s="9">
        <v>8690414</v>
      </c>
      <c r="G4127" s="8">
        <v>35</v>
      </c>
      <c r="H4127" s="8">
        <v>29</v>
      </c>
      <c r="I4127" s="8">
        <v>6</v>
      </c>
      <c r="J4127" s="8">
        <v>8</v>
      </c>
      <c r="K4127" s="9">
        <v>36440993</v>
      </c>
    </row>
    <row r="4128" spans="1:11" ht="15" customHeight="1">
      <c r="A4128" s="13">
        <v>3260</v>
      </c>
      <c r="B4128" s="14"/>
      <c r="C4128" s="54" t="str">
        <f t="shared" si="64"/>
        <v>003260</v>
      </c>
      <c r="D4128" s="16" t="s">
        <v>4024</v>
      </c>
      <c r="E4128" s="9">
        <v>1128</v>
      </c>
      <c r="F4128" s="9">
        <v>89337600</v>
      </c>
      <c r="G4128" s="9">
        <v>12770</v>
      </c>
      <c r="H4128" s="9">
        <v>13182</v>
      </c>
      <c r="I4128" s="8">
        <v>-412</v>
      </c>
      <c r="J4128" s="8">
        <v>716</v>
      </c>
      <c r="K4128" s="9">
        <v>67094928</v>
      </c>
    </row>
    <row r="4129" spans="1:11" ht="15" customHeight="1">
      <c r="A4129" s="13">
        <v>3261</v>
      </c>
      <c r="B4129" s="14"/>
      <c r="C4129" s="54" t="str">
        <f t="shared" si="64"/>
        <v>003261</v>
      </c>
      <c r="D4129" s="16" t="s">
        <v>4025</v>
      </c>
      <c r="E4129" s="8">
        <v>2</v>
      </c>
      <c r="F4129" s="9">
        <v>3720200</v>
      </c>
      <c r="G4129" s="8">
        <v>1</v>
      </c>
      <c r="H4129" s="8">
        <v>3</v>
      </c>
      <c r="I4129" s="8">
        <v>-2</v>
      </c>
      <c r="J4129" s="8">
        <v>0</v>
      </c>
      <c r="K4129" s="8">
        <v>0</v>
      </c>
    </row>
    <row r="4130" spans="1:11" ht="15" customHeight="1">
      <c r="A4130" s="13">
        <v>3262</v>
      </c>
      <c r="B4130" s="14"/>
      <c r="C4130" s="54" t="str">
        <f t="shared" si="64"/>
        <v>003262</v>
      </c>
      <c r="D4130" s="16" t="s">
        <v>4026</v>
      </c>
      <c r="E4130" s="8">
        <v>25</v>
      </c>
      <c r="F4130" s="9">
        <v>1361250</v>
      </c>
      <c r="G4130" s="8">
        <v>405</v>
      </c>
      <c r="H4130" s="8">
        <v>366</v>
      </c>
      <c r="I4130" s="8">
        <v>39</v>
      </c>
      <c r="J4130" s="8">
        <v>64</v>
      </c>
      <c r="K4130" s="9">
        <v>3836160</v>
      </c>
    </row>
    <row r="4131" spans="1:11" ht="15" customHeight="1">
      <c r="A4131" s="13">
        <v>3263</v>
      </c>
      <c r="B4131" s="14"/>
      <c r="C4131" s="54" t="str">
        <f t="shared" si="64"/>
        <v>003263</v>
      </c>
      <c r="D4131" s="16" t="s">
        <v>4027</v>
      </c>
      <c r="E4131" s="9">
        <v>1480</v>
      </c>
      <c r="F4131" s="9">
        <v>1808560</v>
      </c>
      <c r="G4131" s="9">
        <v>4080</v>
      </c>
      <c r="H4131" s="9">
        <v>5287</v>
      </c>
      <c r="I4131" s="9">
        <v>-1207</v>
      </c>
      <c r="J4131" s="8">
        <v>273</v>
      </c>
      <c r="K4131" s="9">
        <v>219216</v>
      </c>
    </row>
    <row r="4132" spans="1:11" ht="15" customHeight="1">
      <c r="A4132" s="13">
        <v>3264</v>
      </c>
      <c r="B4132" s="14"/>
      <c r="C4132" s="54" t="str">
        <f t="shared" si="64"/>
        <v>003264</v>
      </c>
      <c r="D4132" s="16" t="s">
        <v>4028</v>
      </c>
      <c r="E4132" s="8">
        <v>101</v>
      </c>
      <c r="F4132" s="9">
        <v>123826</v>
      </c>
      <c r="G4132" s="9">
        <v>4000</v>
      </c>
      <c r="H4132" s="9">
        <v>4101</v>
      </c>
      <c r="I4132" s="8">
        <v>-101</v>
      </c>
      <c r="J4132" s="8">
        <v>0</v>
      </c>
      <c r="K4132" s="8">
        <v>0</v>
      </c>
    </row>
    <row r="4133" spans="1:11" ht="15" customHeight="1">
      <c r="A4133" s="13">
        <v>3265</v>
      </c>
      <c r="B4133" s="14"/>
      <c r="C4133" s="54" t="str">
        <f t="shared" si="64"/>
        <v>003265</v>
      </c>
      <c r="D4133" s="16" t="s">
        <v>4029</v>
      </c>
      <c r="E4133" s="9">
        <v>9011</v>
      </c>
      <c r="F4133" s="9">
        <v>74313717</v>
      </c>
      <c r="G4133" s="9">
        <v>7500</v>
      </c>
      <c r="H4133" s="9">
        <v>16412</v>
      </c>
      <c r="I4133" s="9">
        <v>-8912</v>
      </c>
      <c r="J4133" s="8">
        <v>99</v>
      </c>
      <c r="K4133" s="9">
        <v>823878</v>
      </c>
    </row>
    <row r="4134" spans="1:11" ht="15" customHeight="1">
      <c r="A4134" s="13">
        <v>3266</v>
      </c>
      <c r="B4134" s="14"/>
      <c r="C4134" s="54" t="str">
        <f t="shared" si="64"/>
        <v>003266</v>
      </c>
      <c r="D4134" s="16" t="s">
        <v>4030</v>
      </c>
      <c r="E4134" s="8">
        <v>190</v>
      </c>
      <c r="F4134" s="9">
        <v>18976210</v>
      </c>
      <c r="G4134" s="8">
        <v>150</v>
      </c>
      <c r="H4134" s="8">
        <v>324</v>
      </c>
      <c r="I4134" s="8">
        <v>-174</v>
      </c>
      <c r="J4134" s="8">
        <v>16</v>
      </c>
      <c r="K4134" s="9">
        <v>1598000</v>
      </c>
    </row>
    <row r="4135" spans="1:11" ht="15" customHeight="1">
      <c r="A4135" s="13">
        <v>3268</v>
      </c>
      <c r="B4135" s="14"/>
      <c r="C4135" s="54" t="str">
        <f t="shared" si="64"/>
        <v>003268</v>
      </c>
      <c r="D4135" s="16" t="s">
        <v>4031</v>
      </c>
      <c r="E4135" s="9">
        <v>7228</v>
      </c>
      <c r="F4135" s="9">
        <v>6064292</v>
      </c>
      <c r="G4135" s="9">
        <v>24706</v>
      </c>
      <c r="H4135" s="9">
        <v>26861</v>
      </c>
      <c r="I4135" s="9">
        <v>-2155</v>
      </c>
      <c r="J4135" s="9">
        <v>5073</v>
      </c>
      <c r="K4135" s="9">
        <v>4286685</v>
      </c>
    </row>
    <row r="4136" spans="1:11" ht="15" customHeight="1">
      <c r="A4136" s="13">
        <v>3269</v>
      </c>
      <c r="B4136" s="14"/>
      <c r="C4136" s="54" t="str">
        <f t="shared" si="64"/>
        <v>003269</v>
      </c>
      <c r="D4136" s="16" t="s">
        <v>4032</v>
      </c>
      <c r="E4136" s="8">
        <v>180</v>
      </c>
      <c r="F4136" s="9">
        <v>57934800</v>
      </c>
      <c r="G4136" s="8">
        <v>930</v>
      </c>
      <c r="H4136" s="9">
        <v>1090</v>
      </c>
      <c r="I4136" s="8">
        <v>-160</v>
      </c>
      <c r="J4136" s="8">
        <v>20</v>
      </c>
      <c r="K4136" s="9">
        <v>6495752</v>
      </c>
    </row>
    <row r="4137" spans="1:11" ht="15" customHeight="1">
      <c r="A4137" s="13">
        <v>3270</v>
      </c>
      <c r="B4137" s="14"/>
      <c r="C4137" s="54" t="str">
        <f t="shared" si="64"/>
        <v>003270</v>
      </c>
      <c r="D4137" s="16" t="s">
        <v>4033</v>
      </c>
      <c r="E4137" s="8">
        <v>146</v>
      </c>
      <c r="F4137" s="9">
        <v>22548240</v>
      </c>
      <c r="G4137" s="9">
        <v>2001</v>
      </c>
      <c r="H4137" s="9">
        <v>1883</v>
      </c>
      <c r="I4137" s="8">
        <v>118</v>
      </c>
      <c r="J4137" s="8">
        <v>264</v>
      </c>
      <c r="K4137" s="9">
        <v>86615242</v>
      </c>
    </row>
    <row r="4138" spans="1:11" ht="15" customHeight="1">
      <c r="A4138" s="13">
        <v>3271</v>
      </c>
      <c r="B4138" s="14"/>
      <c r="C4138" s="54" t="str">
        <f t="shared" si="64"/>
        <v>003271</v>
      </c>
      <c r="D4138" s="16" t="s">
        <v>4034</v>
      </c>
      <c r="E4138" s="8">
        <v>24</v>
      </c>
      <c r="F4138" s="9">
        <v>535128</v>
      </c>
      <c r="G4138" s="9">
        <v>2900</v>
      </c>
      <c r="H4138" s="9">
        <v>2580</v>
      </c>
      <c r="I4138" s="8">
        <v>320</v>
      </c>
      <c r="J4138" s="8">
        <v>344</v>
      </c>
      <c r="K4138" s="9">
        <v>6020000</v>
      </c>
    </row>
    <row r="4139" spans="1:11" ht="15" customHeight="1">
      <c r="A4139" s="13">
        <v>3272</v>
      </c>
      <c r="B4139" s="14"/>
      <c r="C4139" s="54" t="str">
        <f t="shared" si="64"/>
        <v>003272</v>
      </c>
      <c r="D4139" s="16" t="s">
        <v>4035</v>
      </c>
      <c r="E4139" s="8">
        <v>40</v>
      </c>
      <c r="F4139" s="9">
        <v>13139440</v>
      </c>
      <c r="G4139" s="8">
        <v>0</v>
      </c>
      <c r="H4139" s="8">
        <v>40</v>
      </c>
      <c r="I4139" s="8">
        <v>-40</v>
      </c>
      <c r="J4139" s="8">
        <v>0</v>
      </c>
      <c r="K4139" s="8">
        <v>0</v>
      </c>
    </row>
    <row r="4140" spans="1:11" ht="15" customHeight="1">
      <c r="A4140" s="13">
        <v>3274</v>
      </c>
      <c r="B4140" s="14"/>
      <c r="C4140" s="54" t="str">
        <f t="shared" si="64"/>
        <v>003274</v>
      </c>
      <c r="D4140" s="16" t="s">
        <v>4036</v>
      </c>
      <c r="E4140" s="8">
        <v>777</v>
      </c>
      <c r="F4140" s="9">
        <v>87024000</v>
      </c>
      <c r="G4140" s="8">
        <v>410</v>
      </c>
      <c r="H4140" s="9">
        <v>1059</v>
      </c>
      <c r="I4140" s="8">
        <v>-649</v>
      </c>
      <c r="J4140" s="8">
        <v>128</v>
      </c>
      <c r="K4140" s="9">
        <v>14335985</v>
      </c>
    </row>
    <row r="4141" spans="1:11" ht="15" customHeight="1">
      <c r="A4141" s="13">
        <v>3275</v>
      </c>
      <c r="B4141" s="14"/>
      <c r="C4141" s="54" t="str">
        <f t="shared" si="64"/>
        <v>003275</v>
      </c>
      <c r="D4141" s="16" t="s">
        <v>4037</v>
      </c>
      <c r="E4141" s="8">
        <v>670</v>
      </c>
      <c r="F4141" s="9">
        <v>194199500</v>
      </c>
      <c r="G4141" s="8">
        <v>0</v>
      </c>
      <c r="H4141" s="8">
        <v>670</v>
      </c>
      <c r="I4141" s="8">
        <v>-670</v>
      </c>
      <c r="J4141" s="8">
        <v>0</v>
      </c>
      <c r="K4141" s="8">
        <v>0</v>
      </c>
    </row>
    <row r="4142" spans="1:11" ht="15" customHeight="1">
      <c r="A4142" s="13">
        <v>3277</v>
      </c>
      <c r="B4142" s="14"/>
      <c r="C4142" s="54" t="str">
        <f t="shared" si="64"/>
        <v>003277</v>
      </c>
      <c r="D4142" s="16" t="s">
        <v>4038</v>
      </c>
      <c r="E4142" s="9">
        <v>1300</v>
      </c>
      <c r="F4142" s="9">
        <v>115472500</v>
      </c>
      <c r="G4142" s="8">
        <v>26</v>
      </c>
      <c r="H4142" s="9">
        <v>1326</v>
      </c>
      <c r="I4142" s="9">
        <v>-1300</v>
      </c>
      <c r="J4142" s="8">
        <v>0</v>
      </c>
      <c r="K4142" s="8">
        <v>0</v>
      </c>
    </row>
    <row r="4143" spans="1:11" ht="15" customHeight="1">
      <c r="A4143" s="13">
        <v>3279</v>
      </c>
      <c r="B4143" s="14"/>
      <c r="C4143" s="54" t="str">
        <f t="shared" si="64"/>
        <v>003279</v>
      </c>
      <c r="D4143" s="16" t="s">
        <v>4039</v>
      </c>
      <c r="E4143" s="8">
        <v>0</v>
      </c>
      <c r="F4143" s="8">
        <v>0</v>
      </c>
      <c r="G4143" s="8">
        <v>19</v>
      </c>
      <c r="H4143" s="8">
        <v>12</v>
      </c>
      <c r="I4143" s="8">
        <v>7</v>
      </c>
      <c r="J4143" s="8">
        <v>7</v>
      </c>
      <c r="K4143" s="9">
        <v>13286690</v>
      </c>
    </row>
    <row r="4144" spans="1:11" ht="15" customHeight="1">
      <c r="A4144" s="13">
        <v>3281</v>
      </c>
      <c r="B4144" s="14"/>
      <c r="C4144" s="54" t="str">
        <f t="shared" si="64"/>
        <v>003281</v>
      </c>
      <c r="D4144" s="16" t="s">
        <v>4040</v>
      </c>
      <c r="E4144" s="8">
        <v>8</v>
      </c>
      <c r="F4144" s="9">
        <v>377520</v>
      </c>
      <c r="G4144" s="9">
        <v>3150</v>
      </c>
      <c r="H4144" s="9">
        <v>3158</v>
      </c>
      <c r="I4144" s="8">
        <v>-8</v>
      </c>
      <c r="J4144" s="8">
        <v>0</v>
      </c>
      <c r="K4144" s="8">
        <v>0</v>
      </c>
    </row>
    <row r="4145" spans="1:11" ht="15" customHeight="1">
      <c r="A4145" s="13">
        <v>3282</v>
      </c>
      <c r="B4145" s="14"/>
      <c r="C4145" s="54" t="str">
        <f t="shared" si="64"/>
        <v>003282</v>
      </c>
      <c r="D4145" s="16" t="s">
        <v>4041</v>
      </c>
      <c r="E4145" s="8">
        <v>10</v>
      </c>
      <c r="F4145" s="9">
        <v>407000</v>
      </c>
      <c r="G4145" s="8">
        <v>0</v>
      </c>
      <c r="H4145" s="8">
        <v>10</v>
      </c>
      <c r="I4145" s="8">
        <v>-10</v>
      </c>
      <c r="J4145" s="8">
        <v>0</v>
      </c>
      <c r="K4145" s="8">
        <v>0</v>
      </c>
    </row>
    <row r="4146" spans="1:11" ht="15" customHeight="1">
      <c r="A4146" s="13">
        <v>3283</v>
      </c>
      <c r="B4146" s="14"/>
      <c r="C4146" s="54" t="str">
        <f t="shared" si="64"/>
        <v>003283</v>
      </c>
      <c r="D4146" s="16" t="s">
        <v>4042</v>
      </c>
      <c r="E4146" s="8">
        <v>48</v>
      </c>
      <c r="F4146" s="9">
        <v>4272000</v>
      </c>
      <c r="G4146" s="8">
        <v>214</v>
      </c>
      <c r="H4146" s="8">
        <v>0</v>
      </c>
      <c r="I4146" s="8">
        <v>214</v>
      </c>
      <c r="J4146" s="8">
        <v>262</v>
      </c>
      <c r="K4146" s="9">
        <v>23317988</v>
      </c>
    </row>
    <row r="4147" spans="1:11" ht="15" customHeight="1">
      <c r="A4147" s="13">
        <v>3284</v>
      </c>
      <c r="B4147" s="14"/>
      <c r="C4147" s="54" t="str">
        <f t="shared" si="64"/>
        <v>003284</v>
      </c>
      <c r="D4147" s="16" t="s">
        <v>4043</v>
      </c>
      <c r="E4147" s="8">
        <v>29</v>
      </c>
      <c r="F4147" s="9">
        <v>187891</v>
      </c>
      <c r="G4147" s="9">
        <v>2950</v>
      </c>
      <c r="H4147" s="9">
        <v>1597</v>
      </c>
      <c r="I4147" s="9">
        <v>1353</v>
      </c>
      <c r="J4147" s="9">
        <v>1382</v>
      </c>
      <c r="K4147" s="9">
        <v>8737786</v>
      </c>
    </row>
    <row r="4148" spans="1:11" ht="15" customHeight="1">
      <c r="A4148" s="13">
        <v>3285</v>
      </c>
      <c r="B4148" s="14"/>
      <c r="C4148" s="54" t="str">
        <f t="shared" si="64"/>
        <v>003285</v>
      </c>
      <c r="D4148" s="16" t="s">
        <v>4044</v>
      </c>
      <c r="E4148" s="8">
        <v>21</v>
      </c>
      <c r="F4148" s="9">
        <v>19404</v>
      </c>
      <c r="G4148" s="8">
        <v>0</v>
      </c>
      <c r="H4148" s="8">
        <v>21</v>
      </c>
      <c r="I4148" s="8">
        <v>-21</v>
      </c>
      <c r="J4148" s="8">
        <v>0</v>
      </c>
      <c r="K4148" s="8">
        <v>0</v>
      </c>
    </row>
    <row r="4149" spans="1:11" ht="15" customHeight="1">
      <c r="A4149" s="13">
        <v>3286</v>
      </c>
      <c r="B4149" s="14"/>
      <c r="C4149" s="54" t="str">
        <f t="shared" si="64"/>
        <v>003286</v>
      </c>
      <c r="D4149" s="16" t="s">
        <v>4045</v>
      </c>
      <c r="E4149" s="8">
        <v>3</v>
      </c>
      <c r="F4149" s="9">
        <v>719400</v>
      </c>
      <c r="G4149" s="8">
        <v>0</v>
      </c>
      <c r="H4149" s="8">
        <v>3</v>
      </c>
      <c r="I4149" s="8">
        <v>-3</v>
      </c>
      <c r="J4149" s="8">
        <v>0</v>
      </c>
      <c r="K4149" s="8">
        <v>0</v>
      </c>
    </row>
    <row r="4150" spans="1:11" ht="15" customHeight="1">
      <c r="A4150" s="13">
        <v>3287</v>
      </c>
      <c r="B4150" s="14"/>
      <c r="C4150" s="54" t="str">
        <f t="shared" si="64"/>
        <v>003287</v>
      </c>
      <c r="D4150" s="16" t="s">
        <v>4046</v>
      </c>
      <c r="E4150" s="8">
        <v>992</v>
      </c>
      <c r="F4150" s="9">
        <v>13094400</v>
      </c>
      <c r="G4150" s="9">
        <v>4655</v>
      </c>
      <c r="H4150" s="9">
        <v>4847</v>
      </c>
      <c r="I4150" s="8">
        <v>-192</v>
      </c>
      <c r="J4150" s="8">
        <v>800</v>
      </c>
      <c r="K4150" s="9">
        <v>9590400</v>
      </c>
    </row>
    <row r="4151" spans="1:11" ht="15" customHeight="1">
      <c r="A4151" s="13">
        <v>3288</v>
      </c>
      <c r="B4151" s="14"/>
      <c r="C4151" s="54" t="str">
        <f t="shared" si="64"/>
        <v>003288</v>
      </c>
      <c r="D4151" s="16" t="s">
        <v>4047</v>
      </c>
      <c r="E4151" s="8">
        <v>136</v>
      </c>
      <c r="F4151" s="9">
        <v>12377224</v>
      </c>
      <c r="G4151" s="8">
        <v>0</v>
      </c>
      <c r="H4151" s="8">
        <v>136</v>
      </c>
      <c r="I4151" s="8">
        <v>-136</v>
      </c>
      <c r="J4151" s="8">
        <v>0</v>
      </c>
      <c r="K4151" s="8">
        <v>0</v>
      </c>
    </row>
    <row r="4152" spans="1:11" ht="15" customHeight="1">
      <c r="A4152" s="13">
        <v>3289</v>
      </c>
      <c r="B4152" s="14"/>
      <c r="C4152" s="54" t="str">
        <f t="shared" si="64"/>
        <v>003289</v>
      </c>
      <c r="D4152" s="16" t="s">
        <v>4048</v>
      </c>
      <c r="E4152" s="9">
        <v>1108</v>
      </c>
      <c r="F4152" s="9">
        <v>8973692</v>
      </c>
      <c r="G4152" s="9">
        <v>1500</v>
      </c>
      <c r="H4152" s="9">
        <v>2311</v>
      </c>
      <c r="I4152" s="8">
        <v>-811</v>
      </c>
      <c r="J4152" s="8">
        <v>297</v>
      </c>
      <c r="K4152" s="9">
        <v>2427381</v>
      </c>
    </row>
    <row r="4153" spans="1:11" ht="15" customHeight="1">
      <c r="A4153" s="13">
        <v>3290</v>
      </c>
      <c r="B4153" s="14"/>
      <c r="C4153" s="54" t="str">
        <f t="shared" si="64"/>
        <v>003290</v>
      </c>
      <c r="D4153" s="16" t="s">
        <v>4049</v>
      </c>
      <c r="E4153" s="9">
        <v>5006</v>
      </c>
      <c r="F4153" s="9">
        <v>48553194</v>
      </c>
      <c r="G4153" s="8">
        <v>0</v>
      </c>
      <c r="H4153" s="9">
        <v>3041</v>
      </c>
      <c r="I4153" s="9">
        <v>-3041</v>
      </c>
      <c r="J4153" s="9">
        <v>1965</v>
      </c>
      <c r="K4153" s="9">
        <v>19058535</v>
      </c>
    </row>
    <row r="4154" spans="1:11" ht="15" customHeight="1">
      <c r="A4154" s="13">
        <v>3291</v>
      </c>
      <c r="B4154" s="14"/>
      <c r="C4154" s="54" t="str">
        <f t="shared" si="64"/>
        <v>003291</v>
      </c>
      <c r="D4154" s="16" t="s">
        <v>4050</v>
      </c>
      <c r="E4154" s="8">
        <v>4</v>
      </c>
      <c r="F4154" s="9">
        <v>4533100</v>
      </c>
      <c r="G4154" s="8">
        <v>0</v>
      </c>
      <c r="H4154" s="8">
        <v>4</v>
      </c>
      <c r="I4154" s="8">
        <v>-4</v>
      </c>
      <c r="J4154" s="8">
        <v>0</v>
      </c>
      <c r="K4154" s="8">
        <v>0</v>
      </c>
    </row>
    <row r="4155" spans="1:11" ht="15" customHeight="1">
      <c r="A4155" s="13">
        <v>3293</v>
      </c>
      <c r="B4155" s="14"/>
      <c r="C4155" s="54" t="str">
        <f t="shared" si="64"/>
        <v>003293</v>
      </c>
      <c r="D4155" s="16" t="s">
        <v>4051</v>
      </c>
      <c r="E4155" s="8">
        <v>177</v>
      </c>
      <c r="F4155" s="9">
        <v>28143000</v>
      </c>
      <c r="G4155" s="8">
        <v>800</v>
      </c>
      <c r="H4155" s="8">
        <v>791</v>
      </c>
      <c r="I4155" s="8">
        <v>9</v>
      </c>
      <c r="J4155" s="8">
        <v>186</v>
      </c>
      <c r="K4155" s="9">
        <v>29574000</v>
      </c>
    </row>
    <row r="4156" spans="1:11" ht="15" customHeight="1">
      <c r="A4156" s="13">
        <v>3294</v>
      </c>
      <c r="B4156" s="14"/>
      <c r="C4156" s="54" t="str">
        <f t="shared" si="64"/>
        <v>003294</v>
      </c>
      <c r="D4156" s="16" t="s">
        <v>4052</v>
      </c>
      <c r="E4156" s="8">
        <v>4</v>
      </c>
      <c r="F4156" s="9">
        <v>62576</v>
      </c>
      <c r="G4156" s="9">
        <v>1500</v>
      </c>
      <c r="H4156" s="9">
        <v>1504</v>
      </c>
      <c r="I4156" s="8">
        <v>-4</v>
      </c>
      <c r="J4156" s="8">
        <v>0</v>
      </c>
      <c r="K4156" s="8">
        <v>0</v>
      </c>
    </row>
    <row r="4157" spans="1:11" ht="15" customHeight="1">
      <c r="A4157" s="13">
        <v>3295</v>
      </c>
      <c r="B4157" s="14"/>
      <c r="C4157" s="54" t="str">
        <f t="shared" si="64"/>
        <v>003295</v>
      </c>
      <c r="D4157" s="16" t="s">
        <v>4053</v>
      </c>
      <c r="E4157" s="8">
        <v>37</v>
      </c>
      <c r="F4157" s="9">
        <v>227920</v>
      </c>
      <c r="G4157" s="8">
        <v>0</v>
      </c>
      <c r="H4157" s="8">
        <v>28</v>
      </c>
      <c r="I4157" s="8">
        <v>-28</v>
      </c>
      <c r="J4157" s="8">
        <v>9</v>
      </c>
      <c r="K4157" s="9">
        <v>55440</v>
      </c>
    </row>
    <row r="4158" spans="1:11" ht="15" customHeight="1">
      <c r="A4158" s="13">
        <v>3297</v>
      </c>
      <c r="B4158" s="14"/>
      <c r="C4158" s="54" t="str">
        <f t="shared" si="64"/>
        <v>003297</v>
      </c>
      <c r="D4158" s="16" t="s">
        <v>4054</v>
      </c>
      <c r="E4158" s="8">
        <v>15</v>
      </c>
      <c r="F4158" s="9">
        <v>62250000</v>
      </c>
      <c r="G4158" s="8">
        <v>0</v>
      </c>
      <c r="H4158" s="8">
        <v>15</v>
      </c>
      <c r="I4158" s="8">
        <v>-15</v>
      </c>
      <c r="J4158" s="8">
        <v>0</v>
      </c>
      <c r="K4158" s="8">
        <v>0</v>
      </c>
    </row>
    <row r="4159" spans="1:11" ht="15" customHeight="1">
      <c r="A4159" s="13">
        <v>3298</v>
      </c>
      <c r="B4159" s="14"/>
      <c r="C4159" s="54" t="str">
        <f t="shared" ref="C4159:C4222" si="65">TEXT(A4159,"000000")</f>
        <v>003298</v>
      </c>
      <c r="D4159" s="16" t="s">
        <v>4055</v>
      </c>
      <c r="E4159" s="8">
        <v>18</v>
      </c>
      <c r="F4159" s="9">
        <v>59475780</v>
      </c>
      <c r="G4159" s="8">
        <v>2</v>
      </c>
      <c r="H4159" s="8">
        <v>20</v>
      </c>
      <c r="I4159" s="8">
        <v>-18</v>
      </c>
      <c r="J4159" s="8">
        <v>0</v>
      </c>
      <c r="K4159" s="8">
        <v>0</v>
      </c>
    </row>
    <row r="4160" spans="1:11" ht="15" customHeight="1">
      <c r="A4160" s="13">
        <v>3299</v>
      </c>
      <c r="B4160" s="14"/>
      <c r="C4160" s="54" t="str">
        <f t="shared" si="65"/>
        <v>003299</v>
      </c>
      <c r="D4160" s="16" t="s">
        <v>4056</v>
      </c>
      <c r="E4160" s="8">
        <v>7</v>
      </c>
      <c r="F4160" s="9">
        <v>534100</v>
      </c>
      <c r="G4160" s="9">
        <v>11050</v>
      </c>
      <c r="H4160" s="9">
        <v>9703</v>
      </c>
      <c r="I4160" s="9">
        <v>1347</v>
      </c>
      <c r="J4160" s="9">
        <v>1354</v>
      </c>
      <c r="K4160" s="9">
        <v>103310200</v>
      </c>
    </row>
    <row r="4161" spans="1:11" ht="15" customHeight="1">
      <c r="A4161" s="13">
        <v>3300</v>
      </c>
      <c r="B4161" s="14"/>
      <c r="C4161" s="54" t="str">
        <f t="shared" si="65"/>
        <v>003300</v>
      </c>
      <c r="D4161" s="16" t="s">
        <v>4057</v>
      </c>
      <c r="E4161" s="8">
        <v>278</v>
      </c>
      <c r="F4161" s="9">
        <v>2378012</v>
      </c>
      <c r="G4161" s="8">
        <v>180</v>
      </c>
      <c r="H4161" s="8">
        <v>458</v>
      </c>
      <c r="I4161" s="8">
        <v>-278</v>
      </c>
      <c r="J4161" s="8">
        <v>0</v>
      </c>
      <c r="K4161" s="8">
        <v>0</v>
      </c>
    </row>
    <row r="4162" spans="1:11" ht="15" customHeight="1">
      <c r="A4162" s="13">
        <v>3301</v>
      </c>
      <c r="B4162" s="14"/>
      <c r="C4162" s="54" t="str">
        <f t="shared" si="65"/>
        <v>003301</v>
      </c>
      <c r="D4162" s="16" t="s">
        <v>4058</v>
      </c>
      <c r="E4162" s="9">
        <v>1095</v>
      </c>
      <c r="F4162" s="9">
        <v>3004680</v>
      </c>
      <c r="G4162" s="8">
        <v>0</v>
      </c>
      <c r="H4162" s="9">
        <v>1089</v>
      </c>
      <c r="I4162" s="9">
        <v>-1089</v>
      </c>
      <c r="J4162" s="8">
        <v>6</v>
      </c>
      <c r="K4162" s="9">
        <v>16464</v>
      </c>
    </row>
    <row r="4163" spans="1:11" ht="15" customHeight="1">
      <c r="A4163" s="13">
        <v>3302</v>
      </c>
      <c r="B4163" s="14"/>
      <c r="C4163" s="54" t="str">
        <f t="shared" si="65"/>
        <v>003302</v>
      </c>
      <c r="D4163" s="16" t="s">
        <v>4059</v>
      </c>
      <c r="E4163" s="8">
        <v>18</v>
      </c>
      <c r="F4163" s="9">
        <v>249480</v>
      </c>
      <c r="G4163" s="8">
        <v>201</v>
      </c>
      <c r="H4163" s="8">
        <v>6</v>
      </c>
      <c r="I4163" s="8">
        <v>195</v>
      </c>
      <c r="J4163" s="8">
        <v>213</v>
      </c>
      <c r="K4163" s="9">
        <v>1976001</v>
      </c>
    </row>
    <row r="4164" spans="1:11" ht="15" customHeight="1">
      <c r="A4164" s="13">
        <v>3303</v>
      </c>
      <c r="B4164" s="14"/>
      <c r="C4164" s="54" t="str">
        <f t="shared" si="65"/>
        <v>003303</v>
      </c>
      <c r="D4164" s="16" t="s">
        <v>4060</v>
      </c>
      <c r="E4164" s="8">
        <v>0</v>
      </c>
      <c r="F4164" s="8">
        <v>0</v>
      </c>
      <c r="G4164" s="8">
        <v>520</v>
      </c>
      <c r="H4164" s="8">
        <v>510</v>
      </c>
      <c r="I4164" s="8">
        <v>10</v>
      </c>
      <c r="J4164" s="8">
        <v>10</v>
      </c>
      <c r="K4164" s="9">
        <v>99400</v>
      </c>
    </row>
    <row r="4165" spans="1:11" ht="15" customHeight="1">
      <c r="A4165" s="13">
        <v>3305</v>
      </c>
      <c r="B4165" s="14"/>
      <c r="C4165" s="54" t="str">
        <f t="shared" si="65"/>
        <v>003305</v>
      </c>
      <c r="D4165" s="16" t="s">
        <v>4061</v>
      </c>
      <c r="E4165" s="8">
        <v>97</v>
      </c>
      <c r="F4165" s="9">
        <v>3109820</v>
      </c>
      <c r="G4165" s="8">
        <v>0</v>
      </c>
      <c r="H4165" s="8">
        <v>65</v>
      </c>
      <c r="I4165" s="8">
        <v>-65</v>
      </c>
      <c r="J4165" s="8">
        <v>32</v>
      </c>
      <c r="K4165" s="9">
        <v>1025920</v>
      </c>
    </row>
    <row r="4166" spans="1:11" ht="15" customHeight="1">
      <c r="A4166" s="13">
        <v>3306</v>
      </c>
      <c r="B4166" s="14"/>
      <c r="C4166" s="54" t="str">
        <f t="shared" si="65"/>
        <v>003306</v>
      </c>
      <c r="D4166" s="16" t="s">
        <v>4062</v>
      </c>
      <c r="E4166" s="8">
        <v>8</v>
      </c>
      <c r="F4166" s="9">
        <v>69600</v>
      </c>
      <c r="G4166" s="8">
        <v>0</v>
      </c>
      <c r="H4166" s="8">
        <v>8</v>
      </c>
      <c r="I4166" s="8">
        <v>-8</v>
      </c>
      <c r="J4166" s="8">
        <v>0</v>
      </c>
      <c r="K4166" s="8">
        <v>0</v>
      </c>
    </row>
    <row r="4167" spans="1:11" ht="15" customHeight="1">
      <c r="A4167" s="13">
        <v>3307</v>
      </c>
      <c r="B4167" s="14"/>
      <c r="C4167" s="54" t="str">
        <f t="shared" si="65"/>
        <v>003307</v>
      </c>
      <c r="D4167" s="16" t="s">
        <v>4063</v>
      </c>
      <c r="E4167" s="8">
        <v>128</v>
      </c>
      <c r="F4167" s="9">
        <v>30400000</v>
      </c>
      <c r="G4167" s="8">
        <v>0</v>
      </c>
      <c r="H4167" s="8">
        <v>128</v>
      </c>
      <c r="I4167" s="8">
        <v>-128</v>
      </c>
      <c r="J4167" s="8">
        <v>0</v>
      </c>
      <c r="K4167" s="8">
        <v>0</v>
      </c>
    </row>
    <row r="4168" spans="1:11" ht="15" customHeight="1">
      <c r="A4168" s="13">
        <v>3308</v>
      </c>
      <c r="B4168" s="14"/>
      <c r="C4168" s="54" t="str">
        <f t="shared" si="65"/>
        <v>003308</v>
      </c>
      <c r="D4168" s="16" t="s">
        <v>4064</v>
      </c>
      <c r="E4168" s="8">
        <v>219</v>
      </c>
      <c r="F4168" s="9">
        <v>25951345</v>
      </c>
      <c r="G4168" s="8">
        <v>0</v>
      </c>
      <c r="H4168" s="8">
        <v>219</v>
      </c>
      <c r="I4168" s="8">
        <v>-219</v>
      </c>
      <c r="J4168" s="8">
        <v>0</v>
      </c>
      <c r="K4168" s="8">
        <v>0</v>
      </c>
    </row>
    <row r="4169" spans="1:11" ht="15" customHeight="1">
      <c r="A4169" s="13">
        <v>3309</v>
      </c>
      <c r="B4169" s="14"/>
      <c r="C4169" s="54" t="str">
        <f t="shared" si="65"/>
        <v>003309</v>
      </c>
      <c r="D4169" s="16" t="s">
        <v>4065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</row>
    <row r="4170" spans="1:11" ht="15" customHeight="1">
      <c r="A4170" s="13">
        <v>3310</v>
      </c>
      <c r="B4170" s="14"/>
      <c r="C4170" s="54" t="str">
        <f t="shared" si="65"/>
        <v>003310</v>
      </c>
      <c r="D4170" s="16" t="s">
        <v>4066</v>
      </c>
      <c r="E4170" s="8">
        <v>24</v>
      </c>
      <c r="F4170" s="9">
        <v>312576</v>
      </c>
      <c r="G4170" s="8">
        <v>35</v>
      </c>
      <c r="H4170" s="8">
        <v>46</v>
      </c>
      <c r="I4170" s="8">
        <v>-11</v>
      </c>
      <c r="J4170" s="8">
        <v>13</v>
      </c>
      <c r="K4170" s="9">
        <v>247662</v>
      </c>
    </row>
    <row r="4171" spans="1:11" ht="15" customHeight="1">
      <c r="A4171" s="13">
        <v>3311</v>
      </c>
      <c r="B4171" s="14"/>
      <c r="C4171" s="54" t="str">
        <f t="shared" si="65"/>
        <v>003311</v>
      </c>
      <c r="D4171" s="16" t="s">
        <v>4067</v>
      </c>
      <c r="E4171" s="8">
        <v>320</v>
      </c>
      <c r="F4171" s="9">
        <v>5951098</v>
      </c>
      <c r="G4171" s="8">
        <v>530</v>
      </c>
      <c r="H4171" s="8">
        <v>744</v>
      </c>
      <c r="I4171" s="8">
        <v>-214</v>
      </c>
      <c r="J4171" s="8">
        <v>106</v>
      </c>
      <c r="K4171" s="9">
        <v>1976052</v>
      </c>
    </row>
    <row r="4172" spans="1:11" ht="15" customHeight="1">
      <c r="A4172" s="13">
        <v>3313</v>
      </c>
      <c r="B4172" s="14"/>
      <c r="C4172" s="54" t="str">
        <f t="shared" si="65"/>
        <v>003313</v>
      </c>
      <c r="D4172" s="16" t="s">
        <v>4068</v>
      </c>
      <c r="E4172" s="8">
        <v>5</v>
      </c>
      <c r="F4172" s="9">
        <v>1004850</v>
      </c>
      <c r="G4172" s="8">
        <v>0</v>
      </c>
      <c r="H4172" s="8">
        <v>5</v>
      </c>
      <c r="I4172" s="8">
        <v>-5</v>
      </c>
      <c r="J4172" s="8">
        <v>0</v>
      </c>
      <c r="K4172" s="8">
        <v>0</v>
      </c>
    </row>
    <row r="4173" spans="1:11" ht="15" customHeight="1">
      <c r="A4173" s="13">
        <v>3314</v>
      </c>
      <c r="B4173" s="14"/>
      <c r="C4173" s="54" t="str">
        <f t="shared" si="65"/>
        <v>003314</v>
      </c>
      <c r="D4173" s="16" t="s">
        <v>4069</v>
      </c>
      <c r="E4173" s="8">
        <v>2</v>
      </c>
      <c r="F4173" s="9">
        <v>1290666</v>
      </c>
      <c r="G4173" s="8">
        <v>60</v>
      </c>
      <c r="H4173" s="8">
        <v>59</v>
      </c>
      <c r="I4173" s="8">
        <v>1</v>
      </c>
      <c r="J4173" s="8">
        <v>3</v>
      </c>
      <c r="K4173" s="9">
        <v>1935999</v>
      </c>
    </row>
    <row r="4174" spans="1:11" ht="15" customHeight="1">
      <c r="A4174" s="13">
        <v>3316</v>
      </c>
      <c r="B4174" s="14"/>
      <c r="C4174" s="54" t="str">
        <f t="shared" si="65"/>
        <v>003316</v>
      </c>
      <c r="D4174" s="16" t="s">
        <v>4070</v>
      </c>
      <c r="E4174" s="8">
        <v>2</v>
      </c>
      <c r="F4174" s="9">
        <v>1224372</v>
      </c>
      <c r="G4174" s="8">
        <v>60</v>
      </c>
      <c r="H4174" s="8">
        <v>56</v>
      </c>
      <c r="I4174" s="8">
        <v>4</v>
      </c>
      <c r="J4174" s="8">
        <v>6</v>
      </c>
      <c r="K4174" s="9">
        <v>2250000</v>
      </c>
    </row>
    <row r="4175" spans="1:11" ht="15" customHeight="1">
      <c r="A4175" s="13">
        <v>3319</v>
      </c>
      <c r="B4175" s="14"/>
      <c r="C4175" s="54" t="str">
        <f t="shared" si="65"/>
        <v>003319</v>
      </c>
      <c r="D4175" s="16" t="s">
        <v>4071</v>
      </c>
      <c r="E4175" s="9">
        <v>4962</v>
      </c>
      <c r="F4175" s="9">
        <v>44628228</v>
      </c>
      <c r="G4175" s="9">
        <v>26160</v>
      </c>
      <c r="H4175" s="9">
        <v>27327</v>
      </c>
      <c r="I4175" s="9">
        <v>-1167</v>
      </c>
      <c r="J4175" s="9">
        <v>3795</v>
      </c>
      <c r="K4175" s="9">
        <v>34443420</v>
      </c>
    </row>
    <row r="4176" spans="1:11" ht="15" customHeight="1">
      <c r="A4176" s="13">
        <v>3321</v>
      </c>
      <c r="B4176" s="14"/>
      <c r="C4176" s="54" t="str">
        <f t="shared" si="65"/>
        <v>003321</v>
      </c>
      <c r="D4176" s="16" t="s">
        <v>4072</v>
      </c>
      <c r="E4176" s="8">
        <v>13</v>
      </c>
      <c r="F4176" s="9">
        <v>822276</v>
      </c>
      <c r="G4176" s="8">
        <v>19</v>
      </c>
      <c r="H4176" s="8">
        <v>31</v>
      </c>
      <c r="I4176" s="8">
        <v>-12</v>
      </c>
      <c r="J4176" s="8">
        <v>1</v>
      </c>
      <c r="K4176" s="9">
        <v>63829</v>
      </c>
    </row>
    <row r="4177" spans="1:11" ht="15" customHeight="1">
      <c r="A4177" s="13">
        <v>3322</v>
      </c>
      <c r="B4177" s="14"/>
      <c r="C4177" s="54" t="str">
        <f t="shared" si="65"/>
        <v>003322</v>
      </c>
      <c r="D4177" s="16" t="s">
        <v>4073</v>
      </c>
      <c r="E4177" s="8">
        <v>19</v>
      </c>
      <c r="F4177" s="9">
        <v>369512</v>
      </c>
      <c r="G4177" s="8">
        <v>40</v>
      </c>
      <c r="H4177" s="8">
        <v>49</v>
      </c>
      <c r="I4177" s="8">
        <v>-9</v>
      </c>
      <c r="J4177" s="8">
        <v>10</v>
      </c>
      <c r="K4177" s="9">
        <v>236206</v>
      </c>
    </row>
    <row r="4178" spans="1:11" ht="15" customHeight="1">
      <c r="A4178" s="13">
        <v>3323</v>
      </c>
      <c r="B4178" s="14"/>
      <c r="C4178" s="54" t="str">
        <f t="shared" si="65"/>
        <v>003323</v>
      </c>
      <c r="D4178" s="16" t="s">
        <v>4074</v>
      </c>
      <c r="E4178" s="8">
        <v>262</v>
      </c>
      <c r="F4178" s="9">
        <v>652118</v>
      </c>
      <c r="G4178" s="8">
        <v>0</v>
      </c>
      <c r="H4178" s="8">
        <v>203</v>
      </c>
      <c r="I4178" s="8">
        <v>-203</v>
      </c>
      <c r="J4178" s="8">
        <v>59</v>
      </c>
      <c r="K4178" s="9">
        <v>146851</v>
      </c>
    </row>
    <row r="4179" spans="1:11" ht="15" customHeight="1">
      <c r="A4179" s="13">
        <v>3324</v>
      </c>
      <c r="B4179" s="14"/>
      <c r="C4179" s="54" t="str">
        <f t="shared" si="65"/>
        <v>003324</v>
      </c>
      <c r="D4179" s="16" t="s">
        <v>4075</v>
      </c>
      <c r="E4179" s="8">
        <v>0</v>
      </c>
      <c r="F4179" s="8">
        <v>0</v>
      </c>
      <c r="G4179" s="9">
        <v>1200</v>
      </c>
      <c r="H4179" s="9">
        <v>1199</v>
      </c>
      <c r="I4179" s="8">
        <v>1</v>
      </c>
      <c r="J4179" s="8">
        <v>1</v>
      </c>
      <c r="K4179" s="9">
        <v>16492</v>
      </c>
    </row>
    <row r="4180" spans="1:11" ht="15" customHeight="1">
      <c r="A4180" s="13">
        <v>3325</v>
      </c>
      <c r="B4180" s="14"/>
      <c r="C4180" s="54" t="str">
        <f t="shared" si="65"/>
        <v>003325</v>
      </c>
      <c r="D4180" s="16" t="s">
        <v>4076</v>
      </c>
      <c r="E4180" s="8">
        <v>0</v>
      </c>
      <c r="F4180" s="8">
        <v>0</v>
      </c>
      <c r="G4180" s="9">
        <v>2140</v>
      </c>
      <c r="H4180" s="9">
        <v>1412</v>
      </c>
      <c r="I4180" s="8">
        <v>728</v>
      </c>
      <c r="J4180" s="8">
        <v>728</v>
      </c>
      <c r="K4180" s="9">
        <v>6518495</v>
      </c>
    </row>
    <row r="4181" spans="1:11" ht="15" customHeight="1">
      <c r="A4181" s="13">
        <v>3326</v>
      </c>
      <c r="B4181" s="14"/>
      <c r="C4181" s="54" t="str">
        <f t="shared" si="65"/>
        <v>003326</v>
      </c>
      <c r="D4181" s="16" t="s">
        <v>4077</v>
      </c>
      <c r="E4181" s="8">
        <v>0</v>
      </c>
      <c r="F4181" s="8">
        <v>0</v>
      </c>
      <c r="G4181" s="8">
        <v>336</v>
      </c>
      <c r="H4181" s="8">
        <v>287</v>
      </c>
      <c r="I4181" s="8">
        <v>49</v>
      </c>
      <c r="J4181" s="8">
        <v>49</v>
      </c>
      <c r="K4181" s="9">
        <v>807716</v>
      </c>
    </row>
    <row r="4182" spans="1:11" ht="15" customHeight="1">
      <c r="A4182" s="13">
        <v>3327</v>
      </c>
      <c r="B4182" s="14"/>
      <c r="C4182" s="54" t="str">
        <f t="shared" si="65"/>
        <v>003327</v>
      </c>
      <c r="D4182" s="16" t="s">
        <v>4078</v>
      </c>
      <c r="E4182" s="8">
        <v>72</v>
      </c>
      <c r="F4182" s="9">
        <v>321480</v>
      </c>
      <c r="G4182" s="8">
        <v>0</v>
      </c>
      <c r="H4182" s="8">
        <v>72</v>
      </c>
      <c r="I4182" s="8">
        <v>-72</v>
      </c>
      <c r="J4182" s="8">
        <v>0</v>
      </c>
      <c r="K4182" s="8">
        <v>0</v>
      </c>
    </row>
    <row r="4183" spans="1:11" ht="15" customHeight="1">
      <c r="A4183" s="13">
        <v>3331</v>
      </c>
      <c r="B4183" s="14"/>
      <c r="C4183" s="54" t="str">
        <f t="shared" si="65"/>
        <v>003331</v>
      </c>
      <c r="D4183" s="16" t="s">
        <v>4079</v>
      </c>
      <c r="E4183" s="8">
        <v>33</v>
      </c>
      <c r="F4183" s="9">
        <v>70257</v>
      </c>
      <c r="G4183" s="8">
        <v>0</v>
      </c>
      <c r="H4183" s="8">
        <v>33</v>
      </c>
      <c r="I4183" s="8">
        <v>-33</v>
      </c>
      <c r="J4183" s="8">
        <v>0</v>
      </c>
      <c r="K4183" s="8">
        <v>0</v>
      </c>
    </row>
    <row r="4184" spans="1:11" ht="15" customHeight="1">
      <c r="A4184" s="13">
        <v>3332</v>
      </c>
      <c r="B4184" s="14"/>
      <c r="C4184" s="54" t="str">
        <f t="shared" si="65"/>
        <v>003332</v>
      </c>
      <c r="D4184" s="16" t="s">
        <v>4080</v>
      </c>
      <c r="E4184" s="8">
        <v>10</v>
      </c>
      <c r="F4184" s="9">
        <v>205000</v>
      </c>
      <c r="G4184" s="8">
        <v>20</v>
      </c>
      <c r="H4184" s="8">
        <v>30</v>
      </c>
      <c r="I4184" s="8">
        <v>-10</v>
      </c>
      <c r="J4184" s="8">
        <v>0</v>
      </c>
      <c r="K4184" s="8">
        <v>0</v>
      </c>
    </row>
    <row r="4185" spans="1:11" ht="15" customHeight="1">
      <c r="A4185" s="13">
        <v>3333</v>
      </c>
      <c r="B4185" s="14"/>
      <c r="C4185" s="54" t="str">
        <f t="shared" si="65"/>
        <v>003333</v>
      </c>
      <c r="D4185" s="16" t="s">
        <v>4081</v>
      </c>
      <c r="E4185" s="8">
        <v>126</v>
      </c>
      <c r="F4185" s="9">
        <v>289296</v>
      </c>
      <c r="G4185" s="8">
        <v>155</v>
      </c>
      <c r="H4185" s="8">
        <v>280</v>
      </c>
      <c r="I4185" s="8">
        <v>-125</v>
      </c>
      <c r="J4185" s="8">
        <v>1</v>
      </c>
      <c r="K4185" s="9">
        <v>2316</v>
      </c>
    </row>
    <row r="4186" spans="1:11" ht="15" customHeight="1">
      <c r="A4186" s="13">
        <v>3334</v>
      </c>
      <c r="B4186" s="14"/>
      <c r="C4186" s="54" t="str">
        <f t="shared" si="65"/>
        <v>003334</v>
      </c>
      <c r="D4186" s="16" t="s">
        <v>4082</v>
      </c>
      <c r="E4186" s="8">
        <v>0</v>
      </c>
      <c r="F4186" s="8">
        <v>0</v>
      </c>
      <c r="G4186" s="8">
        <v>5</v>
      </c>
      <c r="H4186" s="8">
        <v>2</v>
      </c>
      <c r="I4186" s="8">
        <v>3</v>
      </c>
      <c r="J4186" s="8">
        <v>3</v>
      </c>
      <c r="K4186" s="9">
        <v>665583</v>
      </c>
    </row>
    <row r="4187" spans="1:11" ht="15" customHeight="1">
      <c r="A4187" s="13">
        <v>3335</v>
      </c>
      <c r="B4187" s="14"/>
      <c r="C4187" s="54" t="str">
        <f t="shared" si="65"/>
        <v>003335</v>
      </c>
      <c r="D4187" s="16" t="s">
        <v>4083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</row>
    <row r="4188" spans="1:11" ht="15" customHeight="1">
      <c r="A4188" s="13">
        <v>3336</v>
      </c>
      <c r="B4188" s="14"/>
      <c r="C4188" s="54" t="str">
        <f t="shared" si="65"/>
        <v>003336</v>
      </c>
      <c r="D4188" s="16" t="s">
        <v>4084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</row>
    <row r="4189" spans="1:11" ht="15" customHeight="1">
      <c r="A4189" s="13">
        <v>3337</v>
      </c>
      <c r="B4189" s="14"/>
      <c r="C4189" s="54" t="str">
        <f t="shared" si="65"/>
        <v>003337</v>
      </c>
      <c r="D4189" s="16" t="s">
        <v>4085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</row>
    <row r="4190" spans="1:11" ht="15" customHeight="1">
      <c r="A4190" s="13">
        <v>3338</v>
      </c>
      <c r="B4190" s="14"/>
      <c r="C4190" s="54" t="str">
        <f t="shared" si="65"/>
        <v>003338</v>
      </c>
      <c r="D4190" s="16" t="s">
        <v>4086</v>
      </c>
      <c r="E4190" s="8">
        <v>0</v>
      </c>
      <c r="F4190" s="8">
        <v>0</v>
      </c>
      <c r="G4190" s="9">
        <v>6200</v>
      </c>
      <c r="H4190" s="9">
        <v>5699</v>
      </c>
      <c r="I4190" s="8">
        <v>501</v>
      </c>
      <c r="J4190" s="8">
        <v>501</v>
      </c>
      <c r="K4190" s="9">
        <v>68249727</v>
      </c>
    </row>
    <row r="4191" spans="1:11" ht="15" customHeight="1">
      <c r="A4191" s="13">
        <v>3339</v>
      </c>
      <c r="B4191" s="14"/>
      <c r="C4191" s="54" t="str">
        <f t="shared" si="65"/>
        <v>003339</v>
      </c>
      <c r="D4191" s="16" t="s">
        <v>4087</v>
      </c>
      <c r="E4191" s="8">
        <v>348</v>
      </c>
      <c r="F4191" s="9">
        <v>29805852</v>
      </c>
      <c r="G4191" s="8">
        <v>0</v>
      </c>
      <c r="H4191" s="8">
        <v>348</v>
      </c>
      <c r="I4191" s="8">
        <v>-348</v>
      </c>
      <c r="J4191" s="8">
        <v>0</v>
      </c>
      <c r="K4191" s="8">
        <v>0</v>
      </c>
    </row>
    <row r="4192" spans="1:11" ht="15" customHeight="1">
      <c r="A4192" s="13">
        <v>3340</v>
      </c>
      <c r="B4192" s="14"/>
      <c r="C4192" s="54" t="str">
        <f t="shared" si="65"/>
        <v>003340</v>
      </c>
      <c r="D4192" s="16" t="s">
        <v>4088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</row>
    <row r="4193" spans="1:11" ht="15" customHeight="1">
      <c r="A4193" s="13">
        <v>3341</v>
      </c>
      <c r="B4193" s="14"/>
      <c r="C4193" s="54" t="str">
        <f t="shared" si="65"/>
        <v>003341</v>
      </c>
      <c r="D4193" s="16" t="s">
        <v>4089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</row>
    <row r="4194" spans="1:11" ht="15" customHeight="1">
      <c r="A4194" s="13">
        <v>3343</v>
      </c>
      <c r="B4194" s="14"/>
      <c r="C4194" s="54" t="str">
        <f t="shared" si="65"/>
        <v>003343</v>
      </c>
      <c r="D4194" s="16" t="s">
        <v>4090</v>
      </c>
      <c r="E4194" s="8">
        <v>16</v>
      </c>
      <c r="F4194" s="9">
        <v>796992</v>
      </c>
      <c r="G4194" s="8">
        <v>40</v>
      </c>
      <c r="H4194" s="8">
        <v>45</v>
      </c>
      <c r="I4194" s="8">
        <v>-5</v>
      </c>
      <c r="J4194" s="8">
        <v>11</v>
      </c>
      <c r="K4194" s="9">
        <v>547932</v>
      </c>
    </row>
    <row r="4195" spans="1:11" ht="15" customHeight="1">
      <c r="A4195" s="13">
        <v>3344</v>
      </c>
      <c r="B4195" s="14"/>
      <c r="C4195" s="54" t="str">
        <f t="shared" si="65"/>
        <v>003344</v>
      </c>
      <c r="D4195" s="16" t="s">
        <v>4091</v>
      </c>
      <c r="E4195" s="8">
        <v>1</v>
      </c>
      <c r="F4195" s="9">
        <v>495000</v>
      </c>
      <c r="G4195" s="8">
        <v>0</v>
      </c>
      <c r="H4195" s="8">
        <v>1</v>
      </c>
      <c r="I4195" s="8">
        <v>-1</v>
      </c>
      <c r="J4195" s="8">
        <v>0</v>
      </c>
      <c r="K4195" s="8">
        <v>0</v>
      </c>
    </row>
    <row r="4196" spans="1:11" ht="15" customHeight="1">
      <c r="A4196" s="13">
        <v>3346</v>
      </c>
      <c r="B4196" s="14"/>
      <c r="C4196" s="54" t="str">
        <f t="shared" si="65"/>
        <v>003346</v>
      </c>
      <c r="D4196" s="16" t="s">
        <v>4092</v>
      </c>
      <c r="E4196" s="8">
        <v>2</v>
      </c>
      <c r="F4196" s="9">
        <v>215600</v>
      </c>
      <c r="G4196" s="8">
        <v>0</v>
      </c>
      <c r="H4196" s="8">
        <v>2</v>
      </c>
      <c r="I4196" s="8">
        <v>-2</v>
      </c>
      <c r="J4196" s="8">
        <v>0</v>
      </c>
      <c r="K4196" s="8">
        <v>0</v>
      </c>
    </row>
    <row r="4197" spans="1:11" ht="15" customHeight="1">
      <c r="A4197" s="13">
        <v>3348</v>
      </c>
      <c r="B4197" s="14"/>
      <c r="C4197" s="54" t="str">
        <f t="shared" si="65"/>
        <v>003348</v>
      </c>
      <c r="D4197" s="16" t="s">
        <v>4093</v>
      </c>
      <c r="E4197" s="8">
        <v>7</v>
      </c>
      <c r="F4197" s="9">
        <v>323400</v>
      </c>
      <c r="G4197" s="8">
        <v>0</v>
      </c>
      <c r="H4197" s="8">
        <v>7</v>
      </c>
      <c r="I4197" s="8">
        <v>-7</v>
      </c>
      <c r="J4197" s="8">
        <v>0</v>
      </c>
      <c r="K4197" s="8">
        <v>0</v>
      </c>
    </row>
    <row r="4198" spans="1:11" ht="15" customHeight="1">
      <c r="A4198" s="13">
        <v>3349</v>
      </c>
      <c r="B4198" s="14"/>
      <c r="C4198" s="54" t="str">
        <f t="shared" si="65"/>
        <v>003349</v>
      </c>
      <c r="D4198" s="16" t="s">
        <v>4094</v>
      </c>
      <c r="E4198" s="8">
        <v>6</v>
      </c>
      <c r="F4198" s="9">
        <v>4514400</v>
      </c>
      <c r="G4198" s="8">
        <v>2</v>
      </c>
      <c r="H4198" s="8">
        <v>8</v>
      </c>
      <c r="I4198" s="8">
        <v>-6</v>
      </c>
      <c r="J4198" s="8">
        <v>0</v>
      </c>
      <c r="K4198" s="8">
        <v>0</v>
      </c>
    </row>
    <row r="4199" spans="1:11" ht="15" customHeight="1">
      <c r="A4199" s="13">
        <v>3350</v>
      </c>
      <c r="B4199" s="14"/>
      <c r="C4199" s="54" t="str">
        <f t="shared" si="65"/>
        <v>003350</v>
      </c>
      <c r="D4199" s="16" t="s">
        <v>4095</v>
      </c>
      <c r="E4199" s="8">
        <v>2</v>
      </c>
      <c r="F4199" s="9">
        <v>924000</v>
      </c>
      <c r="G4199" s="8">
        <v>10</v>
      </c>
      <c r="H4199" s="8">
        <v>8</v>
      </c>
      <c r="I4199" s="8">
        <v>2</v>
      </c>
      <c r="J4199" s="8">
        <v>4</v>
      </c>
      <c r="K4199" s="9">
        <v>1864800</v>
      </c>
    </row>
    <row r="4200" spans="1:11" ht="15" customHeight="1">
      <c r="A4200" s="13">
        <v>3351</v>
      </c>
      <c r="B4200" s="14"/>
      <c r="C4200" s="54" t="str">
        <f t="shared" si="65"/>
        <v>003351</v>
      </c>
      <c r="D4200" s="16" t="s">
        <v>4096</v>
      </c>
      <c r="E4200" s="8">
        <v>5</v>
      </c>
      <c r="F4200" s="9">
        <v>601135</v>
      </c>
      <c r="G4200" s="8">
        <v>4</v>
      </c>
      <c r="H4200" s="8">
        <v>5</v>
      </c>
      <c r="I4200" s="8">
        <v>-1</v>
      </c>
      <c r="J4200" s="8">
        <v>4</v>
      </c>
      <c r="K4200" s="9">
        <v>481200</v>
      </c>
    </row>
    <row r="4201" spans="1:11" ht="15" customHeight="1">
      <c r="A4201" s="13">
        <v>3354</v>
      </c>
      <c r="B4201" s="14"/>
      <c r="C4201" s="54" t="str">
        <f t="shared" si="65"/>
        <v>003354</v>
      </c>
      <c r="D4201" s="16" t="s">
        <v>4097</v>
      </c>
      <c r="E4201" s="8">
        <v>7</v>
      </c>
      <c r="F4201" s="9">
        <v>1737350</v>
      </c>
      <c r="G4201" s="8">
        <v>3</v>
      </c>
      <c r="H4201" s="8">
        <v>6</v>
      </c>
      <c r="I4201" s="8">
        <v>-3</v>
      </c>
      <c r="J4201" s="8">
        <v>4</v>
      </c>
      <c r="K4201" s="9">
        <v>972400</v>
      </c>
    </row>
    <row r="4202" spans="1:11" ht="20.100000000000001" customHeight="1">
      <c r="A4202" s="13">
        <v>3356</v>
      </c>
      <c r="B4202" s="14"/>
      <c r="C4202" s="54" t="str">
        <f t="shared" si="65"/>
        <v>003356</v>
      </c>
      <c r="D4202" s="16" t="s">
        <v>4098</v>
      </c>
      <c r="E4202" s="8">
        <v>0</v>
      </c>
      <c r="F4202" s="8">
        <v>0</v>
      </c>
      <c r="G4202" s="8">
        <v>420</v>
      </c>
      <c r="H4202" s="8">
        <v>364</v>
      </c>
      <c r="I4202" s="8">
        <v>56</v>
      </c>
      <c r="J4202" s="8">
        <v>56</v>
      </c>
      <c r="K4202" s="9">
        <v>14616000</v>
      </c>
    </row>
    <row r="4203" spans="1:11" ht="15" customHeight="1">
      <c r="A4203" s="13">
        <v>3357</v>
      </c>
      <c r="B4203" s="14"/>
      <c r="C4203" s="54" t="str">
        <f t="shared" si="65"/>
        <v>003357</v>
      </c>
      <c r="D4203" s="16" t="s">
        <v>4099</v>
      </c>
      <c r="E4203" s="8">
        <v>35</v>
      </c>
      <c r="F4203" s="9">
        <v>21175</v>
      </c>
      <c r="G4203" s="9">
        <v>1250</v>
      </c>
      <c r="H4203" s="8">
        <v>35</v>
      </c>
      <c r="I4203" s="9">
        <v>1215</v>
      </c>
      <c r="J4203" s="9">
        <v>1250</v>
      </c>
      <c r="K4203" s="9">
        <v>701250</v>
      </c>
    </row>
    <row r="4204" spans="1:11" ht="15" customHeight="1">
      <c r="A4204" s="13">
        <v>3359</v>
      </c>
      <c r="B4204" s="14"/>
      <c r="C4204" s="54" t="str">
        <f t="shared" si="65"/>
        <v>003359</v>
      </c>
      <c r="D4204" s="16" t="s">
        <v>4100</v>
      </c>
      <c r="E4204" s="9">
        <v>4666</v>
      </c>
      <c r="F4204" s="9">
        <v>16326334</v>
      </c>
      <c r="G4204" s="9">
        <v>104700</v>
      </c>
      <c r="H4204" s="9">
        <v>94691</v>
      </c>
      <c r="I4204" s="9">
        <v>10009</v>
      </c>
      <c r="J4204" s="9">
        <v>14675</v>
      </c>
      <c r="K4204" s="9">
        <v>51347825</v>
      </c>
    </row>
    <row r="4205" spans="1:11" ht="15" customHeight="1">
      <c r="A4205" s="13">
        <v>3360</v>
      </c>
      <c r="B4205" s="14"/>
      <c r="C4205" s="54" t="str">
        <f t="shared" si="65"/>
        <v>003360</v>
      </c>
      <c r="D4205" s="16" t="s">
        <v>4101</v>
      </c>
      <c r="E4205" s="8">
        <v>30</v>
      </c>
      <c r="F4205" s="9">
        <v>71280</v>
      </c>
      <c r="G4205" s="8">
        <v>0</v>
      </c>
      <c r="H4205" s="8">
        <v>30</v>
      </c>
      <c r="I4205" s="8">
        <v>-30</v>
      </c>
      <c r="J4205" s="8">
        <v>0</v>
      </c>
      <c r="K4205" s="8">
        <v>0</v>
      </c>
    </row>
    <row r="4206" spans="1:11" ht="15" customHeight="1">
      <c r="A4206" s="13">
        <v>3361</v>
      </c>
      <c r="B4206" s="14"/>
      <c r="C4206" s="54" t="str">
        <f t="shared" si="65"/>
        <v>003361</v>
      </c>
      <c r="D4206" s="16" t="s">
        <v>4102</v>
      </c>
      <c r="E4206" s="9">
        <v>37146</v>
      </c>
      <c r="F4206" s="9">
        <v>252592800</v>
      </c>
      <c r="G4206" s="9">
        <v>170670</v>
      </c>
      <c r="H4206" s="9">
        <v>197582</v>
      </c>
      <c r="I4206" s="9">
        <v>-26912</v>
      </c>
      <c r="J4206" s="9">
        <v>10234</v>
      </c>
      <c r="K4206" s="9">
        <v>69591200</v>
      </c>
    </row>
    <row r="4207" spans="1:11" ht="15" customHeight="1">
      <c r="A4207" s="13">
        <v>3374</v>
      </c>
      <c r="B4207" s="14"/>
      <c r="C4207" s="54" t="str">
        <f t="shared" si="65"/>
        <v>003374</v>
      </c>
      <c r="D4207" s="16" t="s">
        <v>4103</v>
      </c>
      <c r="E4207" s="8">
        <v>0</v>
      </c>
      <c r="F4207" s="8">
        <v>0</v>
      </c>
      <c r="G4207" s="9">
        <v>9693</v>
      </c>
      <c r="H4207" s="9">
        <v>9690</v>
      </c>
      <c r="I4207" s="8">
        <v>3</v>
      </c>
      <c r="J4207" s="8">
        <v>3</v>
      </c>
      <c r="K4207" s="8">
        <v>996</v>
      </c>
    </row>
    <row r="4208" spans="1:11" ht="15" customHeight="1">
      <c r="A4208" s="13">
        <v>3376</v>
      </c>
      <c r="B4208" s="14"/>
      <c r="C4208" s="54" t="str">
        <f t="shared" si="65"/>
        <v>003376</v>
      </c>
      <c r="D4208" s="16" t="s">
        <v>4104</v>
      </c>
      <c r="E4208" s="8">
        <v>0</v>
      </c>
      <c r="F4208" s="8">
        <v>0</v>
      </c>
      <c r="G4208" s="8">
        <v>25</v>
      </c>
      <c r="H4208" s="8">
        <v>25</v>
      </c>
      <c r="I4208" s="8">
        <v>0</v>
      </c>
      <c r="J4208" s="8">
        <v>0</v>
      </c>
      <c r="K4208" s="8">
        <v>0</v>
      </c>
    </row>
    <row r="4209" spans="1:11" ht="15" customHeight="1">
      <c r="A4209" s="13">
        <v>3385</v>
      </c>
      <c r="B4209" s="14"/>
      <c r="C4209" s="54" t="str">
        <f t="shared" si="65"/>
        <v>003385</v>
      </c>
      <c r="D4209" s="16" t="s">
        <v>4105</v>
      </c>
      <c r="E4209" s="8">
        <v>201</v>
      </c>
      <c r="F4209" s="9">
        <v>864903</v>
      </c>
      <c r="G4209" s="9">
        <v>2880</v>
      </c>
      <c r="H4209" s="9">
        <v>2695</v>
      </c>
      <c r="I4209" s="8">
        <v>185</v>
      </c>
      <c r="J4209" s="8">
        <v>386</v>
      </c>
      <c r="K4209" s="9">
        <v>3022766</v>
      </c>
    </row>
    <row r="4210" spans="1:11" ht="15" customHeight="1">
      <c r="A4210" s="13">
        <v>3386</v>
      </c>
      <c r="B4210" s="14"/>
      <c r="C4210" s="54" t="str">
        <f t="shared" si="65"/>
        <v>003386</v>
      </c>
      <c r="D4210" s="16" t="s">
        <v>4106</v>
      </c>
      <c r="E4210" s="9">
        <v>4228</v>
      </c>
      <c r="F4210" s="9">
        <v>20184472</v>
      </c>
      <c r="G4210" s="8">
        <v>168</v>
      </c>
      <c r="H4210" s="9">
        <v>4396</v>
      </c>
      <c r="I4210" s="9">
        <v>-4228</v>
      </c>
      <c r="J4210" s="8">
        <v>0</v>
      </c>
      <c r="K4210" s="8">
        <v>0</v>
      </c>
    </row>
    <row r="4211" spans="1:11" ht="15" customHeight="1">
      <c r="A4211" s="13">
        <v>3387</v>
      </c>
      <c r="B4211" s="14"/>
      <c r="C4211" s="54" t="str">
        <f t="shared" si="65"/>
        <v>003387</v>
      </c>
      <c r="D4211" s="16" t="s">
        <v>4107</v>
      </c>
      <c r="E4211" s="8">
        <v>0</v>
      </c>
      <c r="F4211" s="8">
        <v>0</v>
      </c>
      <c r="G4211" s="9">
        <v>3584</v>
      </c>
      <c r="H4211" s="9">
        <v>3584</v>
      </c>
      <c r="I4211" s="8">
        <v>0</v>
      </c>
      <c r="J4211" s="8">
        <v>0</v>
      </c>
      <c r="K4211" s="8">
        <v>0</v>
      </c>
    </row>
    <row r="4212" spans="1:11" ht="15" customHeight="1">
      <c r="A4212" s="13">
        <v>3391</v>
      </c>
      <c r="B4212" s="14"/>
      <c r="C4212" s="54" t="str">
        <f t="shared" si="65"/>
        <v>003391</v>
      </c>
      <c r="D4212" s="16" t="s">
        <v>4108</v>
      </c>
      <c r="E4212" s="8">
        <v>292</v>
      </c>
      <c r="F4212" s="9">
        <v>3399464</v>
      </c>
      <c r="G4212" s="9">
        <v>2683</v>
      </c>
      <c r="H4212" s="9">
        <v>2595</v>
      </c>
      <c r="I4212" s="8">
        <v>88</v>
      </c>
      <c r="J4212" s="8">
        <v>380</v>
      </c>
      <c r="K4212" s="9">
        <v>4865140</v>
      </c>
    </row>
    <row r="4213" spans="1:11" ht="15" customHeight="1">
      <c r="A4213" s="13">
        <v>3392</v>
      </c>
      <c r="B4213" s="14"/>
      <c r="C4213" s="54" t="str">
        <f t="shared" si="65"/>
        <v>003392</v>
      </c>
      <c r="D4213" s="16" t="s">
        <v>4109</v>
      </c>
      <c r="E4213" s="8">
        <v>650</v>
      </c>
      <c r="F4213" s="9">
        <v>284680</v>
      </c>
      <c r="G4213" s="9">
        <v>16760</v>
      </c>
      <c r="H4213" s="9">
        <v>16100</v>
      </c>
      <c r="I4213" s="8">
        <v>660</v>
      </c>
      <c r="J4213" s="9">
        <v>1310</v>
      </c>
      <c r="K4213" s="9">
        <v>548890</v>
      </c>
    </row>
    <row r="4214" spans="1:11" ht="15" customHeight="1">
      <c r="A4214" s="13">
        <v>3393</v>
      </c>
      <c r="B4214" s="14"/>
      <c r="C4214" s="54" t="str">
        <f t="shared" si="65"/>
        <v>003393</v>
      </c>
      <c r="D4214" s="16" t="s">
        <v>4110</v>
      </c>
      <c r="E4214" s="9">
        <v>1671</v>
      </c>
      <c r="F4214" s="9">
        <v>64114599</v>
      </c>
      <c r="G4214" s="8">
        <v>0</v>
      </c>
      <c r="H4214" s="8">
        <v>0</v>
      </c>
      <c r="I4214" s="8">
        <v>0</v>
      </c>
      <c r="J4214" s="9">
        <v>1671</v>
      </c>
      <c r="K4214" s="9">
        <v>64114599</v>
      </c>
    </row>
    <row r="4215" spans="1:11" ht="15" customHeight="1">
      <c r="A4215" s="13">
        <v>3396</v>
      </c>
      <c r="B4215" s="14"/>
      <c r="C4215" s="54" t="str">
        <f t="shared" si="65"/>
        <v>003396</v>
      </c>
      <c r="D4215" s="16" t="s">
        <v>4111</v>
      </c>
      <c r="E4215" s="9">
        <v>4981</v>
      </c>
      <c r="F4215" s="9">
        <v>862741</v>
      </c>
      <c r="G4215" s="9">
        <v>2100</v>
      </c>
      <c r="H4215" s="9">
        <v>7081</v>
      </c>
      <c r="I4215" s="9">
        <v>-4981</v>
      </c>
      <c r="J4215" s="8">
        <v>0</v>
      </c>
      <c r="K4215" s="8">
        <v>0</v>
      </c>
    </row>
    <row r="4216" spans="1:11" ht="15" customHeight="1">
      <c r="A4216" s="13">
        <v>3399</v>
      </c>
      <c r="B4216" s="14"/>
      <c r="C4216" s="54" t="str">
        <f t="shared" si="65"/>
        <v>003399</v>
      </c>
      <c r="D4216" s="16" t="s">
        <v>4112</v>
      </c>
      <c r="E4216" s="8">
        <v>17</v>
      </c>
      <c r="F4216" s="9">
        <v>363664</v>
      </c>
      <c r="G4216" s="8">
        <v>0</v>
      </c>
      <c r="H4216" s="8">
        <v>17</v>
      </c>
      <c r="I4216" s="8">
        <v>-17</v>
      </c>
      <c r="J4216" s="8">
        <v>0</v>
      </c>
      <c r="K4216" s="8">
        <v>0</v>
      </c>
    </row>
    <row r="4217" spans="1:11" ht="15" customHeight="1">
      <c r="A4217" s="13">
        <v>3400</v>
      </c>
      <c r="B4217" s="14"/>
      <c r="C4217" s="54" t="str">
        <f t="shared" si="65"/>
        <v>003400</v>
      </c>
      <c r="D4217" s="16" t="s">
        <v>4113</v>
      </c>
      <c r="E4217" s="9">
        <v>37796</v>
      </c>
      <c r="F4217" s="9">
        <v>455559350</v>
      </c>
      <c r="G4217" s="8">
        <v>800</v>
      </c>
      <c r="H4217" s="9">
        <v>29797</v>
      </c>
      <c r="I4217" s="9">
        <v>-28997</v>
      </c>
      <c r="J4217" s="9">
        <v>8799</v>
      </c>
      <c r="K4217" s="9">
        <v>86648001</v>
      </c>
    </row>
    <row r="4218" spans="1:11" ht="15" customHeight="1">
      <c r="A4218" s="13">
        <v>3402</v>
      </c>
      <c r="B4218" s="14"/>
      <c r="C4218" s="54" t="str">
        <f t="shared" si="65"/>
        <v>003402</v>
      </c>
      <c r="D4218" s="16" t="s">
        <v>4114</v>
      </c>
      <c r="E4218" s="8">
        <v>0</v>
      </c>
      <c r="F4218" s="8">
        <v>0</v>
      </c>
      <c r="G4218" s="9">
        <v>5770</v>
      </c>
      <c r="H4218" s="9">
        <v>4590</v>
      </c>
      <c r="I4218" s="9">
        <v>1180</v>
      </c>
      <c r="J4218" s="9">
        <v>1180</v>
      </c>
      <c r="K4218" s="9">
        <v>1732240</v>
      </c>
    </row>
    <row r="4219" spans="1:11" ht="15" customHeight="1">
      <c r="A4219" s="13">
        <v>3403</v>
      </c>
      <c r="B4219" s="14"/>
      <c r="C4219" s="54" t="str">
        <f t="shared" si="65"/>
        <v>003403</v>
      </c>
      <c r="D4219" s="16" t="s">
        <v>4115</v>
      </c>
      <c r="E4219" s="8">
        <v>395</v>
      </c>
      <c r="F4219" s="9">
        <v>169455</v>
      </c>
      <c r="G4219" s="9">
        <v>10530</v>
      </c>
      <c r="H4219" s="9">
        <v>9847</v>
      </c>
      <c r="I4219" s="8">
        <v>683</v>
      </c>
      <c r="J4219" s="9">
        <v>1078</v>
      </c>
      <c r="K4219" s="9">
        <v>544390</v>
      </c>
    </row>
    <row r="4220" spans="1:11" ht="15" customHeight="1">
      <c r="A4220" s="13">
        <v>3406</v>
      </c>
      <c r="B4220" s="14"/>
      <c r="C4220" s="54" t="str">
        <f t="shared" si="65"/>
        <v>003406</v>
      </c>
      <c r="D4220" s="16" t="s">
        <v>4116</v>
      </c>
      <c r="E4220" s="8">
        <v>0</v>
      </c>
      <c r="F4220" s="8">
        <v>0</v>
      </c>
      <c r="G4220" s="8">
        <v>196</v>
      </c>
      <c r="H4220" s="8">
        <v>136</v>
      </c>
      <c r="I4220" s="8">
        <v>60</v>
      </c>
      <c r="J4220" s="8">
        <v>60</v>
      </c>
      <c r="K4220" s="9">
        <v>2328780</v>
      </c>
    </row>
    <row r="4221" spans="1:11" ht="15" customHeight="1">
      <c r="A4221" s="13">
        <v>3407</v>
      </c>
      <c r="B4221" s="14"/>
      <c r="C4221" s="54" t="str">
        <f t="shared" si="65"/>
        <v>003407</v>
      </c>
      <c r="D4221" s="16" t="s">
        <v>4117</v>
      </c>
      <c r="E4221" s="8">
        <v>587</v>
      </c>
      <c r="F4221" s="9">
        <v>1040164</v>
      </c>
      <c r="G4221" s="9">
        <v>16230</v>
      </c>
      <c r="H4221" s="9">
        <v>14854</v>
      </c>
      <c r="I4221" s="9">
        <v>1376</v>
      </c>
      <c r="J4221" s="9">
        <v>1963</v>
      </c>
      <c r="K4221" s="9">
        <v>6124560</v>
      </c>
    </row>
    <row r="4222" spans="1:11" ht="15" customHeight="1">
      <c r="A4222" s="13">
        <v>3409</v>
      </c>
      <c r="B4222" s="14"/>
      <c r="C4222" s="54" t="str">
        <f t="shared" si="65"/>
        <v>003409</v>
      </c>
      <c r="D4222" s="16" t="s">
        <v>4118</v>
      </c>
      <c r="E4222" s="8">
        <v>0</v>
      </c>
      <c r="F4222" s="8">
        <v>0</v>
      </c>
      <c r="G4222" s="9">
        <v>10520</v>
      </c>
      <c r="H4222" s="9">
        <v>10519</v>
      </c>
      <c r="I4222" s="8">
        <v>1</v>
      </c>
      <c r="J4222" s="8">
        <v>1</v>
      </c>
      <c r="K4222" s="9">
        <v>4121</v>
      </c>
    </row>
    <row r="4223" spans="1:11" ht="15" customHeight="1">
      <c r="A4223" s="13">
        <v>3410</v>
      </c>
      <c r="B4223" s="14"/>
      <c r="C4223" s="54" t="str">
        <f t="shared" ref="C4223:C4286" si="66">TEXT(A4223,"000000")</f>
        <v>003410</v>
      </c>
      <c r="D4223" s="16" t="s">
        <v>4119</v>
      </c>
      <c r="E4223" s="8">
        <v>470</v>
      </c>
      <c r="F4223" s="9">
        <v>14139010</v>
      </c>
      <c r="G4223" s="9">
        <v>7598</v>
      </c>
      <c r="H4223" s="9">
        <v>3598</v>
      </c>
      <c r="I4223" s="9">
        <v>4000</v>
      </c>
      <c r="J4223" s="9">
        <v>4470</v>
      </c>
      <c r="K4223" s="9">
        <v>148158150</v>
      </c>
    </row>
    <row r="4224" spans="1:11" ht="15" customHeight="1">
      <c r="A4224" s="13">
        <v>3411</v>
      </c>
      <c r="B4224" s="14"/>
      <c r="C4224" s="54" t="str">
        <f t="shared" si="66"/>
        <v>003411</v>
      </c>
      <c r="D4224" s="16" t="s">
        <v>4120</v>
      </c>
      <c r="E4224" s="8">
        <v>0</v>
      </c>
      <c r="F4224" s="8">
        <v>0</v>
      </c>
      <c r="G4224" s="9">
        <v>5400</v>
      </c>
      <c r="H4224" s="9">
        <v>5400</v>
      </c>
      <c r="I4224" s="8">
        <v>0</v>
      </c>
      <c r="J4224" s="8">
        <v>0</v>
      </c>
      <c r="K4224" s="8">
        <v>0</v>
      </c>
    </row>
    <row r="4225" spans="1:11" ht="15" customHeight="1">
      <c r="A4225" s="13">
        <v>3414</v>
      </c>
      <c r="B4225" s="14"/>
      <c r="C4225" s="54" t="str">
        <f t="shared" si="66"/>
        <v>003414</v>
      </c>
      <c r="D4225" s="16" t="s">
        <v>4121</v>
      </c>
      <c r="E4225" s="9">
        <v>4863</v>
      </c>
      <c r="F4225" s="9">
        <v>6078750</v>
      </c>
      <c r="G4225" s="8">
        <v>0</v>
      </c>
      <c r="H4225" s="9">
        <v>4793</v>
      </c>
      <c r="I4225" s="9">
        <v>-4793</v>
      </c>
      <c r="J4225" s="8">
        <v>70</v>
      </c>
      <c r="K4225" s="9">
        <v>87500</v>
      </c>
    </row>
    <row r="4226" spans="1:11" ht="15" customHeight="1">
      <c r="A4226" s="13">
        <v>3415</v>
      </c>
      <c r="B4226" s="14"/>
      <c r="C4226" s="54" t="str">
        <f t="shared" si="66"/>
        <v>003415</v>
      </c>
      <c r="D4226" s="16" t="s">
        <v>4122</v>
      </c>
      <c r="E4226" s="8">
        <v>175</v>
      </c>
      <c r="F4226" s="9">
        <v>9417800</v>
      </c>
      <c r="G4226" s="8">
        <v>0</v>
      </c>
      <c r="H4226" s="8">
        <v>175</v>
      </c>
      <c r="I4226" s="8">
        <v>-175</v>
      </c>
      <c r="J4226" s="8">
        <v>0</v>
      </c>
      <c r="K4226" s="8">
        <v>0</v>
      </c>
    </row>
    <row r="4227" spans="1:11" ht="15" customHeight="1">
      <c r="A4227" s="13">
        <v>3418</v>
      </c>
      <c r="B4227" s="14"/>
      <c r="C4227" s="54" t="str">
        <f t="shared" si="66"/>
        <v>003418</v>
      </c>
      <c r="D4227" s="16" t="s">
        <v>4123</v>
      </c>
      <c r="E4227" s="8">
        <v>456</v>
      </c>
      <c r="F4227" s="9">
        <v>426109200</v>
      </c>
      <c r="G4227" s="8">
        <v>0</v>
      </c>
      <c r="H4227" s="8">
        <v>456</v>
      </c>
      <c r="I4227" s="8">
        <v>-456</v>
      </c>
      <c r="J4227" s="8">
        <v>0</v>
      </c>
      <c r="K4227" s="8">
        <v>0</v>
      </c>
    </row>
    <row r="4228" spans="1:11" ht="15" customHeight="1">
      <c r="A4228" s="13">
        <v>3419</v>
      </c>
      <c r="B4228" s="14"/>
      <c r="C4228" s="54" t="str">
        <f t="shared" si="66"/>
        <v>003419</v>
      </c>
      <c r="D4228" s="16" t="s">
        <v>4124</v>
      </c>
      <c r="E4228" s="8">
        <v>677</v>
      </c>
      <c r="F4228" s="9">
        <v>122875500</v>
      </c>
      <c r="G4228" s="8">
        <v>0</v>
      </c>
      <c r="H4228" s="8">
        <v>677</v>
      </c>
      <c r="I4228" s="8">
        <v>-677</v>
      </c>
      <c r="J4228" s="8">
        <v>0</v>
      </c>
      <c r="K4228" s="8">
        <v>0</v>
      </c>
    </row>
    <row r="4229" spans="1:11" ht="15" customHeight="1">
      <c r="A4229" s="13">
        <v>3421</v>
      </c>
      <c r="B4229" s="14"/>
      <c r="C4229" s="54" t="str">
        <f t="shared" si="66"/>
        <v>003421</v>
      </c>
      <c r="D4229" s="16" t="s">
        <v>4125</v>
      </c>
      <c r="E4229" s="9">
        <v>2814</v>
      </c>
      <c r="F4229" s="9">
        <v>2653602</v>
      </c>
      <c r="G4229" s="9">
        <v>12500</v>
      </c>
      <c r="H4229" s="9">
        <v>13683</v>
      </c>
      <c r="I4229" s="9">
        <v>-1183</v>
      </c>
      <c r="J4229" s="9">
        <v>1631</v>
      </c>
      <c r="K4229" s="9">
        <v>1552712</v>
      </c>
    </row>
    <row r="4230" spans="1:11" ht="15" customHeight="1">
      <c r="A4230" s="13">
        <v>3422</v>
      </c>
      <c r="B4230" s="14"/>
      <c r="C4230" s="54" t="str">
        <f t="shared" si="66"/>
        <v>003422</v>
      </c>
      <c r="D4230" s="16" t="s">
        <v>4126</v>
      </c>
      <c r="E4230" s="8">
        <v>2</v>
      </c>
      <c r="F4230" s="9">
        <v>13483000</v>
      </c>
      <c r="G4230" s="8">
        <v>73</v>
      </c>
      <c r="H4230" s="8">
        <v>63</v>
      </c>
      <c r="I4230" s="8">
        <v>10</v>
      </c>
      <c r="J4230" s="8">
        <v>12</v>
      </c>
      <c r="K4230" s="9">
        <v>80898000</v>
      </c>
    </row>
    <row r="4231" spans="1:11" ht="15" customHeight="1">
      <c r="A4231" s="13">
        <v>3423</v>
      </c>
      <c r="B4231" s="14"/>
      <c r="C4231" s="54" t="str">
        <f t="shared" si="66"/>
        <v>003423</v>
      </c>
      <c r="D4231" s="16" t="s">
        <v>4127</v>
      </c>
      <c r="E4231" s="8">
        <v>22</v>
      </c>
      <c r="F4231" s="9">
        <v>29662600</v>
      </c>
      <c r="G4231" s="8">
        <v>75</v>
      </c>
      <c r="H4231" s="8">
        <v>72</v>
      </c>
      <c r="I4231" s="8">
        <v>3</v>
      </c>
      <c r="J4231" s="8">
        <v>25</v>
      </c>
      <c r="K4231" s="9">
        <v>33707500</v>
      </c>
    </row>
    <row r="4232" spans="1:11" ht="15" customHeight="1">
      <c r="A4232" s="13">
        <v>3424</v>
      </c>
      <c r="B4232" s="14"/>
      <c r="C4232" s="54" t="str">
        <f t="shared" si="66"/>
        <v>003424</v>
      </c>
      <c r="D4232" s="16" t="s">
        <v>4128</v>
      </c>
      <c r="E4232" s="8">
        <v>4</v>
      </c>
      <c r="F4232" s="9">
        <v>1040000</v>
      </c>
      <c r="G4232" s="9">
        <v>1050</v>
      </c>
      <c r="H4232" s="9">
        <v>1054</v>
      </c>
      <c r="I4232" s="8">
        <v>-4</v>
      </c>
      <c r="J4232" s="8">
        <v>0</v>
      </c>
      <c r="K4232" s="8">
        <v>0</v>
      </c>
    </row>
    <row r="4233" spans="1:11" ht="15" customHeight="1">
      <c r="A4233" s="13">
        <v>3426</v>
      </c>
      <c r="B4233" s="14"/>
      <c r="C4233" s="54" t="str">
        <f t="shared" si="66"/>
        <v>003426</v>
      </c>
      <c r="D4233" s="16" t="s">
        <v>4129</v>
      </c>
      <c r="E4233" s="8">
        <v>2</v>
      </c>
      <c r="F4233" s="9">
        <v>10105920</v>
      </c>
      <c r="G4233" s="8">
        <v>18</v>
      </c>
      <c r="H4233" s="8">
        <v>20</v>
      </c>
      <c r="I4233" s="8">
        <v>-2</v>
      </c>
      <c r="J4233" s="8">
        <v>0</v>
      </c>
      <c r="K4233" s="8">
        <v>0</v>
      </c>
    </row>
    <row r="4234" spans="1:11" ht="15" customHeight="1">
      <c r="A4234" s="13">
        <v>3427</v>
      </c>
      <c r="B4234" s="14"/>
      <c r="C4234" s="54" t="str">
        <f t="shared" si="66"/>
        <v>003427</v>
      </c>
      <c r="D4234" s="16" t="s">
        <v>4130</v>
      </c>
      <c r="E4234" s="8">
        <v>0</v>
      </c>
      <c r="F4234" s="8">
        <v>0</v>
      </c>
      <c r="G4234" s="8">
        <v>20</v>
      </c>
      <c r="H4234" s="8">
        <v>19</v>
      </c>
      <c r="I4234" s="8">
        <v>1</v>
      </c>
      <c r="J4234" s="8">
        <v>1</v>
      </c>
      <c r="K4234" s="9">
        <v>3796000</v>
      </c>
    </row>
    <row r="4235" spans="1:11" ht="15" customHeight="1">
      <c r="A4235" s="13">
        <v>3428</v>
      </c>
      <c r="B4235" s="14"/>
      <c r="C4235" s="54" t="str">
        <f t="shared" si="66"/>
        <v>003428</v>
      </c>
      <c r="D4235" s="16" t="s">
        <v>4131</v>
      </c>
      <c r="E4235" s="8">
        <v>0</v>
      </c>
      <c r="F4235" s="8">
        <v>0</v>
      </c>
      <c r="G4235" s="9">
        <v>25410</v>
      </c>
      <c r="H4235" s="9">
        <v>20609</v>
      </c>
      <c r="I4235" s="9">
        <v>4801</v>
      </c>
      <c r="J4235" s="9">
        <v>4801</v>
      </c>
      <c r="K4235" s="9">
        <v>159873300</v>
      </c>
    </row>
    <row r="4236" spans="1:11" ht="15" customHeight="1">
      <c r="A4236" s="13">
        <v>3430</v>
      </c>
      <c r="B4236" s="14"/>
      <c r="C4236" s="54" t="str">
        <f t="shared" si="66"/>
        <v>003430</v>
      </c>
      <c r="D4236" s="16" t="s">
        <v>4132</v>
      </c>
      <c r="E4236" s="8">
        <v>2</v>
      </c>
      <c r="F4236" s="9">
        <v>441738</v>
      </c>
      <c r="G4236" s="8">
        <v>35</v>
      </c>
      <c r="H4236" s="8">
        <v>35</v>
      </c>
      <c r="I4236" s="8">
        <v>0</v>
      </c>
      <c r="J4236" s="8">
        <v>2</v>
      </c>
      <c r="K4236" s="9">
        <v>445754</v>
      </c>
    </row>
    <row r="4237" spans="1:11" ht="15" customHeight="1">
      <c r="A4237" s="13">
        <v>3432</v>
      </c>
      <c r="B4237" s="14"/>
      <c r="C4237" s="54" t="str">
        <f t="shared" si="66"/>
        <v>003432</v>
      </c>
      <c r="D4237" s="16" t="s">
        <v>4133</v>
      </c>
      <c r="E4237" s="9">
        <v>5138</v>
      </c>
      <c r="F4237" s="9">
        <v>9659440</v>
      </c>
      <c r="G4237" s="9">
        <v>24360</v>
      </c>
      <c r="H4237" s="9">
        <v>25586</v>
      </c>
      <c r="I4237" s="9">
        <v>-1226</v>
      </c>
      <c r="J4237" s="9">
        <v>3912</v>
      </c>
      <c r="K4237" s="9">
        <v>7354560</v>
      </c>
    </row>
    <row r="4238" spans="1:11" ht="15" customHeight="1">
      <c r="A4238" s="13">
        <v>3434</v>
      </c>
      <c r="B4238" s="14"/>
      <c r="C4238" s="54" t="str">
        <f t="shared" si="66"/>
        <v>003434</v>
      </c>
      <c r="D4238" s="16" t="s">
        <v>4134</v>
      </c>
      <c r="E4238" s="9">
        <v>5820</v>
      </c>
      <c r="F4238" s="9">
        <v>46065300</v>
      </c>
      <c r="G4238" s="9">
        <v>24300</v>
      </c>
      <c r="H4238" s="9">
        <v>26885</v>
      </c>
      <c r="I4238" s="9">
        <v>-2585</v>
      </c>
      <c r="J4238" s="9">
        <v>3235</v>
      </c>
      <c r="K4238" s="9">
        <v>25605025</v>
      </c>
    </row>
    <row r="4239" spans="1:11" ht="15" customHeight="1">
      <c r="A4239" s="13">
        <v>3437</v>
      </c>
      <c r="B4239" s="14"/>
      <c r="C4239" s="54" t="str">
        <f t="shared" si="66"/>
        <v>003437</v>
      </c>
      <c r="D4239" s="16" t="s">
        <v>4135</v>
      </c>
      <c r="E4239" s="8">
        <v>215</v>
      </c>
      <c r="F4239" s="9">
        <v>28165000</v>
      </c>
      <c r="G4239" s="8">
        <v>0</v>
      </c>
      <c r="H4239" s="8">
        <v>215</v>
      </c>
      <c r="I4239" s="8">
        <v>-215</v>
      </c>
      <c r="J4239" s="8">
        <v>0</v>
      </c>
      <c r="K4239" s="8">
        <v>0</v>
      </c>
    </row>
    <row r="4240" spans="1:11" ht="15" customHeight="1">
      <c r="A4240" s="13">
        <v>3438</v>
      </c>
      <c r="B4240" s="14"/>
      <c r="C4240" s="54" t="str">
        <f t="shared" si="66"/>
        <v>003438</v>
      </c>
      <c r="D4240" s="16" t="s">
        <v>4136</v>
      </c>
      <c r="E4240" s="8">
        <v>7</v>
      </c>
      <c r="F4240" s="9">
        <v>43456000</v>
      </c>
      <c r="G4240" s="8">
        <v>110</v>
      </c>
      <c r="H4240" s="8">
        <v>67</v>
      </c>
      <c r="I4240" s="8">
        <v>43</v>
      </c>
      <c r="J4240" s="8">
        <v>50</v>
      </c>
      <c r="K4240" s="9">
        <v>310400000</v>
      </c>
    </row>
    <row r="4241" spans="1:11" ht="15" customHeight="1">
      <c r="A4241" s="13">
        <v>3439</v>
      </c>
      <c r="B4241" s="14"/>
      <c r="C4241" s="54" t="str">
        <f t="shared" si="66"/>
        <v>003439</v>
      </c>
      <c r="D4241" s="16" t="s">
        <v>4137</v>
      </c>
      <c r="E4241" s="8">
        <v>82</v>
      </c>
      <c r="F4241" s="9">
        <v>120543280</v>
      </c>
      <c r="G4241" s="8">
        <v>75</v>
      </c>
      <c r="H4241" s="8">
        <v>157</v>
      </c>
      <c r="I4241" s="8">
        <v>-82</v>
      </c>
      <c r="J4241" s="8">
        <v>0</v>
      </c>
      <c r="K4241" s="8">
        <v>0</v>
      </c>
    </row>
    <row r="4242" spans="1:11" ht="15" customHeight="1">
      <c r="A4242" s="13">
        <v>3442</v>
      </c>
      <c r="B4242" s="14"/>
      <c r="C4242" s="54" t="str">
        <f t="shared" si="66"/>
        <v>003442</v>
      </c>
      <c r="D4242" s="16" t="s">
        <v>4138</v>
      </c>
      <c r="E4242" s="8">
        <v>4</v>
      </c>
      <c r="F4242" s="9">
        <v>7199104</v>
      </c>
      <c r="G4242" s="8">
        <v>0</v>
      </c>
      <c r="H4242" s="8">
        <v>4</v>
      </c>
      <c r="I4242" s="8">
        <v>-4</v>
      </c>
      <c r="J4242" s="8">
        <v>0</v>
      </c>
      <c r="K4242" s="8">
        <v>0</v>
      </c>
    </row>
    <row r="4243" spans="1:11" ht="15" customHeight="1">
      <c r="A4243" s="13">
        <v>3443</v>
      </c>
      <c r="B4243" s="14"/>
      <c r="C4243" s="54" t="str">
        <f t="shared" si="66"/>
        <v>003443</v>
      </c>
      <c r="D4243" s="16" t="s">
        <v>4139</v>
      </c>
      <c r="E4243" s="8">
        <v>9</v>
      </c>
      <c r="F4243" s="9">
        <v>8550000</v>
      </c>
      <c r="G4243" s="8">
        <v>30</v>
      </c>
      <c r="H4243" s="8">
        <v>39</v>
      </c>
      <c r="I4243" s="8">
        <v>-9</v>
      </c>
      <c r="J4243" s="8">
        <v>0</v>
      </c>
      <c r="K4243" s="8">
        <v>0</v>
      </c>
    </row>
    <row r="4244" spans="1:11" ht="15" customHeight="1">
      <c r="A4244" s="13">
        <v>3444</v>
      </c>
      <c r="B4244" s="14"/>
      <c r="C4244" s="54" t="str">
        <f t="shared" si="66"/>
        <v>003444</v>
      </c>
      <c r="D4244" s="16" t="s">
        <v>4140</v>
      </c>
      <c r="E4244" s="8">
        <v>125</v>
      </c>
      <c r="F4244" s="9">
        <v>18125000</v>
      </c>
      <c r="G4244" s="8">
        <v>460</v>
      </c>
      <c r="H4244" s="8">
        <v>585</v>
      </c>
      <c r="I4244" s="8">
        <v>-125</v>
      </c>
      <c r="J4244" s="8">
        <v>0</v>
      </c>
      <c r="K4244" s="8">
        <v>0</v>
      </c>
    </row>
    <row r="4245" spans="1:11" ht="15" customHeight="1">
      <c r="A4245" s="13">
        <v>3445</v>
      </c>
      <c r="B4245" s="14"/>
      <c r="C4245" s="54" t="str">
        <f t="shared" si="66"/>
        <v>003445</v>
      </c>
      <c r="D4245" s="16" t="s">
        <v>4141</v>
      </c>
      <c r="E4245" s="8">
        <v>10</v>
      </c>
      <c r="F4245" s="9">
        <v>3073500</v>
      </c>
      <c r="G4245" s="8">
        <v>700</v>
      </c>
      <c r="H4245" s="8">
        <v>454</v>
      </c>
      <c r="I4245" s="8">
        <v>246</v>
      </c>
      <c r="J4245" s="8">
        <v>256</v>
      </c>
      <c r="K4245" s="9">
        <v>78681600</v>
      </c>
    </row>
    <row r="4246" spans="1:11" ht="15" customHeight="1">
      <c r="A4246" s="13">
        <v>3446</v>
      </c>
      <c r="B4246" s="14"/>
      <c r="C4246" s="54" t="str">
        <f t="shared" si="66"/>
        <v>003446</v>
      </c>
      <c r="D4246" s="16" t="s">
        <v>4142</v>
      </c>
      <c r="E4246" s="8">
        <v>180</v>
      </c>
      <c r="F4246" s="9">
        <v>42916500</v>
      </c>
      <c r="G4246" s="8">
        <v>0</v>
      </c>
      <c r="H4246" s="8">
        <v>180</v>
      </c>
      <c r="I4246" s="8">
        <v>-180</v>
      </c>
      <c r="J4246" s="8">
        <v>0</v>
      </c>
      <c r="K4246" s="8">
        <v>0</v>
      </c>
    </row>
    <row r="4247" spans="1:11" ht="15" customHeight="1">
      <c r="A4247" s="13">
        <v>3448</v>
      </c>
      <c r="B4247" s="14"/>
      <c r="C4247" s="54" t="str">
        <f t="shared" si="66"/>
        <v>003448</v>
      </c>
      <c r="D4247" s="16" t="s">
        <v>4143</v>
      </c>
      <c r="E4247" s="8">
        <v>139</v>
      </c>
      <c r="F4247" s="9">
        <v>34750000</v>
      </c>
      <c r="G4247" s="8">
        <v>0</v>
      </c>
      <c r="H4247" s="8">
        <v>139</v>
      </c>
      <c r="I4247" s="8">
        <v>-139</v>
      </c>
      <c r="J4247" s="8">
        <v>0</v>
      </c>
      <c r="K4247" s="8">
        <v>0</v>
      </c>
    </row>
    <row r="4248" spans="1:11" ht="15" customHeight="1">
      <c r="A4248" s="13">
        <v>3449</v>
      </c>
      <c r="B4248" s="14"/>
      <c r="C4248" s="54" t="str">
        <f t="shared" si="66"/>
        <v>003449</v>
      </c>
      <c r="D4248" s="16" t="s">
        <v>4144</v>
      </c>
      <c r="E4248" s="9">
        <v>13095</v>
      </c>
      <c r="F4248" s="9">
        <v>42951600</v>
      </c>
      <c r="G4248" s="9">
        <v>7980</v>
      </c>
      <c r="H4248" s="9">
        <v>19362</v>
      </c>
      <c r="I4248" s="9">
        <v>-11382</v>
      </c>
      <c r="J4248" s="9">
        <v>1713</v>
      </c>
      <c r="K4248" s="9">
        <v>5618640</v>
      </c>
    </row>
    <row r="4249" spans="1:11" ht="15" customHeight="1">
      <c r="A4249" s="13">
        <v>3450</v>
      </c>
      <c r="B4249" s="14"/>
      <c r="C4249" s="54" t="str">
        <f t="shared" si="66"/>
        <v>003450</v>
      </c>
      <c r="D4249" s="16" t="s">
        <v>4145</v>
      </c>
      <c r="E4249" s="8">
        <v>20</v>
      </c>
      <c r="F4249" s="9">
        <v>4948000</v>
      </c>
      <c r="G4249" s="8">
        <v>0</v>
      </c>
      <c r="H4249" s="8">
        <v>20</v>
      </c>
      <c r="I4249" s="8">
        <v>-20</v>
      </c>
      <c r="J4249" s="8">
        <v>0</v>
      </c>
      <c r="K4249" s="8">
        <v>0</v>
      </c>
    </row>
    <row r="4250" spans="1:11" ht="15" customHeight="1">
      <c r="A4250" s="13">
        <v>3451</v>
      </c>
      <c r="B4250" s="14"/>
      <c r="C4250" s="54" t="str">
        <f t="shared" si="66"/>
        <v>003451</v>
      </c>
      <c r="D4250" s="16" t="s">
        <v>4146</v>
      </c>
      <c r="E4250" s="8">
        <v>0</v>
      </c>
      <c r="F4250" s="8">
        <v>0</v>
      </c>
      <c r="G4250" s="8">
        <v>165</v>
      </c>
      <c r="H4250" s="8">
        <v>165</v>
      </c>
      <c r="I4250" s="8">
        <v>0</v>
      </c>
      <c r="J4250" s="8">
        <v>0</v>
      </c>
      <c r="K4250" s="8">
        <v>0</v>
      </c>
    </row>
    <row r="4251" spans="1:11" ht="15" customHeight="1">
      <c r="A4251" s="13">
        <v>3455</v>
      </c>
      <c r="B4251" s="14"/>
      <c r="C4251" s="54" t="str">
        <f t="shared" si="66"/>
        <v>003455</v>
      </c>
      <c r="D4251" s="16" t="s">
        <v>4147</v>
      </c>
      <c r="E4251" s="9">
        <v>1454</v>
      </c>
      <c r="F4251" s="9">
        <v>3738234</v>
      </c>
      <c r="G4251" s="9">
        <v>2130</v>
      </c>
      <c r="H4251" s="9">
        <v>3510</v>
      </c>
      <c r="I4251" s="9">
        <v>-1380</v>
      </c>
      <c r="J4251" s="8">
        <v>74</v>
      </c>
      <c r="K4251" s="9">
        <v>209720</v>
      </c>
    </row>
    <row r="4252" spans="1:11" ht="15" customHeight="1">
      <c r="A4252" s="13">
        <v>3456</v>
      </c>
      <c r="B4252" s="14"/>
      <c r="C4252" s="54" t="str">
        <f t="shared" si="66"/>
        <v>003456</v>
      </c>
      <c r="D4252" s="16" t="s">
        <v>4148</v>
      </c>
      <c r="E4252" s="9">
        <v>7986</v>
      </c>
      <c r="F4252" s="9">
        <v>55630476</v>
      </c>
      <c r="G4252" s="9">
        <v>12300</v>
      </c>
      <c r="H4252" s="9">
        <v>19320</v>
      </c>
      <c r="I4252" s="9">
        <v>-7020</v>
      </c>
      <c r="J4252" s="8">
        <v>966</v>
      </c>
      <c r="K4252" s="9">
        <v>6433560</v>
      </c>
    </row>
    <row r="4253" spans="1:11" ht="15" customHeight="1">
      <c r="A4253" s="13">
        <v>3458</v>
      </c>
      <c r="B4253" s="14"/>
      <c r="C4253" s="54" t="str">
        <f t="shared" si="66"/>
        <v>003458</v>
      </c>
      <c r="D4253" s="16" t="s">
        <v>4149</v>
      </c>
      <c r="E4253" s="9">
        <v>1493</v>
      </c>
      <c r="F4253" s="9">
        <v>104011338</v>
      </c>
      <c r="G4253" s="8">
        <v>0</v>
      </c>
      <c r="H4253" s="9">
        <v>1367</v>
      </c>
      <c r="I4253" s="9">
        <v>-1367</v>
      </c>
      <c r="J4253" s="8">
        <v>126</v>
      </c>
      <c r="K4253" s="9">
        <v>8777916</v>
      </c>
    </row>
    <row r="4254" spans="1:11" ht="15" customHeight="1">
      <c r="A4254" s="13">
        <v>3461</v>
      </c>
      <c r="B4254" s="14"/>
      <c r="C4254" s="54" t="str">
        <f t="shared" si="66"/>
        <v>003461</v>
      </c>
      <c r="D4254" s="16" t="s">
        <v>4150</v>
      </c>
      <c r="E4254" s="9">
        <v>1803</v>
      </c>
      <c r="F4254" s="9">
        <v>24832719</v>
      </c>
      <c r="G4254" s="9">
        <v>15008</v>
      </c>
      <c r="H4254" s="9">
        <v>16785</v>
      </c>
      <c r="I4254" s="9">
        <v>-1777</v>
      </c>
      <c r="J4254" s="8">
        <v>26</v>
      </c>
      <c r="K4254" s="9">
        <v>358124</v>
      </c>
    </row>
    <row r="4255" spans="1:11" ht="15" customHeight="1">
      <c r="A4255" s="13">
        <v>3462</v>
      </c>
      <c r="B4255" s="14"/>
      <c r="C4255" s="54" t="str">
        <f t="shared" si="66"/>
        <v>003462</v>
      </c>
      <c r="D4255" s="16" t="s">
        <v>4151</v>
      </c>
      <c r="E4255" s="9">
        <v>1216</v>
      </c>
      <c r="F4255" s="9">
        <v>2979200</v>
      </c>
      <c r="G4255" s="9">
        <v>3300</v>
      </c>
      <c r="H4255" s="9">
        <v>3825</v>
      </c>
      <c r="I4255" s="8">
        <v>-525</v>
      </c>
      <c r="J4255" s="8">
        <v>691</v>
      </c>
      <c r="K4255" s="9">
        <v>1692950</v>
      </c>
    </row>
    <row r="4256" spans="1:11" ht="15" customHeight="1">
      <c r="A4256" s="13">
        <v>3464</v>
      </c>
      <c r="B4256" s="14"/>
      <c r="C4256" s="54" t="str">
        <f t="shared" si="66"/>
        <v>003464</v>
      </c>
      <c r="D4256" s="16" t="s">
        <v>4152</v>
      </c>
      <c r="E4256" s="8">
        <v>214</v>
      </c>
      <c r="F4256" s="9">
        <v>3627728</v>
      </c>
      <c r="G4256" s="8">
        <v>0</v>
      </c>
      <c r="H4256" s="8">
        <v>154</v>
      </c>
      <c r="I4256" s="8">
        <v>-154</v>
      </c>
      <c r="J4256" s="8">
        <v>60</v>
      </c>
      <c r="K4256" s="9">
        <v>1017120</v>
      </c>
    </row>
    <row r="4257" spans="1:11" ht="15" customHeight="1">
      <c r="A4257" s="13">
        <v>3465</v>
      </c>
      <c r="B4257" s="14"/>
      <c r="C4257" s="54" t="str">
        <f t="shared" si="66"/>
        <v>003465</v>
      </c>
      <c r="D4257" s="16" t="s">
        <v>4153</v>
      </c>
      <c r="E4257" s="8">
        <v>103</v>
      </c>
      <c r="F4257" s="9">
        <v>50985</v>
      </c>
      <c r="G4257" s="8">
        <v>970</v>
      </c>
      <c r="H4257" s="9">
        <v>1037</v>
      </c>
      <c r="I4257" s="8">
        <v>-67</v>
      </c>
      <c r="J4257" s="8">
        <v>36</v>
      </c>
      <c r="K4257" s="9">
        <v>36498</v>
      </c>
    </row>
    <row r="4258" spans="1:11" ht="15" customHeight="1">
      <c r="A4258" s="13">
        <v>3466</v>
      </c>
      <c r="B4258" s="14"/>
      <c r="C4258" s="54" t="str">
        <f t="shared" si="66"/>
        <v>003466</v>
      </c>
      <c r="D4258" s="16" t="s">
        <v>4154</v>
      </c>
      <c r="E4258" s="8">
        <v>120</v>
      </c>
      <c r="F4258" s="9">
        <v>354000</v>
      </c>
      <c r="G4258" s="8">
        <v>0</v>
      </c>
      <c r="H4258" s="8">
        <v>120</v>
      </c>
      <c r="I4258" s="8">
        <v>-120</v>
      </c>
      <c r="J4258" s="8">
        <v>0</v>
      </c>
      <c r="K4258" s="8">
        <v>0</v>
      </c>
    </row>
    <row r="4259" spans="1:11" ht="15" customHeight="1">
      <c r="A4259" s="13">
        <v>3467</v>
      </c>
      <c r="B4259" s="14"/>
      <c r="C4259" s="54" t="str">
        <f t="shared" si="66"/>
        <v>003467</v>
      </c>
      <c r="D4259" s="16" t="s">
        <v>4155</v>
      </c>
      <c r="E4259" s="9">
        <v>5075</v>
      </c>
      <c r="F4259" s="9">
        <v>11368000</v>
      </c>
      <c r="G4259" s="9">
        <v>47400</v>
      </c>
      <c r="H4259" s="9">
        <v>49133</v>
      </c>
      <c r="I4259" s="9">
        <v>-1733</v>
      </c>
      <c r="J4259" s="9">
        <v>3342</v>
      </c>
      <c r="K4259" s="9">
        <v>7486080</v>
      </c>
    </row>
    <row r="4260" spans="1:11" ht="15" customHeight="1">
      <c r="A4260" s="13">
        <v>3468</v>
      </c>
      <c r="B4260" s="14"/>
      <c r="C4260" s="54" t="str">
        <f t="shared" si="66"/>
        <v>003468</v>
      </c>
      <c r="D4260" s="16" t="s">
        <v>4156</v>
      </c>
      <c r="E4260" s="9">
        <v>5952</v>
      </c>
      <c r="F4260" s="9">
        <v>30057600</v>
      </c>
      <c r="G4260" s="9">
        <v>44400</v>
      </c>
      <c r="H4260" s="9">
        <v>46008</v>
      </c>
      <c r="I4260" s="9">
        <v>-1608</v>
      </c>
      <c r="J4260" s="9">
        <v>4344</v>
      </c>
      <c r="K4260" s="9">
        <v>13018968</v>
      </c>
    </row>
    <row r="4261" spans="1:11" ht="15" customHeight="1">
      <c r="A4261" s="13">
        <v>3471</v>
      </c>
      <c r="B4261" s="14"/>
      <c r="C4261" s="54" t="str">
        <f t="shared" si="66"/>
        <v>003471</v>
      </c>
      <c r="D4261" s="16" t="s">
        <v>4157</v>
      </c>
      <c r="E4261" s="8">
        <v>66</v>
      </c>
      <c r="F4261" s="9">
        <v>135300</v>
      </c>
      <c r="G4261" s="8">
        <v>0</v>
      </c>
      <c r="H4261" s="8">
        <v>64</v>
      </c>
      <c r="I4261" s="8">
        <v>-64</v>
      </c>
      <c r="J4261" s="8">
        <v>2</v>
      </c>
      <c r="K4261" s="9">
        <v>4100</v>
      </c>
    </row>
    <row r="4262" spans="1:11" ht="15" customHeight="1">
      <c r="A4262" s="13">
        <v>3474</v>
      </c>
      <c r="B4262" s="14"/>
      <c r="C4262" s="54" t="str">
        <f t="shared" si="66"/>
        <v>003474</v>
      </c>
      <c r="D4262" s="16" t="s">
        <v>4158</v>
      </c>
      <c r="E4262" s="8">
        <v>5</v>
      </c>
      <c r="F4262" s="9">
        <v>126370</v>
      </c>
      <c r="G4262" s="8">
        <v>25</v>
      </c>
      <c r="H4262" s="8">
        <v>30</v>
      </c>
      <c r="I4262" s="8">
        <v>-5</v>
      </c>
      <c r="J4262" s="8">
        <v>0</v>
      </c>
      <c r="K4262" s="8">
        <v>0</v>
      </c>
    </row>
    <row r="4263" spans="1:11" ht="15" customHeight="1">
      <c r="A4263" s="13">
        <v>3475</v>
      </c>
      <c r="B4263" s="14"/>
      <c r="C4263" s="54" t="str">
        <f t="shared" si="66"/>
        <v>003475</v>
      </c>
      <c r="D4263" s="16" t="s">
        <v>4159</v>
      </c>
      <c r="E4263" s="9">
        <v>2927</v>
      </c>
      <c r="F4263" s="9">
        <v>10464025</v>
      </c>
      <c r="G4263" s="9">
        <v>15000</v>
      </c>
      <c r="H4263" s="9">
        <v>17211</v>
      </c>
      <c r="I4263" s="9">
        <v>-2211</v>
      </c>
      <c r="J4263" s="8">
        <v>716</v>
      </c>
      <c r="K4263" s="9">
        <v>2582612</v>
      </c>
    </row>
    <row r="4264" spans="1:11" ht="15" customHeight="1">
      <c r="A4264" s="13">
        <v>3476</v>
      </c>
      <c r="B4264" s="14"/>
      <c r="C4264" s="54" t="str">
        <f t="shared" si="66"/>
        <v>003476</v>
      </c>
      <c r="D4264" s="16" t="s">
        <v>4160</v>
      </c>
      <c r="E4264" s="8">
        <v>266</v>
      </c>
      <c r="F4264" s="9">
        <v>30120510</v>
      </c>
      <c r="G4264" s="8">
        <v>462</v>
      </c>
      <c r="H4264" s="8">
        <v>662</v>
      </c>
      <c r="I4264" s="8">
        <v>-200</v>
      </c>
      <c r="J4264" s="8">
        <v>66</v>
      </c>
      <c r="K4264" s="9">
        <v>7473510</v>
      </c>
    </row>
    <row r="4265" spans="1:11" ht="15" customHeight="1">
      <c r="A4265" s="13">
        <v>3477</v>
      </c>
      <c r="B4265" s="14"/>
      <c r="C4265" s="54" t="str">
        <f t="shared" si="66"/>
        <v>003477</v>
      </c>
      <c r="D4265" s="16" t="s">
        <v>4161</v>
      </c>
      <c r="E4265" s="9">
        <v>22974</v>
      </c>
      <c r="F4265" s="9">
        <v>21457716</v>
      </c>
      <c r="G4265" s="9">
        <v>33000</v>
      </c>
      <c r="H4265" s="9">
        <v>46048</v>
      </c>
      <c r="I4265" s="9">
        <v>-13048</v>
      </c>
      <c r="J4265" s="9">
        <v>9926</v>
      </c>
      <c r="K4265" s="9">
        <v>9270884</v>
      </c>
    </row>
    <row r="4266" spans="1:11" ht="15" customHeight="1">
      <c r="A4266" s="13">
        <v>3478</v>
      </c>
      <c r="B4266" s="14"/>
      <c r="C4266" s="54" t="str">
        <f t="shared" si="66"/>
        <v>003478</v>
      </c>
      <c r="D4266" s="16" t="s">
        <v>4162</v>
      </c>
      <c r="E4266" s="8">
        <v>38</v>
      </c>
      <c r="F4266" s="9">
        <v>269610</v>
      </c>
      <c r="G4266" s="8">
        <v>474</v>
      </c>
      <c r="H4266" s="8">
        <v>504</v>
      </c>
      <c r="I4266" s="8">
        <v>-30</v>
      </c>
      <c r="J4266" s="8">
        <v>8</v>
      </c>
      <c r="K4266" s="9">
        <v>57280</v>
      </c>
    </row>
    <row r="4267" spans="1:11" ht="15" customHeight="1">
      <c r="A4267" s="13">
        <v>3479</v>
      </c>
      <c r="B4267" s="14"/>
      <c r="C4267" s="54" t="str">
        <f t="shared" si="66"/>
        <v>003479</v>
      </c>
      <c r="D4267" s="16" t="s">
        <v>4163</v>
      </c>
      <c r="E4267" s="9">
        <v>5194</v>
      </c>
      <c r="F4267" s="9">
        <v>6404202</v>
      </c>
      <c r="G4267" s="9">
        <v>34000</v>
      </c>
      <c r="H4267" s="9">
        <v>30197</v>
      </c>
      <c r="I4267" s="9">
        <v>3803</v>
      </c>
      <c r="J4267" s="9">
        <v>8997</v>
      </c>
      <c r="K4267" s="9">
        <v>11093301</v>
      </c>
    </row>
    <row r="4268" spans="1:11" ht="15" customHeight="1">
      <c r="A4268" s="13">
        <v>3480</v>
      </c>
      <c r="B4268" s="14"/>
      <c r="C4268" s="54" t="str">
        <f t="shared" si="66"/>
        <v>003480</v>
      </c>
      <c r="D4268" s="16" t="s">
        <v>4164</v>
      </c>
      <c r="E4268" s="8">
        <v>248</v>
      </c>
      <c r="F4268" s="9">
        <v>8815408</v>
      </c>
      <c r="G4268" s="8">
        <v>0</v>
      </c>
      <c r="H4268" s="8">
        <v>248</v>
      </c>
      <c r="I4268" s="8">
        <v>-248</v>
      </c>
      <c r="J4268" s="8">
        <v>0</v>
      </c>
      <c r="K4268" s="8">
        <v>0</v>
      </c>
    </row>
    <row r="4269" spans="1:11" ht="15" customHeight="1">
      <c r="A4269" s="13">
        <v>3481</v>
      </c>
      <c r="B4269" s="14"/>
      <c r="C4269" s="54" t="str">
        <f t="shared" si="66"/>
        <v>003481</v>
      </c>
      <c r="D4269" s="16" t="s">
        <v>4165</v>
      </c>
      <c r="E4269" s="8">
        <v>126</v>
      </c>
      <c r="F4269" s="9">
        <v>36162</v>
      </c>
      <c r="G4269" s="8">
        <v>50</v>
      </c>
      <c r="H4269" s="8">
        <v>146</v>
      </c>
      <c r="I4269" s="8">
        <v>-96</v>
      </c>
      <c r="J4269" s="8">
        <v>30</v>
      </c>
      <c r="K4269" s="9">
        <v>9150</v>
      </c>
    </row>
    <row r="4270" spans="1:11" ht="15" customHeight="1">
      <c r="A4270" s="13">
        <v>3482</v>
      </c>
      <c r="B4270" s="14"/>
      <c r="C4270" s="54" t="str">
        <f t="shared" si="66"/>
        <v>003482</v>
      </c>
      <c r="D4270" s="16" t="s">
        <v>4166</v>
      </c>
      <c r="E4270" s="9">
        <v>28903</v>
      </c>
      <c r="F4270" s="9">
        <v>2456755</v>
      </c>
      <c r="G4270" s="9">
        <v>36000</v>
      </c>
      <c r="H4270" s="9">
        <v>59760</v>
      </c>
      <c r="I4270" s="9">
        <v>-23760</v>
      </c>
      <c r="J4270" s="9">
        <v>5143</v>
      </c>
      <c r="K4270" s="9">
        <v>437155</v>
      </c>
    </row>
    <row r="4271" spans="1:11" ht="15" customHeight="1">
      <c r="A4271" s="13">
        <v>3485</v>
      </c>
      <c r="B4271" s="14"/>
      <c r="C4271" s="54" t="str">
        <f t="shared" si="66"/>
        <v>003485</v>
      </c>
      <c r="D4271" s="16" t="s">
        <v>4167</v>
      </c>
      <c r="E4271" s="8">
        <v>33</v>
      </c>
      <c r="F4271" s="9">
        <v>74415</v>
      </c>
      <c r="G4271" s="8">
        <v>0</v>
      </c>
      <c r="H4271" s="8">
        <v>33</v>
      </c>
      <c r="I4271" s="8">
        <v>-33</v>
      </c>
      <c r="J4271" s="8">
        <v>0</v>
      </c>
      <c r="K4271" s="8">
        <v>0</v>
      </c>
    </row>
    <row r="4272" spans="1:11" ht="15" customHeight="1">
      <c r="A4272" s="13">
        <v>3486</v>
      </c>
      <c r="B4272" s="14"/>
      <c r="C4272" s="54" t="str">
        <f t="shared" si="66"/>
        <v>003486</v>
      </c>
      <c r="D4272" s="16" t="s">
        <v>4168</v>
      </c>
      <c r="E4272" s="9">
        <v>1197</v>
      </c>
      <c r="F4272" s="9">
        <v>672714</v>
      </c>
      <c r="G4272" s="9">
        <v>2500</v>
      </c>
      <c r="H4272" s="9">
        <v>3364</v>
      </c>
      <c r="I4272" s="8">
        <v>-864</v>
      </c>
      <c r="J4272" s="8">
        <v>333</v>
      </c>
      <c r="K4272" s="9">
        <v>234432</v>
      </c>
    </row>
    <row r="4273" spans="1:11" ht="15" customHeight="1">
      <c r="A4273" s="13">
        <v>3487</v>
      </c>
      <c r="B4273" s="14"/>
      <c r="C4273" s="54" t="str">
        <f t="shared" si="66"/>
        <v>003487</v>
      </c>
      <c r="D4273" s="16" t="s">
        <v>4169</v>
      </c>
      <c r="E4273" s="8">
        <v>0</v>
      </c>
      <c r="F4273" s="8">
        <v>0</v>
      </c>
      <c r="G4273" s="9">
        <v>105500</v>
      </c>
      <c r="H4273" s="9">
        <v>75027</v>
      </c>
      <c r="I4273" s="9">
        <v>30473</v>
      </c>
      <c r="J4273" s="9">
        <v>30473</v>
      </c>
      <c r="K4273" s="9">
        <v>4510004</v>
      </c>
    </row>
    <row r="4274" spans="1:11" ht="15" customHeight="1">
      <c r="A4274" s="13">
        <v>3488</v>
      </c>
      <c r="B4274" s="14"/>
      <c r="C4274" s="54" t="str">
        <f t="shared" si="66"/>
        <v>003488</v>
      </c>
      <c r="D4274" s="16" t="s">
        <v>4170</v>
      </c>
      <c r="E4274" s="8">
        <v>628</v>
      </c>
      <c r="F4274" s="9">
        <v>3642400</v>
      </c>
      <c r="G4274" s="9">
        <v>5940</v>
      </c>
      <c r="H4274" s="9">
        <v>5546</v>
      </c>
      <c r="I4274" s="8">
        <v>394</v>
      </c>
      <c r="J4274" s="9">
        <v>1022</v>
      </c>
      <c r="K4274" s="9">
        <v>5971100</v>
      </c>
    </row>
    <row r="4275" spans="1:11" ht="15" customHeight="1">
      <c r="A4275" s="13">
        <v>3489</v>
      </c>
      <c r="B4275" s="14"/>
      <c r="C4275" s="54" t="str">
        <f t="shared" si="66"/>
        <v>003489</v>
      </c>
      <c r="D4275" s="16" t="s">
        <v>4171</v>
      </c>
      <c r="E4275" s="8">
        <v>267</v>
      </c>
      <c r="F4275" s="9">
        <v>954525</v>
      </c>
      <c r="G4275" s="8">
        <v>0</v>
      </c>
      <c r="H4275" s="8">
        <v>267</v>
      </c>
      <c r="I4275" s="8">
        <v>-267</v>
      </c>
      <c r="J4275" s="8">
        <v>0</v>
      </c>
      <c r="K4275" s="8">
        <v>0</v>
      </c>
    </row>
    <row r="4276" spans="1:11" ht="15" customHeight="1">
      <c r="A4276" s="13">
        <v>3490</v>
      </c>
      <c r="B4276" s="14"/>
      <c r="C4276" s="54" t="str">
        <f t="shared" si="66"/>
        <v>003490</v>
      </c>
      <c r="D4276" s="16" t="s">
        <v>4172</v>
      </c>
      <c r="E4276" s="8">
        <v>58</v>
      </c>
      <c r="F4276" s="9">
        <v>1003864</v>
      </c>
      <c r="G4276" s="8">
        <v>550</v>
      </c>
      <c r="H4276" s="8">
        <v>486</v>
      </c>
      <c r="I4276" s="8">
        <v>64</v>
      </c>
      <c r="J4276" s="8">
        <v>122</v>
      </c>
      <c r="K4276" s="9">
        <v>2130911</v>
      </c>
    </row>
    <row r="4277" spans="1:11" ht="15" customHeight="1">
      <c r="A4277" s="13">
        <v>3491</v>
      </c>
      <c r="B4277" s="14"/>
      <c r="C4277" s="54" t="str">
        <f t="shared" si="66"/>
        <v>003491</v>
      </c>
      <c r="D4277" s="16" t="s">
        <v>4173</v>
      </c>
      <c r="E4277" s="8">
        <v>53</v>
      </c>
      <c r="F4277" s="9">
        <v>139920</v>
      </c>
      <c r="G4277" s="8">
        <v>0</v>
      </c>
      <c r="H4277" s="8">
        <v>49</v>
      </c>
      <c r="I4277" s="8">
        <v>-49</v>
      </c>
      <c r="J4277" s="8">
        <v>4</v>
      </c>
      <c r="K4277" s="9">
        <v>10560</v>
      </c>
    </row>
    <row r="4278" spans="1:11" ht="15" customHeight="1">
      <c r="A4278" s="13">
        <v>3492</v>
      </c>
      <c r="B4278" s="14"/>
      <c r="C4278" s="54" t="str">
        <f t="shared" si="66"/>
        <v>003492</v>
      </c>
      <c r="D4278" s="16" t="s">
        <v>4174</v>
      </c>
      <c r="E4278" s="9">
        <v>1197</v>
      </c>
      <c r="F4278" s="9">
        <v>65835</v>
      </c>
      <c r="G4278" s="8">
        <v>0</v>
      </c>
      <c r="H4278" s="9">
        <v>1011</v>
      </c>
      <c r="I4278" s="9">
        <v>-1011</v>
      </c>
      <c r="J4278" s="8">
        <v>186</v>
      </c>
      <c r="K4278" s="9">
        <v>10230</v>
      </c>
    </row>
    <row r="4279" spans="1:11" ht="15" customHeight="1">
      <c r="A4279" s="13">
        <v>3493</v>
      </c>
      <c r="B4279" s="14"/>
      <c r="C4279" s="54" t="str">
        <f t="shared" si="66"/>
        <v>003493</v>
      </c>
      <c r="D4279" s="16" t="s">
        <v>4175</v>
      </c>
      <c r="E4279" s="8">
        <v>15</v>
      </c>
      <c r="F4279" s="9">
        <v>178590</v>
      </c>
      <c r="G4279" s="8">
        <v>200</v>
      </c>
      <c r="H4279" s="8">
        <v>28</v>
      </c>
      <c r="I4279" s="8">
        <v>172</v>
      </c>
      <c r="J4279" s="8">
        <v>187</v>
      </c>
      <c r="K4279" s="9">
        <v>2283270</v>
      </c>
    </row>
    <row r="4280" spans="1:11" ht="15" customHeight="1">
      <c r="A4280" s="13">
        <v>3494</v>
      </c>
      <c r="B4280" s="14"/>
      <c r="C4280" s="54" t="str">
        <f t="shared" si="66"/>
        <v>003494</v>
      </c>
      <c r="D4280" s="16" t="s">
        <v>4176</v>
      </c>
      <c r="E4280" s="8">
        <v>378</v>
      </c>
      <c r="F4280" s="9">
        <v>929502</v>
      </c>
      <c r="G4280" s="9">
        <v>21000</v>
      </c>
      <c r="H4280" s="9">
        <v>19760</v>
      </c>
      <c r="I4280" s="9">
        <v>1240</v>
      </c>
      <c r="J4280" s="9">
        <v>1618</v>
      </c>
      <c r="K4280" s="9">
        <v>4148552</v>
      </c>
    </row>
    <row r="4281" spans="1:11" ht="15" customHeight="1">
      <c r="A4281" s="13">
        <v>3497</v>
      </c>
      <c r="B4281" s="14"/>
      <c r="C4281" s="54" t="str">
        <f t="shared" si="66"/>
        <v>003497</v>
      </c>
      <c r="D4281" s="16" t="s">
        <v>4177</v>
      </c>
      <c r="E4281" s="9">
        <v>2484</v>
      </c>
      <c r="F4281" s="9">
        <v>9180864</v>
      </c>
      <c r="G4281" s="9">
        <v>6570</v>
      </c>
      <c r="H4281" s="9">
        <v>8112</v>
      </c>
      <c r="I4281" s="9">
        <v>-1542</v>
      </c>
      <c r="J4281" s="8">
        <v>942</v>
      </c>
      <c r="K4281" s="9">
        <v>3513660</v>
      </c>
    </row>
    <row r="4282" spans="1:11" ht="15" customHeight="1">
      <c r="A4282" s="13">
        <v>3500</v>
      </c>
      <c r="B4282" s="14"/>
      <c r="C4282" s="54" t="str">
        <f t="shared" si="66"/>
        <v>003500</v>
      </c>
      <c r="D4282" s="16" t="s">
        <v>4178</v>
      </c>
      <c r="E4282" s="9">
        <v>3002</v>
      </c>
      <c r="F4282" s="9">
        <v>10236820</v>
      </c>
      <c r="G4282" s="8">
        <v>25</v>
      </c>
      <c r="H4282" s="9">
        <v>3027</v>
      </c>
      <c r="I4282" s="9">
        <v>-3002</v>
      </c>
      <c r="J4282" s="8">
        <v>0</v>
      </c>
      <c r="K4282" s="8">
        <v>0</v>
      </c>
    </row>
    <row r="4283" spans="1:11" ht="15" customHeight="1">
      <c r="A4283" s="13">
        <v>3501</v>
      </c>
      <c r="B4283" s="14"/>
      <c r="C4283" s="54" t="str">
        <f t="shared" si="66"/>
        <v>003501</v>
      </c>
      <c r="D4283" s="16" t="s">
        <v>4179</v>
      </c>
      <c r="E4283" s="8">
        <v>316</v>
      </c>
      <c r="F4283" s="9">
        <v>2528000</v>
      </c>
      <c r="G4283" s="9">
        <v>3250</v>
      </c>
      <c r="H4283" s="9">
        <v>2746</v>
      </c>
      <c r="I4283" s="8">
        <v>504</v>
      </c>
      <c r="J4283" s="8">
        <v>820</v>
      </c>
      <c r="K4283" s="9">
        <v>6619860</v>
      </c>
    </row>
    <row r="4284" spans="1:11" ht="15" customHeight="1">
      <c r="A4284" s="13">
        <v>3503</v>
      </c>
      <c r="B4284" s="14"/>
      <c r="C4284" s="54" t="str">
        <f t="shared" si="66"/>
        <v>003503</v>
      </c>
      <c r="D4284" s="16" t="s">
        <v>4180</v>
      </c>
      <c r="E4284" s="8">
        <v>107</v>
      </c>
      <c r="F4284" s="9">
        <v>133001</v>
      </c>
      <c r="G4284" s="8">
        <v>0</v>
      </c>
      <c r="H4284" s="8">
        <v>107</v>
      </c>
      <c r="I4284" s="8">
        <v>-107</v>
      </c>
      <c r="J4284" s="8">
        <v>0</v>
      </c>
      <c r="K4284" s="8">
        <v>0</v>
      </c>
    </row>
    <row r="4285" spans="1:11" ht="15" customHeight="1">
      <c r="A4285" s="13">
        <v>3504</v>
      </c>
      <c r="B4285" s="14"/>
      <c r="C4285" s="54" t="str">
        <f t="shared" si="66"/>
        <v>003504</v>
      </c>
      <c r="D4285" s="16" t="s">
        <v>4181</v>
      </c>
      <c r="E4285" s="9">
        <v>2436</v>
      </c>
      <c r="F4285" s="9">
        <v>28026180</v>
      </c>
      <c r="G4285" s="9">
        <v>5572</v>
      </c>
      <c r="H4285" s="9">
        <v>7818</v>
      </c>
      <c r="I4285" s="9">
        <v>-2246</v>
      </c>
      <c r="J4285" s="8">
        <v>190</v>
      </c>
      <c r="K4285" s="9">
        <v>2185950</v>
      </c>
    </row>
    <row r="4286" spans="1:11" ht="15" customHeight="1">
      <c r="A4286" s="13">
        <v>3507</v>
      </c>
      <c r="B4286" s="14"/>
      <c r="C4286" s="54" t="str">
        <f t="shared" si="66"/>
        <v>003507</v>
      </c>
      <c r="D4286" s="16" t="s">
        <v>4182</v>
      </c>
      <c r="E4286" s="9">
        <v>16507</v>
      </c>
      <c r="F4286" s="9">
        <v>23376732</v>
      </c>
      <c r="G4286" s="9">
        <v>7620</v>
      </c>
      <c r="H4286" s="9">
        <v>15301</v>
      </c>
      <c r="I4286" s="9">
        <v>-7681</v>
      </c>
      <c r="J4286" s="9">
        <v>8826</v>
      </c>
      <c r="K4286" s="9">
        <v>12827316</v>
      </c>
    </row>
    <row r="4287" spans="1:11" ht="15" customHeight="1">
      <c r="A4287" s="13">
        <v>3508</v>
      </c>
      <c r="B4287" s="14"/>
      <c r="C4287" s="54" t="str">
        <f t="shared" ref="C4287:C4350" si="67">TEXT(A4287,"000000")</f>
        <v>003508</v>
      </c>
      <c r="D4287" s="16" t="s">
        <v>4183</v>
      </c>
      <c r="E4287" s="8">
        <v>2</v>
      </c>
      <c r="F4287" s="9">
        <v>7800</v>
      </c>
      <c r="G4287" s="9">
        <v>1590</v>
      </c>
      <c r="H4287" s="9">
        <v>1510</v>
      </c>
      <c r="I4287" s="8">
        <v>80</v>
      </c>
      <c r="J4287" s="8">
        <v>82</v>
      </c>
      <c r="K4287" s="9">
        <v>455100</v>
      </c>
    </row>
    <row r="4288" spans="1:11" ht="15" customHeight="1">
      <c r="A4288" s="13">
        <v>3509</v>
      </c>
      <c r="B4288" s="14"/>
      <c r="C4288" s="54" t="str">
        <f t="shared" si="67"/>
        <v>003509</v>
      </c>
      <c r="D4288" s="16" t="s">
        <v>4184</v>
      </c>
      <c r="E4288" s="8">
        <v>100</v>
      </c>
      <c r="F4288" s="9">
        <v>192500</v>
      </c>
      <c r="G4288" s="9">
        <v>1320</v>
      </c>
      <c r="H4288" s="9">
        <v>1340</v>
      </c>
      <c r="I4288" s="8">
        <v>-20</v>
      </c>
      <c r="J4288" s="8">
        <v>80</v>
      </c>
      <c r="K4288" s="9">
        <v>155440</v>
      </c>
    </row>
    <row r="4289" spans="1:11" ht="15" customHeight="1">
      <c r="A4289" s="13">
        <v>3510</v>
      </c>
      <c r="B4289" s="14"/>
      <c r="C4289" s="54" t="str">
        <f t="shared" si="67"/>
        <v>003510</v>
      </c>
      <c r="D4289" s="16" t="s">
        <v>4185</v>
      </c>
      <c r="E4289" s="8">
        <v>25</v>
      </c>
      <c r="F4289" s="9">
        <v>816250</v>
      </c>
      <c r="G4289" s="8">
        <v>120</v>
      </c>
      <c r="H4289" s="8">
        <v>145</v>
      </c>
      <c r="I4289" s="8">
        <v>-25</v>
      </c>
      <c r="J4289" s="8">
        <v>0</v>
      </c>
      <c r="K4289" s="8">
        <v>0</v>
      </c>
    </row>
    <row r="4290" spans="1:11" ht="15" customHeight="1">
      <c r="A4290" s="13">
        <v>3511</v>
      </c>
      <c r="B4290" s="14"/>
      <c r="C4290" s="54" t="str">
        <f t="shared" si="67"/>
        <v>003511</v>
      </c>
      <c r="D4290" s="16" t="s">
        <v>4186</v>
      </c>
      <c r="E4290" s="8">
        <v>45</v>
      </c>
      <c r="F4290" s="9">
        <v>477180</v>
      </c>
      <c r="G4290" s="8">
        <v>15</v>
      </c>
      <c r="H4290" s="8">
        <v>60</v>
      </c>
      <c r="I4290" s="8">
        <v>-45</v>
      </c>
      <c r="J4290" s="8">
        <v>0</v>
      </c>
      <c r="K4290" s="8">
        <v>0</v>
      </c>
    </row>
    <row r="4291" spans="1:11" ht="15" customHeight="1">
      <c r="A4291" s="13">
        <v>3512</v>
      </c>
      <c r="B4291" s="14"/>
      <c r="C4291" s="54" t="str">
        <f t="shared" si="67"/>
        <v>003512</v>
      </c>
      <c r="D4291" s="16" t="s">
        <v>4187</v>
      </c>
      <c r="E4291" s="9">
        <v>6122</v>
      </c>
      <c r="F4291" s="9">
        <v>3973178</v>
      </c>
      <c r="G4291" s="8">
        <v>0</v>
      </c>
      <c r="H4291" s="9">
        <v>6091</v>
      </c>
      <c r="I4291" s="9">
        <v>-6091</v>
      </c>
      <c r="J4291" s="8">
        <v>31</v>
      </c>
      <c r="K4291" s="9">
        <v>20119</v>
      </c>
    </row>
    <row r="4292" spans="1:11" ht="15" customHeight="1">
      <c r="A4292" s="13">
        <v>3513</v>
      </c>
      <c r="B4292" s="14"/>
      <c r="C4292" s="54" t="str">
        <f t="shared" si="67"/>
        <v>003513</v>
      </c>
      <c r="D4292" s="16" t="s">
        <v>4188</v>
      </c>
      <c r="E4292" s="8">
        <v>126</v>
      </c>
      <c r="F4292" s="9">
        <v>854658</v>
      </c>
      <c r="G4292" s="8">
        <v>0</v>
      </c>
      <c r="H4292" s="8">
        <v>126</v>
      </c>
      <c r="I4292" s="8">
        <v>-126</v>
      </c>
      <c r="J4292" s="8">
        <v>0</v>
      </c>
      <c r="K4292" s="8">
        <v>0</v>
      </c>
    </row>
    <row r="4293" spans="1:11" ht="15" customHeight="1">
      <c r="A4293" s="13">
        <v>3514</v>
      </c>
      <c r="B4293" s="14"/>
      <c r="C4293" s="54" t="str">
        <f t="shared" si="67"/>
        <v>003514</v>
      </c>
      <c r="D4293" s="16" t="s">
        <v>4189</v>
      </c>
      <c r="E4293" s="8">
        <v>647</v>
      </c>
      <c r="F4293" s="9">
        <v>277563</v>
      </c>
      <c r="G4293" s="9">
        <v>2300</v>
      </c>
      <c r="H4293" s="9">
        <v>2947</v>
      </c>
      <c r="I4293" s="8">
        <v>-647</v>
      </c>
      <c r="J4293" s="8">
        <v>0</v>
      </c>
      <c r="K4293" s="8">
        <v>0</v>
      </c>
    </row>
    <row r="4294" spans="1:11" ht="15" customHeight="1">
      <c r="A4294" s="13">
        <v>3516</v>
      </c>
      <c r="B4294" s="14"/>
      <c r="C4294" s="54" t="str">
        <f t="shared" si="67"/>
        <v>003516</v>
      </c>
      <c r="D4294" s="16" t="s">
        <v>4190</v>
      </c>
      <c r="E4294" s="8">
        <v>2</v>
      </c>
      <c r="F4294" s="9">
        <v>10600</v>
      </c>
      <c r="G4294" s="9">
        <v>6800</v>
      </c>
      <c r="H4294" s="9">
        <v>2911</v>
      </c>
      <c r="I4294" s="9">
        <v>3889</v>
      </c>
      <c r="J4294" s="9">
        <v>3891</v>
      </c>
      <c r="K4294" s="9">
        <v>20809068</v>
      </c>
    </row>
    <row r="4295" spans="1:11" ht="15" customHeight="1">
      <c r="A4295" s="13">
        <v>3517</v>
      </c>
      <c r="B4295" s="14"/>
      <c r="C4295" s="54" t="str">
        <f t="shared" si="67"/>
        <v>003517</v>
      </c>
      <c r="D4295" s="16" t="s">
        <v>4191</v>
      </c>
      <c r="E4295" s="8">
        <v>0</v>
      </c>
      <c r="F4295" s="8">
        <v>0</v>
      </c>
      <c r="G4295" s="8">
        <v>150</v>
      </c>
      <c r="H4295" s="8">
        <v>150</v>
      </c>
      <c r="I4295" s="8">
        <v>0</v>
      </c>
      <c r="J4295" s="8">
        <v>0</v>
      </c>
      <c r="K4295" s="8">
        <v>0</v>
      </c>
    </row>
    <row r="4296" spans="1:11" ht="15" customHeight="1">
      <c r="A4296" s="13">
        <v>3518</v>
      </c>
      <c r="B4296" s="14"/>
      <c r="C4296" s="54" t="str">
        <f t="shared" si="67"/>
        <v>003518</v>
      </c>
      <c r="D4296" s="16" t="s">
        <v>4192</v>
      </c>
      <c r="E4296" s="8">
        <v>35</v>
      </c>
      <c r="F4296" s="9">
        <v>144375</v>
      </c>
      <c r="G4296" s="8">
        <v>0</v>
      </c>
      <c r="H4296" s="8">
        <v>35</v>
      </c>
      <c r="I4296" s="8">
        <v>-35</v>
      </c>
      <c r="J4296" s="8">
        <v>0</v>
      </c>
      <c r="K4296" s="8">
        <v>0</v>
      </c>
    </row>
    <row r="4297" spans="1:11" ht="15" customHeight="1">
      <c r="A4297" s="13">
        <v>3519</v>
      </c>
      <c r="B4297" s="14"/>
      <c r="C4297" s="54" t="str">
        <f t="shared" si="67"/>
        <v>003519</v>
      </c>
      <c r="D4297" s="16" t="s">
        <v>4193</v>
      </c>
      <c r="E4297" s="8">
        <v>0</v>
      </c>
      <c r="F4297" s="8">
        <v>0</v>
      </c>
      <c r="G4297" s="9">
        <v>1000</v>
      </c>
      <c r="H4297" s="8">
        <v>998</v>
      </c>
      <c r="I4297" s="8">
        <v>2</v>
      </c>
      <c r="J4297" s="8">
        <v>2</v>
      </c>
      <c r="K4297" s="8">
        <v>379</v>
      </c>
    </row>
    <row r="4298" spans="1:11" ht="15" customHeight="1">
      <c r="A4298" s="13">
        <v>3520</v>
      </c>
      <c r="B4298" s="14"/>
      <c r="C4298" s="54" t="str">
        <f t="shared" si="67"/>
        <v>003520</v>
      </c>
      <c r="D4298" s="16" t="s">
        <v>4194</v>
      </c>
      <c r="E4298" s="9">
        <v>10608</v>
      </c>
      <c r="F4298" s="9">
        <v>71954064</v>
      </c>
      <c r="G4298" s="9">
        <v>3000</v>
      </c>
      <c r="H4298" s="9">
        <v>13081</v>
      </c>
      <c r="I4298" s="9">
        <v>-10081</v>
      </c>
      <c r="J4298" s="8">
        <v>527</v>
      </c>
      <c r="K4298" s="9">
        <v>3509820</v>
      </c>
    </row>
    <row r="4299" spans="1:11" ht="15" customHeight="1">
      <c r="A4299" s="13">
        <v>3521</v>
      </c>
      <c r="B4299" s="14"/>
      <c r="C4299" s="54" t="str">
        <f t="shared" si="67"/>
        <v>003521</v>
      </c>
      <c r="D4299" s="16" t="s">
        <v>4195</v>
      </c>
      <c r="E4299" s="8">
        <v>60</v>
      </c>
      <c r="F4299" s="9">
        <v>264000</v>
      </c>
      <c r="G4299" s="8">
        <v>0</v>
      </c>
      <c r="H4299" s="8">
        <v>60</v>
      </c>
      <c r="I4299" s="8">
        <v>-60</v>
      </c>
      <c r="J4299" s="8">
        <v>0</v>
      </c>
      <c r="K4299" s="8">
        <v>0</v>
      </c>
    </row>
    <row r="4300" spans="1:11" ht="15" customHeight="1">
      <c r="A4300" s="13">
        <v>3524</v>
      </c>
      <c r="B4300" s="14"/>
      <c r="C4300" s="54" t="str">
        <f t="shared" si="67"/>
        <v>003524</v>
      </c>
      <c r="D4300" s="16" t="s">
        <v>4196</v>
      </c>
      <c r="E4300" s="8">
        <v>222</v>
      </c>
      <c r="F4300" s="9">
        <v>59220000</v>
      </c>
      <c r="G4300" s="9">
        <v>1120</v>
      </c>
      <c r="H4300" s="8">
        <v>901</v>
      </c>
      <c r="I4300" s="8">
        <v>219</v>
      </c>
      <c r="J4300" s="8">
        <v>441</v>
      </c>
      <c r="K4300" s="9">
        <v>124602593</v>
      </c>
    </row>
    <row r="4301" spans="1:11" ht="15" customHeight="1">
      <c r="A4301" s="13">
        <v>3526</v>
      </c>
      <c r="B4301" s="14"/>
      <c r="C4301" s="54" t="str">
        <f t="shared" si="67"/>
        <v>003526</v>
      </c>
      <c r="D4301" s="16" t="s">
        <v>4197</v>
      </c>
      <c r="E4301" s="9">
        <v>1675</v>
      </c>
      <c r="F4301" s="9">
        <v>239525</v>
      </c>
      <c r="G4301" s="9">
        <v>3200</v>
      </c>
      <c r="H4301" s="9">
        <v>4410</v>
      </c>
      <c r="I4301" s="9">
        <v>-1210</v>
      </c>
      <c r="J4301" s="8">
        <v>465</v>
      </c>
      <c r="K4301" s="9">
        <v>83600</v>
      </c>
    </row>
    <row r="4302" spans="1:11" ht="15" customHeight="1">
      <c r="A4302" s="13">
        <v>3528</v>
      </c>
      <c r="B4302" s="14"/>
      <c r="C4302" s="54" t="str">
        <f t="shared" si="67"/>
        <v>003528</v>
      </c>
      <c r="D4302" s="16" t="s">
        <v>4198</v>
      </c>
      <c r="E4302" s="9">
        <v>10498</v>
      </c>
      <c r="F4302" s="9">
        <v>976314</v>
      </c>
      <c r="G4302" s="8">
        <v>500</v>
      </c>
      <c r="H4302" s="9">
        <v>10058</v>
      </c>
      <c r="I4302" s="9">
        <v>-9558</v>
      </c>
      <c r="J4302" s="8">
        <v>940</v>
      </c>
      <c r="K4302" s="9">
        <v>87920</v>
      </c>
    </row>
    <row r="4303" spans="1:11" ht="15" customHeight="1">
      <c r="A4303" s="13">
        <v>3529</v>
      </c>
      <c r="B4303" s="14"/>
      <c r="C4303" s="54" t="str">
        <f t="shared" si="67"/>
        <v>003529</v>
      </c>
      <c r="D4303" s="16" t="s">
        <v>4199</v>
      </c>
      <c r="E4303" s="9">
        <v>1769</v>
      </c>
      <c r="F4303" s="9">
        <v>5032805</v>
      </c>
      <c r="G4303" s="9">
        <v>12300</v>
      </c>
      <c r="H4303" s="9">
        <v>11332</v>
      </c>
      <c r="I4303" s="8">
        <v>968</v>
      </c>
      <c r="J4303" s="9">
        <v>2737</v>
      </c>
      <c r="K4303" s="9">
        <v>6073403</v>
      </c>
    </row>
    <row r="4304" spans="1:11" ht="15" customHeight="1">
      <c r="A4304" s="13">
        <v>3532</v>
      </c>
      <c r="B4304" s="14"/>
      <c r="C4304" s="54" t="str">
        <f t="shared" si="67"/>
        <v>003532</v>
      </c>
      <c r="D4304" s="16" t="s">
        <v>4200</v>
      </c>
      <c r="E4304" s="8">
        <v>175</v>
      </c>
      <c r="F4304" s="9">
        <v>282625</v>
      </c>
      <c r="G4304" s="8">
        <v>300</v>
      </c>
      <c r="H4304" s="8">
        <v>475</v>
      </c>
      <c r="I4304" s="8">
        <v>-175</v>
      </c>
      <c r="J4304" s="8">
        <v>0</v>
      </c>
      <c r="K4304" s="8">
        <v>0</v>
      </c>
    </row>
    <row r="4305" spans="1:11" ht="15" customHeight="1">
      <c r="A4305" s="13">
        <v>3533</v>
      </c>
      <c r="B4305" s="14"/>
      <c r="C4305" s="54" t="str">
        <f t="shared" si="67"/>
        <v>003533</v>
      </c>
      <c r="D4305" s="16" t="s">
        <v>4201</v>
      </c>
      <c r="E4305" s="9">
        <v>4477</v>
      </c>
      <c r="F4305" s="9">
        <v>3863651</v>
      </c>
      <c r="G4305" s="9">
        <v>10000</v>
      </c>
      <c r="H4305" s="9">
        <v>14396</v>
      </c>
      <c r="I4305" s="9">
        <v>-4396</v>
      </c>
      <c r="J4305" s="8">
        <v>81</v>
      </c>
      <c r="K4305" s="9">
        <v>74261</v>
      </c>
    </row>
    <row r="4306" spans="1:11" ht="15" customHeight="1">
      <c r="A4306" s="13">
        <v>3536</v>
      </c>
      <c r="B4306" s="14"/>
      <c r="C4306" s="54" t="str">
        <f t="shared" si="67"/>
        <v>003536</v>
      </c>
      <c r="D4306" s="16" t="s">
        <v>4202</v>
      </c>
      <c r="E4306" s="8">
        <v>31</v>
      </c>
      <c r="F4306" s="9">
        <v>24366</v>
      </c>
      <c r="G4306" s="9">
        <v>168000</v>
      </c>
      <c r="H4306" s="9">
        <v>145863</v>
      </c>
      <c r="I4306" s="9">
        <v>22137</v>
      </c>
      <c r="J4306" s="9">
        <v>22168</v>
      </c>
      <c r="K4306" s="9">
        <v>17424048</v>
      </c>
    </row>
    <row r="4307" spans="1:11" ht="15" customHeight="1">
      <c r="A4307" s="13">
        <v>3537</v>
      </c>
      <c r="B4307" s="14"/>
      <c r="C4307" s="54" t="str">
        <f t="shared" si="67"/>
        <v>003537</v>
      </c>
      <c r="D4307" s="16" t="s">
        <v>4203</v>
      </c>
      <c r="E4307" s="8">
        <v>18</v>
      </c>
      <c r="F4307" s="9">
        <v>33264</v>
      </c>
      <c r="G4307" s="8">
        <v>300</v>
      </c>
      <c r="H4307" s="8">
        <v>318</v>
      </c>
      <c r="I4307" s="8">
        <v>-18</v>
      </c>
      <c r="J4307" s="8">
        <v>0</v>
      </c>
      <c r="K4307" s="8">
        <v>0</v>
      </c>
    </row>
    <row r="4308" spans="1:11" ht="15" customHeight="1">
      <c r="A4308" s="13">
        <v>3538</v>
      </c>
      <c r="B4308" s="14"/>
      <c r="C4308" s="54" t="str">
        <f t="shared" si="67"/>
        <v>003538</v>
      </c>
      <c r="D4308" s="16" t="s">
        <v>4204</v>
      </c>
      <c r="E4308" s="8">
        <v>300</v>
      </c>
      <c r="F4308" s="9">
        <v>532800</v>
      </c>
      <c r="G4308" s="8">
        <v>0</v>
      </c>
      <c r="H4308" s="8">
        <v>300</v>
      </c>
      <c r="I4308" s="8">
        <v>-300</v>
      </c>
      <c r="J4308" s="8">
        <v>0</v>
      </c>
      <c r="K4308" s="8">
        <v>0</v>
      </c>
    </row>
    <row r="4309" spans="1:11" ht="15" customHeight="1">
      <c r="A4309" s="13">
        <v>3540</v>
      </c>
      <c r="B4309" s="14"/>
      <c r="C4309" s="54" t="str">
        <f t="shared" si="67"/>
        <v>003540</v>
      </c>
      <c r="D4309" s="16" t="s">
        <v>4205</v>
      </c>
      <c r="E4309" s="9">
        <v>1259</v>
      </c>
      <c r="F4309" s="9">
        <v>5042295</v>
      </c>
      <c r="G4309" s="9">
        <v>4170</v>
      </c>
      <c r="H4309" s="9">
        <v>3868</v>
      </c>
      <c r="I4309" s="8">
        <v>302</v>
      </c>
      <c r="J4309" s="9">
        <v>1561</v>
      </c>
      <c r="K4309" s="9">
        <v>6309562</v>
      </c>
    </row>
    <row r="4310" spans="1:11" ht="15" customHeight="1">
      <c r="A4310" s="13">
        <v>3542</v>
      </c>
      <c r="B4310" s="14"/>
      <c r="C4310" s="54" t="str">
        <f t="shared" si="67"/>
        <v>003542</v>
      </c>
      <c r="D4310" s="16" t="s">
        <v>4206</v>
      </c>
      <c r="E4310" s="8">
        <v>259</v>
      </c>
      <c r="F4310" s="9">
        <v>414400</v>
      </c>
      <c r="G4310" s="8">
        <v>0</v>
      </c>
      <c r="H4310" s="8">
        <v>122</v>
      </c>
      <c r="I4310" s="8">
        <v>-122</v>
      </c>
      <c r="J4310" s="8">
        <v>137</v>
      </c>
      <c r="K4310" s="9">
        <v>219200</v>
      </c>
    </row>
    <row r="4311" spans="1:11" ht="15" customHeight="1">
      <c r="A4311" s="13">
        <v>3543</v>
      </c>
      <c r="B4311" s="14"/>
      <c r="C4311" s="54" t="str">
        <f t="shared" si="67"/>
        <v>003543</v>
      </c>
      <c r="D4311" s="16" t="s">
        <v>4207</v>
      </c>
      <c r="E4311" s="9">
        <v>5208</v>
      </c>
      <c r="F4311" s="9">
        <v>36456000</v>
      </c>
      <c r="G4311" s="8">
        <v>0</v>
      </c>
      <c r="H4311" s="8">
        <v>295</v>
      </c>
      <c r="I4311" s="8">
        <v>-295</v>
      </c>
      <c r="J4311" s="9">
        <v>4913</v>
      </c>
      <c r="K4311" s="9">
        <v>34391000</v>
      </c>
    </row>
    <row r="4312" spans="1:11" ht="15" customHeight="1">
      <c r="A4312" s="13">
        <v>3544</v>
      </c>
      <c r="B4312" s="14"/>
      <c r="C4312" s="54" t="str">
        <f t="shared" si="67"/>
        <v>003544</v>
      </c>
      <c r="D4312" s="16" t="s">
        <v>4208</v>
      </c>
      <c r="E4312" s="8">
        <v>661</v>
      </c>
      <c r="F4312" s="9">
        <v>2057032</v>
      </c>
      <c r="G4312" s="8">
        <v>380</v>
      </c>
      <c r="H4312" s="9">
        <v>1041</v>
      </c>
      <c r="I4312" s="8">
        <v>-661</v>
      </c>
      <c r="J4312" s="8">
        <v>0</v>
      </c>
      <c r="K4312" s="8">
        <v>0</v>
      </c>
    </row>
    <row r="4313" spans="1:11" ht="15" customHeight="1">
      <c r="A4313" s="13">
        <v>3546</v>
      </c>
      <c r="B4313" s="14"/>
      <c r="C4313" s="54" t="str">
        <f t="shared" si="67"/>
        <v>003546</v>
      </c>
      <c r="D4313" s="16" t="s">
        <v>4209</v>
      </c>
      <c r="E4313" s="9">
        <v>15361</v>
      </c>
      <c r="F4313" s="9">
        <v>3256532</v>
      </c>
      <c r="G4313" s="8">
        <v>0</v>
      </c>
      <c r="H4313" s="9">
        <v>15113</v>
      </c>
      <c r="I4313" s="9">
        <v>-15113</v>
      </c>
      <c r="J4313" s="8">
        <v>248</v>
      </c>
      <c r="K4313" s="9">
        <v>52576</v>
      </c>
    </row>
    <row r="4314" spans="1:11" ht="15" customHeight="1">
      <c r="A4314" s="13">
        <v>3547</v>
      </c>
      <c r="B4314" s="14"/>
      <c r="C4314" s="54" t="str">
        <f t="shared" si="67"/>
        <v>003547</v>
      </c>
      <c r="D4314" s="16" t="s">
        <v>4210</v>
      </c>
      <c r="E4314" s="9">
        <v>4578</v>
      </c>
      <c r="F4314" s="9">
        <v>14178066</v>
      </c>
      <c r="G4314" s="9">
        <v>49740</v>
      </c>
      <c r="H4314" s="9">
        <v>49381</v>
      </c>
      <c r="I4314" s="8">
        <v>359</v>
      </c>
      <c r="J4314" s="9">
        <v>4937</v>
      </c>
      <c r="K4314" s="9">
        <v>15428125</v>
      </c>
    </row>
    <row r="4315" spans="1:11" ht="15" customHeight="1">
      <c r="A4315" s="13">
        <v>3548</v>
      </c>
      <c r="B4315" s="14"/>
      <c r="C4315" s="54" t="str">
        <f t="shared" si="67"/>
        <v>003548</v>
      </c>
      <c r="D4315" s="16" t="s">
        <v>4211</v>
      </c>
      <c r="E4315" s="8">
        <v>12</v>
      </c>
      <c r="F4315" s="9">
        <v>9576</v>
      </c>
      <c r="G4315" s="9">
        <v>25090</v>
      </c>
      <c r="H4315" s="9">
        <v>25065</v>
      </c>
      <c r="I4315" s="8">
        <v>25</v>
      </c>
      <c r="J4315" s="8">
        <v>37</v>
      </c>
      <c r="K4315" s="9">
        <v>29822</v>
      </c>
    </row>
    <row r="4316" spans="1:11" ht="15" customHeight="1">
      <c r="A4316" s="13">
        <v>3549</v>
      </c>
      <c r="B4316" s="14"/>
      <c r="C4316" s="54" t="str">
        <f t="shared" si="67"/>
        <v>003549</v>
      </c>
      <c r="D4316" s="16" t="s">
        <v>4212</v>
      </c>
      <c r="E4316" s="9">
        <v>13465</v>
      </c>
      <c r="F4316" s="9">
        <v>25650825</v>
      </c>
      <c r="G4316" s="9">
        <v>74400</v>
      </c>
      <c r="H4316" s="9">
        <v>81380</v>
      </c>
      <c r="I4316" s="9">
        <v>-6980</v>
      </c>
      <c r="J4316" s="9">
        <v>6485</v>
      </c>
      <c r="K4316" s="9">
        <v>12464170</v>
      </c>
    </row>
    <row r="4317" spans="1:11" ht="15" customHeight="1">
      <c r="A4317" s="13">
        <v>3550</v>
      </c>
      <c r="B4317" s="14"/>
      <c r="C4317" s="54" t="str">
        <f t="shared" si="67"/>
        <v>003550</v>
      </c>
      <c r="D4317" s="16" t="s">
        <v>4213</v>
      </c>
      <c r="E4317" s="9">
        <v>4140</v>
      </c>
      <c r="F4317" s="9">
        <v>11178000</v>
      </c>
      <c r="G4317" s="9">
        <v>11500</v>
      </c>
      <c r="H4317" s="9">
        <v>15640</v>
      </c>
      <c r="I4317" s="9">
        <v>-4140</v>
      </c>
      <c r="J4317" s="8">
        <v>0</v>
      </c>
      <c r="K4317" s="8">
        <v>0</v>
      </c>
    </row>
    <row r="4318" spans="1:11" ht="15" customHeight="1">
      <c r="A4318" s="13">
        <v>3552</v>
      </c>
      <c r="B4318" s="14"/>
      <c r="C4318" s="54" t="str">
        <f t="shared" si="67"/>
        <v>003552</v>
      </c>
      <c r="D4318" s="16" t="s">
        <v>4214</v>
      </c>
      <c r="E4318" s="9">
        <v>1829</v>
      </c>
      <c r="F4318" s="9">
        <v>2093851</v>
      </c>
      <c r="G4318" s="9">
        <v>7550</v>
      </c>
      <c r="H4318" s="9">
        <v>7458</v>
      </c>
      <c r="I4318" s="8">
        <v>92</v>
      </c>
      <c r="J4318" s="9">
        <v>1921</v>
      </c>
      <c r="K4318" s="9">
        <v>1932526</v>
      </c>
    </row>
    <row r="4319" spans="1:11" ht="15" customHeight="1">
      <c r="A4319" s="13">
        <v>3554</v>
      </c>
      <c r="B4319" s="14"/>
      <c r="C4319" s="54" t="str">
        <f t="shared" si="67"/>
        <v>003554</v>
      </c>
      <c r="D4319" s="16" t="s">
        <v>4215</v>
      </c>
      <c r="E4319" s="8">
        <v>301</v>
      </c>
      <c r="F4319" s="9">
        <v>165550</v>
      </c>
      <c r="G4319" s="9">
        <v>2100</v>
      </c>
      <c r="H4319" s="9">
        <v>1899</v>
      </c>
      <c r="I4319" s="8">
        <v>201</v>
      </c>
      <c r="J4319" s="8">
        <v>502</v>
      </c>
      <c r="K4319" s="9">
        <v>539148</v>
      </c>
    </row>
    <row r="4320" spans="1:11" ht="15" customHeight="1">
      <c r="A4320" s="13">
        <v>3555</v>
      </c>
      <c r="B4320" s="14"/>
      <c r="C4320" s="54" t="str">
        <f t="shared" si="67"/>
        <v>003555</v>
      </c>
      <c r="D4320" s="16" t="s">
        <v>4216</v>
      </c>
      <c r="E4320" s="9">
        <v>11249</v>
      </c>
      <c r="F4320" s="9">
        <v>3363451</v>
      </c>
      <c r="G4320" s="9">
        <v>14000</v>
      </c>
      <c r="H4320" s="9">
        <v>23301</v>
      </c>
      <c r="I4320" s="9">
        <v>-9301</v>
      </c>
      <c r="J4320" s="9">
        <v>1948</v>
      </c>
      <c r="K4320" s="9">
        <v>483104</v>
      </c>
    </row>
    <row r="4321" spans="1:11" ht="15" customHeight="1">
      <c r="A4321" s="13">
        <v>3556</v>
      </c>
      <c r="B4321" s="14"/>
      <c r="C4321" s="54" t="str">
        <f t="shared" si="67"/>
        <v>003556</v>
      </c>
      <c r="D4321" s="16" t="s">
        <v>4217</v>
      </c>
      <c r="E4321" s="9">
        <v>1060</v>
      </c>
      <c r="F4321" s="9">
        <v>501380</v>
      </c>
      <c r="G4321" s="9">
        <v>8950</v>
      </c>
      <c r="H4321" s="9">
        <v>9021</v>
      </c>
      <c r="I4321" s="8">
        <v>-71</v>
      </c>
      <c r="J4321" s="8">
        <v>989</v>
      </c>
      <c r="K4321" s="9">
        <v>471753</v>
      </c>
    </row>
    <row r="4322" spans="1:11" ht="15" customHeight="1">
      <c r="A4322" s="13">
        <v>3557</v>
      </c>
      <c r="B4322" s="14"/>
      <c r="C4322" s="54" t="str">
        <f t="shared" si="67"/>
        <v>003557</v>
      </c>
      <c r="D4322" s="16" t="s">
        <v>4218</v>
      </c>
      <c r="E4322" s="9">
        <v>69040</v>
      </c>
      <c r="F4322" s="9">
        <v>7594400</v>
      </c>
      <c r="G4322" s="9">
        <v>18000</v>
      </c>
      <c r="H4322" s="9">
        <v>83397</v>
      </c>
      <c r="I4322" s="9">
        <v>-65397</v>
      </c>
      <c r="J4322" s="9">
        <v>3643</v>
      </c>
      <c r="K4322" s="9">
        <v>404373</v>
      </c>
    </row>
    <row r="4323" spans="1:11" ht="15" customHeight="1">
      <c r="A4323" s="13">
        <v>3559</v>
      </c>
      <c r="B4323" s="14"/>
      <c r="C4323" s="54" t="str">
        <f t="shared" si="67"/>
        <v>003559</v>
      </c>
      <c r="D4323" s="16" t="s">
        <v>4219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</row>
    <row r="4324" spans="1:11" ht="15" customHeight="1">
      <c r="A4324" s="13">
        <v>3560</v>
      </c>
      <c r="B4324" s="14"/>
      <c r="C4324" s="54" t="str">
        <f t="shared" si="67"/>
        <v>003560</v>
      </c>
      <c r="D4324" s="16" t="s">
        <v>4220</v>
      </c>
      <c r="E4324" s="9">
        <v>6896</v>
      </c>
      <c r="F4324" s="9">
        <v>606848</v>
      </c>
      <c r="G4324" s="9">
        <v>22900</v>
      </c>
      <c r="H4324" s="9">
        <v>29090</v>
      </c>
      <c r="I4324" s="9">
        <v>-6190</v>
      </c>
      <c r="J4324" s="8">
        <v>706</v>
      </c>
      <c r="K4324" s="9">
        <v>62834</v>
      </c>
    </row>
    <row r="4325" spans="1:11" ht="15" customHeight="1">
      <c r="A4325" s="13">
        <v>3561</v>
      </c>
      <c r="B4325" s="14"/>
      <c r="C4325" s="54" t="str">
        <f t="shared" si="67"/>
        <v>003561</v>
      </c>
      <c r="D4325" s="16" t="s">
        <v>4221</v>
      </c>
      <c r="E4325" s="8">
        <v>0</v>
      </c>
      <c r="F4325" s="8">
        <v>0</v>
      </c>
      <c r="G4325" s="8">
        <v>120</v>
      </c>
      <c r="H4325" s="8">
        <v>116</v>
      </c>
      <c r="I4325" s="8">
        <v>4</v>
      </c>
      <c r="J4325" s="8">
        <v>4</v>
      </c>
      <c r="K4325" s="9">
        <v>1369</v>
      </c>
    </row>
    <row r="4326" spans="1:11" ht="15" customHeight="1">
      <c r="A4326" s="13">
        <v>3562</v>
      </c>
      <c r="B4326" s="14"/>
      <c r="C4326" s="54" t="str">
        <f t="shared" si="67"/>
        <v>003562</v>
      </c>
      <c r="D4326" s="16" t="s">
        <v>4222</v>
      </c>
      <c r="E4326" s="8">
        <v>218</v>
      </c>
      <c r="F4326" s="9">
        <v>1832072</v>
      </c>
      <c r="G4326" s="9">
        <v>7952</v>
      </c>
      <c r="H4326" s="9">
        <v>6359</v>
      </c>
      <c r="I4326" s="9">
        <v>1593</v>
      </c>
      <c r="J4326" s="9">
        <v>1811</v>
      </c>
      <c r="K4326" s="9">
        <v>15357881</v>
      </c>
    </row>
    <row r="4327" spans="1:11" ht="15" customHeight="1">
      <c r="A4327" s="13">
        <v>3563</v>
      </c>
      <c r="B4327" s="14"/>
      <c r="C4327" s="54" t="str">
        <f t="shared" si="67"/>
        <v>003563</v>
      </c>
      <c r="D4327" s="16" t="s">
        <v>4223</v>
      </c>
      <c r="E4327" s="8">
        <v>334</v>
      </c>
      <c r="F4327" s="9">
        <v>17267800</v>
      </c>
      <c r="G4327" s="8">
        <v>0</v>
      </c>
      <c r="H4327" s="8">
        <v>334</v>
      </c>
      <c r="I4327" s="8">
        <v>-334</v>
      </c>
      <c r="J4327" s="8">
        <v>0</v>
      </c>
      <c r="K4327" s="8">
        <v>0</v>
      </c>
    </row>
    <row r="4328" spans="1:11" ht="15" customHeight="1">
      <c r="A4328" s="13">
        <v>3565</v>
      </c>
      <c r="B4328" s="14"/>
      <c r="C4328" s="54" t="str">
        <f t="shared" si="67"/>
        <v>003565</v>
      </c>
      <c r="D4328" s="16" t="s">
        <v>4224</v>
      </c>
      <c r="E4328" s="9">
        <v>6409</v>
      </c>
      <c r="F4328" s="9">
        <v>1595841</v>
      </c>
      <c r="G4328" s="9">
        <v>3000</v>
      </c>
      <c r="H4328" s="9">
        <v>9054</v>
      </c>
      <c r="I4328" s="9">
        <v>-6054</v>
      </c>
      <c r="J4328" s="8">
        <v>355</v>
      </c>
      <c r="K4328" s="9">
        <v>71355</v>
      </c>
    </row>
    <row r="4329" spans="1:11" ht="15" customHeight="1">
      <c r="A4329" s="13">
        <v>3569</v>
      </c>
      <c r="B4329" s="14"/>
      <c r="C4329" s="54" t="str">
        <f t="shared" si="67"/>
        <v>003569</v>
      </c>
      <c r="D4329" s="16" t="s">
        <v>4225</v>
      </c>
      <c r="E4329" s="9">
        <v>15626</v>
      </c>
      <c r="F4329" s="9">
        <v>3125200</v>
      </c>
      <c r="G4329" s="9">
        <v>22700</v>
      </c>
      <c r="H4329" s="9">
        <v>35809</v>
      </c>
      <c r="I4329" s="9">
        <v>-13109</v>
      </c>
      <c r="J4329" s="9">
        <v>2517</v>
      </c>
      <c r="K4329" s="9">
        <v>505917</v>
      </c>
    </row>
    <row r="4330" spans="1:11" ht="15" customHeight="1">
      <c r="A4330" s="13">
        <v>3570</v>
      </c>
      <c r="B4330" s="14"/>
      <c r="C4330" s="54" t="str">
        <f t="shared" si="67"/>
        <v>003570</v>
      </c>
      <c r="D4330" s="16" t="s">
        <v>4226</v>
      </c>
      <c r="E4330" s="9">
        <v>2565</v>
      </c>
      <c r="F4330" s="9">
        <v>253935</v>
      </c>
      <c r="G4330" s="8">
        <v>0</v>
      </c>
      <c r="H4330" s="9">
        <v>2504</v>
      </c>
      <c r="I4330" s="9">
        <v>-2504</v>
      </c>
      <c r="J4330" s="8">
        <v>61</v>
      </c>
      <c r="K4330" s="9">
        <v>6039</v>
      </c>
    </row>
    <row r="4331" spans="1:11" ht="15" customHeight="1">
      <c r="A4331" s="13">
        <v>3571</v>
      </c>
      <c r="B4331" s="14"/>
      <c r="C4331" s="54" t="str">
        <f t="shared" si="67"/>
        <v>003571</v>
      </c>
      <c r="D4331" s="16" t="s">
        <v>4227</v>
      </c>
      <c r="E4331" s="9">
        <v>62017</v>
      </c>
      <c r="F4331" s="9">
        <v>6883887</v>
      </c>
      <c r="G4331" s="9">
        <v>72800</v>
      </c>
      <c r="H4331" s="9">
        <v>124405</v>
      </c>
      <c r="I4331" s="9">
        <v>-51605</v>
      </c>
      <c r="J4331" s="9">
        <v>10412</v>
      </c>
      <c r="K4331" s="9">
        <v>1353560</v>
      </c>
    </row>
    <row r="4332" spans="1:11" ht="15" customHeight="1">
      <c r="A4332" s="13">
        <v>3572</v>
      </c>
      <c r="B4332" s="14"/>
      <c r="C4332" s="54" t="str">
        <f t="shared" si="67"/>
        <v>003572</v>
      </c>
      <c r="D4332" s="16" t="s">
        <v>4228</v>
      </c>
      <c r="E4332" s="8">
        <v>0</v>
      </c>
      <c r="F4332" s="8">
        <v>0</v>
      </c>
      <c r="G4332" s="8">
        <v>145</v>
      </c>
      <c r="H4332" s="8">
        <v>145</v>
      </c>
      <c r="I4332" s="8">
        <v>0</v>
      </c>
      <c r="J4332" s="8">
        <v>0</v>
      </c>
      <c r="K4332" s="8">
        <v>0</v>
      </c>
    </row>
    <row r="4333" spans="1:11" ht="15" customHeight="1">
      <c r="A4333" s="13">
        <v>3573</v>
      </c>
      <c r="B4333" s="14"/>
      <c r="C4333" s="54" t="str">
        <f t="shared" si="67"/>
        <v>003573</v>
      </c>
      <c r="D4333" s="16" t="s">
        <v>4229</v>
      </c>
      <c r="E4333" s="8">
        <v>0</v>
      </c>
      <c r="F4333" s="8">
        <v>0</v>
      </c>
      <c r="G4333" s="8">
        <v>2</v>
      </c>
      <c r="H4333" s="8">
        <v>0</v>
      </c>
      <c r="I4333" s="8">
        <v>2</v>
      </c>
      <c r="J4333" s="8">
        <v>2</v>
      </c>
      <c r="K4333" s="9">
        <v>342000</v>
      </c>
    </row>
    <row r="4334" spans="1:11" ht="15" customHeight="1">
      <c r="A4334" s="13">
        <v>3574</v>
      </c>
      <c r="B4334" s="14"/>
      <c r="C4334" s="54" t="str">
        <f t="shared" si="67"/>
        <v>003574</v>
      </c>
      <c r="D4334" s="16" t="s">
        <v>4230</v>
      </c>
      <c r="E4334" s="8">
        <v>0</v>
      </c>
      <c r="F4334" s="8">
        <v>0</v>
      </c>
      <c r="G4334" s="9">
        <v>1000</v>
      </c>
      <c r="H4334" s="8">
        <v>360</v>
      </c>
      <c r="I4334" s="8">
        <v>640</v>
      </c>
      <c r="J4334" s="8">
        <v>640</v>
      </c>
      <c r="K4334" s="9">
        <v>16291200</v>
      </c>
    </row>
    <row r="4335" spans="1:11" ht="15" customHeight="1">
      <c r="A4335" s="13">
        <v>3575</v>
      </c>
      <c r="B4335" s="14"/>
      <c r="C4335" s="54" t="str">
        <f t="shared" si="67"/>
        <v>003575</v>
      </c>
      <c r="D4335" s="16" t="s">
        <v>4231</v>
      </c>
      <c r="E4335" s="8">
        <v>0</v>
      </c>
      <c r="F4335" s="8">
        <v>0</v>
      </c>
      <c r="G4335" s="9">
        <v>15000</v>
      </c>
      <c r="H4335" s="9">
        <v>13646</v>
      </c>
      <c r="I4335" s="9">
        <v>1354</v>
      </c>
      <c r="J4335" s="9">
        <v>1354</v>
      </c>
      <c r="K4335" s="9">
        <v>4062000</v>
      </c>
    </row>
    <row r="4336" spans="1:11" ht="15" customHeight="1">
      <c r="A4336" s="13">
        <v>3576</v>
      </c>
      <c r="B4336" s="14"/>
      <c r="C4336" s="54" t="str">
        <f t="shared" si="67"/>
        <v>003576</v>
      </c>
      <c r="D4336" s="16" t="s">
        <v>4232</v>
      </c>
      <c r="E4336" s="8">
        <v>0</v>
      </c>
      <c r="F4336" s="8">
        <v>0</v>
      </c>
      <c r="G4336" s="8">
        <v>375</v>
      </c>
      <c r="H4336" s="8">
        <v>222</v>
      </c>
      <c r="I4336" s="8">
        <v>153</v>
      </c>
      <c r="J4336" s="8">
        <v>153</v>
      </c>
      <c r="K4336" s="9">
        <v>15147000</v>
      </c>
    </row>
    <row r="4337" spans="1:11" ht="15" customHeight="1">
      <c r="A4337" s="13">
        <v>3577</v>
      </c>
      <c r="B4337" s="14"/>
      <c r="C4337" s="54" t="str">
        <f t="shared" si="67"/>
        <v>003577</v>
      </c>
      <c r="D4337" s="16" t="s">
        <v>4233</v>
      </c>
      <c r="E4337" s="8">
        <v>0</v>
      </c>
      <c r="F4337" s="8">
        <v>0</v>
      </c>
      <c r="G4337" s="8">
        <v>62</v>
      </c>
      <c r="H4337" s="8">
        <v>49</v>
      </c>
      <c r="I4337" s="8">
        <v>13</v>
      </c>
      <c r="J4337" s="8">
        <v>13</v>
      </c>
      <c r="K4337" s="9">
        <v>548600</v>
      </c>
    </row>
    <row r="4338" spans="1:11" ht="15" customHeight="1">
      <c r="A4338" s="13">
        <v>3578</v>
      </c>
      <c r="B4338" s="14"/>
      <c r="C4338" s="54" t="str">
        <f t="shared" si="67"/>
        <v>003578</v>
      </c>
      <c r="D4338" s="16" t="s">
        <v>4234</v>
      </c>
      <c r="E4338" s="8">
        <v>0</v>
      </c>
      <c r="F4338" s="8">
        <v>0</v>
      </c>
      <c r="G4338" s="9">
        <v>120000</v>
      </c>
      <c r="H4338" s="9">
        <v>118000</v>
      </c>
      <c r="I4338" s="9">
        <v>2000</v>
      </c>
      <c r="J4338" s="9">
        <v>2000</v>
      </c>
      <c r="K4338" s="9">
        <v>64000</v>
      </c>
    </row>
    <row r="4339" spans="1:11" ht="15" customHeight="1">
      <c r="A4339" s="13">
        <v>3579</v>
      </c>
      <c r="B4339" s="14"/>
      <c r="C4339" s="54" t="str">
        <f t="shared" si="67"/>
        <v>003579</v>
      </c>
      <c r="D4339" s="16" t="s">
        <v>4235</v>
      </c>
      <c r="E4339" s="8">
        <v>0</v>
      </c>
      <c r="F4339" s="8">
        <v>0</v>
      </c>
      <c r="G4339" s="8">
        <v>1</v>
      </c>
      <c r="H4339" s="8">
        <v>1</v>
      </c>
      <c r="I4339" s="8">
        <v>0</v>
      </c>
      <c r="J4339" s="8">
        <v>0</v>
      </c>
      <c r="K4339" s="8">
        <v>0</v>
      </c>
    </row>
    <row r="4340" spans="1:11" ht="15" customHeight="1">
      <c r="A4340" s="13">
        <v>3580</v>
      </c>
      <c r="B4340" s="14"/>
      <c r="C4340" s="54" t="str">
        <f t="shared" si="67"/>
        <v>003580</v>
      </c>
      <c r="D4340" s="16" t="s">
        <v>4236</v>
      </c>
      <c r="E4340" s="8">
        <v>0</v>
      </c>
      <c r="F4340" s="8">
        <v>0</v>
      </c>
      <c r="G4340" s="8">
        <v>20</v>
      </c>
      <c r="H4340" s="8">
        <v>20</v>
      </c>
      <c r="I4340" s="8">
        <v>0</v>
      </c>
      <c r="J4340" s="8">
        <v>0</v>
      </c>
      <c r="K4340" s="8">
        <v>0</v>
      </c>
    </row>
    <row r="4341" spans="1:11" ht="15" customHeight="1">
      <c r="A4341" s="13">
        <v>3581</v>
      </c>
      <c r="B4341" s="14"/>
      <c r="C4341" s="54" t="str">
        <f t="shared" si="67"/>
        <v>003581</v>
      </c>
      <c r="D4341" s="16" t="s">
        <v>4237</v>
      </c>
      <c r="E4341" s="8">
        <v>0</v>
      </c>
      <c r="F4341" s="8">
        <v>0</v>
      </c>
      <c r="G4341" s="8">
        <v>4</v>
      </c>
      <c r="H4341" s="8">
        <v>1</v>
      </c>
      <c r="I4341" s="8">
        <v>3</v>
      </c>
      <c r="J4341" s="8">
        <v>3</v>
      </c>
      <c r="K4341" s="9">
        <v>3701160</v>
      </c>
    </row>
    <row r="4342" spans="1:11" ht="15" customHeight="1">
      <c r="A4342" s="13">
        <v>3582</v>
      </c>
      <c r="B4342" s="14"/>
      <c r="C4342" s="54" t="str">
        <f t="shared" si="67"/>
        <v>003582</v>
      </c>
      <c r="D4342" s="16" t="s">
        <v>4238</v>
      </c>
      <c r="E4342" s="8">
        <v>0</v>
      </c>
      <c r="F4342" s="8">
        <v>0</v>
      </c>
      <c r="G4342" s="9">
        <v>7500</v>
      </c>
      <c r="H4342" s="9">
        <v>7500</v>
      </c>
      <c r="I4342" s="8">
        <v>0</v>
      </c>
      <c r="J4342" s="8">
        <v>0</v>
      </c>
      <c r="K4342" s="8">
        <v>0</v>
      </c>
    </row>
    <row r="4343" spans="1:11" ht="15" customHeight="1">
      <c r="A4343" s="13">
        <v>3583</v>
      </c>
      <c r="B4343" s="14"/>
      <c r="C4343" s="54" t="str">
        <f t="shared" si="67"/>
        <v>003583</v>
      </c>
      <c r="D4343" s="16" t="s">
        <v>4239</v>
      </c>
      <c r="E4343" s="8">
        <v>0</v>
      </c>
      <c r="F4343" s="8">
        <v>0</v>
      </c>
      <c r="G4343" s="8">
        <v>3</v>
      </c>
      <c r="H4343" s="8">
        <v>3</v>
      </c>
      <c r="I4343" s="8">
        <v>0</v>
      </c>
      <c r="J4343" s="8">
        <v>0</v>
      </c>
      <c r="K4343" s="8">
        <v>0</v>
      </c>
    </row>
    <row r="4344" spans="1:11" ht="15" customHeight="1">
      <c r="A4344" s="13">
        <v>3584</v>
      </c>
      <c r="B4344" s="14"/>
      <c r="C4344" s="54" t="str">
        <f t="shared" si="67"/>
        <v>003584</v>
      </c>
      <c r="D4344" s="16" t="s">
        <v>4240</v>
      </c>
      <c r="E4344" s="8">
        <v>0</v>
      </c>
      <c r="F4344" s="8">
        <v>0</v>
      </c>
      <c r="G4344" s="8">
        <v>5</v>
      </c>
      <c r="H4344" s="8">
        <v>3</v>
      </c>
      <c r="I4344" s="8">
        <v>2</v>
      </c>
      <c r="J4344" s="8">
        <v>2</v>
      </c>
      <c r="K4344" s="9">
        <v>20100000</v>
      </c>
    </row>
    <row r="4345" spans="1:11" ht="20.100000000000001" customHeight="1">
      <c r="A4345" s="13">
        <v>3585</v>
      </c>
      <c r="B4345" s="14"/>
      <c r="C4345" s="54" t="str">
        <f t="shared" si="67"/>
        <v>003585</v>
      </c>
      <c r="D4345" s="16" t="s">
        <v>4241</v>
      </c>
      <c r="E4345" s="8">
        <v>0</v>
      </c>
      <c r="F4345" s="8">
        <v>0</v>
      </c>
      <c r="G4345" s="8">
        <v>350</v>
      </c>
      <c r="H4345" s="8">
        <v>270</v>
      </c>
      <c r="I4345" s="8">
        <v>80</v>
      </c>
      <c r="J4345" s="8">
        <v>80</v>
      </c>
      <c r="K4345" s="9">
        <v>12674160</v>
      </c>
    </row>
    <row r="4346" spans="1:11" ht="15" customHeight="1">
      <c r="A4346" s="13">
        <v>3586</v>
      </c>
      <c r="B4346" s="14"/>
      <c r="C4346" s="54" t="str">
        <f t="shared" si="67"/>
        <v>003586</v>
      </c>
      <c r="D4346" s="16" t="s">
        <v>4242</v>
      </c>
      <c r="E4346" s="8">
        <v>0</v>
      </c>
      <c r="F4346" s="8">
        <v>0</v>
      </c>
      <c r="G4346" s="9">
        <v>33700</v>
      </c>
      <c r="H4346" s="9">
        <v>32430</v>
      </c>
      <c r="I4346" s="9">
        <v>1270</v>
      </c>
      <c r="J4346" s="9">
        <v>1270</v>
      </c>
      <c r="K4346" s="9">
        <v>1268730</v>
      </c>
    </row>
    <row r="4347" spans="1:11" ht="15" customHeight="1">
      <c r="A4347" s="13">
        <v>3587</v>
      </c>
      <c r="B4347" s="14"/>
      <c r="C4347" s="54" t="str">
        <f t="shared" si="67"/>
        <v>003587</v>
      </c>
      <c r="D4347" s="16" t="s">
        <v>4243</v>
      </c>
      <c r="E4347" s="8">
        <v>0</v>
      </c>
      <c r="F4347" s="8">
        <v>0</v>
      </c>
      <c r="G4347" s="8">
        <v>15</v>
      </c>
      <c r="H4347" s="8">
        <v>8</v>
      </c>
      <c r="I4347" s="8">
        <v>7</v>
      </c>
      <c r="J4347" s="8">
        <v>7</v>
      </c>
      <c r="K4347" s="9">
        <v>917000</v>
      </c>
    </row>
    <row r="4348" spans="1:11" ht="15" customHeight="1">
      <c r="A4348" s="13">
        <v>3588</v>
      </c>
      <c r="B4348" s="14"/>
      <c r="C4348" s="54" t="str">
        <f t="shared" si="67"/>
        <v>003588</v>
      </c>
      <c r="D4348" s="16" t="s">
        <v>4244</v>
      </c>
      <c r="E4348" s="8">
        <v>0</v>
      </c>
      <c r="F4348" s="8">
        <v>0</v>
      </c>
      <c r="G4348" s="8">
        <v>800</v>
      </c>
      <c r="H4348" s="8">
        <v>500</v>
      </c>
      <c r="I4348" s="8">
        <v>300</v>
      </c>
      <c r="J4348" s="8">
        <v>300</v>
      </c>
      <c r="K4348" s="9">
        <v>2656200</v>
      </c>
    </row>
    <row r="4349" spans="1:11" ht="15" customHeight="1">
      <c r="A4349" s="13">
        <v>3589</v>
      </c>
      <c r="B4349" s="14"/>
      <c r="C4349" s="54" t="str">
        <f t="shared" si="67"/>
        <v>003589</v>
      </c>
      <c r="D4349" s="55" t="s">
        <v>4962</v>
      </c>
      <c r="E4349" s="8">
        <v>0</v>
      </c>
      <c r="F4349" s="8">
        <v>0</v>
      </c>
      <c r="G4349" s="8">
        <v>10</v>
      </c>
      <c r="H4349" s="8">
        <v>5</v>
      </c>
      <c r="I4349" s="8">
        <v>5</v>
      </c>
      <c r="J4349" s="8">
        <v>5</v>
      </c>
      <c r="K4349" s="9">
        <v>4658180</v>
      </c>
    </row>
    <row r="4350" spans="1:11" ht="15" customHeight="1">
      <c r="A4350" s="25">
        <v>3590</v>
      </c>
      <c r="B4350" s="26"/>
      <c r="C4350" s="54" t="str">
        <f t="shared" si="67"/>
        <v>003590</v>
      </c>
      <c r="D4350" s="16" t="s">
        <v>4245</v>
      </c>
      <c r="E4350" s="10">
        <v>0</v>
      </c>
      <c r="F4350" s="10">
        <v>0</v>
      </c>
      <c r="G4350" s="8">
        <v>600</v>
      </c>
      <c r="H4350" s="8">
        <v>74</v>
      </c>
      <c r="I4350" s="8">
        <v>526</v>
      </c>
      <c r="J4350" s="10">
        <v>526</v>
      </c>
      <c r="K4350" s="11">
        <v>11703500</v>
      </c>
    </row>
    <row r="4351" spans="1:11" ht="15" customHeight="1">
      <c r="A4351" s="13">
        <v>3591</v>
      </c>
      <c r="B4351" s="14"/>
      <c r="C4351" s="54" t="str">
        <f t="shared" ref="C4351:C4414" si="68">TEXT(A4351,"000000")</f>
        <v>003591</v>
      </c>
      <c r="D4351" s="16" t="s">
        <v>4246</v>
      </c>
      <c r="E4351" s="8">
        <v>0</v>
      </c>
      <c r="F4351" s="8">
        <v>0</v>
      </c>
      <c r="G4351" s="8">
        <v>250</v>
      </c>
      <c r="H4351" s="8">
        <v>153</v>
      </c>
      <c r="I4351" s="8">
        <v>97</v>
      </c>
      <c r="J4351" s="8">
        <v>97</v>
      </c>
      <c r="K4351" s="9">
        <v>2454100</v>
      </c>
    </row>
    <row r="4352" spans="1:11" ht="15" customHeight="1">
      <c r="A4352" s="13">
        <v>3592</v>
      </c>
      <c r="B4352" s="14"/>
      <c r="C4352" s="54" t="str">
        <f t="shared" si="68"/>
        <v>003592</v>
      </c>
      <c r="D4352" s="16" t="s">
        <v>4247</v>
      </c>
      <c r="E4352" s="8">
        <v>0</v>
      </c>
      <c r="F4352" s="8">
        <v>0</v>
      </c>
      <c r="G4352" s="8">
        <v>200</v>
      </c>
      <c r="H4352" s="8">
        <v>112</v>
      </c>
      <c r="I4352" s="8">
        <v>88</v>
      </c>
      <c r="J4352" s="8">
        <v>88</v>
      </c>
      <c r="K4352" s="9">
        <v>1958000</v>
      </c>
    </row>
    <row r="4353" spans="1:11" ht="15" customHeight="1">
      <c r="A4353" s="13">
        <v>3593</v>
      </c>
      <c r="B4353" s="14"/>
      <c r="C4353" s="54" t="str">
        <f t="shared" si="68"/>
        <v>003593</v>
      </c>
      <c r="D4353" s="16" t="s">
        <v>4248</v>
      </c>
      <c r="E4353" s="8">
        <v>0</v>
      </c>
      <c r="F4353" s="8">
        <v>0</v>
      </c>
      <c r="G4353" s="8">
        <v>240</v>
      </c>
      <c r="H4353" s="8">
        <v>214</v>
      </c>
      <c r="I4353" s="8">
        <v>26</v>
      </c>
      <c r="J4353" s="8">
        <v>26</v>
      </c>
      <c r="K4353" s="9">
        <v>1096680</v>
      </c>
    </row>
    <row r="4354" spans="1:11" ht="15" customHeight="1">
      <c r="A4354" s="13">
        <v>3594</v>
      </c>
      <c r="B4354" s="14"/>
      <c r="C4354" s="54" t="str">
        <f t="shared" si="68"/>
        <v>003594</v>
      </c>
      <c r="D4354" s="16" t="s">
        <v>4249</v>
      </c>
      <c r="E4354" s="8">
        <v>0</v>
      </c>
      <c r="F4354" s="8">
        <v>0</v>
      </c>
      <c r="G4354" s="8">
        <v>170</v>
      </c>
      <c r="H4354" s="8">
        <v>130</v>
      </c>
      <c r="I4354" s="8">
        <v>40</v>
      </c>
      <c r="J4354" s="8">
        <v>40</v>
      </c>
      <c r="K4354" s="9">
        <v>1687200</v>
      </c>
    </row>
    <row r="4355" spans="1:11" ht="15" customHeight="1">
      <c r="A4355" s="13">
        <v>3595</v>
      </c>
      <c r="B4355" s="14"/>
      <c r="C4355" s="54" t="str">
        <f t="shared" si="68"/>
        <v>003595</v>
      </c>
      <c r="D4355" s="16" t="s">
        <v>4250</v>
      </c>
      <c r="E4355" s="8">
        <v>0</v>
      </c>
      <c r="F4355" s="8">
        <v>0</v>
      </c>
      <c r="G4355" s="8">
        <v>72</v>
      </c>
      <c r="H4355" s="8">
        <v>1</v>
      </c>
      <c r="I4355" s="8">
        <v>71</v>
      </c>
      <c r="J4355" s="8">
        <v>71</v>
      </c>
      <c r="K4355" s="9">
        <v>1278000</v>
      </c>
    </row>
    <row r="4356" spans="1:11" ht="15" customHeight="1">
      <c r="A4356" s="13">
        <v>3596</v>
      </c>
      <c r="B4356" s="14"/>
      <c r="C4356" s="54" t="str">
        <f t="shared" si="68"/>
        <v>003596</v>
      </c>
      <c r="D4356" s="16" t="s">
        <v>4251</v>
      </c>
      <c r="E4356" s="8">
        <v>0</v>
      </c>
      <c r="F4356" s="8">
        <v>0</v>
      </c>
      <c r="G4356" s="9">
        <v>1800000</v>
      </c>
      <c r="H4356" s="9">
        <v>1751499</v>
      </c>
      <c r="I4356" s="9">
        <v>48501</v>
      </c>
      <c r="J4356" s="9">
        <v>48501</v>
      </c>
      <c r="K4356" s="9">
        <v>24250500</v>
      </c>
    </row>
    <row r="4357" spans="1:11" ht="15" customHeight="1">
      <c r="A4357" s="13">
        <v>3597</v>
      </c>
      <c r="B4357" s="14"/>
      <c r="C4357" s="54" t="str">
        <f t="shared" si="68"/>
        <v>003597</v>
      </c>
      <c r="D4357" s="16" t="s">
        <v>4252</v>
      </c>
      <c r="E4357" s="8">
        <v>0</v>
      </c>
      <c r="F4357" s="8">
        <v>0</v>
      </c>
      <c r="G4357" s="9">
        <v>1035000</v>
      </c>
      <c r="H4357" s="9">
        <v>876200</v>
      </c>
      <c r="I4357" s="9">
        <v>158800</v>
      </c>
      <c r="J4357" s="9">
        <v>158800</v>
      </c>
      <c r="K4357" s="9">
        <v>79400000</v>
      </c>
    </row>
    <row r="4358" spans="1:11" ht="15" customHeight="1">
      <c r="A4358" s="13">
        <v>3598</v>
      </c>
      <c r="B4358" s="14"/>
      <c r="C4358" s="54" t="str">
        <f t="shared" si="68"/>
        <v>003598</v>
      </c>
      <c r="D4358" s="16" t="s">
        <v>4253</v>
      </c>
      <c r="E4358" s="8">
        <v>0</v>
      </c>
      <c r="F4358" s="8">
        <v>0</v>
      </c>
      <c r="G4358" s="9">
        <v>45000</v>
      </c>
      <c r="H4358" s="9">
        <v>45000</v>
      </c>
      <c r="I4358" s="8">
        <v>0</v>
      </c>
      <c r="J4358" s="8">
        <v>0</v>
      </c>
      <c r="K4358" s="8">
        <v>0</v>
      </c>
    </row>
    <row r="4359" spans="1:11" ht="15" customHeight="1">
      <c r="A4359" s="13">
        <v>3599</v>
      </c>
      <c r="B4359" s="14"/>
      <c r="C4359" s="54" t="str">
        <f t="shared" si="68"/>
        <v>003599</v>
      </c>
      <c r="D4359" s="16" t="s">
        <v>4254</v>
      </c>
      <c r="E4359" s="8">
        <v>0</v>
      </c>
      <c r="F4359" s="8">
        <v>0</v>
      </c>
      <c r="G4359" s="9">
        <v>4500</v>
      </c>
      <c r="H4359" s="9">
        <v>4496</v>
      </c>
      <c r="I4359" s="8">
        <v>4</v>
      </c>
      <c r="J4359" s="8">
        <v>4</v>
      </c>
      <c r="K4359" s="9">
        <v>60908</v>
      </c>
    </row>
    <row r="4360" spans="1:11" ht="15" customHeight="1">
      <c r="A4360" s="13">
        <v>3600</v>
      </c>
      <c r="B4360" s="14"/>
      <c r="C4360" s="54" t="str">
        <f t="shared" si="68"/>
        <v>003600</v>
      </c>
      <c r="D4360" s="16" t="s">
        <v>4255</v>
      </c>
      <c r="E4360" s="8">
        <v>0</v>
      </c>
      <c r="F4360" s="8">
        <v>0</v>
      </c>
      <c r="G4360" s="9">
        <v>1250</v>
      </c>
      <c r="H4360" s="9">
        <v>1250</v>
      </c>
      <c r="I4360" s="8">
        <v>0</v>
      </c>
      <c r="J4360" s="8">
        <v>0</v>
      </c>
      <c r="K4360" s="8">
        <v>0</v>
      </c>
    </row>
    <row r="4361" spans="1:11" ht="15" customHeight="1">
      <c r="A4361" s="13">
        <v>3601</v>
      </c>
      <c r="B4361" s="14"/>
      <c r="C4361" s="54" t="str">
        <f t="shared" si="68"/>
        <v>003601</v>
      </c>
      <c r="D4361" s="16" t="s">
        <v>4256</v>
      </c>
      <c r="E4361" s="8">
        <v>0</v>
      </c>
      <c r="F4361" s="8">
        <v>0</v>
      </c>
      <c r="G4361" s="9">
        <v>47070</v>
      </c>
      <c r="H4361" s="9">
        <v>46911</v>
      </c>
      <c r="I4361" s="8">
        <v>159</v>
      </c>
      <c r="J4361" s="8">
        <v>159</v>
      </c>
      <c r="K4361" s="9">
        <v>692604</v>
      </c>
    </row>
    <row r="4362" spans="1:11" ht="15" customHeight="1">
      <c r="A4362" s="13">
        <v>3602</v>
      </c>
      <c r="B4362" s="14"/>
      <c r="C4362" s="54" t="str">
        <f t="shared" si="68"/>
        <v>003602</v>
      </c>
      <c r="D4362" s="16" t="s">
        <v>4257</v>
      </c>
      <c r="E4362" s="8">
        <v>0</v>
      </c>
      <c r="F4362" s="8">
        <v>0</v>
      </c>
      <c r="G4362" s="9">
        <v>1000</v>
      </c>
      <c r="H4362" s="8">
        <v>823</v>
      </c>
      <c r="I4362" s="8">
        <v>177</v>
      </c>
      <c r="J4362" s="8">
        <v>177</v>
      </c>
      <c r="K4362" s="9">
        <v>38232</v>
      </c>
    </row>
    <row r="4363" spans="1:11" ht="15" customHeight="1">
      <c r="A4363" s="13">
        <v>3603</v>
      </c>
      <c r="B4363" s="14"/>
      <c r="C4363" s="54" t="str">
        <f t="shared" si="68"/>
        <v>003603</v>
      </c>
      <c r="D4363" s="16" t="s">
        <v>4258</v>
      </c>
      <c r="E4363" s="8">
        <v>0</v>
      </c>
      <c r="F4363" s="8">
        <v>0</v>
      </c>
      <c r="G4363" s="9">
        <v>3600</v>
      </c>
      <c r="H4363" s="9">
        <v>1434</v>
      </c>
      <c r="I4363" s="9">
        <v>2166</v>
      </c>
      <c r="J4363" s="9">
        <v>2166</v>
      </c>
      <c r="K4363" s="9">
        <v>73644</v>
      </c>
    </row>
    <row r="4364" spans="1:11" ht="15" customHeight="1">
      <c r="A4364" s="13">
        <v>3604</v>
      </c>
      <c r="B4364" s="14"/>
      <c r="C4364" s="54" t="str">
        <f t="shared" si="68"/>
        <v>003604</v>
      </c>
      <c r="D4364" s="16" t="s">
        <v>4259</v>
      </c>
      <c r="E4364" s="8">
        <v>0</v>
      </c>
      <c r="F4364" s="8">
        <v>0</v>
      </c>
      <c r="G4364" s="9">
        <v>40000</v>
      </c>
      <c r="H4364" s="9">
        <v>27239</v>
      </c>
      <c r="I4364" s="9">
        <v>12761</v>
      </c>
      <c r="J4364" s="9">
        <v>12761</v>
      </c>
      <c r="K4364" s="9">
        <v>612528</v>
      </c>
    </row>
    <row r="4365" spans="1:11" ht="15" customHeight="1">
      <c r="A4365" s="13">
        <v>3605</v>
      </c>
      <c r="B4365" s="14"/>
      <c r="C4365" s="54" t="str">
        <f t="shared" si="68"/>
        <v>003605</v>
      </c>
      <c r="D4365" s="16" t="s">
        <v>4260</v>
      </c>
      <c r="E4365" s="8">
        <v>0</v>
      </c>
      <c r="F4365" s="8">
        <v>0</v>
      </c>
      <c r="G4365" s="9">
        <v>3200</v>
      </c>
      <c r="H4365" s="9">
        <v>1464</v>
      </c>
      <c r="I4365" s="9">
        <v>1736</v>
      </c>
      <c r="J4365" s="9">
        <v>1736</v>
      </c>
      <c r="K4365" s="9">
        <v>109368</v>
      </c>
    </row>
    <row r="4366" spans="1:11" ht="15" customHeight="1">
      <c r="A4366" s="13">
        <v>3606</v>
      </c>
      <c r="B4366" s="14"/>
      <c r="C4366" s="54" t="str">
        <f t="shared" si="68"/>
        <v>003606</v>
      </c>
      <c r="D4366" s="16" t="s">
        <v>4261</v>
      </c>
      <c r="E4366" s="8">
        <v>0</v>
      </c>
      <c r="F4366" s="8">
        <v>0</v>
      </c>
      <c r="G4366" s="8">
        <v>8</v>
      </c>
      <c r="H4366" s="8">
        <v>8</v>
      </c>
      <c r="I4366" s="8">
        <v>0</v>
      </c>
      <c r="J4366" s="8">
        <v>0</v>
      </c>
      <c r="K4366" s="8">
        <v>0</v>
      </c>
    </row>
    <row r="4367" spans="1:11" ht="15" customHeight="1">
      <c r="A4367" s="13">
        <v>3607</v>
      </c>
      <c r="B4367" s="14"/>
      <c r="C4367" s="54" t="str">
        <f t="shared" si="68"/>
        <v>003607</v>
      </c>
      <c r="D4367" s="16" t="s">
        <v>4262</v>
      </c>
      <c r="E4367" s="8">
        <v>0</v>
      </c>
      <c r="F4367" s="8">
        <v>0</v>
      </c>
      <c r="G4367" s="9">
        <v>17600</v>
      </c>
      <c r="H4367" s="9">
        <v>15756</v>
      </c>
      <c r="I4367" s="9">
        <v>1844</v>
      </c>
      <c r="J4367" s="9">
        <v>1844</v>
      </c>
      <c r="K4367" s="9">
        <v>105108</v>
      </c>
    </row>
    <row r="4368" spans="1:11" ht="15" customHeight="1">
      <c r="A4368" s="13">
        <v>3608</v>
      </c>
      <c r="B4368" s="14"/>
      <c r="C4368" s="54" t="str">
        <f t="shared" si="68"/>
        <v>003608</v>
      </c>
      <c r="D4368" s="16" t="s">
        <v>4263</v>
      </c>
      <c r="E4368" s="8">
        <v>0</v>
      </c>
      <c r="F4368" s="8">
        <v>0</v>
      </c>
      <c r="G4368" s="8">
        <v>50</v>
      </c>
      <c r="H4368" s="8">
        <v>50</v>
      </c>
      <c r="I4368" s="8">
        <v>0</v>
      </c>
      <c r="J4368" s="8">
        <v>0</v>
      </c>
      <c r="K4368" s="8">
        <v>0</v>
      </c>
    </row>
    <row r="4369" spans="1:11" ht="15" customHeight="1">
      <c r="A4369" s="13">
        <v>3609</v>
      </c>
      <c r="B4369" s="14"/>
      <c r="C4369" s="54" t="str">
        <f t="shared" si="68"/>
        <v>003609</v>
      </c>
      <c r="D4369" s="16" t="s">
        <v>4264</v>
      </c>
      <c r="E4369" s="8">
        <v>0</v>
      </c>
      <c r="F4369" s="8">
        <v>0</v>
      </c>
      <c r="G4369" s="9">
        <v>2400</v>
      </c>
      <c r="H4369" s="9">
        <v>2123</v>
      </c>
      <c r="I4369" s="8">
        <v>277</v>
      </c>
      <c r="J4369" s="8">
        <v>277</v>
      </c>
      <c r="K4369" s="9">
        <v>13218994</v>
      </c>
    </row>
    <row r="4370" spans="1:11" ht="20.100000000000001" customHeight="1">
      <c r="A4370" s="13">
        <v>3610</v>
      </c>
      <c r="B4370" s="14"/>
      <c r="C4370" s="54" t="str">
        <f t="shared" si="68"/>
        <v>003610</v>
      </c>
      <c r="D4370" s="16" t="s">
        <v>4265</v>
      </c>
      <c r="E4370" s="8">
        <v>0</v>
      </c>
      <c r="F4370" s="8">
        <v>0</v>
      </c>
      <c r="G4370" s="8">
        <v>700</v>
      </c>
      <c r="H4370" s="8">
        <v>621</v>
      </c>
      <c r="I4370" s="8">
        <v>79</v>
      </c>
      <c r="J4370" s="8">
        <v>79</v>
      </c>
      <c r="K4370" s="9">
        <v>7742000</v>
      </c>
    </row>
    <row r="4371" spans="1:11" ht="15" customHeight="1">
      <c r="A4371" s="13">
        <v>3611</v>
      </c>
      <c r="B4371" s="14"/>
      <c r="C4371" s="54" t="str">
        <f t="shared" si="68"/>
        <v>003611</v>
      </c>
      <c r="D4371" s="16" t="s">
        <v>4266</v>
      </c>
      <c r="E4371" s="8">
        <v>0</v>
      </c>
      <c r="F4371" s="8">
        <v>0</v>
      </c>
      <c r="G4371" s="8">
        <v>65</v>
      </c>
      <c r="H4371" s="8">
        <v>41</v>
      </c>
      <c r="I4371" s="8">
        <v>24</v>
      </c>
      <c r="J4371" s="8">
        <v>24</v>
      </c>
      <c r="K4371" s="9">
        <v>502550</v>
      </c>
    </row>
    <row r="4372" spans="1:11" ht="20.100000000000001" customHeight="1">
      <c r="A4372" s="13">
        <v>3612</v>
      </c>
      <c r="B4372" s="14"/>
      <c r="C4372" s="54" t="str">
        <f t="shared" si="68"/>
        <v>003612</v>
      </c>
      <c r="D4372" s="16" t="s">
        <v>4267</v>
      </c>
      <c r="E4372" s="8">
        <v>0</v>
      </c>
      <c r="F4372" s="8">
        <v>0</v>
      </c>
      <c r="G4372" s="8">
        <v>170</v>
      </c>
      <c r="H4372" s="8">
        <v>100</v>
      </c>
      <c r="I4372" s="8">
        <v>70</v>
      </c>
      <c r="J4372" s="8">
        <v>70</v>
      </c>
      <c r="K4372" s="9">
        <v>11018540</v>
      </c>
    </row>
    <row r="4373" spans="1:11" ht="15" customHeight="1">
      <c r="A4373" s="13">
        <v>3613</v>
      </c>
      <c r="B4373" s="14"/>
      <c r="C4373" s="54" t="str">
        <f t="shared" si="68"/>
        <v>003613</v>
      </c>
      <c r="D4373" s="16" t="s">
        <v>4268</v>
      </c>
      <c r="E4373" s="8">
        <v>0</v>
      </c>
      <c r="F4373" s="8">
        <v>0</v>
      </c>
      <c r="G4373" s="9">
        <v>66000</v>
      </c>
      <c r="H4373" s="9">
        <v>65637</v>
      </c>
      <c r="I4373" s="8">
        <v>363</v>
      </c>
      <c r="J4373" s="8">
        <v>363</v>
      </c>
      <c r="K4373" s="9">
        <v>36300</v>
      </c>
    </row>
    <row r="4374" spans="1:11" ht="15" customHeight="1">
      <c r="A4374" s="13">
        <v>3614</v>
      </c>
      <c r="B4374" s="14"/>
      <c r="C4374" s="54" t="str">
        <f t="shared" si="68"/>
        <v>003614</v>
      </c>
      <c r="D4374" s="16" t="s">
        <v>4269</v>
      </c>
      <c r="E4374" s="8">
        <v>0</v>
      </c>
      <c r="F4374" s="8">
        <v>0</v>
      </c>
      <c r="G4374" s="8">
        <v>1</v>
      </c>
      <c r="H4374" s="8">
        <v>1</v>
      </c>
      <c r="I4374" s="8">
        <v>0</v>
      </c>
      <c r="J4374" s="8">
        <v>0</v>
      </c>
      <c r="K4374" s="8">
        <v>0</v>
      </c>
    </row>
    <row r="4375" spans="1:11" ht="15" customHeight="1">
      <c r="A4375" s="13">
        <v>3615</v>
      </c>
      <c r="B4375" s="14"/>
      <c r="C4375" s="54" t="str">
        <f t="shared" si="68"/>
        <v>003615</v>
      </c>
      <c r="D4375" s="16" t="s">
        <v>2554</v>
      </c>
      <c r="E4375" s="8">
        <v>0</v>
      </c>
      <c r="F4375" s="8">
        <v>0</v>
      </c>
      <c r="G4375" s="8">
        <v>1</v>
      </c>
      <c r="H4375" s="8">
        <v>1</v>
      </c>
      <c r="I4375" s="8">
        <v>0</v>
      </c>
      <c r="J4375" s="8">
        <v>0</v>
      </c>
      <c r="K4375" s="8">
        <v>0</v>
      </c>
    </row>
    <row r="4376" spans="1:11" ht="15" customHeight="1">
      <c r="A4376" s="13">
        <v>3616</v>
      </c>
      <c r="B4376" s="14"/>
      <c r="C4376" s="54" t="str">
        <f t="shared" si="68"/>
        <v>003616</v>
      </c>
      <c r="D4376" s="16" t="s">
        <v>4270</v>
      </c>
      <c r="E4376" s="8">
        <v>0</v>
      </c>
      <c r="F4376" s="8">
        <v>0</v>
      </c>
      <c r="G4376" s="8">
        <v>4</v>
      </c>
      <c r="H4376" s="8">
        <v>4</v>
      </c>
      <c r="I4376" s="8">
        <v>0</v>
      </c>
      <c r="J4376" s="8">
        <v>0</v>
      </c>
      <c r="K4376" s="8">
        <v>0</v>
      </c>
    </row>
    <row r="4377" spans="1:11" ht="15" customHeight="1">
      <c r="A4377" s="13">
        <v>3617</v>
      </c>
      <c r="B4377" s="14"/>
      <c r="C4377" s="54" t="str">
        <f t="shared" si="68"/>
        <v>003617</v>
      </c>
      <c r="D4377" s="16" t="s">
        <v>4271</v>
      </c>
      <c r="E4377" s="8">
        <v>0</v>
      </c>
      <c r="F4377" s="8">
        <v>0</v>
      </c>
      <c r="G4377" s="8">
        <v>565</v>
      </c>
      <c r="H4377" s="8">
        <v>474</v>
      </c>
      <c r="I4377" s="8">
        <v>91</v>
      </c>
      <c r="J4377" s="8">
        <v>91</v>
      </c>
      <c r="K4377" s="9">
        <v>3078621</v>
      </c>
    </row>
    <row r="4378" spans="1:11" ht="15" customHeight="1">
      <c r="A4378" s="13">
        <v>3618</v>
      </c>
      <c r="B4378" s="14"/>
      <c r="C4378" s="54" t="str">
        <f t="shared" si="68"/>
        <v>003618</v>
      </c>
      <c r="D4378" s="16" t="s">
        <v>4272</v>
      </c>
      <c r="E4378" s="8">
        <v>0</v>
      </c>
      <c r="F4378" s="8">
        <v>0</v>
      </c>
      <c r="G4378" s="8">
        <v>1</v>
      </c>
      <c r="H4378" s="8">
        <v>1</v>
      </c>
      <c r="I4378" s="8">
        <v>0</v>
      </c>
      <c r="J4378" s="8">
        <v>0</v>
      </c>
      <c r="K4378" s="8">
        <v>0</v>
      </c>
    </row>
    <row r="4379" spans="1:11" ht="15" customHeight="1">
      <c r="A4379" s="13">
        <v>3619</v>
      </c>
      <c r="B4379" s="14"/>
      <c r="C4379" s="54" t="str">
        <f t="shared" si="68"/>
        <v>003619</v>
      </c>
      <c r="D4379" s="16" t="s">
        <v>4273</v>
      </c>
      <c r="E4379" s="8">
        <v>0</v>
      </c>
      <c r="F4379" s="8">
        <v>0</v>
      </c>
      <c r="G4379" s="8">
        <v>500</v>
      </c>
      <c r="H4379" s="8">
        <v>184</v>
      </c>
      <c r="I4379" s="8">
        <v>316</v>
      </c>
      <c r="J4379" s="8">
        <v>316</v>
      </c>
      <c r="K4379" s="9">
        <v>13272</v>
      </c>
    </row>
    <row r="4380" spans="1:11" ht="15" customHeight="1">
      <c r="A4380" s="13">
        <v>3620</v>
      </c>
      <c r="B4380" s="14"/>
      <c r="C4380" s="54" t="str">
        <f t="shared" si="68"/>
        <v>003620</v>
      </c>
      <c r="D4380" s="16" t="s">
        <v>4274</v>
      </c>
      <c r="E4380" s="8">
        <v>0</v>
      </c>
      <c r="F4380" s="8">
        <v>0</v>
      </c>
      <c r="G4380" s="9">
        <v>1450</v>
      </c>
      <c r="H4380" s="9">
        <v>1350</v>
      </c>
      <c r="I4380" s="8">
        <v>100</v>
      </c>
      <c r="J4380" s="8">
        <v>100</v>
      </c>
      <c r="K4380" s="9">
        <v>5141400</v>
      </c>
    </row>
    <row r="4381" spans="1:11" ht="15" customHeight="1">
      <c r="A4381" s="13">
        <v>3621</v>
      </c>
      <c r="B4381" s="14"/>
      <c r="C4381" s="54" t="str">
        <f t="shared" si="68"/>
        <v>003621</v>
      </c>
      <c r="D4381" s="16" t="s">
        <v>4275</v>
      </c>
      <c r="E4381" s="8">
        <v>0</v>
      </c>
      <c r="F4381" s="8">
        <v>0</v>
      </c>
      <c r="G4381" s="8">
        <v>1</v>
      </c>
      <c r="H4381" s="8">
        <v>1</v>
      </c>
      <c r="I4381" s="8">
        <v>0</v>
      </c>
      <c r="J4381" s="8">
        <v>0</v>
      </c>
      <c r="K4381" s="8">
        <v>0</v>
      </c>
    </row>
    <row r="4382" spans="1:11" ht="15" customHeight="1">
      <c r="A4382" s="13">
        <v>3622</v>
      </c>
      <c r="B4382" s="14"/>
      <c r="C4382" s="54" t="str">
        <f t="shared" si="68"/>
        <v>003622</v>
      </c>
      <c r="D4382" s="16" t="s">
        <v>4276</v>
      </c>
      <c r="E4382" s="8">
        <v>0</v>
      </c>
      <c r="F4382" s="8">
        <v>0</v>
      </c>
      <c r="G4382" s="8">
        <v>50</v>
      </c>
      <c r="H4382" s="8">
        <v>6</v>
      </c>
      <c r="I4382" s="8">
        <v>44</v>
      </c>
      <c r="J4382" s="8">
        <v>44</v>
      </c>
      <c r="K4382" s="9">
        <v>11485320</v>
      </c>
    </row>
    <row r="4383" spans="1:11" ht="15" customHeight="1">
      <c r="A4383" s="13">
        <v>3623</v>
      </c>
      <c r="B4383" s="14"/>
      <c r="C4383" s="54" t="str">
        <f t="shared" si="68"/>
        <v>003623</v>
      </c>
      <c r="D4383" s="16" t="s">
        <v>4277</v>
      </c>
      <c r="E4383" s="8">
        <v>0</v>
      </c>
      <c r="F4383" s="8">
        <v>0</v>
      </c>
      <c r="G4383" s="9">
        <v>3600</v>
      </c>
      <c r="H4383" s="9">
        <v>3600</v>
      </c>
      <c r="I4383" s="8">
        <v>0</v>
      </c>
      <c r="J4383" s="8">
        <v>0</v>
      </c>
      <c r="K4383" s="8">
        <v>0</v>
      </c>
    </row>
    <row r="4384" spans="1:11" ht="15" customHeight="1">
      <c r="A4384" s="13">
        <v>3624</v>
      </c>
      <c r="B4384" s="14"/>
      <c r="C4384" s="54" t="str">
        <f t="shared" si="68"/>
        <v>003624</v>
      </c>
      <c r="D4384" s="16" t="s">
        <v>4278</v>
      </c>
      <c r="E4384" s="8">
        <v>0</v>
      </c>
      <c r="F4384" s="8">
        <v>0</v>
      </c>
      <c r="G4384" s="8">
        <v>9</v>
      </c>
      <c r="H4384" s="8">
        <v>6</v>
      </c>
      <c r="I4384" s="8">
        <v>3</v>
      </c>
      <c r="J4384" s="8">
        <v>3</v>
      </c>
      <c r="K4384" s="9">
        <v>1369842</v>
      </c>
    </row>
    <row r="4385" spans="1:11" ht="20.100000000000001" customHeight="1">
      <c r="A4385" s="13">
        <v>3625</v>
      </c>
      <c r="B4385" s="14"/>
      <c r="C4385" s="54" t="str">
        <f t="shared" si="68"/>
        <v>003625</v>
      </c>
      <c r="D4385" s="16" t="s">
        <v>4279</v>
      </c>
      <c r="E4385" s="8">
        <v>0</v>
      </c>
      <c r="F4385" s="8">
        <v>0</v>
      </c>
      <c r="G4385" s="8">
        <v>16</v>
      </c>
      <c r="H4385" s="8">
        <v>16</v>
      </c>
      <c r="I4385" s="8">
        <v>0</v>
      </c>
      <c r="J4385" s="8">
        <v>0</v>
      </c>
      <c r="K4385" s="8">
        <v>0</v>
      </c>
    </row>
    <row r="4386" spans="1:11" ht="15" customHeight="1">
      <c r="A4386" s="13">
        <v>3626</v>
      </c>
      <c r="B4386" s="14"/>
      <c r="C4386" s="54" t="str">
        <f t="shared" si="68"/>
        <v>003626</v>
      </c>
      <c r="D4386" s="16" t="s">
        <v>4280</v>
      </c>
      <c r="E4386" s="8">
        <v>0</v>
      </c>
      <c r="F4386" s="8">
        <v>0</v>
      </c>
      <c r="G4386" s="8">
        <v>2</v>
      </c>
      <c r="H4386" s="8">
        <v>2</v>
      </c>
      <c r="I4386" s="8">
        <v>0</v>
      </c>
      <c r="J4386" s="8">
        <v>0</v>
      </c>
      <c r="K4386" s="8">
        <v>0</v>
      </c>
    </row>
    <row r="4387" spans="1:11" ht="15" customHeight="1">
      <c r="A4387" s="13">
        <v>3627</v>
      </c>
      <c r="B4387" s="14"/>
      <c r="C4387" s="54" t="str">
        <f t="shared" si="68"/>
        <v>003627</v>
      </c>
      <c r="D4387" s="16" t="s">
        <v>4281</v>
      </c>
      <c r="E4387" s="8">
        <v>0</v>
      </c>
      <c r="F4387" s="8">
        <v>0</v>
      </c>
      <c r="G4387" s="8">
        <v>70</v>
      </c>
      <c r="H4387" s="8">
        <v>70</v>
      </c>
      <c r="I4387" s="8">
        <v>0</v>
      </c>
      <c r="J4387" s="8">
        <v>0</v>
      </c>
      <c r="K4387" s="8">
        <v>0</v>
      </c>
    </row>
    <row r="4388" spans="1:11" ht="15" customHeight="1">
      <c r="A4388" s="13">
        <v>3628</v>
      </c>
      <c r="B4388" s="14"/>
      <c r="C4388" s="54" t="str">
        <f t="shared" si="68"/>
        <v>003628</v>
      </c>
      <c r="D4388" s="16" t="s">
        <v>4282</v>
      </c>
      <c r="E4388" s="8">
        <v>0</v>
      </c>
      <c r="F4388" s="8">
        <v>0</v>
      </c>
      <c r="G4388" s="8">
        <v>100</v>
      </c>
      <c r="H4388" s="8">
        <v>100</v>
      </c>
      <c r="I4388" s="8">
        <v>0</v>
      </c>
      <c r="J4388" s="8">
        <v>0</v>
      </c>
      <c r="K4388" s="8">
        <v>0</v>
      </c>
    </row>
    <row r="4389" spans="1:11" ht="15" customHeight="1">
      <c r="A4389" s="13">
        <v>3629</v>
      </c>
      <c r="B4389" s="14"/>
      <c r="C4389" s="54" t="str">
        <f t="shared" si="68"/>
        <v>003629</v>
      </c>
      <c r="D4389" s="16" t="s">
        <v>4283</v>
      </c>
      <c r="E4389" s="8">
        <v>0</v>
      </c>
      <c r="F4389" s="8">
        <v>0</v>
      </c>
      <c r="G4389" s="8">
        <v>264</v>
      </c>
      <c r="H4389" s="8">
        <v>215</v>
      </c>
      <c r="I4389" s="8">
        <v>49</v>
      </c>
      <c r="J4389" s="8">
        <v>49</v>
      </c>
      <c r="K4389" s="9">
        <v>3572933</v>
      </c>
    </row>
    <row r="4390" spans="1:11" ht="15" customHeight="1">
      <c r="A4390" s="13">
        <v>3630</v>
      </c>
      <c r="B4390" s="14"/>
      <c r="C4390" s="54" t="str">
        <f t="shared" si="68"/>
        <v>003630</v>
      </c>
      <c r="D4390" s="16" t="s">
        <v>4284</v>
      </c>
      <c r="E4390" s="8">
        <v>0</v>
      </c>
      <c r="F4390" s="8">
        <v>0</v>
      </c>
      <c r="G4390" s="8">
        <v>72</v>
      </c>
      <c r="H4390" s="8">
        <v>48</v>
      </c>
      <c r="I4390" s="8">
        <v>24</v>
      </c>
      <c r="J4390" s="8">
        <v>24</v>
      </c>
      <c r="K4390" s="9">
        <v>4785000</v>
      </c>
    </row>
    <row r="4391" spans="1:11" ht="20.100000000000001" customHeight="1">
      <c r="A4391" s="13">
        <v>3631</v>
      </c>
      <c r="B4391" s="14"/>
      <c r="C4391" s="54" t="str">
        <f t="shared" si="68"/>
        <v>003631</v>
      </c>
      <c r="D4391" s="16" t="s">
        <v>4285</v>
      </c>
      <c r="E4391" s="8">
        <v>0</v>
      </c>
      <c r="F4391" s="8">
        <v>0</v>
      </c>
      <c r="G4391" s="8">
        <v>120</v>
      </c>
      <c r="H4391" s="8">
        <v>48</v>
      </c>
      <c r="I4391" s="8">
        <v>72</v>
      </c>
      <c r="J4391" s="8">
        <v>72</v>
      </c>
      <c r="K4391" s="9">
        <v>6600024</v>
      </c>
    </row>
    <row r="4392" spans="1:11" ht="20.100000000000001" customHeight="1">
      <c r="A4392" s="13">
        <v>3632</v>
      </c>
      <c r="B4392" s="14"/>
      <c r="C4392" s="54" t="str">
        <f t="shared" si="68"/>
        <v>003632</v>
      </c>
      <c r="D4392" s="16" t="s">
        <v>4286</v>
      </c>
      <c r="E4392" s="8">
        <v>0</v>
      </c>
      <c r="F4392" s="8">
        <v>0</v>
      </c>
      <c r="G4392" s="8">
        <v>264</v>
      </c>
      <c r="H4392" s="8">
        <v>153</v>
      </c>
      <c r="I4392" s="8">
        <v>111</v>
      </c>
      <c r="J4392" s="8">
        <v>111</v>
      </c>
      <c r="K4392" s="9">
        <v>9458088</v>
      </c>
    </row>
    <row r="4393" spans="1:11" ht="20.100000000000001" customHeight="1">
      <c r="A4393" s="13">
        <v>3633</v>
      </c>
      <c r="B4393" s="14"/>
      <c r="C4393" s="54" t="str">
        <f t="shared" si="68"/>
        <v>003633</v>
      </c>
      <c r="D4393" s="16" t="s">
        <v>4287</v>
      </c>
      <c r="E4393" s="8">
        <v>0</v>
      </c>
      <c r="F4393" s="8">
        <v>0</v>
      </c>
      <c r="G4393" s="8">
        <v>168</v>
      </c>
      <c r="H4393" s="8">
        <v>64</v>
      </c>
      <c r="I4393" s="8">
        <v>104</v>
      </c>
      <c r="J4393" s="8">
        <v>104</v>
      </c>
      <c r="K4393" s="9">
        <v>9533457</v>
      </c>
    </row>
    <row r="4394" spans="1:11" ht="20.100000000000001" customHeight="1">
      <c r="A4394" s="13">
        <v>3634</v>
      </c>
      <c r="B4394" s="14"/>
      <c r="C4394" s="54" t="str">
        <f t="shared" si="68"/>
        <v>003634</v>
      </c>
      <c r="D4394" s="16" t="s">
        <v>4288</v>
      </c>
      <c r="E4394" s="8">
        <v>0</v>
      </c>
      <c r="F4394" s="8">
        <v>0</v>
      </c>
      <c r="G4394" s="8">
        <v>264</v>
      </c>
      <c r="H4394" s="8">
        <v>149</v>
      </c>
      <c r="I4394" s="8">
        <v>115</v>
      </c>
      <c r="J4394" s="8">
        <v>115</v>
      </c>
      <c r="K4394" s="9">
        <v>9583295</v>
      </c>
    </row>
    <row r="4395" spans="1:11" ht="20.100000000000001" customHeight="1">
      <c r="A4395" s="13">
        <v>3635</v>
      </c>
      <c r="B4395" s="14"/>
      <c r="C4395" s="54" t="str">
        <f t="shared" si="68"/>
        <v>003635</v>
      </c>
      <c r="D4395" s="16" t="s">
        <v>4289</v>
      </c>
      <c r="E4395" s="8">
        <v>0</v>
      </c>
      <c r="F4395" s="8">
        <v>0</v>
      </c>
      <c r="G4395" s="8">
        <v>12</v>
      </c>
      <c r="H4395" s="8">
        <v>10</v>
      </c>
      <c r="I4395" s="8">
        <v>2</v>
      </c>
      <c r="J4395" s="8">
        <v>2</v>
      </c>
      <c r="K4395" s="9">
        <v>5809740</v>
      </c>
    </row>
    <row r="4396" spans="1:11" ht="15" customHeight="1">
      <c r="A4396" s="13">
        <v>3636</v>
      </c>
      <c r="B4396" s="14"/>
      <c r="C4396" s="54" t="str">
        <f t="shared" si="68"/>
        <v>003636</v>
      </c>
      <c r="D4396" s="16" t="s">
        <v>4290</v>
      </c>
      <c r="E4396" s="8">
        <v>0</v>
      </c>
      <c r="F4396" s="8">
        <v>0</v>
      </c>
      <c r="G4396" s="9">
        <v>7532</v>
      </c>
      <c r="H4396" s="9">
        <v>7462</v>
      </c>
      <c r="I4396" s="8">
        <v>70</v>
      </c>
      <c r="J4396" s="8">
        <v>70</v>
      </c>
      <c r="K4396" s="9">
        <v>27900353</v>
      </c>
    </row>
    <row r="4397" spans="1:11" ht="15" customHeight="1">
      <c r="A4397" s="13">
        <v>3637</v>
      </c>
      <c r="B4397" s="14"/>
      <c r="C4397" s="54" t="str">
        <f t="shared" si="68"/>
        <v>003637</v>
      </c>
      <c r="D4397" s="16" t="s">
        <v>4291</v>
      </c>
      <c r="E4397" s="8">
        <v>0</v>
      </c>
      <c r="F4397" s="8">
        <v>0</v>
      </c>
      <c r="G4397" s="8">
        <v>790</v>
      </c>
      <c r="H4397" s="8">
        <v>690</v>
      </c>
      <c r="I4397" s="8">
        <v>100</v>
      </c>
      <c r="J4397" s="8">
        <v>100</v>
      </c>
      <c r="K4397" s="9">
        <v>8236200</v>
      </c>
    </row>
    <row r="4398" spans="1:11" ht="15" customHeight="1">
      <c r="A4398" s="13">
        <v>3638</v>
      </c>
      <c r="B4398" s="14"/>
      <c r="C4398" s="54" t="str">
        <f t="shared" si="68"/>
        <v>003638</v>
      </c>
      <c r="D4398" s="16" t="s">
        <v>4292</v>
      </c>
      <c r="E4398" s="8">
        <v>0</v>
      </c>
      <c r="F4398" s="8">
        <v>0</v>
      </c>
      <c r="G4398" s="8">
        <v>3</v>
      </c>
      <c r="H4398" s="8">
        <v>3</v>
      </c>
      <c r="I4398" s="8">
        <v>0</v>
      </c>
      <c r="J4398" s="8">
        <v>0</v>
      </c>
      <c r="K4398" s="8">
        <v>0</v>
      </c>
    </row>
    <row r="4399" spans="1:11" ht="15" customHeight="1">
      <c r="A4399" s="13">
        <v>3639</v>
      </c>
      <c r="B4399" s="14"/>
      <c r="C4399" s="54" t="str">
        <f t="shared" si="68"/>
        <v>003639</v>
      </c>
      <c r="D4399" s="16" t="s">
        <v>4293</v>
      </c>
      <c r="E4399" s="8">
        <v>0</v>
      </c>
      <c r="F4399" s="8">
        <v>0</v>
      </c>
      <c r="G4399" s="8">
        <v>2</v>
      </c>
      <c r="H4399" s="8">
        <v>2</v>
      </c>
      <c r="I4399" s="8">
        <v>0</v>
      </c>
      <c r="J4399" s="8">
        <v>0</v>
      </c>
      <c r="K4399" s="8">
        <v>0</v>
      </c>
    </row>
    <row r="4400" spans="1:11" ht="15" customHeight="1">
      <c r="A4400" s="13">
        <v>3640</v>
      </c>
      <c r="B4400" s="14"/>
      <c r="C4400" s="54" t="str">
        <f t="shared" si="68"/>
        <v>003640</v>
      </c>
      <c r="D4400" s="16" t="s">
        <v>4294</v>
      </c>
      <c r="E4400" s="8">
        <v>0</v>
      </c>
      <c r="F4400" s="8">
        <v>0</v>
      </c>
      <c r="G4400" s="8">
        <v>9</v>
      </c>
      <c r="H4400" s="8">
        <v>8</v>
      </c>
      <c r="I4400" s="8">
        <v>1</v>
      </c>
      <c r="J4400" s="8">
        <v>1</v>
      </c>
      <c r="K4400" s="9">
        <v>86580</v>
      </c>
    </row>
    <row r="4401" spans="1:11" ht="20.100000000000001" customHeight="1">
      <c r="A4401" s="13">
        <v>3641</v>
      </c>
      <c r="B4401" s="14"/>
      <c r="C4401" s="54" t="str">
        <f t="shared" si="68"/>
        <v>003641</v>
      </c>
      <c r="D4401" s="16" t="s">
        <v>4295</v>
      </c>
      <c r="E4401" s="8">
        <v>0</v>
      </c>
      <c r="F4401" s="8">
        <v>0</v>
      </c>
      <c r="G4401" s="8">
        <v>216</v>
      </c>
      <c r="H4401" s="8">
        <v>216</v>
      </c>
      <c r="I4401" s="8">
        <v>0</v>
      </c>
      <c r="J4401" s="8">
        <v>0</v>
      </c>
      <c r="K4401" s="8">
        <v>0</v>
      </c>
    </row>
    <row r="4402" spans="1:11" ht="15" customHeight="1">
      <c r="A4402" s="13">
        <v>3642</v>
      </c>
      <c r="B4402" s="14"/>
      <c r="C4402" s="54" t="str">
        <f t="shared" si="68"/>
        <v>003642</v>
      </c>
      <c r="D4402" s="16" t="s">
        <v>4296</v>
      </c>
      <c r="E4402" s="8">
        <v>0</v>
      </c>
      <c r="F4402" s="8">
        <v>0</v>
      </c>
      <c r="G4402" s="8">
        <v>553</v>
      </c>
      <c r="H4402" s="8">
        <v>553</v>
      </c>
      <c r="I4402" s="8">
        <v>0</v>
      </c>
      <c r="J4402" s="8">
        <v>0</v>
      </c>
      <c r="K4402" s="8">
        <v>0</v>
      </c>
    </row>
    <row r="4403" spans="1:11" ht="15" customHeight="1">
      <c r="A4403" s="13">
        <v>3643</v>
      </c>
      <c r="B4403" s="14"/>
      <c r="C4403" s="54" t="str">
        <f t="shared" si="68"/>
        <v>003643</v>
      </c>
      <c r="D4403" s="16" t="s">
        <v>4297</v>
      </c>
      <c r="E4403" s="8">
        <v>0</v>
      </c>
      <c r="F4403" s="8">
        <v>0</v>
      </c>
      <c r="G4403" s="9">
        <v>4000</v>
      </c>
      <c r="H4403" s="9">
        <v>4000</v>
      </c>
      <c r="I4403" s="8">
        <v>0</v>
      </c>
      <c r="J4403" s="8">
        <v>0</v>
      </c>
      <c r="K4403" s="8">
        <v>0</v>
      </c>
    </row>
    <row r="4404" spans="1:11" ht="15" customHeight="1">
      <c r="A4404" s="13">
        <v>3644</v>
      </c>
      <c r="B4404" s="14"/>
      <c r="C4404" s="54" t="str">
        <f t="shared" si="68"/>
        <v>003644</v>
      </c>
      <c r="D4404" s="16" t="s">
        <v>4298</v>
      </c>
      <c r="E4404" s="8">
        <v>0</v>
      </c>
      <c r="F4404" s="8">
        <v>0</v>
      </c>
      <c r="G4404" s="8">
        <v>15</v>
      </c>
      <c r="H4404" s="8">
        <v>12</v>
      </c>
      <c r="I4404" s="8">
        <v>3</v>
      </c>
      <c r="J4404" s="8">
        <v>3</v>
      </c>
      <c r="K4404" s="9">
        <v>2460000</v>
      </c>
    </row>
    <row r="4405" spans="1:11" ht="15" customHeight="1">
      <c r="A4405" s="13">
        <v>3645</v>
      </c>
      <c r="B4405" s="14"/>
      <c r="C4405" s="54" t="str">
        <f t="shared" si="68"/>
        <v>003645</v>
      </c>
      <c r="D4405" s="16" t="s">
        <v>4299</v>
      </c>
      <c r="E4405" s="8">
        <v>0</v>
      </c>
      <c r="F4405" s="8">
        <v>0</v>
      </c>
      <c r="G4405" s="8">
        <v>24</v>
      </c>
      <c r="H4405" s="8">
        <v>22</v>
      </c>
      <c r="I4405" s="8">
        <v>2</v>
      </c>
      <c r="J4405" s="8">
        <v>2</v>
      </c>
      <c r="K4405" s="9">
        <v>1640000</v>
      </c>
    </row>
    <row r="4406" spans="1:11" ht="15" customHeight="1">
      <c r="A4406" s="13">
        <v>3646</v>
      </c>
      <c r="B4406" s="14"/>
      <c r="C4406" s="54" t="str">
        <f t="shared" si="68"/>
        <v>003646</v>
      </c>
      <c r="D4406" s="16" t="s">
        <v>4300</v>
      </c>
      <c r="E4406" s="8">
        <v>0</v>
      </c>
      <c r="F4406" s="8">
        <v>0</v>
      </c>
      <c r="G4406" s="8">
        <v>170</v>
      </c>
      <c r="H4406" s="8">
        <v>170</v>
      </c>
      <c r="I4406" s="8">
        <v>0</v>
      </c>
      <c r="J4406" s="8">
        <v>0</v>
      </c>
      <c r="K4406" s="8">
        <v>0</v>
      </c>
    </row>
    <row r="4407" spans="1:11" ht="15" customHeight="1">
      <c r="A4407" s="13">
        <v>3647</v>
      </c>
      <c r="B4407" s="14"/>
      <c r="C4407" s="54" t="str">
        <f t="shared" si="68"/>
        <v>003647</v>
      </c>
      <c r="D4407" s="16" t="s">
        <v>4301</v>
      </c>
      <c r="E4407" s="8">
        <v>0</v>
      </c>
      <c r="F4407" s="8">
        <v>0</v>
      </c>
      <c r="G4407" s="8">
        <v>6</v>
      </c>
      <c r="H4407" s="8">
        <v>2</v>
      </c>
      <c r="I4407" s="8">
        <v>4</v>
      </c>
      <c r="J4407" s="8">
        <v>4</v>
      </c>
      <c r="K4407" s="9">
        <v>19049876</v>
      </c>
    </row>
    <row r="4408" spans="1:11" ht="15" customHeight="1">
      <c r="A4408" s="13">
        <v>3648</v>
      </c>
      <c r="B4408" s="14"/>
      <c r="C4408" s="54" t="str">
        <f t="shared" si="68"/>
        <v>003648</v>
      </c>
      <c r="D4408" s="16" t="s">
        <v>4302</v>
      </c>
      <c r="E4408" s="8">
        <v>0</v>
      </c>
      <c r="F4408" s="8">
        <v>0</v>
      </c>
      <c r="G4408" s="8">
        <v>2</v>
      </c>
      <c r="H4408" s="8">
        <v>2</v>
      </c>
      <c r="I4408" s="8">
        <v>0</v>
      </c>
      <c r="J4408" s="8">
        <v>0</v>
      </c>
      <c r="K4408" s="8">
        <v>0</v>
      </c>
    </row>
    <row r="4409" spans="1:11" ht="15" customHeight="1">
      <c r="A4409" s="13">
        <v>3649</v>
      </c>
      <c r="B4409" s="14"/>
      <c r="C4409" s="54" t="str">
        <f t="shared" si="68"/>
        <v>003649</v>
      </c>
      <c r="D4409" s="16" t="s">
        <v>4303</v>
      </c>
      <c r="E4409" s="8">
        <v>0</v>
      </c>
      <c r="F4409" s="8">
        <v>0</v>
      </c>
      <c r="G4409" s="8">
        <v>5</v>
      </c>
      <c r="H4409" s="8">
        <v>0</v>
      </c>
      <c r="I4409" s="8">
        <v>5</v>
      </c>
      <c r="J4409" s="8">
        <v>5</v>
      </c>
      <c r="K4409" s="9">
        <v>23812345</v>
      </c>
    </row>
    <row r="4410" spans="1:11" ht="15" customHeight="1">
      <c r="A4410" s="13">
        <v>3650</v>
      </c>
      <c r="B4410" s="14"/>
      <c r="C4410" s="54" t="str">
        <f t="shared" si="68"/>
        <v>003650</v>
      </c>
      <c r="D4410" s="16" t="s">
        <v>4304</v>
      </c>
      <c r="E4410" s="8">
        <v>0</v>
      </c>
      <c r="F4410" s="8">
        <v>0</v>
      </c>
      <c r="G4410" s="8">
        <v>160</v>
      </c>
      <c r="H4410" s="8">
        <v>140</v>
      </c>
      <c r="I4410" s="8">
        <v>20</v>
      </c>
      <c r="J4410" s="8">
        <v>20</v>
      </c>
      <c r="K4410" s="9">
        <v>663440</v>
      </c>
    </row>
    <row r="4411" spans="1:11" ht="22.5" customHeight="1">
      <c r="A4411" s="13">
        <v>3651</v>
      </c>
      <c r="B4411" s="14"/>
      <c r="C4411" s="54" t="str">
        <f t="shared" si="68"/>
        <v>003651</v>
      </c>
      <c r="D4411" s="24" t="s">
        <v>5064</v>
      </c>
      <c r="E4411" s="8">
        <v>0</v>
      </c>
      <c r="F4411" s="8">
        <v>0</v>
      </c>
      <c r="G4411" s="8">
        <v>5</v>
      </c>
      <c r="H4411" s="8">
        <v>5</v>
      </c>
      <c r="I4411" s="8">
        <v>0</v>
      </c>
      <c r="J4411" s="8">
        <v>0</v>
      </c>
      <c r="K4411" s="8">
        <v>0</v>
      </c>
    </row>
    <row r="4412" spans="1:11" ht="20.100000000000001" customHeight="1">
      <c r="A4412" s="13">
        <v>3652</v>
      </c>
      <c r="B4412" s="14"/>
      <c r="C4412" s="54" t="str">
        <f t="shared" si="68"/>
        <v>003652</v>
      </c>
      <c r="D4412" s="16" t="s">
        <v>4305</v>
      </c>
      <c r="E4412" s="8">
        <v>0</v>
      </c>
      <c r="F4412" s="8">
        <v>0</v>
      </c>
      <c r="G4412" s="8">
        <v>6</v>
      </c>
      <c r="H4412" s="8">
        <v>6</v>
      </c>
      <c r="I4412" s="8">
        <v>0</v>
      </c>
      <c r="J4412" s="8">
        <v>0</v>
      </c>
      <c r="K4412" s="8">
        <v>0</v>
      </c>
    </row>
    <row r="4413" spans="1:11" ht="15" customHeight="1">
      <c r="A4413" s="13">
        <v>3653</v>
      </c>
      <c r="B4413" s="14"/>
      <c r="C4413" s="54" t="str">
        <f t="shared" si="68"/>
        <v>003653</v>
      </c>
      <c r="D4413" s="16" t="s">
        <v>4306</v>
      </c>
      <c r="E4413" s="8">
        <v>0</v>
      </c>
      <c r="F4413" s="8">
        <v>0</v>
      </c>
      <c r="G4413" s="8">
        <v>8</v>
      </c>
      <c r="H4413" s="8">
        <v>2</v>
      </c>
      <c r="I4413" s="8">
        <v>6</v>
      </c>
      <c r="J4413" s="8">
        <v>6</v>
      </c>
      <c r="K4413" s="9">
        <v>26973000</v>
      </c>
    </row>
    <row r="4414" spans="1:11" ht="15" customHeight="1">
      <c r="A4414" s="13">
        <v>3654</v>
      </c>
      <c r="B4414" s="14"/>
      <c r="C4414" s="54" t="str">
        <f t="shared" si="68"/>
        <v>003654</v>
      </c>
      <c r="D4414" s="16" t="s">
        <v>4307</v>
      </c>
      <c r="E4414" s="8">
        <v>0</v>
      </c>
      <c r="F4414" s="8">
        <v>0</v>
      </c>
      <c r="G4414" s="9">
        <v>21540</v>
      </c>
      <c r="H4414" s="9">
        <v>20469</v>
      </c>
      <c r="I4414" s="9">
        <v>1071</v>
      </c>
      <c r="J4414" s="9">
        <v>1071</v>
      </c>
      <c r="K4414" s="9">
        <v>5277888</v>
      </c>
    </row>
    <row r="4415" spans="1:11" ht="15" customHeight="1">
      <c r="A4415" s="13">
        <v>3655</v>
      </c>
      <c r="B4415" s="14"/>
      <c r="C4415" s="54" t="str">
        <f t="shared" ref="C4415:C4478" si="69">TEXT(A4415,"000000")</f>
        <v>003655</v>
      </c>
      <c r="D4415" s="16" t="s">
        <v>4308</v>
      </c>
      <c r="E4415" s="8">
        <v>0</v>
      </c>
      <c r="F4415" s="8">
        <v>0</v>
      </c>
      <c r="G4415" s="9">
        <v>2500</v>
      </c>
      <c r="H4415" s="9">
        <v>2494</v>
      </c>
      <c r="I4415" s="8">
        <v>6</v>
      </c>
      <c r="J4415" s="8">
        <v>6</v>
      </c>
      <c r="K4415" s="9">
        <v>261816</v>
      </c>
    </row>
    <row r="4416" spans="1:11" ht="15" customHeight="1">
      <c r="A4416" s="13">
        <v>3656</v>
      </c>
      <c r="B4416" s="14"/>
      <c r="C4416" s="54" t="str">
        <f t="shared" si="69"/>
        <v>003656</v>
      </c>
      <c r="D4416" s="16" t="s">
        <v>4309</v>
      </c>
      <c r="E4416" s="8">
        <v>0</v>
      </c>
      <c r="F4416" s="8">
        <v>0</v>
      </c>
      <c r="G4416" s="8">
        <v>20</v>
      </c>
      <c r="H4416" s="8">
        <v>20</v>
      </c>
      <c r="I4416" s="8">
        <v>0</v>
      </c>
      <c r="J4416" s="8">
        <v>0</v>
      </c>
      <c r="K4416" s="8">
        <v>0</v>
      </c>
    </row>
    <row r="4417" spans="1:11" ht="15" customHeight="1">
      <c r="A4417" s="13">
        <v>3657</v>
      </c>
      <c r="B4417" s="14"/>
      <c r="C4417" s="54" t="str">
        <f t="shared" si="69"/>
        <v>003657</v>
      </c>
      <c r="D4417" s="16" t="s">
        <v>4310</v>
      </c>
      <c r="E4417" s="8">
        <v>0</v>
      </c>
      <c r="F4417" s="8">
        <v>0</v>
      </c>
      <c r="G4417" s="8">
        <v>20</v>
      </c>
      <c r="H4417" s="8">
        <v>20</v>
      </c>
      <c r="I4417" s="8">
        <v>0</v>
      </c>
      <c r="J4417" s="8">
        <v>0</v>
      </c>
      <c r="K4417" s="8">
        <v>0</v>
      </c>
    </row>
    <row r="4418" spans="1:11" ht="15" customHeight="1">
      <c r="A4418" s="13">
        <v>3658</v>
      </c>
      <c r="B4418" s="14"/>
      <c r="C4418" s="54" t="str">
        <f t="shared" si="69"/>
        <v>003658</v>
      </c>
      <c r="D4418" s="16" t="s">
        <v>4311</v>
      </c>
      <c r="E4418" s="8">
        <v>0</v>
      </c>
      <c r="F4418" s="8">
        <v>0</v>
      </c>
      <c r="G4418" s="8">
        <v>70</v>
      </c>
      <c r="H4418" s="8">
        <v>58</v>
      </c>
      <c r="I4418" s="8">
        <v>12</v>
      </c>
      <c r="J4418" s="8">
        <v>12</v>
      </c>
      <c r="K4418" s="9">
        <v>129360</v>
      </c>
    </row>
    <row r="4419" spans="1:11" ht="15" customHeight="1">
      <c r="A4419" s="13">
        <v>3659</v>
      </c>
      <c r="B4419" s="14"/>
      <c r="C4419" s="54" t="str">
        <f t="shared" si="69"/>
        <v>003659</v>
      </c>
      <c r="D4419" s="16" t="s">
        <v>4312</v>
      </c>
      <c r="E4419" s="8">
        <v>0</v>
      </c>
      <c r="F4419" s="8">
        <v>0</v>
      </c>
      <c r="G4419" s="8">
        <v>100</v>
      </c>
      <c r="H4419" s="8">
        <v>65</v>
      </c>
      <c r="I4419" s="8">
        <v>35</v>
      </c>
      <c r="J4419" s="8">
        <v>35</v>
      </c>
      <c r="K4419" s="9">
        <v>518175</v>
      </c>
    </row>
    <row r="4420" spans="1:11" ht="15" customHeight="1">
      <c r="A4420" s="13">
        <v>3660</v>
      </c>
      <c r="B4420" s="14"/>
      <c r="C4420" s="54" t="str">
        <f t="shared" si="69"/>
        <v>003660</v>
      </c>
      <c r="D4420" s="16" t="s">
        <v>4313</v>
      </c>
      <c r="E4420" s="8">
        <v>0</v>
      </c>
      <c r="F4420" s="8">
        <v>0</v>
      </c>
      <c r="G4420" s="8">
        <v>150</v>
      </c>
      <c r="H4420" s="8">
        <v>25</v>
      </c>
      <c r="I4420" s="8">
        <v>125</v>
      </c>
      <c r="J4420" s="8">
        <v>125</v>
      </c>
      <c r="K4420" s="9">
        <v>14110000</v>
      </c>
    </row>
    <row r="4421" spans="1:11" ht="15" customHeight="1">
      <c r="A4421" s="13">
        <v>3661</v>
      </c>
      <c r="B4421" s="14"/>
      <c r="C4421" s="54" t="str">
        <f t="shared" si="69"/>
        <v>003661</v>
      </c>
      <c r="D4421" s="16" t="s">
        <v>4314</v>
      </c>
      <c r="E4421" s="8">
        <v>0</v>
      </c>
      <c r="F4421" s="8">
        <v>0</v>
      </c>
      <c r="G4421" s="8">
        <v>50</v>
      </c>
      <c r="H4421" s="8">
        <v>21</v>
      </c>
      <c r="I4421" s="8">
        <v>29</v>
      </c>
      <c r="J4421" s="8">
        <v>29</v>
      </c>
      <c r="K4421" s="9">
        <v>1737680</v>
      </c>
    </row>
    <row r="4422" spans="1:11" ht="15" customHeight="1">
      <c r="A4422" s="13">
        <v>3662</v>
      </c>
      <c r="B4422" s="14"/>
      <c r="C4422" s="54" t="str">
        <f t="shared" si="69"/>
        <v>003662</v>
      </c>
      <c r="D4422" s="16" t="s">
        <v>4315</v>
      </c>
      <c r="E4422" s="8">
        <v>0</v>
      </c>
      <c r="F4422" s="8">
        <v>0</v>
      </c>
      <c r="G4422" s="8">
        <v>7</v>
      </c>
      <c r="H4422" s="8">
        <v>7</v>
      </c>
      <c r="I4422" s="8">
        <v>0</v>
      </c>
      <c r="J4422" s="8">
        <v>0</v>
      </c>
      <c r="K4422" s="8">
        <v>0</v>
      </c>
    </row>
    <row r="4423" spans="1:11" ht="15" customHeight="1">
      <c r="A4423" s="13">
        <v>3663</v>
      </c>
      <c r="B4423" s="14"/>
      <c r="C4423" s="54" t="str">
        <f t="shared" si="69"/>
        <v>003663</v>
      </c>
      <c r="D4423" s="16" t="s">
        <v>4316</v>
      </c>
      <c r="E4423" s="8">
        <v>0</v>
      </c>
      <c r="F4423" s="8">
        <v>0</v>
      </c>
      <c r="G4423" s="8">
        <v>250</v>
      </c>
      <c r="H4423" s="8">
        <v>169</v>
      </c>
      <c r="I4423" s="8">
        <v>81</v>
      </c>
      <c r="J4423" s="8">
        <v>81</v>
      </c>
      <c r="K4423" s="9">
        <v>563760</v>
      </c>
    </row>
    <row r="4424" spans="1:11" ht="15" customHeight="1">
      <c r="A4424" s="13">
        <v>3664</v>
      </c>
      <c r="B4424" s="14"/>
      <c r="C4424" s="54" t="str">
        <f t="shared" si="69"/>
        <v>003664</v>
      </c>
      <c r="D4424" s="16" t="s">
        <v>4317</v>
      </c>
      <c r="E4424" s="8">
        <v>0</v>
      </c>
      <c r="F4424" s="8">
        <v>0</v>
      </c>
      <c r="G4424" s="9">
        <v>1500</v>
      </c>
      <c r="H4424" s="8">
        <v>602</v>
      </c>
      <c r="I4424" s="8">
        <v>898</v>
      </c>
      <c r="J4424" s="8">
        <v>898</v>
      </c>
      <c r="K4424" s="9">
        <v>6250080</v>
      </c>
    </row>
    <row r="4425" spans="1:11" ht="15" customHeight="1">
      <c r="A4425" s="13">
        <v>3665</v>
      </c>
      <c r="B4425" s="14"/>
      <c r="C4425" s="54" t="str">
        <f t="shared" si="69"/>
        <v>003665</v>
      </c>
      <c r="D4425" s="16" t="s">
        <v>4318</v>
      </c>
      <c r="E4425" s="8">
        <v>0</v>
      </c>
      <c r="F4425" s="8">
        <v>0</v>
      </c>
      <c r="G4425" s="8">
        <v>4</v>
      </c>
      <c r="H4425" s="8">
        <v>4</v>
      </c>
      <c r="I4425" s="8">
        <v>0</v>
      </c>
      <c r="J4425" s="8">
        <v>0</v>
      </c>
      <c r="K4425" s="8">
        <v>0</v>
      </c>
    </row>
    <row r="4426" spans="1:11" ht="15" customHeight="1">
      <c r="A4426" s="13">
        <v>3666</v>
      </c>
      <c r="B4426" s="14"/>
      <c r="C4426" s="54" t="str">
        <f t="shared" si="69"/>
        <v>003666</v>
      </c>
      <c r="D4426" s="16" t="s">
        <v>4319</v>
      </c>
      <c r="E4426" s="8">
        <v>0</v>
      </c>
      <c r="F4426" s="8">
        <v>0</v>
      </c>
      <c r="G4426" s="9">
        <v>4000</v>
      </c>
      <c r="H4426" s="9">
        <v>4000</v>
      </c>
      <c r="I4426" s="8">
        <v>0</v>
      </c>
      <c r="J4426" s="8">
        <v>0</v>
      </c>
      <c r="K4426" s="8">
        <v>0</v>
      </c>
    </row>
    <row r="4427" spans="1:11" ht="15" customHeight="1">
      <c r="A4427" s="13">
        <v>3667</v>
      </c>
      <c r="B4427" s="14"/>
      <c r="C4427" s="54" t="str">
        <f t="shared" si="69"/>
        <v>003667</v>
      </c>
      <c r="D4427" s="16" t="s">
        <v>4320</v>
      </c>
      <c r="E4427" s="8">
        <v>0</v>
      </c>
      <c r="F4427" s="8">
        <v>0</v>
      </c>
      <c r="G4427" s="9">
        <v>3584</v>
      </c>
      <c r="H4427" s="9">
        <v>3300</v>
      </c>
      <c r="I4427" s="8">
        <v>284</v>
      </c>
      <c r="J4427" s="8">
        <v>284</v>
      </c>
      <c r="K4427" s="9">
        <v>7616312</v>
      </c>
    </row>
    <row r="4428" spans="1:11" ht="15" customHeight="1">
      <c r="A4428" s="13">
        <v>3668</v>
      </c>
      <c r="B4428" s="14"/>
      <c r="C4428" s="54" t="str">
        <f t="shared" si="69"/>
        <v>003668</v>
      </c>
      <c r="D4428" s="16" t="s">
        <v>4321</v>
      </c>
      <c r="E4428" s="8">
        <v>0</v>
      </c>
      <c r="F4428" s="8">
        <v>0</v>
      </c>
      <c r="G4428" s="8">
        <v>40</v>
      </c>
      <c r="H4428" s="8">
        <v>38</v>
      </c>
      <c r="I4428" s="8">
        <v>2</v>
      </c>
      <c r="J4428" s="8">
        <v>2</v>
      </c>
      <c r="K4428" s="9">
        <v>291108</v>
      </c>
    </row>
    <row r="4429" spans="1:11" ht="15" customHeight="1">
      <c r="A4429" s="13">
        <v>3669</v>
      </c>
      <c r="B4429" s="14"/>
      <c r="C4429" s="54" t="str">
        <f t="shared" si="69"/>
        <v>003669</v>
      </c>
      <c r="D4429" s="16" t="s">
        <v>4322</v>
      </c>
      <c r="E4429" s="8">
        <v>0</v>
      </c>
      <c r="F4429" s="8">
        <v>0</v>
      </c>
      <c r="G4429" s="8">
        <v>46</v>
      </c>
      <c r="H4429" s="8">
        <v>45</v>
      </c>
      <c r="I4429" s="8">
        <v>1</v>
      </c>
      <c r="J4429" s="8">
        <v>1</v>
      </c>
      <c r="K4429" s="9">
        <v>145554</v>
      </c>
    </row>
    <row r="4430" spans="1:11" ht="15" customHeight="1">
      <c r="A4430" s="13">
        <v>3670</v>
      </c>
      <c r="B4430" s="14"/>
      <c r="C4430" s="54" t="str">
        <f t="shared" si="69"/>
        <v>003670</v>
      </c>
      <c r="D4430" s="16" t="s">
        <v>4323</v>
      </c>
      <c r="E4430" s="8">
        <v>0</v>
      </c>
      <c r="F4430" s="8">
        <v>0</v>
      </c>
      <c r="G4430" s="8">
        <v>10</v>
      </c>
      <c r="H4430" s="8">
        <v>10</v>
      </c>
      <c r="I4430" s="8">
        <v>0</v>
      </c>
      <c r="J4430" s="8">
        <v>0</v>
      </c>
      <c r="K4430" s="8">
        <v>0</v>
      </c>
    </row>
    <row r="4431" spans="1:11" ht="15" customHeight="1">
      <c r="A4431" s="13">
        <v>3671</v>
      </c>
      <c r="B4431" s="14"/>
      <c r="C4431" s="54" t="str">
        <f t="shared" si="69"/>
        <v>003671</v>
      </c>
      <c r="D4431" s="16" t="s">
        <v>4324</v>
      </c>
      <c r="E4431" s="8">
        <v>0</v>
      </c>
      <c r="F4431" s="8">
        <v>0</v>
      </c>
      <c r="G4431" s="8">
        <v>20</v>
      </c>
      <c r="H4431" s="8">
        <v>20</v>
      </c>
      <c r="I4431" s="8">
        <v>0</v>
      </c>
      <c r="J4431" s="8">
        <v>0</v>
      </c>
      <c r="K4431" s="8">
        <v>0</v>
      </c>
    </row>
    <row r="4432" spans="1:11" ht="15" customHeight="1">
      <c r="A4432" s="13">
        <v>3672</v>
      </c>
      <c r="B4432" s="14"/>
      <c r="C4432" s="54" t="str">
        <f t="shared" si="69"/>
        <v>003672</v>
      </c>
      <c r="D4432" s="16" t="s">
        <v>4325</v>
      </c>
      <c r="E4432" s="8">
        <v>0</v>
      </c>
      <c r="F4432" s="8">
        <v>0</v>
      </c>
      <c r="G4432" s="8">
        <v>20</v>
      </c>
      <c r="H4432" s="8">
        <v>20</v>
      </c>
      <c r="I4432" s="8">
        <v>0</v>
      </c>
      <c r="J4432" s="8">
        <v>0</v>
      </c>
      <c r="K4432" s="8">
        <v>0</v>
      </c>
    </row>
    <row r="4433" spans="1:11" ht="15" customHeight="1">
      <c r="A4433" s="13">
        <v>3673</v>
      </c>
      <c r="B4433" s="14"/>
      <c r="C4433" s="54" t="str">
        <f t="shared" si="69"/>
        <v>003673</v>
      </c>
      <c r="D4433" s="16" t="s">
        <v>4326</v>
      </c>
      <c r="E4433" s="8">
        <v>0</v>
      </c>
      <c r="F4433" s="8">
        <v>0</v>
      </c>
      <c r="G4433" s="8">
        <v>200</v>
      </c>
      <c r="H4433" s="8">
        <v>200</v>
      </c>
      <c r="I4433" s="8">
        <v>0</v>
      </c>
      <c r="J4433" s="8">
        <v>0</v>
      </c>
      <c r="K4433" s="8">
        <v>0</v>
      </c>
    </row>
    <row r="4434" spans="1:11" ht="15" customHeight="1">
      <c r="A4434" s="13">
        <v>3674</v>
      </c>
      <c r="B4434" s="14"/>
      <c r="C4434" s="54" t="str">
        <f t="shared" si="69"/>
        <v>003674</v>
      </c>
      <c r="D4434" s="16" t="s">
        <v>4327</v>
      </c>
      <c r="E4434" s="8">
        <v>0</v>
      </c>
      <c r="F4434" s="8">
        <v>0</v>
      </c>
      <c r="G4434" s="9">
        <v>5600</v>
      </c>
      <c r="H4434" s="9">
        <v>5598</v>
      </c>
      <c r="I4434" s="8">
        <v>2</v>
      </c>
      <c r="J4434" s="8">
        <v>2</v>
      </c>
      <c r="K4434" s="9">
        <v>17442</v>
      </c>
    </row>
    <row r="4435" spans="1:11" ht="15" customHeight="1">
      <c r="A4435" s="13">
        <v>3675</v>
      </c>
      <c r="B4435" s="14"/>
      <c r="C4435" s="54" t="str">
        <f t="shared" si="69"/>
        <v>003675</v>
      </c>
      <c r="D4435" s="16" t="s">
        <v>4328</v>
      </c>
      <c r="E4435" s="8">
        <v>0</v>
      </c>
      <c r="F4435" s="8">
        <v>0</v>
      </c>
      <c r="G4435" s="9">
        <v>1300</v>
      </c>
      <c r="H4435" s="9">
        <v>1293</v>
      </c>
      <c r="I4435" s="8">
        <v>7</v>
      </c>
      <c r="J4435" s="8">
        <v>7</v>
      </c>
      <c r="K4435" s="9">
        <v>61040</v>
      </c>
    </row>
    <row r="4436" spans="1:11" ht="15" customHeight="1">
      <c r="A4436" s="13">
        <v>3676</v>
      </c>
      <c r="B4436" s="14"/>
      <c r="C4436" s="54" t="str">
        <f t="shared" si="69"/>
        <v>003676</v>
      </c>
      <c r="D4436" s="16" t="s">
        <v>4329</v>
      </c>
      <c r="E4436" s="8">
        <v>0</v>
      </c>
      <c r="F4436" s="8">
        <v>0</v>
      </c>
      <c r="G4436" s="8">
        <v>70</v>
      </c>
      <c r="H4436" s="8">
        <v>26</v>
      </c>
      <c r="I4436" s="8">
        <v>44</v>
      </c>
      <c r="J4436" s="8">
        <v>44</v>
      </c>
      <c r="K4436" s="9">
        <v>325248</v>
      </c>
    </row>
    <row r="4437" spans="1:11" ht="15" customHeight="1">
      <c r="A4437" s="13">
        <v>3677</v>
      </c>
      <c r="B4437" s="14"/>
      <c r="C4437" s="54" t="str">
        <f t="shared" si="69"/>
        <v>003677</v>
      </c>
      <c r="D4437" s="16" t="s">
        <v>4330</v>
      </c>
      <c r="E4437" s="8">
        <v>0</v>
      </c>
      <c r="F4437" s="8">
        <v>0</v>
      </c>
      <c r="G4437" s="8">
        <v>23</v>
      </c>
      <c r="H4437" s="8">
        <v>23</v>
      </c>
      <c r="I4437" s="8">
        <v>0</v>
      </c>
      <c r="J4437" s="8">
        <v>0</v>
      </c>
      <c r="K4437" s="8">
        <v>0</v>
      </c>
    </row>
    <row r="4438" spans="1:11" ht="15" customHeight="1">
      <c r="A4438" s="13">
        <v>3678</v>
      </c>
      <c r="B4438" s="14"/>
      <c r="C4438" s="54" t="str">
        <f t="shared" si="69"/>
        <v>003678</v>
      </c>
      <c r="D4438" s="16" t="s">
        <v>4331</v>
      </c>
      <c r="E4438" s="8">
        <v>0</v>
      </c>
      <c r="F4438" s="8">
        <v>0</v>
      </c>
      <c r="G4438" s="9">
        <v>131900</v>
      </c>
      <c r="H4438" s="9">
        <v>99900</v>
      </c>
      <c r="I4438" s="9">
        <v>32000</v>
      </c>
      <c r="J4438" s="9">
        <v>32000</v>
      </c>
      <c r="K4438" s="9">
        <v>40480000</v>
      </c>
    </row>
    <row r="4439" spans="1:11" ht="15" customHeight="1">
      <c r="A4439" s="13">
        <v>3679</v>
      </c>
      <c r="B4439" s="14"/>
      <c r="C4439" s="54" t="str">
        <f t="shared" si="69"/>
        <v>003679</v>
      </c>
      <c r="D4439" s="16" t="s">
        <v>4332</v>
      </c>
      <c r="E4439" s="8">
        <v>0</v>
      </c>
      <c r="F4439" s="8">
        <v>0</v>
      </c>
      <c r="G4439" s="8">
        <v>30</v>
      </c>
      <c r="H4439" s="8">
        <v>27</v>
      </c>
      <c r="I4439" s="8">
        <v>3</v>
      </c>
      <c r="J4439" s="8">
        <v>3</v>
      </c>
      <c r="K4439" s="9">
        <v>22119</v>
      </c>
    </row>
    <row r="4440" spans="1:11" ht="15" customHeight="1">
      <c r="A4440" s="13">
        <v>3680</v>
      </c>
      <c r="B4440" s="14"/>
      <c r="C4440" s="54" t="str">
        <f t="shared" si="69"/>
        <v>003680</v>
      </c>
      <c r="D4440" s="16" t="s">
        <v>4333</v>
      </c>
      <c r="E4440" s="8">
        <v>0</v>
      </c>
      <c r="F4440" s="8">
        <v>0</v>
      </c>
      <c r="G4440" s="8">
        <v>10</v>
      </c>
      <c r="H4440" s="8">
        <v>10</v>
      </c>
      <c r="I4440" s="8">
        <v>0</v>
      </c>
      <c r="J4440" s="8">
        <v>0</v>
      </c>
      <c r="K4440" s="8">
        <v>0</v>
      </c>
    </row>
    <row r="4441" spans="1:11" ht="15" customHeight="1">
      <c r="A4441" s="13">
        <v>3681</v>
      </c>
      <c r="B4441" s="14"/>
      <c r="C4441" s="54" t="str">
        <f t="shared" si="69"/>
        <v>003681</v>
      </c>
      <c r="D4441" s="16" t="s">
        <v>4334</v>
      </c>
      <c r="E4441" s="8">
        <v>0</v>
      </c>
      <c r="F4441" s="8">
        <v>0</v>
      </c>
      <c r="G4441" s="9">
        <v>3500</v>
      </c>
      <c r="H4441" s="9">
        <v>3430</v>
      </c>
      <c r="I4441" s="8">
        <v>70</v>
      </c>
      <c r="J4441" s="8">
        <v>70</v>
      </c>
      <c r="K4441" s="9">
        <v>533260</v>
      </c>
    </row>
    <row r="4442" spans="1:11" ht="15" customHeight="1">
      <c r="A4442" s="13">
        <v>3682</v>
      </c>
      <c r="B4442" s="14"/>
      <c r="C4442" s="54" t="str">
        <f t="shared" si="69"/>
        <v>003682</v>
      </c>
      <c r="D4442" s="16" t="s">
        <v>4335</v>
      </c>
      <c r="E4442" s="8">
        <v>0</v>
      </c>
      <c r="F4442" s="8">
        <v>0</v>
      </c>
      <c r="G4442" s="8">
        <v>500</v>
      </c>
      <c r="H4442" s="8">
        <v>445</v>
      </c>
      <c r="I4442" s="8">
        <v>55</v>
      </c>
      <c r="J4442" s="8">
        <v>55</v>
      </c>
      <c r="K4442" s="9">
        <v>418990</v>
      </c>
    </row>
    <row r="4443" spans="1:11" ht="15" customHeight="1">
      <c r="A4443" s="13">
        <v>3683</v>
      </c>
      <c r="B4443" s="14"/>
      <c r="C4443" s="54" t="str">
        <f t="shared" si="69"/>
        <v>003683</v>
      </c>
      <c r="D4443" s="16" t="s">
        <v>4336</v>
      </c>
      <c r="E4443" s="8">
        <v>0</v>
      </c>
      <c r="F4443" s="8">
        <v>0</v>
      </c>
      <c r="G4443" s="8">
        <v>500</v>
      </c>
      <c r="H4443" s="8">
        <v>419</v>
      </c>
      <c r="I4443" s="8">
        <v>81</v>
      </c>
      <c r="J4443" s="8">
        <v>81</v>
      </c>
      <c r="K4443" s="9">
        <v>617058</v>
      </c>
    </row>
    <row r="4444" spans="1:11" ht="15" customHeight="1">
      <c r="A4444" s="13">
        <v>3684</v>
      </c>
      <c r="B4444" s="14"/>
      <c r="C4444" s="54" t="str">
        <f t="shared" si="69"/>
        <v>003684</v>
      </c>
      <c r="D4444" s="16" t="s">
        <v>4337</v>
      </c>
      <c r="E4444" s="8">
        <v>0</v>
      </c>
      <c r="F4444" s="8">
        <v>0</v>
      </c>
      <c r="G4444" s="8">
        <v>7</v>
      </c>
      <c r="H4444" s="8">
        <v>7</v>
      </c>
      <c r="I4444" s="8">
        <v>0</v>
      </c>
      <c r="J4444" s="8">
        <v>0</v>
      </c>
      <c r="K4444" s="8">
        <v>0</v>
      </c>
    </row>
    <row r="4445" spans="1:11" ht="20.100000000000001" customHeight="1">
      <c r="A4445" s="13">
        <v>3685</v>
      </c>
      <c r="B4445" s="14"/>
      <c r="C4445" s="54" t="str">
        <f t="shared" si="69"/>
        <v>003685</v>
      </c>
      <c r="D4445" s="16" t="s">
        <v>4338</v>
      </c>
      <c r="E4445" s="8">
        <v>0</v>
      </c>
      <c r="F4445" s="8">
        <v>0</v>
      </c>
      <c r="G4445" s="8">
        <v>8</v>
      </c>
      <c r="H4445" s="8">
        <v>8</v>
      </c>
      <c r="I4445" s="8">
        <v>0</v>
      </c>
      <c r="J4445" s="8">
        <v>0</v>
      </c>
      <c r="K4445" s="8">
        <v>0</v>
      </c>
    </row>
    <row r="4446" spans="1:11" ht="15" customHeight="1">
      <c r="A4446" s="13">
        <v>3686</v>
      </c>
      <c r="B4446" s="14"/>
      <c r="C4446" s="54" t="str">
        <f t="shared" si="69"/>
        <v>003686</v>
      </c>
      <c r="D4446" s="16" t="s">
        <v>4339</v>
      </c>
      <c r="E4446" s="8">
        <v>0</v>
      </c>
      <c r="F4446" s="8">
        <v>0</v>
      </c>
      <c r="G4446" s="8">
        <v>500</v>
      </c>
      <c r="H4446" s="8">
        <v>500</v>
      </c>
      <c r="I4446" s="8">
        <v>0</v>
      </c>
      <c r="J4446" s="8">
        <v>0</v>
      </c>
      <c r="K4446" s="8">
        <v>0</v>
      </c>
    </row>
    <row r="4447" spans="1:11" ht="15" customHeight="1">
      <c r="A4447" s="13">
        <v>3687</v>
      </c>
      <c r="B4447" s="14"/>
      <c r="C4447" s="54" t="str">
        <f t="shared" si="69"/>
        <v>003687</v>
      </c>
      <c r="D4447" s="16" t="s">
        <v>4340</v>
      </c>
      <c r="E4447" s="8">
        <v>0</v>
      </c>
      <c r="F4447" s="8">
        <v>0</v>
      </c>
      <c r="G4447" s="8">
        <v>500</v>
      </c>
      <c r="H4447" s="8">
        <v>500</v>
      </c>
      <c r="I4447" s="8">
        <v>0</v>
      </c>
      <c r="J4447" s="8">
        <v>0</v>
      </c>
      <c r="K4447" s="8">
        <v>0</v>
      </c>
    </row>
    <row r="4448" spans="1:11" ht="15" customHeight="1">
      <c r="A4448" s="13">
        <v>3688</v>
      </c>
      <c r="B4448" s="14"/>
      <c r="C4448" s="54" t="str">
        <f t="shared" si="69"/>
        <v>003688</v>
      </c>
      <c r="D4448" s="16" t="s">
        <v>4341</v>
      </c>
      <c r="E4448" s="8">
        <v>0</v>
      </c>
      <c r="F4448" s="8">
        <v>0</v>
      </c>
      <c r="G4448" s="9">
        <v>1200</v>
      </c>
      <c r="H4448" s="9">
        <v>1000</v>
      </c>
      <c r="I4448" s="8">
        <v>200</v>
      </c>
      <c r="J4448" s="8">
        <v>200</v>
      </c>
      <c r="K4448" s="9">
        <v>610600</v>
      </c>
    </row>
    <row r="4449" spans="1:11" ht="20.100000000000001" customHeight="1">
      <c r="A4449" s="13">
        <v>3689</v>
      </c>
      <c r="B4449" s="14"/>
      <c r="C4449" s="54" t="str">
        <f t="shared" si="69"/>
        <v>003689</v>
      </c>
      <c r="D4449" s="16" t="s">
        <v>4342</v>
      </c>
      <c r="E4449" s="8">
        <v>0</v>
      </c>
      <c r="F4449" s="8">
        <v>0</v>
      </c>
      <c r="G4449" s="8">
        <v>100</v>
      </c>
      <c r="H4449" s="8">
        <v>100</v>
      </c>
      <c r="I4449" s="8">
        <v>0</v>
      </c>
      <c r="J4449" s="8">
        <v>0</v>
      </c>
      <c r="K4449" s="8">
        <v>0</v>
      </c>
    </row>
    <row r="4450" spans="1:11" ht="15" customHeight="1">
      <c r="A4450" s="13">
        <v>3690</v>
      </c>
      <c r="B4450" s="14"/>
      <c r="C4450" s="54" t="str">
        <f t="shared" si="69"/>
        <v>003690</v>
      </c>
      <c r="D4450" s="16" t="s">
        <v>4343</v>
      </c>
      <c r="E4450" s="8">
        <v>0</v>
      </c>
      <c r="F4450" s="8">
        <v>0</v>
      </c>
      <c r="G4450" s="8">
        <v>1</v>
      </c>
      <c r="H4450" s="8">
        <v>1</v>
      </c>
      <c r="I4450" s="8">
        <v>0</v>
      </c>
      <c r="J4450" s="8">
        <v>0</v>
      </c>
      <c r="K4450" s="8">
        <v>0</v>
      </c>
    </row>
    <row r="4451" spans="1:11" ht="15" customHeight="1">
      <c r="A4451" s="13">
        <v>3691</v>
      </c>
      <c r="B4451" s="14"/>
      <c r="C4451" s="54" t="str">
        <f t="shared" si="69"/>
        <v>003691</v>
      </c>
      <c r="D4451" s="16" t="s">
        <v>4344</v>
      </c>
      <c r="E4451" s="8">
        <v>0</v>
      </c>
      <c r="F4451" s="8">
        <v>0</v>
      </c>
      <c r="G4451" s="8">
        <v>6</v>
      </c>
      <c r="H4451" s="8">
        <v>6</v>
      </c>
      <c r="I4451" s="8">
        <v>0</v>
      </c>
      <c r="J4451" s="8">
        <v>0</v>
      </c>
      <c r="K4451" s="8">
        <v>0</v>
      </c>
    </row>
    <row r="4452" spans="1:11" ht="15" customHeight="1">
      <c r="A4452" s="13">
        <v>3692</v>
      </c>
      <c r="B4452" s="14"/>
      <c r="C4452" s="54" t="str">
        <f t="shared" si="69"/>
        <v>003692</v>
      </c>
      <c r="D4452" s="16" t="s">
        <v>4345</v>
      </c>
      <c r="E4452" s="8">
        <v>0</v>
      </c>
      <c r="F4452" s="8">
        <v>0</v>
      </c>
      <c r="G4452" s="8">
        <v>5</v>
      </c>
      <c r="H4452" s="8">
        <v>5</v>
      </c>
      <c r="I4452" s="8">
        <v>0</v>
      </c>
      <c r="J4452" s="8">
        <v>0</v>
      </c>
      <c r="K4452" s="8">
        <v>0</v>
      </c>
    </row>
    <row r="4453" spans="1:11" ht="15" customHeight="1">
      <c r="A4453" s="13">
        <v>3693</v>
      </c>
      <c r="B4453" s="14"/>
      <c r="C4453" s="54" t="str">
        <f t="shared" si="69"/>
        <v>003693</v>
      </c>
      <c r="D4453" s="16" t="s">
        <v>4346</v>
      </c>
      <c r="E4453" s="8">
        <v>0</v>
      </c>
      <c r="F4453" s="8">
        <v>0</v>
      </c>
      <c r="G4453" s="8">
        <v>15</v>
      </c>
      <c r="H4453" s="8">
        <v>0</v>
      </c>
      <c r="I4453" s="8">
        <v>15</v>
      </c>
      <c r="J4453" s="8">
        <v>15</v>
      </c>
      <c r="K4453" s="9">
        <v>3560000</v>
      </c>
    </row>
    <row r="4454" spans="1:11" ht="15" customHeight="1">
      <c r="A4454" s="13">
        <v>3694</v>
      </c>
      <c r="B4454" s="14"/>
      <c r="C4454" s="54" t="str">
        <f t="shared" si="69"/>
        <v>003694</v>
      </c>
      <c r="D4454" s="16" t="s">
        <v>4347</v>
      </c>
      <c r="E4454" s="8">
        <v>0</v>
      </c>
      <c r="F4454" s="8">
        <v>0</v>
      </c>
      <c r="G4454" s="8">
        <v>180</v>
      </c>
      <c r="H4454" s="8">
        <v>0</v>
      </c>
      <c r="I4454" s="8">
        <v>180</v>
      </c>
      <c r="J4454" s="8">
        <v>180</v>
      </c>
      <c r="K4454" s="9">
        <v>41760000</v>
      </c>
    </row>
    <row r="4455" spans="1:11" ht="15" customHeight="1">
      <c r="A4455" s="13">
        <v>3695</v>
      </c>
      <c r="B4455" s="14"/>
      <c r="C4455" s="54" t="str">
        <f t="shared" si="69"/>
        <v>003695</v>
      </c>
      <c r="D4455" s="16" t="s">
        <v>4348</v>
      </c>
      <c r="E4455" s="8">
        <v>0</v>
      </c>
      <c r="F4455" s="8">
        <v>0</v>
      </c>
      <c r="G4455" s="8">
        <v>180</v>
      </c>
      <c r="H4455" s="8">
        <v>140</v>
      </c>
      <c r="I4455" s="8">
        <v>40</v>
      </c>
      <c r="J4455" s="8">
        <v>40</v>
      </c>
      <c r="K4455" s="9">
        <v>9280000</v>
      </c>
    </row>
    <row r="4456" spans="1:11" ht="15" customHeight="1">
      <c r="A4456" s="13">
        <v>3696</v>
      </c>
      <c r="B4456" s="14"/>
      <c r="C4456" s="54" t="str">
        <f t="shared" si="69"/>
        <v>003696</v>
      </c>
      <c r="D4456" s="16" t="s">
        <v>4349</v>
      </c>
      <c r="E4456" s="8">
        <v>0</v>
      </c>
      <c r="F4456" s="8">
        <v>0</v>
      </c>
      <c r="G4456" s="8">
        <v>11</v>
      </c>
      <c r="H4456" s="8">
        <v>11</v>
      </c>
      <c r="I4456" s="8">
        <v>0</v>
      </c>
      <c r="J4456" s="8">
        <v>0</v>
      </c>
      <c r="K4456" s="8">
        <v>0</v>
      </c>
    </row>
    <row r="4457" spans="1:11" ht="20.100000000000001" customHeight="1">
      <c r="A4457" s="13">
        <v>3697</v>
      </c>
      <c r="B4457" s="14"/>
      <c r="C4457" s="54" t="str">
        <f t="shared" si="69"/>
        <v>003697</v>
      </c>
      <c r="D4457" s="16" t="s">
        <v>4350</v>
      </c>
      <c r="E4457" s="8">
        <v>0</v>
      </c>
      <c r="F4457" s="8">
        <v>0</v>
      </c>
      <c r="G4457" s="8">
        <v>82</v>
      </c>
      <c r="H4457" s="8">
        <v>74</v>
      </c>
      <c r="I4457" s="8">
        <v>8</v>
      </c>
      <c r="J4457" s="8">
        <v>8</v>
      </c>
      <c r="K4457" s="9">
        <v>4173600</v>
      </c>
    </row>
    <row r="4458" spans="1:11" ht="15" customHeight="1">
      <c r="A4458" s="13">
        <v>3698</v>
      </c>
      <c r="B4458" s="14"/>
      <c r="C4458" s="54" t="str">
        <f t="shared" si="69"/>
        <v>003698</v>
      </c>
      <c r="D4458" s="16" t="s">
        <v>4351</v>
      </c>
      <c r="E4458" s="8">
        <v>0</v>
      </c>
      <c r="F4458" s="8">
        <v>0</v>
      </c>
      <c r="G4458" s="8">
        <v>21</v>
      </c>
      <c r="H4458" s="8">
        <v>21</v>
      </c>
      <c r="I4458" s="8">
        <v>0</v>
      </c>
      <c r="J4458" s="8">
        <v>0</v>
      </c>
      <c r="K4458" s="8">
        <v>0</v>
      </c>
    </row>
    <row r="4459" spans="1:11" ht="15" customHeight="1">
      <c r="A4459" s="13">
        <v>3699</v>
      </c>
      <c r="B4459" s="14"/>
      <c r="C4459" s="54" t="str">
        <f t="shared" si="69"/>
        <v>003699</v>
      </c>
      <c r="D4459" s="16" t="s">
        <v>4352</v>
      </c>
      <c r="E4459" s="8">
        <v>0</v>
      </c>
      <c r="F4459" s="8">
        <v>0</v>
      </c>
      <c r="G4459" s="8">
        <v>1</v>
      </c>
      <c r="H4459" s="8">
        <v>1</v>
      </c>
      <c r="I4459" s="8">
        <v>0</v>
      </c>
      <c r="J4459" s="8">
        <v>0</v>
      </c>
      <c r="K4459" s="8">
        <v>0</v>
      </c>
    </row>
    <row r="4460" spans="1:11" ht="15" customHeight="1">
      <c r="A4460" s="13">
        <v>3700</v>
      </c>
      <c r="B4460" s="14"/>
      <c r="C4460" s="54" t="str">
        <f t="shared" si="69"/>
        <v>003700</v>
      </c>
      <c r="D4460" s="16" t="s">
        <v>4353</v>
      </c>
      <c r="E4460" s="8">
        <v>0</v>
      </c>
      <c r="F4460" s="8">
        <v>0</v>
      </c>
      <c r="G4460" s="8">
        <v>7</v>
      </c>
      <c r="H4460" s="8">
        <v>7</v>
      </c>
      <c r="I4460" s="8">
        <v>0</v>
      </c>
      <c r="J4460" s="8">
        <v>0</v>
      </c>
      <c r="K4460" s="8">
        <v>0</v>
      </c>
    </row>
    <row r="4461" spans="1:11" ht="15" customHeight="1">
      <c r="A4461" s="13">
        <v>3701</v>
      </c>
      <c r="B4461" s="14"/>
      <c r="C4461" s="54" t="str">
        <f t="shared" si="69"/>
        <v>003701</v>
      </c>
      <c r="D4461" s="16" t="s">
        <v>4354</v>
      </c>
      <c r="E4461" s="8">
        <v>0</v>
      </c>
      <c r="F4461" s="8">
        <v>0</v>
      </c>
      <c r="G4461" s="8">
        <v>85</v>
      </c>
      <c r="H4461" s="8">
        <v>85</v>
      </c>
      <c r="I4461" s="8">
        <v>0</v>
      </c>
      <c r="J4461" s="8">
        <v>0</v>
      </c>
      <c r="K4461" s="8">
        <v>0</v>
      </c>
    </row>
    <row r="4462" spans="1:11" ht="15" customHeight="1">
      <c r="A4462" s="13">
        <v>3702</v>
      </c>
      <c r="B4462" s="14"/>
      <c r="C4462" s="54" t="str">
        <f t="shared" si="69"/>
        <v>003702</v>
      </c>
      <c r="D4462" s="16" t="s">
        <v>4355</v>
      </c>
      <c r="E4462" s="8">
        <v>0</v>
      </c>
      <c r="F4462" s="8">
        <v>0</v>
      </c>
      <c r="G4462" s="8">
        <v>651</v>
      </c>
      <c r="H4462" s="8">
        <v>651</v>
      </c>
      <c r="I4462" s="8">
        <v>0</v>
      </c>
      <c r="J4462" s="8">
        <v>0</v>
      </c>
      <c r="K4462" s="8">
        <v>0</v>
      </c>
    </row>
    <row r="4463" spans="1:11" ht="15" customHeight="1">
      <c r="A4463" s="13">
        <v>3703</v>
      </c>
      <c r="B4463" s="14"/>
      <c r="C4463" s="54" t="str">
        <f t="shared" si="69"/>
        <v>003703</v>
      </c>
      <c r="D4463" s="16" t="s">
        <v>4356</v>
      </c>
      <c r="E4463" s="8">
        <v>0</v>
      </c>
      <c r="F4463" s="8">
        <v>0</v>
      </c>
      <c r="G4463" s="8">
        <v>107</v>
      </c>
      <c r="H4463" s="8">
        <v>107</v>
      </c>
      <c r="I4463" s="8">
        <v>0</v>
      </c>
      <c r="J4463" s="8">
        <v>0</v>
      </c>
      <c r="K4463" s="8">
        <v>0</v>
      </c>
    </row>
    <row r="4464" spans="1:11" ht="15" customHeight="1">
      <c r="A4464" s="13">
        <v>3704</v>
      </c>
      <c r="B4464" s="14"/>
      <c r="C4464" s="54" t="str">
        <f t="shared" si="69"/>
        <v>003704</v>
      </c>
      <c r="D4464" s="16" t="s">
        <v>4357</v>
      </c>
      <c r="E4464" s="8">
        <v>0</v>
      </c>
      <c r="F4464" s="8">
        <v>0</v>
      </c>
      <c r="G4464" s="8">
        <v>627</v>
      </c>
      <c r="H4464" s="8">
        <v>627</v>
      </c>
      <c r="I4464" s="8">
        <v>0</v>
      </c>
      <c r="J4464" s="8">
        <v>0</v>
      </c>
      <c r="K4464" s="8">
        <v>0</v>
      </c>
    </row>
    <row r="4465" spans="1:11" ht="15" customHeight="1">
      <c r="A4465" s="13">
        <v>3705</v>
      </c>
      <c r="B4465" s="14"/>
      <c r="C4465" s="54" t="str">
        <f t="shared" si="69"/>
        <v>003705</v>
      </c>
      <c r="D4465" s="16" t="s">
        <v>4358</v>
      </c>
      <c r="E4465" s="8">
        <v>0</v>
      </c>
      <c r="F4465" s="8">
        <v>0</v>
      </c>
      <c r="G4465" s="8">
        <v>300</v>
      </c>
      <c r="H4465" s="8">
        <v>300</v>
      </c>
      <c r="I4465" s="8">
        <v>0</v>
      </c>
      <c r="J4465" s="8">
        <v>0</v>
      </c>
      <c r="K4465" s="8">
        <v>0</v>
      </c>
    </row>
    <row r="4466" spans="1:11" ht="15" customHeight="1">
      <c r="A4466" s="13">
        <v>3706</v>
      </c>
      <c r="B4466" s="14"/>
      <c r="C4466" s="54" t="str">
        <f t="shared" si="69"/>
        <v>003706</v>
      </c>
      <c r="D4466" s="16" t="s">
        <v>4359</v>
      </c>
      <c r="E4466" s="8">
        <v>0</v>
      </c>
      <c r="F4466" s="8">
        <v>0</v>
      </c>
      <c r="G4466" s="9">
        <v>11500</v>
      </c>
      <c r="H4466" s="9">
        <v>11299</v>
      </c>
      <c r="I4466" s="8">
        <v>201</v>
      </c>
      <c r="J4466" s="8">
        <v>201</v>
      </c>
      <c r="K4466" s="9">
        <v>1941057</v>
      </c>
    </row>
    <row r="4467" spans="1:11" ht="15" customHeight="1">
      <c r="A4467" s="13">
        <v>3707</v>
      </c>
      <c r="B4467" s="14"/>
      <c r="C4467" s="54" t="str">
        <f t="shared" si="69"/>
        <v>003707</v>
      </c>
      <c r="D4467" s="16" t="s">
        <v>4360</v>
      </c>
      <c r="E4467" s="8">
        <v>0</v>
      </c>
      <c r="F4467" s="8">
        <v>0</v>
      </c>
      <c r="G4467" s="8">
        <v>140</v>
      </c>
      <c r="H4467" s="8">
        <v>18</v>
      </c>
      <c r="I4467" s="8">
        <v>122</v>
      </c>
      <c r="J4467" s="8">
        <v>122</v>
      </c>
      <c r="K4467" s="9">
        <v>2013000</v>
      </c>
    </row>
    <row r="4468" spans="1:11" ht="15" customHeight="1">
      <c r="A4468" s="13">
        <v>3708</v>
      </c>
      <c r="B4468" s="14"/>
      <c r="C4468" s="54" t="str">
        <f t="shared" si="69"/>
        <v>003708</v>
      </c>
      <c r="D4468" s="16" t="s">
        <v>4361</v>
      </c>
      <c r="E4468" s="8">
        <v>0</v>
      </c>
      <c r="F4468" s="8">
        <v>0</v>
      </c>
      <c r="G4468" s="8">
        <v>34</v>
      </c>
      <c r="H4468" s="8">
        <v>34</v>
      </c>
      <c r="I4468" s="8">
        <v>0</v>
      </c>
      <c r="J4468" s="8">
        <v>0</v>
      </c>
      <c r="K4468" s="8">
        <v>0</v>
      </c>
    </row>
    <row r="4469" spans="1:11" ht="15" customHeight="1">
      <c r="A4469" s="13">
        <v>3709</v>
      </c>
      <c r="B4469" s="14"/>
      <c r="C4469" s="54" t="str">
        <f t="shared" si="69"/>
        <v>003709</v>
      </c>
      <c r="D4469" s="16" t="s">
        <v>4362</v>
      </c>
      <c r="E4469" s="8">
        <v>0</v>
      </c>
      <c r="F4469" s="8">
        <v>0</v>
      </c>
      <c r="G4469" s="9">
        <v>4060</v>
      </c>
      <c r="H4469" s="9">
        <v>4060</v>
      </c>
      <c r="I4469" s="8">
        <v>0</v>
      </c>
      <c r="J4469" s="8">
        <v>0</v>
      </c>
      <c r="K4469" s="8">
        <v>0</v>
      </c>
    </row>
    <row r="4470" spans="1:11" ht="15" customHeight="1">
      <c r="A4470" s="13">
        <v>3710</v>
      </c>
      <c r="B4470" s="14"/>
      <c r="C4470" s="54" t="str">
        <f t="shared" si="69"/>
        <v>003710</v>
      </c>
      <c r="D4470" s="16" t="s">
        <v>4363</v>
      </c>
      <c r="E4470" s="8">
        <v>0</v>
      </c>
      <c r="F4470" s="8">
        <v>0</v>
      </c>
      <c r="G4470" s="8">
        <v>7</v>
      </c>
      <c r="H4470" s="8">
        <v>0</v>
      </c>
      <c r="I4470" s="8">
        <v>7</v>
      </c>
      <c r="J4470" s="8">
        <v>7</v>
      </c>
      <c r="K4470" s="9">
        <v>2018600</v>
      </c>
    </row>
    <row r="4471" spans="1:11" ht="15" customHeight="1">
      <c r="A4471" s="13">
        <v>3711</v>
      </c>
      <c r="B4471" s="14"/>
      <c r="C4471" s="54" t="str">
        <f t="shared" si="69"/>
        <v>003711</v>
      </c>
      <c r="D4471" s="16" t="s">
        <v>4364</v>
      </c>
      <c r="E4471" s="8">
        <v>0</v>
      </c>
      <c r="F4471" s="8">
        <v>0</v>
      </c>
      <c r="G4471" s="8">
        <v>20</v>
      </c>
      <c r="H4471" s="8">
        <v>6</v>
      </c>
      <c r="I4471" s="8">
        <v>14</v>
      </c>
      <c r="J4471" s="8">
        <v>14</v>
      </c>
      <c r="K4471" s="9">
        <v>4040400</v>
      </c>
    </row>
    <row r="4472" spans="1:11" ht="15" customHeight="1">
      <c r="A4472" s="13">
        <v>3712</v>
      </c>
      <c r="B4472" s="14"/>
      <c r="C4472" s="54" t="str">
        <f t="shared" si="69"/>
        <v>003712</v>
      </c>
      <c r="D4472" s="16" t="s">
        <v>4365</v>
      </c>
      <c r="E4472" s="8">
        <v>0</v>
      </c>
      <c r="F4472" s="8">
        <v>0</v>
      </c>
      <c r="G4472" s="8">
        <v>22</v>
      </c>
      <c r="H4472" s="8">
        <v>17</v>
      </c>
      <c r="I4472" s="8">
        <v>5</v>
      </c>
      <c r="J4472" s="8">
        <v>5</v>
      </c>
      <c r="K4472" s="9">
        <v>1159950</v>
      </c>
    </row>
    <row r="4473" spans="1:11" ht="15" customHeight="1">
      <c r="A4473" s="13">
        <v>3713</v>
      </c>
      <c r="B4473" s="14"/>
      <c r="C4473" s="54" t="str">
        <f t="shared" si="69"/>
        <v>003713</v>
      </c>
      <c r="D4473" s="16" t="s">
        <v>4366</v>
      </c>
      <c r="E4473" s="8">
        <v>0</v>
      </c>
      <c r="F4473" s="8">
        <v>0</v>
      </c>
      <c r="G4473" s="9">
        <v>12420</v>
      </c>
      <c r="H4473" s="9">
        <v>12409</v>
      </c>
      <c r="I4473" s="8">
        <v>11</v>
      </c>
      <c r="J4473" s="8">
        <v>11</v>
      </c>
      <c r="K4473" s="9">
        <v>2970</v>
      </c>
    </row>
    <row r="4474" spans="1:11" ht="15" customHeight="1">
      <c r="A4474" s="13">
        <v>3714</v>
      </c>
      <c r="B4474" s="14"/>
      <c r="C4474" s="54" t="str">
        <f t="shared" si="69"/>
        <v>003714</v>
      </c>
      <c r="D4474" s="16" t="s">
        <v>4367</v>
      </c>
      <c r="E4474" s="8">
        <v>0</v>
      </c>
      <c r="F4474" s="8">
        <v>0</v>
      </c>
      <c r="G4474" s="8">
        <v>450</v>
      </c>
      <c r="H4474" s="8">
        <v>420</v>
      </c>
      <c r="I4474" s="8">
        <v>30</v>
      </c>
      <c r="J4474" s="8">
        <v>30</v>
      </c>
      <c r="K4474" s="9">
        <v>347310</v>
      </c>
    </row>
    <row r="4475" spans="1:11" ht="15" customHeight="1">
      <c r="A4475" s="13">
        <v>3715</v>
      </c>
      <c r="B4475" s="14"/>
      <c r="C4475" s="54" t="str">
        <f t="shared" si="69"/>
        <v>003715</v>
      </c>
      <c r="D4475" s="16" t="s">
        <v>4368</v>
      </c>
      <c r="E4475" s="8">
        <v>0</v>
      </c>
      <c r="F4475" s="8">
        <v>0</v>
      </c>
      <c r="G4475" s="8">
        <v>3</v>
      </c>
      <c r="H4475" s="8">
        <v>3</v>
      </c>
      <c r="I4475" s="8">
        <v>0</v>
      </c>
      <c r="J4475" s="8">
        <v>0</v>
      </c>
      <c r="K4475" s="8">
        <v>0</v>
      </c>
    </row>
    <row r="4476" spans="1:11" ht="15" customHeight="1">
      <c r="A4476" s="13">
        <v>3716</v>
      </c>
      <c r="B4476" s="14"/>
      <c r="C4476" s="54" t="str">
        <f t="shared" si="69"/>
        <v>003716</v>
      </c>
      <c r="D4476" s="16" t="s">
        <v>4369</v>
      </c>
      <c r="E4476" s="8">
        <v>0</v>
      </c>
      <c r="F4476" s="8">
        <v>0</v>
      </c>
      <c r="G4476" s="8">
        <v>10</v>
      </c>
      <c r="H4476" s="8">
        <v>0</v>
      </c>
      <c r="I4476" s="8">
        <v>10</v>
      </c>
      <c r="J4476" s="8">
        <v>10</v>
      </c>
      <c r="K4476" s="9">
        <v>8012400</v>
      </c>
    </row>
    <row r="4477" spans="1:11" ht="15" customHeight="1">
      <c r="A4477" s="13">
        <v>3717</v>
      </c>
      <c r="B4477" s="14"/>
      <c r="C4477" s="54" t="str">
        <f t="shared" si="69"/>
        <v>003717</v>
      </c>
      <c r="D4477" s="16" t="s">
        <v>4370</v>
      </c>
      <c r="E4477" s="8">
        <v>0</v>
      </c>
      <c r="F4477" s="8">
        <v>0</v>
      </c>
      <c r="G4477" s="8">
        <v>26</v>
      </c>
      <c r="H4477" s="8">
        <v>26</v>
      </c>
      <c r="I4477" s="8">
        <v>0</v>
      </c>
      <c r="J4477" s="8">
        <v>0</v>
      </c>
      <c r="K4477" s="8">
        <v>0</v>
      </c>
    </row>
    <row r="4478" spans="1:11" ht="15" customHeight="1">
      <c r="A4478" s="13">
        <v>3718</v>
      </c>
      <c r="B4478" s="14"/>
      <c r="C4478" s="54" t="str">
        <f t="shared" si="69"/>
        <v>003718</v>
      </c>
      <c r="D4478" s="16" t="s">
        <v>4371</v>
      </c>
      <c r="E4478" s="8">
        <v>0</v>
      </c>
      <c r="F4478" s="8">
        <v>0</v>
      </c>
      <c r="G4478" s="8">
        <v>11</v>
      </c>
      <c r="H4478" s="8">
        <v>11</v>
      </c>
      <c r="I4478" s="8">
        <v>0</v>
      </c>
      <c r="J4478" s="8">
        <v>0</v>
      </c>
      <c r="K4478" s="8">
        <v>0</v>
      </c>
    </row>
    <row r="4479" spans="1:11" ht="15" customHeight="1">
      <c r="A4479" s="13">
        <v>3719</v>
      </c>
      <c r="B4479" s="14"/>
      <c r="C4479" s="54" t="str">
        <f t="shared" ref="C4479:C4542" si="70">TEXT(A4479,"000000")</f>
        <v>003719</v>
      </c>
      <c r="D4479" s="16" t="s">
        <v>4372</v>
      </c>
      <c r="E4479" s="8">
        <v>0</v>
      </c>
      <c r="F4479" s="8">
        <v>0</v>
      </c>
      <c r="G4479" s="8">
        <v>39</v>
      </c>
      <c r="H4479" s="8">
        <v>39</v>
      </c>
      <c r="I4479" s="8">
        <v>0</v>
      </c>
      <c r="J4479" s="8">
        <v>0</v>
      </c>
      <c r="K4479" s="8">
        <v>0</v>
      </c>
    </row>
    <row r="4480" spans="1:11" ht="15" customHeight="1">
      <c r="A4480" s="13">
        <v>3720</v>
      </c>
      <c r="B4480" s="14"/>
      <c r="C4480" s="54" t="str">
        <f t="shared" si="70"/>
        <v>003720</v>
      </c>
      <c r="D4480" s="16" t="s">
        <v>4373</v>
      </c>
      <c r="E4480" s="8">
        <v>0</v>
      </c>
      <c r="F4480" s="8">
        <v>0</v>
      </c>
      <c r="G4480" s="8">
        <v>42</v>
      </c>
      <c r="H4480" s="8">
        <v>42</v>
      </c>
      <c r="I4480" s="8">
        <v>0</v>
      </c>
      <c r="J4480" s="8">
        <v>0</v>
      </c>
      <c r="K4480" s="8">
        <v>0</v>
      </c>
    </row>
    <row r="4481" spans="1:11" ht="15" customHeight="1">
      <c r="A4481" s="13">
        <v>3721</v>
      </c>
      <c r="B4481" s="14"/>
      <c r="C4481" s="54" t="str">
        <f t="shared" si="70"/>
        <v>003721</v>
      </c>
      <c r="D4481" s="16" t="s">
        <v>4374</v>
      </c>
      <c r="E4481" s="8">
        <v>0</v>
      </c>
      <c r="F4481" s="8">
        <v>0</v>
      </c>
      <c r="G4481" s="8">
        <v>1</v>
      </c>
      <c r="H4481" s="8">
        <v>1</v>
      </c>
      <c r="I4481" s="8">
        <v>0</v>
      </c>
      <c r="J4481" s="8">
        <v>0</v>
      </c>
      <c r="K4481" s="8">
        <v>0</v>
      </c>
    </row>
    <row r="4482" spans="1:11" ht="15" customHeight="1">
      <c r="A4482" s="13">
        <v>3722</v>
      </c>
      <c r="B4482" s="14"/>
      <c r="C4482" s="54" t="str">
        <f t="shared" si="70"/>
        <v>003722</v>
      </c>
      <c r="D4482" s="16" t="s">
        <v>4375</v>
      </c>
      <c r="E4482" s="8">
        <v>0</v>
      </c>
      <c r="F4482" s="8">
        <v>0</v>
      </c>
      <c r="G4482" s="9">
        <v>1800</v>
      </c>
      <c r="H4482" s="9">
        <v>1783</v>
      </c>
      <c r="I4482" s="8">
        <v>17</v>
      </c>
      <c r="J4482" s="8">
        <v>17</v>
      </c>
      <c r="K4482" s="9">
        <v>316727</v>
      </c>
    </row>
    <row r="4483" spans="1:11" ht="15" customHeight="1">
      <c r="A4483" s="13">
        <v>3723</v>
      </c>
      <c r="B4483" s="14"/>
      <c r="C4483" s="54" t="str">
        <f t="shared" si="70"/>
        <v>003723</v>
      </c>
      <c r="D4483" s="16" t="s">
        <v>4376</v>
      </c>
      <c r="E4483" s="8">
        <v>0</v>
      </c>
      <c r="F4483" s="8">
        <v>0</v>
      </c>
      <c r="G4483" s="8">
        <v>6</v>
      </c>
      <c r="H4483" s="8">
        <v>6</v>
      </c>
      <c r="I4483" s="8">
        <v>0</v>
      </c>
      <c r="J4483" s="8">
        <v>0</v>
      </c>
      <c r="K4483" s="8">
        <v>0</v>
      </c>
    </row>
    <row r="4484" spans="1:11" ht="15" customHeight="1">
      <c r="A4484" s="13">
        <v>3724</v>
      </c>
      <c r="B4484" s="14"/>
      <c r="C4484" s="54" t="str">
        <f t="shared" si="70"/>
        <v>003724</v>
      </c>
      <c r="D4484" s="16" t="s">
        <v>4377</v>
      </c>
      <c r="E4484" s="8">
        <v>0</v>
      </c>
      <c r="F4484" s="8">
        <v>0</v>
      </c>
      <c r="G4484" s="8">
        <v>2</v>
      </c>
      <c r="H4484" s="8">
        <v>2</v>
      </c>
      <c r="I4484" s="8">
        <v>0</v>
      </c>
      <c r="J4484" s="8">
        <v>0</v>
      </c>
      <c r="K4484" s="8">
        <v>0</v>
      </c>
    </row>
    <row r="4485" spans="1:11" ht="15" customHeight="1">
      <c r="A4485" s="13">
        <v>3725</v>
      </c>
      <c r="B4485" s="14"/>
      <c r="C4485" s="54" t="str">
        <f t="shared" si="70"/>
        <v>003725</v>
      </c>
      <c r="D4485" s="16" t="s">
        <v>4378</v>
      </c>
      <c r="E4485" s="8">
        <v>0</v>
      </c>
      <c r="F4485" s="8">
        <v>0</v>
      </c>
      <c r="G4485" s="8">
        <v>45</v>
      </c>
      <c r="H4485" s="8">
        <v>45</v>
      </c>
      <c r="I4485" s="8">
        <v>0</v>
      </c>
      <c r="J4485" s="8">
        <v>0</v>
      </c>
      <c r="K4485" s="8">
        <v>0</v>
      </c>
    </row>
    <row r="4486" spans="1:11" ht="20.100000000000001" customHeight="1">
      <c r="A4486" s="13">
        <v>3726</v>
      </c>
      <c r="B4486" s="14"/>
      <c r="C4486" s="54" t="str">
        <f t="shared" si="70"/>
        <v>003726</v>
      </c>
      <c r="D4486" s="16" t="s">
        <v>4379</v>
      </c>
      <c r="E4486" s="8">
        <v>0</v>
      </c>
      <c r="F4486" s="8">
        <v>0</v>
      </c>
      <c r="G4486" s="8">
        <v>60</v>
      </c>
      <c r="H4486" s="8">
        <v>44</v>
      </c>
      <c r="I4486" s="8">
        <v>16</v>
      </c>
      <c r="J4486" s="8">
        <v>16</v>
      </c>
      <c r="K4486" s="9">
        <v>2908512</v>
      </c>
    </row>
    <row r="4487" spans="1:11" ht="15" customHeight="1">
      <c r="A4487" s="13">
        <v>3727</v>
      </c>
      <c r="B4487" s="14"/>
      <c r="C4487" s="54" t="str">
        <f t="shared" si="70"/>
        <v>003727</v>
      </c>
      <c r="D4487" s="16" t="s">
        <v>4380</v>
      </c>
      <c r="E4487" s="8">
        <v>0</v>
      </c>
      <c r="F4487" s="8">
        <v>0</v>
      </c>
      <c r="G4487" s="8">
        <v>1</v>
      </c>
      <c r="H4487" s="8">
        <v>1</v>
      </c>
      <c r="I4487" s="8">
        <v>0</v>
      </c>
      <c r="J4487" s="8">
        <v>0</v>
      </c>
      <c r="K4487" s="8">
        <v>0</v>
      </c>
    </row>
    <row r="4488" spans="1:11" ht="15" customHeight="1">
      <c r="A4488" s="13">
        <v>3728</v>
      </c>
      <c r="B4488" s="14"/>
      <c r="C4488" s="54" t="str">
        <f t="shared" si="70"/>
        <v>003728</v>
      </c>
      <c r="D4488" s="16" t="s">
        <v>4381</v>
      </c>
      <c r="E4488" s="8">
        <v>0</v>
      </c>
      <c r="F4488" s="8">
        <v>0</v>
      </c>
      <c r="G4488" s="9">
        <v>1020</v>
      </c>
      <c r="H4488" s="8">
        <v>655</v>
      </c>
      <c r="I4488" s="8">
        <v>365</v>
      </c>
      <c r="J4488" s="8">
        <v>365</v>
      </c>
      <c r="K4488" s="9">
        <v>4363220</v>
      </c>
    </row>
    <row r="4489" spans="1:11" ht="15" customHeight="1">
      <c r="A4489" s="13">
        <v>3729</v>
      </c>
      <c r="B4489" s="14"/>
      <c r="C4489" s="54" t="str">
        <f t="shared" si="70"/>
        <v>003729</v>
      </c>
      <c r="D4489" s="16" t="s">
        <v>4382</v>
      </c>
      <c r="E4489" s="8">
        <v>0</v>
      </c>
      <c r="F4489" s="8">
        <v>0</v>
      </c>
      <c r="G4489" s="8">
        <v>6</v>
      </c>
      <c r="H4489" s="8">
        <v>6</v>
      </c>
      <c r="I4489" s="8">
        <v>0</v>
      </c>
      <c r="J4489" s="8">
        <v>0</v>
      </c>
      <c r="K4489" s="8">
        <v>0</v>
      </c>
    </row>
    <row r="4490" spans="1:11" ht="15" customHeight="1">
      <c r="A4490" s="13">
        <v>3730</v>
      </c>
      <c r="B4490" s="14"/>
      <c r="C4490" s="54" t="str">
        <f t="shared" si="70"/>
        <v>003730</v>
      </c>
      <c r="D4490" s="16" t="s">
        <v>4383</v>
      </c>
      <c r="E4490" s="8">
        <v>0</v>
      </c>
      <c r="F4490" s="8">
        <v>0</v>
      </c>
      <c r="G4490" s="8">
        <v>1</v>
      </c>
      <c r="H4490" s="8">
        <v>1</v>
      </c>
      <c r="I4490" s="8">
        <v>0</v>
      </c>
      <c r="J4490" s="8">
        <v>0</v>
      </c>
      <c r="K4490" s="8">
        <v>0</v>
      </c>
    </row>
    <row r="4491" spans="1:11" ht="15" customHeight="1">
      <c r="A4491" s="13">
        <v>3731</v>
      </c>
      <c r="B4491" s="14"/>
      <c r="C4491" s="54" t="str">
        <f t="shared" si="70"/>
        <v>003731</v>
      </c>
      <c r="D4491" s="16" t="s">
        <v>4384</v>
      </c>
      <c r="E4491" s="8">
        <v>0</v>
      </c>
      <c r="F4491" s="8">
        <v>0</v>
      </c>
      <c r="G4491" s="8">
        <v>20</v>
      </c>
      <c r="H4491" s="8">
        <v>14</v>
      </c>
      <c r="I4491" s="8">
        <v>6</v>
      </c>
      <c r="J4491" s="8">
        <v>6</v>
      </c>
      <c r="K4491" s="9">
        <v>901800</v>
      </c>
    </row>
    <row r="4492" spans="1:11" ht="15" customHeight="1">
      <c r="A4492" s="13">
        <v>3732</v>
      </c>
      <c r="B4492" s="14"/>
      <c r="C4492" s="54" t="str">
        <f t="shared" si="70"/>
        <v>003732</v>
      </c>
      <c r="D4492" s="16" t="s">
        <v>4385</v>
      </c>
      <c r="E4492" s="8">
        <v>0</v>
      </c>
      <c r="F4492" s="8">
        <v>0</v>
      </c>
      <c r="G4492" s="8">
        <v>125</v>
      </c>
      <c r="H4492" s="8">
        <v>96</v>
      </c>
      <c r="I4492" s="8">
        <v>29</v>
      </c>
      <c r="J4492" s="8">
        <v>29</v>
      </c>
      <c r="K4492" s="9">
        <v>9135000</v>
      </c>
    </row>
    <row r="4493" spans="1:11" ht="15" customHeight="1">
      <c r="A4493" s="13">
        <v>3733</v>
      </c>
      <c r="B4493" s="14"/>
      <c r="C4493" s="54" t="str">
        <f t="shared" si="70"/>
        <v>003733</v>
      </c>
      <c r="D4493" s="16" t="s">
        <v>4386</v>
      </c>
      <c r="E4493" s="8">
        <v>0</v>
      </c>
      <c r="F4493" s="8">
        <v>0</v>
      </c>
      <c r="G4493" s="8">
        <v>7</v>
      </c>
      <c r="H4493" s="8">
        <v>7</v>
      </c>
      <c r="I4493" s="8">
        <v>0</v>
      </c>
      <c r="J4493" s="8">
        <v>0</v>
      </c>
      <c r="K4493" s="8">
        <v>0</v>
      </c>
    </row>
    <row r="4494" spans="1:11" ht="15" customHeight="1">
      <c r="A4494" s="13">
        <v>3734</v>
      </c>
      <c r="B4494" s="14"/>
      <c r="C4494" s="54" t="str">
        <f t="shared" si="70"/>
        <v>003734</v>
      </c>
      <c r="D4494" s="16" t="s">
        <v>4387</v>
      </c>
      <c r="E4494" s="8">
        <v>0</v>
      </c>
      <c r="F4494" s="8">
        <v>0</v>
      </c>
      <c r="G4494" s="8">
        <v>19</v>
      </c>
      <c r="H4494" s="8">
        <v>19</v>
      </c>
      <c r="I4494" s="8">
        <v>0</v>
      </c>
      <c r="J4494" s="8">
        <v>0</v>
      </c>
      <c r="K4494" s="8">
        <v>0</v>
      </c>
    </row>
    <row r="4495" spans="1:11" ht="15" customHeight="1">
      <c r="A4495" s="13">
        <v>3735</v>
      </c>
      <c r="B4495" s="14"/>
      <c r="C4495" s="54" t="str">
        <f t="shared" si="70"/>
        <v>003735</v>
      </c>
      <c r="D4495" s="16" t="s">
        <v>4388</v>
      </c>
      <c r="E4495" s="8">
        <v>0</v>
      </c>
      <c r="F4495" s="8">
        <v>0</v>
      </c>
      <c r="G4495" s="8">
        <v>16</v>
      </c>
      <c r="H4495" s="8">
        <v>14</v>
      </c>
      <c r="I4495" s="8">
        <v>2</v>
      </c>
      <c r="J4495" s="8">
        <v>2</v>
      </c>
      <c r="K4495" s="9">
        <v>2496946</v>
      </c>
    </row>
    <row r="4496" spans="1:11" ht="15" customHeight="1">
      <c r="A4496" s="13">
        <v>3736</v>
      </c>
      <c r="B4496" s="14"/>
      <c r="C4496" s="54" t="str">
        <f t="shared" si="70"/>
        <v>003736</v>
      </c>
      <c r="D4496" s="16" t="s">
        <v>4389</v>
      </c>
      <c r="E4496" s="8">
        <v>0</v>
      </c>
      <c r="F4496" s="8">
        <v>0</v>
      </c>
      <c r="G4496" s="8">
        <v>2</v>
      </c>
      <c r="H4496" s="8">
        <v>2</v>
      </c>
      <c r="I4496" s="8">
        <v>0</v>
      </c>
      <c r="J4496" s="8">
        <v>0</v>
      </c>
      <c r="K4496" s="8">
        <v>0</v>
      </c>
    </row>
    <row r="4497" spans="1:11" ht="15" customHeight="1">
      <c r="A4497" s="13">
        <v>3737</v>
      </c>
      <c r="B4497" s="14"/>
      <c r="C4497" s="54" t="str">
        <f t="shared" si="70"/>
        <v>003737</v>
      </c>
      <c r="D4497" s="16" t="s">
        <v>4390</v>
      </c>
      <c r="E4497" s="8">
        <v>0</v>
      </c>
      <c r="F4497" s="8">
        <v>0</v>
      </c>
      <c r="G4497" s="8">
        <v>2</v>
      </c>
      <c r="H4497" s="8">
        <v>0</v>
      </c>
      <c r="I4497" s="8">
        <v>2</v>
      </c>
      <c r="J4497" s="8">
        <v>2</v>
      </c>
      <c r="K4497" s="9">
        <v>8353422</v>
      </c>
    </row>
    <row r="4498" spans="1:11" ht="15" customHeight="1">
      <c r="A4498" s="13">
        <v>3738</v>
      </c>
      <c r="B4498" s="14"/>
      <c r="C4498" s="54" t="str">
        <f t="shared" si="70"/>
        <v>003738</v>
      </c>
      <c r="D4498" s="16" t="s">
        <v>4391</v>
      </c>
      <c r="E4498" s="8">
        <v>0</v>
      </c>
      <c r="F4498" s="8">
        <v>0</v>
      </c>
      <c r="G4498" s="8">
        <v>4</v>
      </c>
      <c r="H4498" s="8">
        <v>1</v>
      </c>
      <c r="I4498" s="8">
        <v>3</v>
      </c>
      <c r="J4498" s="8">
        <v>3</v>
      </c>
      <c r="K4498" s="9">
        <v>12530133</v>
      </c>
    </row>
    <row r="4499" spans="1:11" ht="15" customHeight="1">
      <c r="A4499" s="13">
        <v>3739</v>
      </c>
      <c r="B4499" s="14"/>
      <c r="C4499" s="54" t="str">
        <f t="shared" si="70"/>
        <v>003739</v>
      </c>
      <c r="D4499" s="16" t="s">
        <v>4392</v>
      </c>
      <c r="E4499" s="8">
        <v>0</v>
      </c>
      <c r="F4499" s="8">
        <v>0</v>
      </c>
      <c r="G4499" s="9">
        <v>15200</v>
      </c>
      <c r="H4499" s="9">
        <v>13000</v>
      </c>
      <c r="I4499" s="9">
        <v>2200</v>
      </c>
      <c r="J4499" s="9">
        <v>2200</v>
      </c>
      <c r="K4499" s="9">
        <v>3704800</v>
      </c>
    </row>
    <row r="4500" spans="1:11" ht="15" customHeight="1">
      <c r="A4500" s="13">
        <v>3740</v>
      </c>
      <c r="B4500" s="14"/>
      <c r="C4500" s="54" t="str">
        <f t="shared" si="70"/>
        <v>003740</v>
      </c>
      <c r="D4500" s="16" t="s">
        <v>4393</v>
      </c>
      <c r="E4500" s="8">
        <v>0</v>
      </c>
      <c r="F4500" s="8">
        <v>0</v>
      </c>
      <c r="G4500" s="8">
        <v>15</v>
      </c>
      <c r="H4500" s="8">
        <v>15</v>
      </c>
      <c r="I4500" s="8">
        <v>0</v>
      </c>
      <c r="J4500" s="8">
        <v>0</v>
      </c>
      <c r="K4500" s="8">
        <v>0</v>
      </c>
    </row>
    <row r="4501" spans="1:11" ht="15" customHeight="1">
      <c r="A4501" s="13">
        <v>3741</v>
      </c>
      <c r="B4501" s="14"/>
      <c r="C4501" s="54" t="str">
        <f t="shared" si="70"/>
        <v>003741</v>
      </c>
      <c r="D4501" s="16" t="s">
        <v>4394</v>
      </c>
      <c r="E4501" s="8">
        <v>0</v>
      </c>
      <c r="F4501" s="8">
        <v>0</v>
      </c>
      <c r="G4501" s="8">
        <v>96</v>
      </c>
      <c r="H4501" s="8">
        <v>66</v>
      </c>
      <c r="I4501" s="8">
        <v>30</v>
      </c>
      <c r="J4501" s="8">
        <v>30</v>
      </c>
      <c r="K4501" s="9">
        <v>1840623</v>
      </c>
    </row>
    <row r="4502" spans="1:11" ht="15" customHeight="1">
      <c r="A4502" s="13">
        <v>3742</v>
      </c>
      <c r="B4502" s="14"/>
      <c r="C4502" s="54" t="str">
        <f t="shared" si="70"/>
        <v>003742</v>
      </c>
      <c r="D4502" s="16" t="s">
        <v>4395</v>
      </c>
      <c r="E4502" s="8">
        <v>0</v>
      </c>
      <c r="F4502" s="8">
        <v>0</v>
      </c>
      <c r="G4502" s="8">
        <v>270</v>
      </c>
      <c r="H4502" s="8">
        <v>177</v>
      </c>
      <c r="I4502" s="8">
        <v>93</v>
      </c>
      <c r="J4502" s="8">
        <v>93</v>
      </c>
      <c r="K4502" s="9">
        <v>38062125</v>
      </c>
    </row>
    <row r="4503" spans="1:11" ht="15" customHeight="1">
      <c r="A4503" s="13">
        <v>3743</v>
      </c>
      <c r="B4503" s="14"/>
      <c r="C4503" s="54" t="str">
        <f t="shared" si="70"/>
        <v>003743</v>
      </c>
      <c r="D4503" s="16" t="s">
        <v>4396</v>
      </c>
      <c r="E4503" s="8">
        <v>0</v>
      </c>
      <c r="F4503" s="8">
        <v>0</v>
      </c>
      <c r="G4503" s="8">
        <v>6</v>
      </c>
      <c r="H4503" s="8">
        <v>6</v>
      </c>
      <c r="I4503" s="8">
        <v>0</v>
      </c>
      <c r="J4503" s="8">
        <v>0</v>
      </c>
      <c r="K4503" s="8">
        <v>0</v>
      </c>
    </row>
    <row r="4504" spans="1:11" ht="15" customHeight="1">
      <c r="A4504" s="13">
        <v>3744</v>
      </c>
      <c r="B4504" s="14"/>
      <c r="C4504" s="54" t="str">
        <f t="shared" si="70"/>
        <v>003744</v>
      </c>
      <c r="D4504" s="16" t="s">
        <v>4397</v>
      </c>
      <c r="E4504" s="8">
        <v>0</v>
      </c>
      <c r="F4504" s="8">
        <v>0</v>
      </c>
      <c r="G4504" s="8">
        <v>14</v>
      </c>
      <c r="H4504" s="8">
        <v>14</v>
      </c>
      <c r="I4504" s="8">
        <v>0</v>
      </c>
      <c r="J4504" s="8">
        <v>0</v>
      </c>
      <c r="K4504" s="8">
        <v>0</v>
      </c>
    </row>
    <row r="4505" spans="1:11" ht="15" customHeight="1">
      <c r="A4505" s="13">
        <v>3745</v>
      </c>
      <c r="B4505" s="14"/>
      <c r="C4505" s="54" t="str">
        <f t="shared" si="70"/>
        <v>003745</v>
      </c>
      <c r="D4505" s="16" t="s">
        <v>4398</v>
      </c>
      <c r="E4505" s="8">
        <v>0</v>
      </c>
      <c r="F4505" s="8">
        <v>0</v>
      </c>
      <c r="G4505" s="8">
        <v>1</v>
      </c>
      <c r="H4505" s="8">
        <v>1</v>
      </c>
      <c r="I4505" s="8">
        <v>0</v>
      </c>
      <c r="J4505" s="8">
        <v>0</v>
      </c>
      <c r="K4505" s="8">
        <v>0</v>
      </c>
    </row>
    <row r="4506" spans="1:11" ht="15" customHeight="1">
      <c r="A4506" s="13">
        <v>3746</v>
      </c>
      <c r="B4506" s="14"/>
      <c r="C4506" s="54" t="str">
        <f t="shared" si="70"/>
        <v>003746</v>
      </c>
      <c r="D4506" s="16" t="s">
        <v>4399</v>
      </c>
      <c r="E4506" s="8">
        <v>0</v>
      </c>
      <c r="F4506" s="8">
        <v>0</v>
      </c>
      <c r="G4506" s="8">
        <v>50</v>
      </c>
      <c r="H4506" s="8">
        <v>35</v>
      </c>
      <c r="I4506" s="8">
        <v>15</v>
      </c>
      <c r="J4506" s="8">
        <v>15</v>
      </c>
      <c r="K4506" s="9">
        <v>38805</v>
      </c>
    </row>
    <row r="4507" spans="1:11" ht="15" customHeight="1">
      <c r="A4507" s="13">
        <v>3747</v>
      </c>
      <c r="B4507" s="14"/>
      <c r="C4507" s="54" t="str">
        <f t="shared" si="70"/>
        <v>003747</v>
      </c>
      <c r="D4507" s="16" t="s">
        <v>4400</v>
      </c>
      <c r="E4507" s="8">
        <v>0</v>
      </c>
      <c r="F4507" s="8">
        <v>0</v>
      </c>
      <c r="G4507" s="8">
        <v>50</v>
      </c>
      <c r="H4507" s="8">
        <v>50</v>
      </c>
      <c r="I4507" s="8">
        <v>0</v>
      </c>
      <c r="J4507" s="8">
        <v>0</v>
      </c>
      <c r="K4507" s="8">
        <v>0</v>
      </c>
    </row>
    <row r="4508" spans="1:11" ht="15" customHeight="1">
      <c r="A4508" s="13">
        <v>3748</v>
      </c>
      <c r="B4508" s="14"/>
      <c r="C4508" s="54" t="str">
        <f t="shared" si="70"/>
        <v>003748</v>
      </c>
      <c r="D4508" s="16" t="s">
        <v>4401</v>
      </c>
      <c r="E4508" s="8">
        <v>0</v>
      </c>
      <c r="F4508" s="8">
        <v>0</v>
      </c>
      <c r="G4508" s="8">
        <v>50</v>
      </c>
      <c r="H4508" s="8">
        <v>3</v>
      </c>
      <c r="I4508" s="8">
        <v>47</v>
      </c>
      <c r="J4508" s="8">
        <v>47</v>
      </c>
      <c r="K4508" s="9">
        <v>9564500</v>
      </c>
    </row>
    <row r="4509" spans="1:11" ht="15" customHeight="1">
      <c r="A4509" s="13">
        <v>3749</v>
      </c>
      <c r="B4509" s="14"/>
      <c r="C4509" s="54" t="str">
        <f t="shared" si="70"/>
        <v>003749</v>
      </c>
      <c r="D4509" s="16" t="s">
        <v>4402</v>
      </c>
      <c r="E4509" s="8">
        <v>0</v>
      </c>
      <c r="F4509" s="8">
        <v>0</v>
      </c>
      <c r="G4509" s="8">
        <v>50</v>
      </c>
      <c r="H4509" s="8">
        <v>12</v>
      </c>
      <c r="I4509" s="8">
        <v>38</v>
      </c>
      <c r="J4509" s="8">
        <v>38</v>
      </c>
      <c r="K4509" s="9">
        <v>7733000</v>
      </c>
    </row>
    <row r="4510" spans="1:11" ht="15" customHeight="1">
      <c r="A4510" s="13">
        <v>3750</v>
      </c>
      <c r="B4510" s="14"/>
      <c r="C4510" s="54" t="str">
        <f t="shared" si="70"/>
        <v>003750</v>
      </c>
      <c r="D4510" s="16" t="s">
        <v>4403</v>
      </c>
      <c r="E4510" s="8">
        <v>0</v>
      </c>
      <c r="F4510" s="8">
        <v>0</v>
      </c>
      <c r="G4510" s="9">
        <v>7425</v>
      </c>
      <c r="H4510" s="9">
        <v>6857</v>
      </c>
      <c r="I4510" s="8">
        <v>568</v>
      </c>
      <c r="J4510" s="8">
        <v>568</v>
      </c>
      <c r="K4510" s="9">
        <v>37150040</v>
      </c>
    </row>
    <row r="4511" spans="1:11" ht="15" customHeight="1">
      <c r="A4511" s="13">
        <v>3751</v>
      </c>
      <c r="B4511" s="14"/>
      <c r="C4511" s="54" t="str">
        <f t="shared" si="70"/>
        <v>003751</v>
      </c>
      <c r="D4511" s="16" t="s">
        <v>4404</v>
      </c>
      <c r="E4511" s="8">
        <v>0</v>
      </c>
      <c r="F4511" s="8">
        <v>0</v>
      </c>
      <c r="G4511" s="9">
        <v>37500</v>
      </c>
      <c r="H4511" s="9">
        <v>34838</v>
      </c>
      <c r="I4511" s="9">
        <v>2662</v>
      </c>
      <c r="J4511" s="9">
        <v>2662</v>
      </c>
      <c r="K4511" s="9">
        <v>2635380</v>
      </c>
    </row>
    <row r="4512" spans="1:11" ht="15" customHeight="1">
      <c r="A4512" s="13">
        <v>3752</v>
      </c>
      <c r="B4512" s="14"/>
      <c r="C4512" s="54" t="str">
        <f t="shared" si="70"/>
        <v>003752</v>
      </c>
      <c r="D4512" s="16" t="s">
        <v>4405</v>
      </c>
      <c r="E4512" s="8">
        <v>0</v>
      </c>
      <c r="F4512" s="8">
        <v>0</v>
      </c>
      <c r="G4512" s="8">
        <v>5</v>
      </c>
      <c r="H4512" s="8">
        <v>5</v>
      </c>
      <c r="I4512" s="8">
        <v>0</v>
      </c>
      <c r="J4512" s="8">
        <v>0</v>
      </c>
      <c r="K4512" s="8">
        <v>0</v>
      </c>
    </row>
    <row r="4513" spans="1:11" ht="15" customHeight="1">
      <c r="A4513" s="13">
        <v>3753</v>
      </c>
      <c r="B4513" s="14"/>
      <c r="C4513" s="54" t="str">
        <f t="shared" si="70"/>
        <v>003753</v>
      </c>
      <c r="D4513" s="16" t="s">
        <v>4406</v>
      </c>
      <c r="E4513" s="8">
        <v>0</v>
      </c>
      <c r="F4513" s="8">
        <v>0</v>
      </c>
      <c r="G4513" s="8">
        <v>750</v>
      </c>
      <c r="H4513" s="8">
        <v>750</v>
      </c>
      <c r="I4513" s="8">
        <v>0</v>
      </c>
      <c r="J4513" s="8">
        <v>0</v>
      </c>
      <c r="K4513" s="8">
        <v>0</v>
      </c>
    </row>
    <row r="4514" spans="1:11" ht="15" customHeight="1">
      <c r="A4514" s="13">
        <v>3754</v>
      </c>
      <c r="B4514" s="14"/>
      <c r="C4514" s="54" t="str">
        <f t="shared" si="70"/>
        <v>003754</v>
      </c>
      <c r="D4514" s="16" t="s">
        <v>4407</v>
      </c>
      <c r="E4514" s="8">
        <v>0</v>
      </c>
      <c r="F4514" s="8">
        <v>0</v>
      </c>
      <c r="G4514" s="9">
        <v>12100</v>
      </c>
      <c r="H4514" s="9">
        <v>11643</v>
      </c>
      <c r="I4514" s="8">
        <v>457</v>
      </c>
      <c r="J4514" s="8">
        <v>457</v>
      </c>
      <c r="K4514" s="9">
        <v>276485</v>
      </c>
    </row>
    <row r="4515" spans="1:11" ht="15" customHeight="1">
      <c r="A4515" s="13">
        <v>3755</v>
      </c>
      <c r="B4515" s="14"/>
      <c r="C4515" s="54" t="str">
        <f t="shared" si="70"/>
        <v>003755</v>
      </c>
      <c r="D4515" s="16" t="s">
        <v>4408</v>
      </c>
      <c r="E4515" s="8">
        <v>0</v>
      </c>
      <c r="F4515" s="8">
        <v>0</v>
      </c>
      <c r="G4515" s="8">
        <v>1</v>
      </c>
      <c r="H4515" s="8">
        <v>1</v>
      </c>
      <c r="I4515" s="8">
        <v>0</v>
      </c>
      <c r="J4515" s="8">
        <v>0</v>
      </c>
      <c r="K4515" s="8">
        <v>0</v>
      </c>
    </row>
    <row r="4516" spans="1:11" ht="15" customHeight="1">
      <c r="A4516" s="13">
        <v>3756</v>
      </c>
      <c r="B4516" s="14"/>
      <c r="C4516" s="54" t="str">
        <f t="shared" si="70"/>
        <v>003756</v>
      </c>
      <c r="D4516" s="16" t="s">
        <v>4409</v>
      </c>
      <c r="E4516" s="8">
        <v>0</v>
      </c>
      <c r="F4516" s="8">
        <v>0</v>
      </c>
      <c r="G4516" s="8">
        <v>1</v>
      </c>
      <c r="H4516" s="8">
        <v>1</v>
      </c>
      <c r="I4516" s="8">
        <v>0</v>
      </c>
      <c r="J4516" s="8">
        <v>0</v>
      </c>
      <c r="K4516" s="8">
        <v>0</v>
      </c>
    </row>
    <row r="4517" spans="1:11" ht="15" customHeight="1">
      <c r="A4517" s="13">
        <v>3757</v>
      </c>
      <c r="B4517" s="14"/>
      <c r="C4517" s="54" t="str">
        <f t="shared" si="70"/>
        <v>003757</v>
      </c>
      <c r="D4517" s="16" t="s">
        <v>4410</v>
      </c>
      <c r="E4517" s="8">
        <v>0</v>
      </c>
      <c r="F4517" s="8">
        <v>0</v>
      </c>
      <c r="G4517" s="9">
        <v>6200</v>
      </c>
      <c r="H4517" s="9">
        <v>6060</v>
      </c>
      <c r="I4517" s="8">
        <v>140</v>
      </c>
      <c r="J4517" s="8">
        <v>140</v>
      </c>
      <c r="K4517" s="9">
        <v>453600</v>
      </c>
    </row>
    <row r="4518" spans="1:11" ht="15" customHeight="1">
      <c r="A4518" s="13">
        <v>3758</v>
      </c>
      <c r="B4518" s="14"/>
      <c r="C4518" s="54" t="str">
        <f t="shared" si="70"/>
        <v>003758</v>
      </c>
      <c r="D4518" s="16" t="s">
        <v>4411</v>
      </c>
      <c r="E4518" s="8">
        <v>0</v>
      </c>
      <c r="F4518" s="8">
        <v>0</v>
      </c>
      <c r="G4518" s="8">
        <v>17</v>
      </c>
      <c r="H4518" s="8">
        <v>17</v>
      </c>
      <c r="I4518" s="8">
        <v>0</v>
      </c>
      <c r="J4518" s="8">
        <v>0</v>
      </c>
      <c r="K4518" s="8">
        <v>0</v>
      </c>
    </row>
    <row r="4519" spans="1:11" ht="15" customHeight="1">
      <c r="A4519" s="13">
        <v>3759</v>
      </c>
      <c r="B4519" s="14"/>
      <c r="C4519" s="54" t="str">
        <f t="shared" si="70"/>
        <v>003759</v>
      </c>
      <c r="D4519" s="16" t="s">
        <v>4412</v>
      </c>
      <c r="E4519" s="8">
        <v>0</v>
      </c>
      <c r="F4519" s="8">
        <v>0</v>
      </c>
      <c r="G4519" s="8">
        <v>60</v>
      </c>
      <c r="H4519" s="8">
        <v>60</v>
      </c>
      <c r="I4519" s="8">
        <v>0</v>
      </c>
      <c r="J4519" s="8">
        <v>0</v>
      </c>
      <c r="K4519" s="8">
        <v>0</v>
      </c>
    </row>
    <row r="4520" spans="1:11" ht="15" customHeight="1">
      <c r="A4520" s="13">
        <v>3760</v>
      </c>
      <c r="B4520" s="14"/>
      <c r="C4520" s="54" t="str">
        <f t="shared" si="70"/>
        <v>003760</v>
      </c>
      <c r="D4520" s="16" t="s">
        <v>4413</v>
      </c>
      <c r="E4520" s="8">
        <v>0</v>
      </c>
      <c r="F4520" s="8">
        <v>0</v>
      </c>
      <c r="G4520" s="8">
        <v>8</v>
      </c>
      <c r="H4520" s="8">
        <v>8</v>
      </c>
      <c r="I4520" s="8">
        <v>0</v>
      </c>
      <c r="J4520" s="8">
        <v>0</v>
      </c>
      <c r="K4520" s="8">
        <v>0</v>
      </c>
    </row>
    <row r="4521" spans="1:11" ht="15" customHeight="1">
      <c r="A4521" s="13">
        <v>3761</v>
      </c>
      <c r="B4521" s="14"/>
      <c r="C4521" s="54" t="str">
        <f t="shared" si="70"/>
        <v>003761</v>
      </c>
      <c r="D4521" s="16" t="s">
        <v>4414</v>
      </c>
      <c r="E4521" s="8">
        <v>0</v>
      </c>
      <c r="F4521" s="8">
        <v>0</v>
      </c>
      <c r="G4521" s="9">
        <v>8000</v>
      </c>
      <c r="H4521" s="9">
        <v>7986</v>
      </c>
      <c r="I4521" s="8">
        <v>14</v>
      </c>
      <c r="J4521" s="8">
        <v>14</v>
      </c>
      <c r="K4521" s="9">
        <v>6020</v>
      </c>
    </row>
    <row r="4522" spans="1:11" ht="20.100000000000001" customHeight="1">
      <c r="A4522" s="13">
        <v>3762</v>
      </c>
      <c r="B4522" s="14"/>
      <c r="C4522" s="54" t="str">
        <f t="shared" si="70"/>
        <v>003762</v>
      </c>
      <c r="D4522" s="16" t="s">
        <v>4415</v>
      </c>
      <c r="E4522" s="8">
        <v>0</v>
      </c>
      <c r="F4522" s="8">
        <v>0</v>
      </c>
      <c r="G4522" s="9">
        <v>37200</v>
      </c>
      <c r="H4522" s="9">
        <v>28800</v>
      </c>
      <c r="I4522" s="9">
        <v>8400</v>
      </c>
      <c r="J4522" s="9">
        <v>8400</v>
      </c>
      <c r="K4522" s="9">
        <v>16900800</v>
      </c>
    </row>
    <row r="4523" spans="1:11" ht="15" customHeight="1">
      <c r="A4523" s="13">
        <v>3763</v>
      </c>
      <c r="B4523" s="14"/>
      <c r="C4523" s="54" t="str">
        <f t="shared" si="70"/>
        <v>003763</v>
      </c>
      <c r="D4523" s="16" t="s">
        <v>4416</v>
      </c>
      <c r="E4523" s="8">
        <v>0</v>
      </c>
      <c r="F4523" s="8">
        <v>0</v>
      </c>
      <c r="G4523" s="8">
        <v>150</v>
      </c>
      <c r="H4523" s="8">
        <v>150</v>
      </c>
      <c r="I4523" s="8">
        <v>0</v>
      </c>
      <c r="J4523" s="8">
        <v>0</v>
      </c>
      <c r="K4523" s="8">
        <v>0</v>
      </c>
    </row>
    <row r="4524" spans="1:11" ht="15" customHeight="1">
      <c r="A4524" s="13">
        <v>3764</v>
      </c>
      <c r="B4524" s="14"/>
      <c r="C4524" s="54" t="str">
        <f t="shared" si="70"/>
        <v>003764</v>
      </c>
      <c r="D4524" s="16" t="s">
        <v>4417</v>
      </c>
      <c r="E4524" s="8">
        <v>0</v>
      </c>
      <c r="F4524" s="8">
        <v>0</v>
      </c>
      <c r="G4524" s="8">
        <v>19</v>
      </c>
      <c r="H4524" s="8">
        <v>19</v>
      </c>
      <c r="I4524" s="8">
        <v>0</v>
      </c>
      <c r="J4524" s="8">
        <v>0</v>
      </c>
      <c r="K4524" s="8">
        <v>0</v>
      </c>
    </row>
    <row r="4525" spans="1:11" ht="15" customHeight="1">
      <c r="A4525" s="13">
        <v>3765</v>
      </c>
      <c r="B4525" s="14"/>
      <c r="C4525" s="54" t="str">
        <f t="shared" si="70"/>
        <v>003765</v>
      </c>
      <c r="D4525" s="16" t="s">
        <v>4418</v>
      </c>
      <c r="E4525" s="8">
        <v>0</v>
      </c>
      <c r="F4525" s="8">
        <v>0</v>
      </c>
      <c r="G4525" s="8">
        <v>35</v>
      </c>
      <c r="H4525" s="8">
        <v>35</v>
      </c>
      <c r="I4525" s="8">
        <v>0</v>
      </c>
      <c r="J4525" s="8">
        <v>0</v>
      </c>
      <c r="K4525" s="8">
        <v>0</v>
      </c>
    </row>
    <row r="4526" spans="1:11" ht="15" customHeight="1">
      <c r="A4526" s="13">
        <v>3766</v>
      </c>
      <c r="B4526" s="14"/>
      <c r="C4526" s="54" t="str">
        <f t="shared" si="70"/>
        <v>003766</v>
      </c>
      <c r="D4526" s="16" t="s">
        <v>4419</v>
      </c>
      <c r="E4526" s="8">
        <v>0</v>
      </c>
      <c r="F4526" s="8">
        <v>0</v>
      </c>
      <c r="G4526" s="8">
        <v>6</v>
      </c>
      <c r="H4526" s="8">
        <v>5</v>
      </c>
      <c r="I4526" s="8">
        <v>1</v>
      </c>
      <c r="J4526" s="8">
        <v>1</v>
      </c>
      <c r="K4526" s="9">
        <v>287424</v>
      </c>
    </row>
    <row r="4527" spans="1:11" ht="15" customHeight="1">
      <c r="A4527" s="13">
        <v>3767</v>
      </c>
      <c r="B4527" s="14"/>
      <c r="C4527" s="54" t="str">
        <f t="shared" si="70"/>
        <v>003767</v>
      </c>
      <c r="D4527" s="16" t="s">
        <v>4420</v>
      </c>
      <c r="E4527" s="8">
        <v>0</v>
      </c>
      <c r="F4527" s="8">
        <v>0</v>
      </c>
      <c r="G4527" s="8">
        <v>5</v>
      </c>
      <c r="H4527" s="8">
        <v>3</v>
      </c>
      <c r="I4527" s="8">
        <v>2</v>
      </c>
      <c r="J4527" s="8">
        <v>2</v>
      </c>
      <c r="K4527" s="9">
        <v>778563</v>
      </c>
    </row>
    <row r="4528" spans="1:11" ht="15" customHeight="1">
      <c r="A4528" s="13">
        <v>3768</v>
      </c>
      <c r="B4528" s="14"/>
      <c r="C4528" s="54" t="str">
        <f t="shared" si="70"/>
        <v>003768</v>
      </c>
      <c r="D4528" s="16" t="s">
        <v>4421</v>
      </c>
      <c r="E4528" s="8">
        <v>0</v>
      </c>
      <c r="F4528" s="8">
        <v>0</v>
      </c>
      <c r="G4528" s="8">
        <v>5</v>
      </c>
      <c r="H4528" s="8">
        <v>5</v>
      </c>
      <c r="I4528" s="8">
        <v>0</v>
      </c>
      <c r="J4528" s="8">
        <v>0</v>
      </c>
      <c r="K4528" s="8">
        <v>0</v>
      </c>
    </row>
    <row r="4529" spans="1:11" ht="15" customHeight="1">
      <c r="A4529" s="13">
        <v>3769</v>
      </c>
      <c r="B4529" s="14"/>
      <c r="C4529" s="54" t="str">
        <f t="shared" si="70"/>
        <v>003769</v>
      </c>
      <c r="D4529" s="16" t="s">
        <v>4422</v>
      </c>
      <c r="E4529" s="8">
        <v>0</v>
      </c>
      <c r="F4529" s="8">
        <v>0</v>
      </c>
      <c r="G4529" s="8">
        <v>3</v>
      </c>
      <c r="H4529" s="8">
        <v>2</v>
      </c>
      <c r="I4529" s="8">
        <v>1</v>
      </c>
      <c r="J4529" s="8">
        <v>1</v>
      </c>
      <c r="K4529" s="9">
        <v>304158</v>
      </c>
    </row>
    <row r="4530" spans="1:11" ht="15" customHeight="1">
      <c r="A4530" s="13">
        <v>3770</v>
      </c>
      <c r="B4530" s="14"/>
      <c r="C4530" s="54" t="str">
        <f t="shared" si="70"/>
        <v>003770</v>
      </c>
      <c r="D4530" s="16" t="s">
        <v>4423</v>
      </c>
      <c r="E4530" s="8">
        <v>0</v>
      </c>
      <c r="F4530" s="8">
        <v>0</v>
      </c>
      <c r="G4530" s="8">
        <v>10</v>
      </c>
      <c r="H4530" s="8">
        <v>4</v>
      </c>
      <c r="I4530" s="8">
        <v>6</v>
      </c>
      <c r="J4530" s="8">
        <v>6</v>
      </c>
      <c r="K4530" s="9">
        <v>1619604</v>
      </c>
    </row>
    <row r="4531" spans="1:11" ht="15" customHeight="1">
      <c r="A4531" s="13">
        <v>3771</v>
      </c>
      <c r="B4531" s="14"/>
      <c r="C4531" s="54" t="str">
        <f t="shared" si="70"/>
        <v>003771</v>
      </c>
      <c r="D4531" s="16" t="s">
        <v>4424</v>
      </c>
      <c r="E4531" s="8">
        <v>0</v>
      </c>
      <c r="F4531" s="8">
        <v>0</v>
      </c>
      <c r="G4531" s="8">
        <v>1</v>
      </c>
      <c r="H4531" s="8">
        <v>0</v>
      </c>
      <c r="I4531" s="8">
        <v>1</v>
      </c>
      <c r="J4531" s="8">
        <v>1</v>
      </c>
      <c r="K4531" s="9">
        <v>559232</v>
      </c>
    </row>
    <row r="4532" spans="1:11" ht="15" customHeight="1">
      <c r="A4532" s="13">
        <v>3772</v>
      </c>
      <c r="B4532" s="14"/>
      <c r="C4532" s="54" t="str">
        <f t="shared" si="70"/>
        <v>003772</v>
      </c>
      <c r="D4532" s="16" t="s">
        <v>4425</v>
      </c>
      <c r="E4532" s="8">
        <v>0</v>
      </c>
      <c r="F4532" s="8">
        <v>0</v>
      </c>
      <c r="G4532" s="8">
        <v>1</v>
      </c>
      <c r="H4532" s="8">
        <v>1</v>
      </c>
      <c r="I4532" s="8">
        <v>0</v>
      </c>
      <c r="J4532" s="8">
        <v>0</v>
      </c>
      <c r="K4532" s="8">
        <v>0</v>
      </c>
    </row>
    <row r="4533" spans="1:11" ht="15" customHeight="1">
      <c r="A4533" s="13">
        <v>3773</v>
      </c>
      <c r="B4533" s="14"/>
      <c r="C4533" s="54" t="str">
        <f t="shared" si="70"/>
        <v>003773</v>
      </c>
      <c r="D4533" s="16" t="s">
        <v>4426</v>
      </c>
      <c r="E4533" s="8">
        <v>0</v>
      </c>
      <c r="F4533" s="8">
        <v>0</v>
      </c>
      <c r="G4533" s="9">
        <v>4065</v>
      </c>
      <c r="H4533" s="9">
        <v>3749</v>
      </c>
      <c r="I4533" s="8">
        <v>316</v>
      </c>
      <c r="J4533" s="8">
        <v>316</v>
      </c>
      <c r="K4533" s="9">
        <v>3659912</v>
      </c>
    </row>
    <row r="4534" spans="1:11" ht="15" customHeight="1">
      <c r="A4534" s="13">
        <v>3774</v>
      </c>
      <c r="B4534" s="14"/>
      <c r="C4534" s="54" t="str">
        <f t="shared" si="70"/>
        <v>003774</v>
      </c>
      <c r="D4534" s="16" t="s">
        <v>4427</v>
      </c>
      <c r="E4534" s="8">
        <v>0</v>
      </c>
      <c r="F4534" s="8">
        <v>0</v>
      </c>
      <c r="G4534" s="8">
        <v>19</v>
      </c>
      <c r="H4534" s="8">
        <v>19</v>
      </c>
      <c r="I4534" s="8">
        <v>0</v>
      </c>
      <c r="J4534" s="8">
        <v>0</v>
      </c>
      <c r="K4534" s="8">
        <v>0</v>
      </c>
    </row>
    <row r="4535" spans="1:11" ht="15" customHeight="1">
      <c r="A4535" s="13">
        <v>3775</v>
      </c>
      <c r="B4535" s="14"/>
      <c r="C4535" s="54" t="str">
        <f t="shared" si="70"/>
        <v>003775</v>
      </c>
      <c r="D4535" s="16" t="s">
        <v>4428</v>
      </c>
      <c r="E4535" s="8">
        <v>0</v>
      </c>
      <c r="F4535" s="8">
        <v>0</v>
      </c>
      <c r="G4535" s="8">
        <v>1</v>
      </c>
      <c r="H4535" s="8">
        <v>1</v>
      </c>
      <c r="I4535" s="8">
        <v>0</v>
      </c>
      <c r="J4535" s="8">
        <v>0</v>
      </c>
      <c r="K4535" s="8">
        <v>0</v>
      </c>
    </row>
    <row r="4536" spans="1:11" ht="15" customHeight="1">
      <c r="A4536" s="13">
        <v>3776</v>
      </c>
      <c r="B4536" s="14"/>
      <c r="C4536" s="54" t="str">
        <f t="shared" si="70"/>
        <v>003776</v>
      </c>
      <c r="D4536" s="16" t="s">
        <v>4429</v>
      </c>
      <c r="E4536" s="8">
        <v>0</v>
      </c>
      <c r="F4536" s="8">
        <v>0</v>
      </c>
      <c r="G4536" s="9">
        <v>11500</v>
      </c>
      <c r="H4536" s="9">
        <v>10314</v>
      </c>
      <c r="I4536" s="9">
        <v>1186</v>
      </c>
      <c r="J4536" s="9">
        <v>1186</v>
      </c>
      <c r="K4536" s="9">
        <v>17233766</v>
      </c>
    </row>
    <row r="4537" spans="1:11" ht="15" customHeight="1">
      <c r="A4537" s="13">
        <v>3777</v>
      </c>
      <c r="B4537" s="14"/>
      <c r="C4537" s="54" t="str">
        <f t="shared" si="70"/>
        <v>003777</v>
      </c>
      <c r="D4537" s="16" t="s">
        <v>4430</v>
      </c>
      <c r="E4537" s="8">
        <v>0</v>
      </c>
      <c r="F4537" s="8">
        <v>0</v>
      </c>
      <c r="G4537" s="9">
        <v>35000</v>
      </c>
      <c r="H4537" s="9">
        <v>33354</v>
      </c>
      <c r="I4537" s="9">
        <v>1646</v>
      </c>
      <c r="J4537" s="9">
        <v>1646</v>
      </c>
      <c r="K4537" s="9">
        <v>23918026</v>
      </c>
    </row>
    <row r="4538" spans="1:11" ht="15" customHeight="1">
      <c r="A4538" s="13">
        <v>3778</v>
      </c>
      <c r="B4538" s="14"/>
      <c r="C4538" s="54" t="str">
        <f t="shared" si="70"/>
        <v>003778</v>
      </c>
      <c r="D4538" s="16" t="s">
        <v>4431</v>
      </c>
      <c r="E4538" s="8">
        <v>0</v>
      </c>
      <c r="F4538" s="8">
        <v>0</v>
      </c>
      <c r="G4538" s="9">
        <v>37550</v>
      </c>
      <c r="H4538" s="9">
        <v>36505</v>
      </c>
      <c r="I4538" s="9">
        <v>1045</v>
      </c>
      <c r="J4538" s="9">
        <v>1045</v>
      </c>
      <c r="K4538" s="9">
        <v>15184895</v>
      </c>
    </row>
    <row r="4539" spans="1:11" ht="15" customHeight="1">
      <c r="A4539" s="13">
        <v>3779</v>
      </c>
      <c r="B4539" s="14"/>
      <c r="C4539" s="54" t="str">
        <f t="shared" si="70"/>
        <v>003779</v>
      </c>
      <c r="D4539" s="16" t="s">
        <v>4432</v>
      </c>
      <c r="E4539" s="8">
        <v>0</v>
      </c>
      <c r="F4539" s="8">
        <v>0</v>
      </c>
      <c r="G4539" s="8">
        <v>35</v>
      </c>
      <c r="H4539" s="8">
        <v>8</v>
      </c>
      <c r="I4539" s="8">
        <v>27</v>
      </c>
      <c r="J4539" s="8">
        <v>27</v>
      </c>
      <c r="K4539" s="9">
        <v>136377</v>
      </c>
    </row>
    <row r="4540" spans="1:11" ht="15" customHeight="1">
      <c r="A4540" s="13">
        <v>3780</v>
      </c>
      <c r="B4540" s="14"/>
      <c r="C4540" s="54" t="str">
        <f t="shared" si="70"/>
        <v>003780</v>
      </c>
      <c r="D4540" s="16" t="s">
        <v>4433</v>
      </c>
      <c r="E4540" s="8">
        <v>0</v>
      </c>
      <c r="F4540" s="8">
        <v>0</v>
      </c>
      <c r="G4540" s="8">
        <v>40</v>
      </c>
      <c r="H4540" s="8">
        <v>40</v>
      </c>
      <c r="I4540" s="8">
        <v>0</v>
      </c>
      <c r="J4540" s="8">
        <v>0</v>
      </c>
      <c r="K4540" s="8">
        <v>0</v>
      </c>
    </row>
    <row r="4541" spans="1:11" ht="15" customHeight="1">
      <c r="A4541" s="13">
        <v>3781</v>
      </c>
      <c r="B4541" s="14"/>
      <c r="C4541" s="54" t="str">
        <f t="shared" si="70"/>
        <v>003781</v>
      </c>
      <c r="D4541" s="16" t="s">
        <v>4434</v>
      </c>
      <c r="E4541" s="8">
        <v>0</v>
      </c>
      <c r="F4541" s="8">
        <v>0</v>
      </c>
      <c r="G4541" s="8">
        <v>5</v>
      </c>
      <c r="H4541" s="8">
        <v>0</v>
      </c>
      <c r="I4541" s="8">
        <v>5</v>
      </c>
      <c r="J4541" s="8">
        <v>5</v>
      </c>
      <c r="K4541" s="9">
        <v>6365</v>
      </c>
    </row>
    <row r="4542" spans="1:11" ht="15" customHeight="1">
      <c r="A4542" s="13">
        <v>3782</v>
      </c>
      <c r="B4542" s="14"/>
      <c r="C4542" s="54" t="str">
        <f t="shared" si="70"/>
        <v>003782</v>
      </c>
      <c r="D4542" s="16" t="s">
        <v>4435</v>
      </c>
      <c r="E4542" s="8">
        <v>0</v>
      </c>
      <c r="F4542" s="8">
        <v>0</v>
      </c>
      <c r="G4542" s="8">
        <v>10</v>
      </c>
      <c r="H4542" s="8">
        <v>7</v>
      </c>
      <c r="I4542" s="8">
        <v>3</v>
      </c>
      <c r="J4542" s="8">
        <v>3</v>
      </c>
      <c r="K4542" s="9">
        <v>3819</v>
      </c>
    </row>
    <row r="4543" spans="1:11" ht="15" customHeight="1">
      <c r="A4543" s="13">
        <v>3783</v>
      </c>
      <c r="B4543" s="14"/>
      <c r="C4543" s="54" t="str">
        <f t="shared" ref="C4543:C4606" si="71">TEXT(A4543,"000000")</f>
        <v>003783</v>
      </c>
      <c r="D4543" s="16" t="s">
        <v>4436</v>
      </c>
      <c r="E4543" s="8">
        <v>0</v>
      </c>
      <c r="F4543" s="8">
        <v>0</v>
      </c>
      <c r="G4543" s="9">
        <v>7400</v>
      </c>
      <c r="H4543" s="9">
        <v>7322</v>
      </c>
      <c r="I4543" s="8">
        <v>78</v>
      </c>
      <c r="J4543" s="8">
        <v>78</v>
      </c>
      <c r="K4543" s="9">
        <v>3276</v>
      </c>
    </row>
    <row r="4544" spans="1:11" ht="15" customHeight="1">
      <c r="A4544" s="13">
        <v>3784</v>
      </c>
      <c r="B4544" s="14"/>
      <c r="C4544" s="54" t="str">
        <f t="shared" si="71"/>
        <v>003784</v>
      </c>
      <c r="D4544" s="16" t="s">
        <v>4437</v>
      </c>
      <c r="E4544" s="8">
        <v>0</v>
      </c>
      <c r="F4544" s="8">
        <v>0</v>
      </c>
      <c r="G4544" s="8">
        <v>300</v>
      </c>
      <c r="H4544" s="8">
        <v>272</v>
      </c>
      <c r="I4544" s="8">
        <v>28</v>
      </c>
      <c r="J4544" s="8">
        <v>28</v>
      </c>
      <c r="K4544" s="9">
        <v>608552</v>
      </c>
    </row>
    <row r="4545" spans="1:11" ht="15" customHeight="1">
      <c r="A4545" s="13">
        <v>3785</v>
      </c>
      <c r="B4545" s="14"/>
      <c r="C4545" s="54" t="str">
        <f t="shared" si="71"/>
        <v>003785</v>
      </c>
      <c r="D4545" s="16" t="s">
        <v>4438</v>
      </c>
      <c r="E4545" s="8">
        <v>0</v>
      </c>
      <c r="F4545" s="8">
        <v>0</v>
      </c>
      <c r="G4545" s="8">
        <v>240</v>
      </c>
      <c r="H4545" s="8">
        <v>240</v>
      </c>
      <c r="I4545" s="8">
        <v>0</v>
      </c>
      <c r="J4545" s="8">
        <v>0</v>
      </c>
      <c r="K4545" s="8">
        <v>0</v>
      </c>
    </row>
    <row r="4546" spans="1:11" ht="15" customHeight="1">
      <c r="A4546" s="13">
        <v>3786</v>
      </c>
      <c r="B4546" s="14"/>
      <c r="C4546" s="54" t="str">
        <f t="shared" si="71"/>
        <v>003786</v>
      </c>
      <c r="D4546" s="16" t="s">
        <v>4439</v>
      </c>
      <c r="E4546" s="8">
        <v>0</v>
      </c>
      <c r="F4546" s="8">
        <v>0</v>
      </c>
      <c r="G4546" s="8">
        <v>1</v>
      </c>
      <c r="H4546" s="8">
        <v>1</v>
      </c>
      <c r="I4546" s="8">
        <v>0</v>
      </c>
      <c r="J4546" s="8">
        <v>0</v>
      </c>
      <c r="K4546" s="8">
        <v>0</v>
      </c>
    </row>
    <row r="4547" spans="1:11" ht="15" customHeight="1">
      <c r="A4547" s="13">
        <v>3787</v>
      </c>
      <c r="B4547" s="14"/>
      <c r="C4547" s="54" t="str">
        <f t="shared" si="71"/>
        <v>003787</v>
      </c>
      <c r="D4547" s="16" t="s">
        <v>4440</v>
      </c>
      <c r="E4547" s="8">
        <v>0</v>
      </c>
      <c r="F4547" s="8">
        <v>0</v>
      </c>
      <c r="G4547" s="8">
        <v>5</v>
      </c>
      <c r="H4547" s="8">
        <v>5</v>
      </c>
      <c r="I4547" s="8">
        <v>0</v>
      </c>
      <c r="J4547" s="8">
        <v>0</v>
      </c>
      <c r="K4547" s="8">
        <v>0</v>
      </c>
    </row>
    <row r="4548" spans="1:11" ht="15" customHeight="1">
      <c r="A4548" s="13">
        <v>3788</v>
      </c>
      <c r="B4548" s="14"/>
      <c r="C4548" s="54" t="str">
        <f t="shared" si="71"/>
        <v>003788</v>
      </c>
      <c r="D4548" s="16" t="s">
        <v>4441</v>
      </c>
      <c r="E4548" s="8">
        <v>0</v>
      </c>
      <c r="F4548" s="8">
        <v>0</v>
      </c>
      <c r="G4548" s="8">
        <v>5</v>
      </c>
      <c r="H4548" s="8">
        <v>5</v>
      </c>
      <c r="I4548" s="8">
        <v>0</v>
      </c>
      <c r="J4548" s="8">
        <v>0</v>
      </c>
      <c r="K4548" s="8">
        <v>0</v>
      </c>
    </row>
    <row r="4549" spans="1:11" ht="15" customHeight="1">
      <c r="A4549" s="13">
        <v>3789</v>
      </c>
      <c r="B4549" s="14"/>
      <c r="C4549" s="54" t="str">
        <f t="shared" si="71"/>
        <v>003789</v>
      </c>
      <c r="D4549" s="16" t="s">
        <v>4442</v>
      </c>
      <c r="E4549" s="8">
        <v>0</v>
      </c>
      <c r="F4549" s="8">
        <v>0</v>
      </c>
      <c r="G4549" s="8">
        <v>4</v>
      </c>
      <c r="H4549" s="8">
        <v>4</v>
      </c>
      <c r="I4549" s="8">
        <v>0</v>
      </c>
      <c r="J4549" s="8">
        <v>0</v>
      </c>
      <c r="K4549" s="8">
        <v>0</v>
      </c>
    </row>
    <row r="4550" spans="1:11" ht="15" customHeight="1">
      <c r="A4550" s="13">
        <v>3790</v>
      </c>
      <c r="B4550" s="14"/>
      <c r="C4550" s="54" t="str">
        <f t="shared" si="71"/>
        <v>003790</v>
      </c>
      <c r="D4550" s="16" t="s">
        <v>4443</v>
      </c>
      <c r="E4550" s="8">
        <v>0</v>
      </c>
      <c r="F4550" s="8">
        <v>0</v>
      </c>
      <c r="G4550" s="8">
        <v>1</v>
      </c>
      <c r="H4550" s="8">
        <v>1</v>
      </c>
      <c r="I4550" s="8">
        <v>0</v>
      </c>
      <c r="J4550" s="8">
        <v>0</v>
      </c>
      <c r="K4550" s="8">
        <v>0</v>
      </c>
    </row>
    <row r="4551" spans="1:11" ht="15" customHeight="1">
      <c r="A4551" s="13">
        <v>3791</v>
      </c>
      <c r="B4551" s="14"/>
      <c r="C4551" s="54" t="str">
        <f t="shared" si="71"/>
        <v>003791</v>
      </c>
      <c r="D4551" s="16" t="s">
        <v>4444</v>
      </c>
      <c r="E4551" s="8">
        <v>0</v>
      </c>
      <c r="F4551" s="8">
        <v>0</v>
      </c>
      <c r="G4551" s="8">
        <v>1</v>
      </c>
      <c r="H4551" s="8">
        <v>1</v>
      </c>
      <c r="I4551" s="8">
        <v>0</v>
      </c>
      <c r="J4551" s="8">
        <v>0</v>
      </c>
      <c r="K4551" s="8">
        <v>0</v>
      </c>
    </row>
    <row r="4552" spans="1:11" ht="15" customHeight="1">
      <c r="A4552" s="13">
        <v>3792</v>
      </c>
      <c r="B4552" s="14"/>
      <c r="C4552" s="54" t="str">
        <f t="shared" si="71"/>
        <v>003792</v>
      </c>
      <c r="D4552" s="16" t="s">
        <v>4445</v>
      </c>
      <c r="E4552" s="8">
        <v>0</v>
      </c>
      <c r="F4552" s="8">
        <v>0</v>
      </c>
      <c r="G4552" s="8">
        <v>2</v>
      </c>
      <c r="H4552" s="8">
        <v>2</v>
      </c>
      <c r="I4552" s="8">
        <v>0</v>
      </c>
      <c r="J4552" s="8">
        <v>0</v>
      </c>
      <c r="K4552" s="8">
        <v>0</v>
      </c>
    </row>
    <row r="4553" spans="1:11" ht="15" customHeight="1">
      <c r="A4553" s="13">
        <v>3793</v>
      </c>
      <c r="B4553" s="14"/>
      <c r="C4553" s="54" t="str">
        <f t="shared" si="71"/>
        <v>003793</v>
      </c>
      <c r="D4553" s="16" t="s">
        <v>4446</v>
      </c>
      <c r="E4553" s="8">
        <v>0</v>
      </c>
      <c r="F4553" s="8">
        <v>0</v>
      </c>
      <c r="G4553" s="8">
        <v>6</v>
      </c>
      <c r="H4553" s="8">
        <v>4</v>
      </c>
      <c r="I4553" s="8">
        <v>2</v>
      </c>
      <c r="J4553" s="8">
        <v>2</v>
      </c>
      <c r="K4553" s="9">
        <v>1902280</v>
      </c>
    </row>
    <row r="4554" spans="1:11" ht="15" customHeight="1">
      <c r="A4554" s="13">
        <v>3794</v>
      </c>
      <c r="B4554" s="14"/>
      <c r="C4554" s="54" t="str">
        <f t="shared" si="71"/>
        <v>003794</v>
      </c>
      <c r="D4554" s="16" t="s">
        <v>4447</v>
      </c>
      <c r="E4554" s="8">
        <v>0</v>
      </c>
      <c r="F4554" s="8">
        <v>0</v>
      </c>
      <c r="G4554" s="8">
        <v>6</v>
      </c>
      <c r="H4554" s="8">
        <v>4</v>
      </c>
      <c r="I4554" s="8">
        <v>2</v>
      </c>
      <c r="J4554" s="8">
        <v>2</v>
      </c>
      <c r="K4554" s="9">
        <v>2324080</v>
      </c>
    </row>
    <row r="4555" spans="1:11" ht="20.100000000000001" customHeight="1">
      <c r="A4555" s="13">
        <v>3795</v>
      </c>
      <c r="B4555" s="14"/>
      <c r="C4555" s="54" t="str">
        <f t="shared" si="71"/>
        <v>003795</v>
      </c>
      <c r="D4555" s="16" t="s">
        <v>4448</v>
      </c>
      <c r="E4555" s="8">
        <v>0</v>
      </c>
      <c r="F4555" s="8">
        <v>0</v>
      </c>
      <c r="G4555" s="8">
        <v>12</v>
      </c>
      <c r="H4555" s="8">
        <v>12</v>
      </c>
      <c r="I4555" s="8">
        <v>0</v>
      </c>
      <c r="J4555" s="8">
        <v>0</v>
      </c>
      <c r="K4555" s="8">
        <v>0</v>
      </c>
    </row>
    <row r="4556" spans="1:11" ht="20.100000000000001" customHeight="1">
      <c r="A4556" s="13">
        <v>3796</v>
      </c>
      <c r="B4556" s="14"/>
      <c r="C4556" s="54" t="str">
        <f t="shared" si="71"/>
        <v>003796</v>
      </c>
      <c r="D4556" s="16" t="s">
        <v>4449</v>
      </c>
      <c r="E4556" s="8">
        <v>0</v>
      </c>
      <c r="F4556" s="8">
        <v>0</v>
      </c>
      <c r="G4556" s="8">
        <v>9</v>
      </c>
      <c r="H4556" s="8">
        <v>9</v>
      </c>
      <c r="I4556" s="8">
        <v>0</v>
      </c>
      <c r="J4556" s="8">
        <v>0</v>
      </c>
      <c r="K4556" s="8">
        <v>0</v>
      </c>
    </row>
    <row r="4557" spans="1:11" ht="15" customHeight="1">
      <c r="A4557" s="13">
        <v>3797</v>
      </c>
      <c r="B4557" s="14"/>
      <c r="C4557" s="54" t="str">
        <f t="shared" si="71"/>
        <v>003797</v>
      </c>
      <c r="D4557" s="16" t="s">
        <v>4450</v>
      </c>
      <c r="E4557" s="8">
        <v>0</v>
      </c>
      <c r="F4557" s="8">
        <v>0</v>
      </c>
      <c r="G4557" s="8">
        <v>5</v>
      </c>
      <c r="H4557" s="8">
        <v>5</v>
      </c>
      <c r="I4557" s="8">
        <v>0</v>
      </c>
      <c r="J4557" s="8">
        <v>0</v>
      </c>
      <c r="K4557" s="8">
        <v>0</v>
      </c>
    </row>
    <row r="4558" spans="1:11" ht="15" customHeight="1">
      <c r="A4558" s="13">
        <v>3798</v>
      </c>
      <c r="B4558" s="14"/>
      <c r="C4558" s="54" t="str">
        <f t="shared" si="71"/>
        <v>003798</v>
      </c>
      <c r="D4558" s="16" t="s">
        <v>4451</v>
      </c>
      <c r="E4558" s="8">
        <v>0</v>
      </c>
      <c r="F4558" s="8">
        <v>0</v>
      </c>
      <c r="G4558" s="8">
        <v>5</v>
      </c>
      <c r="H4558" s="8">
        <v>5</v>
      </c>
      <c r="I4558" s="8">
        <v>0</v>
      </c>
      <c r="J4558" s="8">
        <v>0</v>
      </c>
      <c r="K4558" s="8">
        <v>0</v>
      </c>
    </row>
    <row r="4559" spans="1:11" ht="15" customHeight="1">
      <c r="A4559" s="13">
        <v>3799</v>
      </c>
      <c r="B4559" s="14"/>
      <c r="C4559" s="54" t="str">
        <f t="shared" si="71"/>
        <v>003799</v>
      </c>
      <c r="D4559" s="16" t="s">
        <v>4452</v>
      </c>
      <c r="E4559" s="8">
        <v>0</v>
      </c>
      <c r="F4559" s="8">
        <v>0</v>
      </c>
      <c r="G4559" s="8">
        <v>2</v>
      </c>
      <c r="H4559" s="8">
        <v>2</v>
      </c>
      <c r="I4559" s="8">
        <v>0</v>
      </c>
      <c r="J4559" s="8">
        <v>0</v>
      </c>
      <c r="K4559" s="8">
        <v>0</v>
      </c>
    </row>
    <row r="4560" spans="1:11" ht="15" customHeight="1">
      <c r="A4560" s="13">
        <v>3800</v>
      </c>
      <c r="B4560" s="14"/>
      <c r="C4560" s="54" t="str">
        <f t="shared" si="71"/>
        <v>003800</v>
      </c>
      <c r="D4560" s="16" t="s">
        <v>4453</v>
      </c>
      <c r="E4560" s="8">
        <v>0</v>
      </c>
      <c r="F4560" s="8">
        <v>0</v>
      </c>
      <c r="G4560" s="8">
        <v>2</v>
      </c>
      <c r="H4560" s="8">
        <v>2</v>
      </c>
      <c r="I4560" s="8">
        <v>0</v>
      </c>
      <c r="J4560" s="8">
        <v>0</v>
      </c>
      <c r="K4560" s="8">
        <v>0</v>
      </c>
    </row>
    <row r="4561" spans="1:11" ht="15" customHeight="1">
      <c r="A4561" s="13">
        <v>3801</v>
      </c>
      <c r="B4561" s="14"/>
      <c r="C4561" s="54" t="str">
        <f t="shared" si="71"/>
        <v>003801</v>
      </c>
      <c r="D4561" s="16" t="s">
        <v>4454</v>
      </c>
      <c r="E4561" s="8">
        <v>0</v>
      </c>
      <c r="F4561" s="8">
        <v>0</v>
      </c>
      <c r="G4561" s="8">
        <v>2</v>
      </c>
      <c r="H4561" s="8">
        <v>2</v>
      </c>
      <c r="I4561" s="8">
        <v>0</v>
      </c>
      <c r="J4561" s="8">
        <v>0</v>
      </c>
      <c r="K4561" s="8">
        <v>0</v>
      </c>
    </row>
    <row r="4562" spans="1:11" ht="15" customHeight="1">
      <c r="A4562" s="13">
        <v>3802</v>
      </c>
      <c r="B4562" s="14"/>
      <c r="C4562" s="54" t="str">
        <f t="shared" si="71"/>
        <v>003802</v>
      </c>
      <c r="D4562" s="16" t="s">
        <v>4455</v>
      </c>
      <c r="E4562" s="8">
        <v>0</v>
      </c>
      <c r="F4562" s="8">
        <v>0</v>
      </c>
      <c r="G4562" s="8">
        <v>33</v>
      </c>
      <c r="H4562" s="8">
        <v>32</v>
      </c>
      <c r="I4562" s="8">
        <v>1</v>
      </c>
      <c r="J4562" s="8">
        <v>1</v>
      </c>
      <c r="K4562" s="9">
        <v>4067040</v>
      </c>
    </row>
    <row r="4563" spans="1:11" ht="15" customHeight="1">
      <c r="A4563" s="13">
        <v>3803</v>
      </c>
      <c r="B4563" s="14"/>
      <c r="C4563" s="54" t="str">
        <f t="shared" si="71"/>
        <v>003803</v>
      </c>
      <c r="D4563" s="16" t="s">
        <v>4456</v>
      </c>
      <c r="E4563" s="8">
        <v>0</v>
      </c>
      <c r="F4563" s="8">
        <v>0</v>
      </c>
      <c r="G4563" s="8">
        <v>3</v>
      </c>
      <c r="H4563" s="8">
        <v>3</v>
      </c>
      <c r="I4563" s="8">
        <v>0</v>
      </c>
      <c r="J4563" s="8">
        <v>0</v>
      </c>
      <c r="K4563" s="8">
        <v>0</v>
      </c>
    </row>
    <row r="4564" spans="1:11" ht="20.100000000000001" customHeight="1">
      <c r="A4564" s="13">
        <v>3804</v>
      </c>
      <c r="B4564" s="14"/>
      <c r="C4564" s="54" t="str">
        <f t="shared" si="71"/>
        <v>003804</v>
      </c>
      <c r="D4564" s="16" t="s">
        <v>4457</v>
      </c>
      <c r="E4564" s="8">
        <v>0</v>
      </c>
      <c r="F4564" s="8">
        <v>0</v>
      </c>
      <c r="G4564" s="8">
        <v>2</v>
      </c>
      <c r="H4564" s="8">
        <v>2</v>
      </c>
      <c r="I4564" s="8">
        <v>0</v>
      </c>
      <c r="J4564" s="8">
        <v>0</v>
      </c>
      <c r="K4564" s="8">
        <v>0</v>
      </c>
    </row>
    <row r="4565" spans="1:11" ht="15" customHeight="1">
      <c r="A4565" s="13">
        <v>3805</v>
      </c>
      <c r="B4565" s="14"/>
      <c r="C4565" s="54" t="str">
        <f t="shared" si="71"/>
        <v>003805</v>
      </c>
      <c r="D4565" s="16" t="s">
        <v>4458</v>
      </c>
      <c r="E4565" s="8">
        <v>0</v>
      </c>
      <c r="F4565" s="8">
        <v>0</v>
      </c>
      <c r="G4565" s="9">
        <v>34465</v>
      </c>
      <c r="H4565" s="9">
        <v>33996</v>
      </c>
      <c r="I4565" s="8">
        <v>469</v>
      </c>
      <c r="J4565" s="8">
        <v>469</v>
      </c>
      <c r="K4565" s="9">
        <v>605010</v>
      </c>
    </row>
    <row r="4566" spans="1:11" ht="15" customHeight="1">
      <c r="A4566" s="13">
        <v>3806</v>
      </c>
      <c r="B4566" s="14"/>
      <c r="C4566" s="54" t="str">
        <f t="shared" si="71"/>
        <v>003806</v>
      </c>
      <c r="D4566" s="16" t="s">
        <v>4459</v>
      </c>
      <c r="E4566" s="8">
        <v>0</v>
      </c>
      <c r="F4566" s="8">
        <v>0</v>
      </c>
      <c r="G4566" s="8">
        <v>2</v>
      </c>
      <c r="H4566" s="8">
        <v>2</v>
      </c>
      <c r="I4566" s="8">
        <v>0</v>
      </c>
      <c r="J4566" s="8">
        <v>0</v>
      </c>
      <c r="K4566" s="8">
        <v>0</v>
      </c>
    </row>
    <row r="4567" spans="1:11" ht="15" customHeight="1">
      <c r="A4567" s="13">
        <v>3807</v>
      </c>
      <c r="B4567" s="14"/>
      <c r="C4567" s="54" t="str">
        <f t="shared" si="71"/>
        <v>003807</v>
      </c>
      <c r="D4567" s="16" t="s">
        <v>4460</v>
      </c>
      <c r="E4567" s="8">
        <v>0</v>
      </c>
      <c r="F4567" s="8">
        <v>0</v>
      </c>
      <c r="G4567" s="8">
        <v>2</v>
      </c>
      <c r="H4567" s="8">
        <v>1</v>
      </c>
      <c r="I4567" s="8">
        <v>1</v>
      </c>
      <c r="J4567" s="8">
        <v>1</v>
      </c>
      <c r="K4567" s="9">
        <v>1523298</v>
      </c>
    </row>
    <row r="4568" spans="1:11" ht="15" customHeight="1">
      <c r="A4568" s="13">
        <v>3808</v>
      </c>
      <c r="B4568" s="14"/>
      <c r="C4568" s="54" t="str">
        <f t="shared" si="71"/>
        <v>003808</v>
      </c>
      <c r="D4568" s="16" t="s">
        <v>4461</v>
      </c>
      <c r="E4568" s="8">
        <v>0</v>
      </c>
      <c r="F4568" s="8">
        <v>0</v>
      </c>
      <c r="G4568" s="8">
        <v>3</v>
      </c>
      <c r="H4568" s="8">
        <v>3</v>
      </c>
      <c r="I4568" s="8">
        <v>0</v>
      </c>
      <c r="J4568" s="8">
        <v>0</v>
      </c>
      <c r="K4568" s="8">
        <v>0</v>
      </c>
    </row>
    <row r="4569" spans="1:11" ht="15" customHeight="1">
      <c r="A4569" s="13">
        <v>3809</v>
      </c>
      <c r="B4569" s="14"/>
      <c r="C4569" s="54" t="str">
        <f t="shared" si="71"/>
        <v>003809</v>
      </c>
      <c r="D4569" s="16" t="s">
        <v>4462</v>
      </c>
      <c r="E4569" s="8">
        <v>0</v>
      </c>
      <c r="F4569" s="8">
        <v>0</v>
      </c>
      <c r="G4569" s="8">
        <v>2</v>
      </c>
      <c r="H4569" s="8">
        <v>2</v>
      </c>
      <c r="I4569" s="8">
        <v>0</v>
      </c>
      <c r="J4569" s="8">
        <v>0</v>
      </c>
      <c r="K4569" s="8">
        <v>0</v>
      </c>
    </row>
    <row r="4570" spans="1:11" ht="15" customHeight="1">
      <c r="A4570" s="13">
        <v>3810</v>
      </c>
      <c r="B4570" s="14"/>
      <c r="C4570" s="54" t="str">
        <f t="shared" si="71"/>
        <v>003810</v>
      </c>
      <c r="D4570" s="16" t="s">
        <v>4463</v>
      </c>
      <c r="E4570" s="8">
        <v>0</v>
      </c>
      <c r="F4570" s="8">
        <v>0</v>
      </c>
      <c r="G4570" s="8">
        <v>300</v>
      </c>
      <c r="H4570" s="8">
        <v>300</v>
      </c>
      <c r="I4570" s="8">
        <v>0</v>
      </c>
      <c r="J4570" s="8">
        <v>0</v>
      </c>
      <c r="K4570" s="8">
        <v>0</v>
      </c>
    </row>
    <row r="4571" spans="1:11" ht="15" customHeight="1">
      <c r="A4571" s="13">
        <v>3811</v>
      </c>
      <c r="B4571" s="14"/>
      <c r="C4571" s="54" t="str">
        <f t="shared" si="71"/>
        <v>003811</v>
      </c>
      <c r="D4571" s="16" t="s">
        <v>4464</v>
      </c>
      <c r="E4571" s="8">
        <v>0</v>
      </c>
      <c r="F4571" s="8">
        <v>0</v>
      </c>
      <c r="G4571" s="8">
        <v>200</v>
      </c>
      <c r="H4571" s="8">
        <v>200</v>
      </c>
      <c r="I4571" s="8">
        <v>0</v>
      </c>
      <c r="J4571" s="8">
        <v>0</v>
      </c>
      <c r="K4571" s="8">
        <v>0</v>
      </c>
    </row>
    <row r="4572" spans="1:11" ht="15" customHeight="1">
      <c r="A4572" s="13">
        <v>3812</v>
      </c>
      <c r="B4572" s="14"/>
      <c r="C4572" s="54" t="str">
        <f t="shared" si="71"/>
        <v>003812</v>
      </c>
      <c r="D4572" s="16" t="s">
        <v>4465</v>
      </c>
      <c r="E4572" s="8">
        <v>0</v>
      </c>
      <c r="F4572" s="8">
        <v>0</v>
      </c>
      <c r="G4572" s="8">
        <v>3</v>
      </c>
      <c r="H4572" s="8">
        <v>3</v>
      </c>
      <c r="I4572" s="8">
        <v>0</v>
      </c>
      <c r="J4572" s="8">
        <v>0</v>
      </c>
      <c r="K4572" s="8">
        <v>0</v>
      </c>
    </row>
    <row r="4573" spans="1:11" ht="15" customHeight="1">
      <c r="A4573" s="13">
        <v>3813</v>
      </c>
      <c r="B4573" s="14"/>
      <c r="C4573" s="54" t="str">
        <f t="shared" si="71"/>
        <v>003813</v>
      </c>
      <c r="D4573" s="16" t="s">
        <v>4466</v>
      </c>
      <c r="E4573" s="8">
        <v>0</v>
      </c>
      <c r="F4573" s="8">
        <v>0</v>
      </c>
      <c r="G4573" s="8">
        <v>6</v>
      </c>
      <c r="H4573" s="8">
        <v>6</v>
      </c>
      <c r="I4573" s="8">
        <v>0</v>
      </c>
      <c r="J4573" s="8">
        <v>0</v>
      </c>
      <c r="K4573" s="8">
        <v>0</v>
      </c>
    </row>
    <row r="4574" spans="1:11" ht="15" customHeight="1">
      <c r="A4574" s="13">
        <v>3814</v>
      </c>
      <c r="B4574" s="14"/>
      <c r="C4574" s="54" t="str">
        <f t="shared" si="71"/>
        <v>003814</v>
      </c>
      <c r="D4574" s="16" t="s">
        <v>4467</v>
      </c>
      <c r="E4574" s="8">
        <v>0</v>
      </c>
      <c r="F4574" s="8">
        <v>0</v>
      </c>
      <c r="G4574" s="8">
        <v>1</v>
      </c>
      <c r="H4574" s="8">
        <v>1</v>
      </c>
      <c r="I4574" s="8">
        <v>0</v>
      </c>
      <c r="J4574" s="8">
        <v>0</v>
      </c>
      <c r="K4574" s="8">
        <v>0</v>
      </c>
    </row>
    <row r="4575" spans="1:11" ht="15" customHeight="1">
      <c r="A4575" s="13">
        <v>3815</v>
      </c>
      <c r="B4575" s="14"/>
      <c r="C4575" s="54" t="str">
        <f t="shared" si="71"/>
        <v>003815</v>
      </c>
      <c r="D4575" s="16" t="s">
        <v>4468</v>
      </c>
      <c r="E4575" s="8">
        <v>0</v>
      </c>
      <c r="F4575" s="8">
        <v>0</v>
      </c>
      <c r="G4575" s="8">
        <v>6</v>
      </c>
      <c r="H4575" s="8">
        <v>6</v>
      </c>
      <c r="I4575" s="8">
        <v>0</v>
      </c>
      <c r="J4575" s="8">
        <v>0</v>
      </c>
      <c r="K4575" s="8">
        <v>0</v>
      </c>
    </row>
    <row r="4576" spans="1:11" ht="15" customHeight="1">
      <c r="A4576" s="13">
        <v>3816</v>
      </c>
      <c r="B4576" s="14"/>
      <c r="C4576" s="54" t="str">
        <f t="shared" si="71"/>
        <v>003816</v>
      </c>
      <c r="D4576" s="16" t="s">
        <v>4469</v>
      </c>
      <c r="E4576" s="8">
        <v>0</v>
      </c>
      <c r="F4576" s="8">
        <v>0</v>
      </c>
      <c r="G4576" s="8">
        <v>1</v>
      </c>
      <c r="H4576" s="8">
        <v>1</v>
      </c>
      <c r="I4576" s="8">
        <v>0</v>
      </c>
      <c r="J4576" s="8">
        <v>0</v>
      </c>
      <c r="K4576" s="8">
        <v>0</v>
      </c>
    </row>
    <row r="4577" spans="1:11" ht="15" customHeight="1">
      <c r="A4577" s="13">
        <v>3817</v>
      </c>
      <c r="B4577" s="14"/>
      <c r="C4577" s="54" t="str">
        <f t="shared" si="71"/>
        <v>003817</v>
      </c>
      <c r="D4577" s="16" t="s">
        <v>4470</v>
      </c>
      <c r="E4577" s="8">
        <v>0</v>
      </c>
      <c r="F4577" s="8">
        <v>0</v>
      </c>
      <c r="G4577" s="8">
        <v>1</v>
      </c>
      <c r="H4577" s="8">
        <v>1</v>
      </c>
      <c r="I4577" s="8">
        <v>0</v>
      </c>
      <c r="J4577" s="8">
        <v>0</v>
      </c>
      <c r="K4577" s="8">
        <v>0</v>
      </c>
    </row>
    <row r="4578" spans="1:11" ht="15" customHeight="1">
      <c r="A4578" s="13">
        <v>3818</v>
      </c>
      <c r="B4578" s="14"/>
      <c r="C4578" s="54" t="str">
        <f t="shared" si="71"/>
        <v>003818</v>
      </c>
      <c r="D4578" s="16" t="s">
        <v>4471</v>
      </c>
      <c r="E4578" s="8">
        <v>0</v>
      </c>
      <c r="F4578" s="8">
        <v>0</v>
      </c>
      <c r="G4578" s="8">
        <v>3</v>
      </c>
      <c r="H4578" s="8">
        <v>3</v>
      </c>
      <c r="I4578" s="8">
        <v>0</v>
      </c>
      <c r="J4578" s="8">
        <v>0</v>
      </c>
      <c r="K4578" s="8">
        <v>0</v>
      </c>
    </row>
    <row r="4579" spans="1:11" ht="15" customHeight="1">
      <c r="A4579" s="13">
        <v>3819</v>
      </c>
      <c r="B4579" s="14"/>
      <c r="C4579" s="54" t="str">
        <f t="shared" si="71"/>
        <v>003819</v>
      </c>
      <c r="D4579" s="16" t="s">
        <v>4472</v>
      </c>
      <c r="E4579" s="8">
        <v>0</v>
      </c>
      <c r="F4579" s="8">
        <v>0</v>
      </c>
      <c r="G4579" s="8">
        <v>5</v>
      </c>
      <c r="H4579" s="8">
        <v>5</v>
      </c>
      <c r="I4579" s="8">
        <v>0</v>
      </c>
      <c r="J4579" s="8">
        <v>0</v>
      </c>
      <c r="K4579" s="8">
        <v>0</v>
      </c>
    </row>
    <row r="4580" spans="1:11" ht="15" customHeight="1">
      <c r="A4580" s="13">
        <v>3820</v>
      </c>
      <c r="B4580" s="14"/>
      <c r="C4580" s="54" t="str">
        <f t="shared" si="71"/>
        <v>003820</v>
      </c>
      <c r="D4580" s="16" t="s">
        <v>4473</v>
      </c>
      <c r="E4580" s="8">
        <v>0</v>
      </c>
      <c r="F4580" s="8">
        <v>0</v>
      </c>
      <c r="G4580" s="8">
        <v>19</v>
      </c>
      <c r="H4580" s="8">
        <v>16</v>
      </c>
      <c r="I4580" s="8">
        <v>3</v>
      </c>
      <c r="J4580" s="8">
        <v>3</v>
      </c>
      <c r="K4580" s="9">
        <v>159000</v>
      </c>
    </row>
    <row r="4581" spans="1:11" ht="15" customHeight="1">
      <c r="A4581" s="13">
        <v>3821</v>
      </c>
      <c r="B4581" s="14"/>
      <c r="C4581" s="54" t="str">
        <f t="shared" si="71"/>
        <v>003821</v>
      </c>
      <c r="D4581" s="16" t="s">
        <v>4474</v>
      </c>
      <c r="E4581" s="8">
        <v>0</v>
      </c>
      <c r="F4581" s="8">
        <v>0</v>
      </c>
      <c r="G4581" s="8">
        <v>3</v>
      </c>
      <c r="H4581" s="8">
        <v>3</v>
      </c>
      <c r="I4581" s="8">
        <v>0</v>
      </c>
      <c r="J4581" s="8">
        <v>0</v>
      </c>
      <c r="K4581" s="8">
        <v>0</v>
      </c>
    </row>
    <row r="4582" spans="1:11" ht="20.100000000000001" customHeight="1">
      <c r="A4582" s="13">
        <v>3822</v>
      </c>
      <c r="B4582" s="14"/>
      <c r="C4582" s="54" t="str">
        <f t="shared" si="71"/>
        <v>003822</v>
      </c>
      <c r="D4582" s="16" t="s">
        <v>4475</v>
      </c>
      <c r="E4582" s="8">
        <v>0</v>
      </c>
      <c r="F4582" s="8">
        <v>0</v>
      </c>
      <c r="G4582" s="8">
        <v>2</v>
      </c>
      <c r="H4582" s="8">
        <v>2</v>
      </c>
      <c r="I4582" s="8">
        <v>0</v>
      </c>
      <c r="J4582" s="8">
        <v>0</v>
      </c>
      <c r="K4582" s="8">
        <v>0</v>
      </c>
    </row>
    <row r="4583" spans="1:11" ht="15" customHeight="1">
      <c r="A4583" s="13">
        <v>3823</v>
      </c>
      <c r="B4583" s="14"/>
      <c r="C4583" s="54" t="str">
        <f t="shared" si="71"/>
        <v>003823</v>
      </c>
      <c r="D4583" s="16" t="s">
        <v>4476</v>
      </c>
      <c r="E4583" s="8">
        <v>0</v>
      </c>
      <c r="F4583" s="8">
        <v>0</v>
      </c>
      <c r="G4583" s="8">
        <v>50</v>
      </c>
      <c r="H4583" s="8">
        <v>44</v>
      </c>
      <c r="I4583" s="8">
        <v>6</v>
      </c>
      <c r="J4583" s="8">
        <v>6</v>
      </c>
      <c r="K4583" s="9">
        <v>4195800</v>
      </c>
    </row>
    <row r="4584" spans="1:11" ht="15" customHeight="1">
      <c r="A4584" s="13">
        <v>3824</v>
      </c>
      <c r="B4584" s="14"/>
      <c r="C4584" s="54" t="str">
        <f t="shared" si="71"/>
        <v>003824</v>
      </c>
      <c r="D4584" s="16" t="s">
        <v>4477</v>
      </c>
      <c r="E4584" s="8">
        <v>0</v>
      </c>
      <c r="F4584" s="8">
        <v>0</v>
      </c>
      <c r="G4584" s="9">
        <v>3000</v>
      </c>
      <c r="H4584" s="8">
        <v>656</v>
      </c>
      <c r="I4584" s="9">
        <v>2344</v>
      </c>
      <c r="J4584" s="9">
        <v>2344</v>
      </c>
      <c r="K4584" s="9">
        <v>25441776</v>
      </c>
    </row>
    <row r="4585" spans="1:11" ht="15" customHeight="1">
      <c r="A4585" s="13">
        <v>3825</v>
      </c>
      <c r="B4585" s="14"/>
      <c r="C4585" s="54" t="str">
        <f t="shared" si="71"/>
        <v>003825</v>
      </c>
      <c r="D4585" s="16" t="s">
        <v>4478</v>
      </c>
      <c r="E4585" s="8">
        <v>0</v>
      </c>
      <c r="F4585" s="8">
        <v>0</v>
      </c>
      <c r="G4585" s="8">
        <v>2</v>
      </c>
      <c r="H4585" s="8">
        <v>2</v>
      </c>
      <c r="I4585" s="8">
        <v>0</v>
      </c>
      <c r="J4585" s="8">
        <v>0</v>
      </c>
      <c r="K4585" s="8">
        <v>0</v>
      </c>
    </row>
    <row r="4586" spans="1:11" ht="15" customHeight="1">
      <c r="A4586" s="13">
        <v>3826</v>
      </c>
      <c r="B4586" s="14"/>
      <c r="C4586" s="54" t="str">
        <f t="shared" si="71"/>
        <v>003826</v>
      </c>
      <c r="D4586" s="16" t="s">
        <v>4479</v>
      </c>
      <c r="E4586" s="8">
        <v>0</v>
      </c>
      <c r="F4586" s="8">
        <v>0</v>
      </c>
      <c r="G4586" s="8">
        <v>5</v>
      </c>
      <c r="H4586" s="8">
        <v>5</v>
      </c>
      <c r="I4586" s="8">
        <v>0</v>
      </c>
      <c r="J4586" s="8">
        <v>0</v>
      </c>
      <c r="K4586" s="8">
        <v>0</v>
      </c>
    </row>
    <row r="4587" spans="1:11" ht="15" customHeight="1">
      <c r="A4587" s="13">
        <v>3827</v>
      </c>
      <c r="B4587" s="14"/>
      <c r="C4587" s="54" t="str">
        <f t="shared" si="71"/>
        <v>003827</v>
      </c>
      <c r="D4587" s="16" t="s">
        <v>4480</v>
      </c>
      <c r="E4587" s="8">
        <v>0</v>
      </c>
      <c r="F4587" s="8">
        <v>0</v>
      </c>
      <c r="G4587" s="8">
        <v>19</v>
      </c>
      <c r="H4587" s="8">
        <v>5</v>
      </c>
      <c r="I4587" s="8">
        <v>14</v>
      </c>
      <c r="J4587" s="8">
        <v>14</v>
      </c>
      <c r="K4587" s="9">
        <v>25085102</v>
      </c>
    </row>
    <row r="4588" spans="1:11" ht="20.100000000000001" customHeight="1">
      <c r="A4588" s="13">
        <v>3828</v>
      </c>
      <c r="B4588" s="14"/>
      <c r="C4588" s="54" t="str">
        <f t="shared" si="71"/>
        <v>003828</v>
      </c>
      <c r="D4588" s="16" t="s">
        <v>4481</v>
      </c>
      <c r="E4588" s="8">
        <v>0</v>
      </c>
      <c r="F4588" s="8">
        <v>0</v>
      </c>
      <c r="G4588" s="8">
        <v>12</v>
      </c>
      <c r="H4588" s="8">
        <v>2</v>
      </c>
      <c r="I4588" s="8">
        <v>10</v>
      </c>
      <c r="J4588" s="8">
        <v>10</v>
      </c>
      <c r="K4588" s="9">
        <v>3730050</v>
      </c>
    </row>
    <row r="4589" spans="1:11" ht="15" customHeight="1">
      <c r="A4589" s="13">
        <v>3829</v>
      </c>
      <c r="B4589" s="14"/>
      <c r="C4589" s="54" t="str">
        <f t="shared" si="71"/>
        <v>003829</v>
      </c>
      <c r="D4589" s="16" t="s">
        <v>4482</v>
      </c>
      <c r="E4589" s="8">
        <v>0</v>
      </c>
      <c r="F4589" s="8">
        <v>0</v>
      </c>
      <c r="G4589" s="8">
        <v>36</v>
      </c>
      <c r="H4589" s="8">
        <v>1</v>
      </c>
      <c r="I4589" s="8">
        <v>35</v>
      </c>
      <c r="J4589" s="8">
        <v>35</v>
      </c>
      <c r="K4589" s="9">
        <v>5182695</v>
      </c>
    </row>
    <row r="4590" spans="1:11" ht="15" customHeight="1">
      <c r="A4590" s="13">
        <v>3830</v>
      </c>
      <c r="B4590" s="14"/>
      <c r="C4590" s="54" t="str">
        <f t="shared" si="71"/>
        <v>003830</v>
      </c>
      <c r="D4590" s="16" t="s">
        <v>4483</v>
      </c>
      <c r="E4590" s="8">
        <v>0</v>
      </c>
      <c r="F4590" s="8">
        <v>0</v>
      </c>
      <c r="G4590" s="8">
        <v>30</v>
      </c>
      <c r="H4590" s="8">
        <v>30</v>
      </c>
      <c r="I4590" s="8">
        <v>0</v>
      </c>
      <c r="J4590" s="8">
        <v>0</v>
      </c>
      <c r="K4590" s="8">
        <v>0</v>
      </c>
    </row>
    <row r="4591" spans="1:11" ht="15" customHeight="1">
      <c r="A4591" s="13">
        <v>3831</v>
      </c>
      <c r="B4591" s="14"/>
      <c r="C4591" s="54" t="str">
        <f t="shared" si="71"/>
        <v>003831</v>
      </c>
      <c r="D4591" s="16" t="s">
        <v>4484</v>
      </c>
      <c r="E4591" s="8">
        <v>0</v>
      </c>
      <c r="F4591" s="8">
        <v>0</v>
      </c>
      <c r="G4591" s="8">
        <v>110</v>
      </c>
      <c r="H4591" s="8">
        <v>109</v>
      </c>
      <c r="I4591" s="8">
        <v>1</v>
      </c>
      <c r="J4591" s="8">
        <v>1</v>
      </c>
      <c r="K4591" s="9">
        <v>254815</v>
      </c>
    </row>
    <row r="4592" spans="1:11" ht="20.100000000000001" customHeight="1">
      <c r="A4592" s="13">
        <v>3832</v>
      </c>
      <c r="B4592" s="14"/>
      <c r="C4592" s="54" t="str">
        <f t="shared" si="71"/>
        <v>003832</v>
      </c>
      <c r="D4592" s="16" t="s">
        <v>4485</v>
      </c>
      <c r="E4592" s="8">
        <v>0</v>
      </c>
      <c r="F4592" s="8">
        <v>0</v>
      </c>
      <c r="G4592" s="8">
        <v>34</v>
      </c>
      <c r="H4592" s="8">
        <v>34</v>
      </c>
      <c r="I4592" s="8">
        <v>0</v>
      </c>
      <c r="J4592" s="8">
        <v>0</v>
      </c>
      <c r="K4592" s="8">
        <v>0</v>
      </c>
    </row>
    <row r="4593" spans="1:11" ht="15" customHeight="1">
      <c r="A4593" s="13">
        <v>3833</v>
      </c>
      <c r="B4593" s="14"/>
      <c r="C4593" s="54" t="str">
        <f t="shared" si="71"/>
        <v>003833</v>
      </c>
      <c r="D4593" s="16" t="s">
        <v>4486</v>
      </c>
      <c r="E4593" s="8">
        <v>0</v>
      </c>
      <c r="F4593" s="8">
        <v>0</v>
      </c>
      <c r="G4593" s="8">
        <v>6</v>
      </c>
      <c r="H4593" s="8">
        <v>6</v>
      </c>
      <c r="I4593" s="8">
        <v>0</v>
      </c>
      <c r="J4593" s="8">
        <v>0</v>
      </c>
      <c r="K4593" s="8">
        <v>0</v>
      </c>
    </row>
    <row r="4594" spans="1:11" ht="15" customHeight="1">
      <c r="A4594" s="13">
        <v>3834</v>
      </c>
      <c r="B4594" s="14"/>
      <c r="C4594" s="54" t="str">
        <f t="shared" si="71"/>
        <v>003834</v>
      </c>
      <c r="D4594" s="16" t="s">
        <v>4487</v>
      </c>
      <c r="E4594" s="8">
        <v>0</v>
      </c>
      <c r="F4594" s="8">
        <v>0</v>
      </c>
      <c r="G4594" s="8">
        <v>2</v>
      </c>
      <c r="H4594" s="8">
        <v>2</v>
      </c>
      <c r="I4594" s="8">
        <v>0</v>
      </c>
      <c r="J4594" s="8">
        <v>0</v>
      </c>
      <c r="K4594" s="8">
        <v>0</v>
      </c>
    </row>
    <row r="4595" spans="1:11" ht="15" customHeight="1">
      <c r="A4595" s="13">
        <v>3835</v>
      </c>
      <c r="B4595" s="14"/>
      <c r="C4595" s="54" t="str">
        <f t="shared" si="71"/>
        <v>003835</v>
      </c>
      <c r="D4595" s="16" t="s">
        <v>4488</v>
      </c>
      <c r="E4595" s="8">
        <v>0</v>
      </c>
      <c r="F4595" s="8">
        <v>0</v>
      </c>
      <c r="G4595" s="8">
        <v>5</v>
      </c>
      <c r="H4595" s="8">
        <v>0</v>
      </c>
      <c r="I4595" s="8">
        <v>5</v>
      </c>
      <c r="J4595" s="8">
        <v>5</v>
      </c>
      <c r="K4595" s="9">
        <v>23175345</v>
      </c>
    </row>
    <row r="4596" spans="1:11" ht="15" customHeight="1">
      <c r="A4596" s="13">
        <v>3836</v>
      </c>
      <c r="B4596" s="14"/>
      <c r="C4596" s="54" t="str">
        <f t="shared" si="71"/>
        <v>003836</v>
      </c>
      <c r="D4596" s="16" t="s">
        <v>4489</v>
      </c>
      <c r="E4596" s="8">
        <v>0</v>
      </c>
      <c r="F4596" s="8">
        <v>0</v>
      </c>
      <c r="G4596" s="8">
        <v>1</v>
      </c>
      <c r="H4596" s="8">
        <v>0</v>
      </c>
      <c r="I4596" s="8">
        <v>1</v>
      </c>
      <c r="J4596" s="8">
        <v>1</v>
      </c>
      <c r="K4596" s="9">
        <v>6660000</v>
      </c>
    </row>
    <row r="4597" spans="1:11" ht="15" customHeight="1">
      <c r="A4597" s="13">
        <v>3837</v>
      </c>
      <c r="B4597" s="14"/>
      <c r="C4597" s="54" t="str">
        <f t="shared" si="71"/>
        <v>003837</v>
      </c>
      <c r="D4597" s="16" t="s">
        <v>4490</v>
      </c>
      <c r="E4597" s="8">
        <v>0</v>
      </c>
      <c r="F4597" s="8">
        <v>0</v>
      </c>
      <c r="G4597" s="8">
        <v>5</v>
      </c>
      <c r="H4597" s="8">
        <v>5</v>
      </c>
      <c r="I4597" s="8">
        <v>0</v>
      </c>
      <c r="J4597" s="8">
        <v>0</v>
      </c>
      <c r="K4597" s="8">
        <v>0</v>
      </c>
    </row>
    <row r="4598" spans="1:11" ht="15" customHeight="1">
      <c r="A4598" s="13">
        <v>3838</v>
      </c>
      <c r="B4598" s="14"/>
      <c r="C4598" s="54" t="str">
        <f t="shared" si="71"/>
        <v>003838</v>
      </c>
      <c r="D4598" s="16" t="s">
        <v>4491</v>
      </c>
      <c r="E4598" s="8">
        <v>0</v>
      </c>
      <c r="F4598" s="8">
        <v>0</v>
      </c>
      <c r="G4598" s="8">
        <v>1</v>
      </c>
      <c r="H4598" s="8">
        <v>1</v>
      </c>
      <c r="I4598" s="8">
        <v>0</v>
      </c>
      <c r="J4598" s="8">
        <v>0</v>
      </c>
      <c r="K4598" s="8">
        <v>0</v>
      </c>
    </row>
    <row r="4599" spans="1:11" ht="20.100000000000001" customHeight="1">
      <c r="A4599" s="13">
        <v>3839</v>
      </c>
      <c r="B4599" s="14"/>
      <c r="C4599" s="54" t="str">
        <f t="shared" si="71"/>
        <v>003839</v>
      </c>
      <c r="D4599" s="16" t="s">
        <v>4492</v>
      </c>
      <c r="E4599" s="8">
        <v>0</v>
      </c>
      <c r="F4599" s="8">
        <v>0</v>
      </c>
      <c r="G4599" s="8">
        <v>2</v>
      </c>
      <c r="H4599" s="8">
        <v>2</v>
      </c>
      <c r="I4599" s="8">
        <v>0</v>
      </c>
      <c r="J4599" s="8">
        <v>0</v>
      </c>
      <c r="K4599" s="8">
        <v>0</v>
      </c>
    </row>
    <row r="4600" spans="1:11" ht="20.100000000000001" customHeight="1">
      <c r="A4600" s="13">
        <v>3840</v>
      </c>
      <c r="B4600" s="14"/>
      <c r="C4600" s="54" t="str">
        <f t="shared" si="71"/>
        <v>003840</v>
      </c>
      <c r="D4600" s="16" t="s">
        <v>4493</v>
      </c>
      <c r="E4600" s="8">
        <v>0</v>
      </c>
      <c r="F4600" s="8">
        <v>0</v>
      </c>
      <c r="G4600" s="8">
        <v>5</v>
      </c>
      <c r="H4600" s="8">
        <v>5</v>
      </c>
      <c r="I4600" s="8">
        <v>0</v>
      </c>
      <c r="J4600" s="8">
        <v>0</v>
      </c>
      <c r="K4600" s="8">
        <v>0</v>
      </c>
    </row>
    <row r="4601" spans="1:11" ht="15" customHeight="1">
      <c r="A4601" s="13">
        <v>3841</v>
      </c>
      <c r="B4601" s="14"/>
      <c r="C4601" s="54" t="str">
        <f t="shared" si="71"/>
        <v>003841</v>
      </c>
      <c r="D4601" s="16" t="s">
        <v>4494</v>
      </c>
      <c r="E4601" s="8">
        <v>0</v>
      </c>
      <c r="F4601" s="8">
        <v>0</v>
      </c>
      <c r="G4601" s="8">
        <v>2</v>
      </c>
      <c r="H4601" s="8">
        <v>2</v>
      </c>
      <c r="I4601" s="8">
        <v>0</v>
      </c>
      <c r="J4601" s="8">
        <v>0</v>
      </c>
      <c r="K4601" s="8">
        <v>0</v>
      </c>
    </row>
    <row r="4602" spans="1:11" ht="15" customHeight="1">
      <c r="A4602" s="13">
        <v>3842</v>
      </c>
      <c r="B4602" s="14"/>
      <c r="C4602" s="54" t="str">
        <f t="shared" si="71"/>
        <v>003842</v>
      </c>
      <c r="D4602" s="16" t="s">
        <v>4495</v>
      </c>
      <c r="E4602" s="8">
        <v>0</v>
      </c>
      <c r="F4602" s="8">
        <v>0</v>
      </c>
      <c r="G4602" s="8">
        <v>1</v>
      </c>
      <c r="H4602" s="8">
        <v>1</v>
      </c>
      <c r="I4602" s="8">
        <v>0</v>
      </c>
      <c r="J4602" s="8">
        <v>0</v>
      </c>
      <c r="K4602" s="8">
        <v>0</v>
      </c>
    </row>
    <row r="4603" spans="1:11" ht="15" customHeight="1">
      <c r="A4603" s="13">
        <v>3843</v>
      </c>
      <c r="B4603" s="14"/>
      <c r="C4603" s="54" t="str">
        <f t="shared" si="71"/>
        <v>003843</v>
      </c>
      <c r="D4603" s="16" t="s">
        <v>4496</v>
      </c>
      <c r="E4603" s="8">
        <v>0</v>
      </c>
      <c r="F4603" s="8">
        <v>0</v>
      </c>
      <c r="G4603" s="8">
        <v>1</v>
      </c>
      <c r="H4603" s="8">
        <v>1</v>
      </c>
      <c r="I4603" s="8">
        <v>0</v>
      </c>
      <c r="J4603" s="8">
        <v>0</v>
      </c>
      <c r="K4603" s="8">
        <v>0</v>
      </c>
    </row>
    <row r="4604" spans="1:11" ht="15" customHeight="1">
      <c r="A4604" s="13">
        <v>3844</v>
      </c>
      <c r="B4604" s="14"/>
      <c r="C4604" s="54" t="str">
        <f t="shared" si="71"/>
        <v>003844</v>
      </c>
      <c r="D4604" s="16" t="s">
        <v>4497</v>
      </c>
      <c r="E4604" s="8">
        <v>0</v>
      </c>
      <c r="F4604" s="8">
        <v>0</v>
      </c>
      <c r="G4604" s="8">
        <v>8</v>
      </c>
      <c r="H4604" s="8">
        <v>8</v>
      </c>
      <c r="I4604" s="8">
        <v>0</v>
      </c>
      <c r="J4604" s="8">
        <v>0</v>
      </c>
      <c r="K4604" s="8">
        <v>0</v>
      </c>
    </row>
    <row r="4605" spans="1:11" ht="15" customHeight="1">
      <c r="A4605" s="13">
        <v>3845</v>
      </c>
      <c r="B4605" s="14"/>
      <c r="C4605" s="54" t="str">
        <f t="shared" si="71"/>
        <v>003845</v>
      </c>
      <c r="D4605" s="16" t="s">
        <v>4498</v>
      </c>
      <c r="E4605" s="8">
        <v>0</v>
      </c>
      <c r="F4605" s="8">
        <v>0</v>
      </c>
      <c r="G4605" s="9">
        <v>1500</v>
      </c>
      <c r="H4605" s="9">
        <v>1500</v>
      </c>
      <c r="I4605" s="8">
        <v>0</v>
      </c>
      <c r="J4605" s="8">
        <v>0</v>
      </c>
      <c r="K4605" s="8">
        <v>0</v>
      </c>
    </row>
    <row r="4606" spans="1:11" ht="15" customHeight="1">
      <c r="A4606" s="13">
        <v>3846</v>
      </c>
      <c r="B4606" s="14"/>
      <c r="C4606" s="54" t="str">
        <f t="shared" si="71"/>
        <v>003846</v>
      </c>
      <c r="D4606" s="16" t="s">
        <v>4499</v>
      </c>
      <c r="E4606" s="8">
        <v>0</v>
      </c>
      <c r="F4606" s="8">
        <v>0</v>
      </c>
      <c r="G4606" s="8">
        <v>3</v>
      </c>
      <c r="H4606" s="8">
        <v>3</v>
      </c>
      <c r="I4606" s="8">
        <v>0</v>
      </c>
      <c r="J4606" s="8">
        <v>0</v>
      </c>
      <c r="K4606" s="8">
        <v>0</v>
      </c>
    </row>
    <row r="4607" spans="1:11" ht="15" customHeight="1">
      <c r="A4607" s="13">
        <v>3847</v>
      </c>
      <c r="B4607" s="14"/>
      <c r="C4607" s="54" t="str">
        <f t="shared" ref="C4607:C4670" si="72">TEXT(A4607,"000000")</f>
        <v>003847</v>
      </c>
      <c r="D4607" s="16" t="s">
        <v>4500</v>
      </c>
      <c r="E4607" s="8">
        <v>0</v>
      </c>
      <c r="F4607" s="8">
        <v>0</v>
      </c>
      <c r="G4607" s="8">
        <v>1</v>
      </c>
      <c r="H4607" s="8">
        <v>1</v>
      </c>
      <c r="I4607" s="8">
        <v>0</v>
      </c>
      <c r="J4607" s="8">
        <v>0</v>
      </c>
      <c r="K4607" s="8">
        <v>0</v>
      </c>
    </row>
    <row r="4608" spans="1:11" ht="15" customHeight="1">
      <c r="A4608" s="13">
        <v>3848</v>
      </c>
      <c r="B4608" s="14"/>
      <c r="C4608" s="54" t="str">
        <f t="shared" si="72"/>
        <v>003848</v>
      </c>
      <c r="D4608" s="16" t="s">
        <v>4501</v>
      </c>
      <c r="E4608" s="8">
        <v>0</v>
      </c>
      <c r="F4608" s="8">
        <v>0</v>
      </c>
      <c r="G4608" s="8">
        <v>1</v>
      </c>
      <c r="H4608" s="8">
        <v>1</v>
      </c>
      <c r="I4608" s="8">
        <v>0</v>
      </c>
      <c r="J4608" s="8">
        <v>0</v>
      </c>
      <c r="K4608" s="8">
        <v>0</v>
      </c>
    </row>
    <row r="4609" spans="1:11" ht="15" customHeight="1">
      <c r="A4609" s="13">
        <v>3849</v>
      </c>
      <c r="B4609" s="14"/>
      <c r="C4609" s="54" t="str">
        <f t="shared" si="72"/>
        <v>003849</v>
      </c>
      <c r="D4609" s="16" t="s">
        <v>4502</v>
      </c>
      <c r="E4609" s="8">
        <v>0</v>
      </c>
      <c r="F4609" s="8">
        <v>0</v>
      </c>
      <c r="G4609" s="8">
        <v>5</v>
      </c>
      <c r="H4609" s="8">
        <v>5</v>
      </c>
      <c r="I4609" s="8">
        <v>0</v>
      </c>
      <c r="J4609" s="8">
        <v>0</v>
      </c>
      <c r="K4609" s="8">
        <v>0</v>
      </c>
    </row>
    <row r="4610" spans="1:11" ht="15" customHeight="1">
      <c r="A4610" s="13">
        <v>3850</v>
      </c>
      <c r="B4610" s="14"/>
      <c r="C4610" s="54" t="str">
        <f t="shared" si="72"/>
        <v>003850</v>
      </c>
      <c r="D4610" s="16" t="s">
        <v>4503</v>
      </c>
      <c r="E4610" s="8">
        <v>0</v>
      </c>
      <c r="F4610" s="8">
        <v>0</v>
      </c>
      <c r="G4610" s="8">
        <v>1</v>
      </c>
      <c r="H4610" s="8">
        <v>1</v>
      </c>
      <c r="I4610" s="8">
        <v>0</v>
      </c>
      <c r="J4610" s="8">
        <v>0</v>
      </c>
      <c r="K4610" s="8">
        <v>0</v>
      </c>
    </row>
    <row r="4611" spans="1:11" ht="15" customHeight="1">
      <c r="A4611" s="13">
        <v>3851</v>
      </c>
      <c r="B4611" s="14"/>
      <c r="C4611" s="54" t="str">
        <f t="shared" si="72"/>
        <v>003851</v>
      </c>
      <c r="D4611" s="16" t="s">
        <v>4504</v>
      </c>
      <c r="E4611" s="8">
        <v>0</v>
      </c>
      <c r="F4611" s="8">
        <v>0</v>
      </c>
      <c r="G4611" s="8">
        <v>3</v>
      </c>
      <c r="H4611" s="8">
        <v>3</v>
      </c>
      <c r="I4611" s="8">
        <v>0</v>
      </c>
      <c r="J4611" s="8">
        <v>0</v>
      </c>
      <c r="K4611" s="8">
        <v>0</v>
      </c>
    </row>
    <row r="4612" spans="1:11" ht="15" customHeight="1">
      <c r="A4612" s="13">
        <v>3852</v>
      </c>
      <c r="B4612" s="14"/>
      <c r="C4612" s="54" t="str">
        <f t="shared" si="72"/>
        <v>003852</v>
      </c>
      <c r="D4612" s="16" t="s">
        <v>4505</v>
      </c>
      <c r="E4612" s="8">
        <v>0</v>
      </c>
      <c r="F4612" s="8">
        <v>0</v>
      </c>
      <c r="G4612" s="9">
        <v>5000</v>
      </c>
      <c r="H4612" s="9">
        <v>1100</v>
      </c>
      <c r="I4612" s="9">
        <v>3900</v>
      </c>
      <c r="J4612" s="9">
        <v>3900</v>
      </c>
      <c r="K4612" s="9">
        <v>2780700</v>
      </c>
    </row>
    <row r="4613" spans="1:11" ht="15" customHeight="1">
      <c r="A4613" s="13">
        <v>3853</v>
      </c>
      <c r="B4613" s="14"/>
      <c r="C4613" s="54" t="str">
        <f t="shared" si="72"/>
        <v>003853</v>
      </c>
      <c r="D4613" s="16" t="s">
        <v>4506</v>
      </c>
      <c r="E4613" s="8">
        <v>0</v>
      </c>
      <c r="F4613" s="8">
        <v>0</v>
      </c>
      <c r="G4613" s="8">
        <v>1</v>
      </c>
      <c r="H4613" s="8">
        <v>1</v>
      </c>
      <c r="I4613" s="8">
        <v>0</v>
      </c>
      <c r="J4613" s="8">
        <v>0</v>
      </c>
      <c r="K4613" s="8">
        <v>0</v>
      </c>
    </row>
    <row r="4614" spans="1:11" ht="15" customHeight="1">
      <c r="A4614" s="13">
        <v>3854</v>
      </c>
      <c r="B4614" s="14"/>
      <c r="C4614" s="54" t="str">
        <f t="shared" si="72"/>
        <v>003854</v>
      </c>
      <c r="D4614" s="16" t="s">
        <v>4507</v>
      </c>
      <c r="E4614" s="8">
        <v>0</v>
      </c>
      <c r="F4614" s="8">
        <v>0</v>
      </c>
      <c r="G4614" s="8">
        <v>4</v>
      </c>
      <c r="H4614" s="8">
        <v>2</v>
      </c>
      <c r="I4614" s="8">
        <v>2</v>
      </c>
      <c r="J4614" s="8">
        <v>2</v>
      </c>
      <c r="K4614" s="9">
        <v>2886000</v>
      </c>
    </row>
    <row r="4615" spans="1:11" ht="15" customHeight="1">
      <c r="A4615" s="13">
        <v>3855</v>
      </c>
      <c r="B4615" s="14"/>
      <c r="C4615" s="54" t="str">
        <f t="shared" si="72"/>
        <v>003855</v>
      </c>
      <c r="D4615" s="16" t="s">
        <v>4508</v>
      </c>
      <c r="E4615" s="8">
        <v>0</v>
      </c>
      <c r="F4615" s="8">
        <v>0</v>
      </c>
      <c r="G4615" s="8">
        <v>10</v>
      </c>
      <c r="H4615" s="8">
        <v>10</v>
      </c>
      <c r="I4615" s="8">
        <v>0</v>
      </c>
      <c r="J4615" s="8">
        <v>0</v>
      </c>
      <c r="K4615" s="8">
        <v>0</v>
      </c>
    </row>
    <row r="4616" spans="1:11" ht="15" customHeight="1">
      <c r="A4616" s="13">
        <v>3856</v>
      </c>
      <c r="B4616" s="14"/>
      <c r="C4616" s="54" t="str">
        <f t="shared" si="72"/>
        <v>003856</v>
      </c>
      <c r="D4616" s="16" t="s">
        <v>4509</v>
      </c>
      <c r="E4616" s="8">
        <v>0</v>
      </c>
      <c r="F4616" s="8">
        <v>0</v>
      </c>
      <c r="G4616" s="8">
        <v>1</v>
      </c>
      <c r="H4616" s="8">
        <v>1</v>
      </c>
      <c r="I4616" s="8">
        <v>0</v>
      </c>
      <c r="J4616" s="8">
        <v>0</v>
      </c>
      <c r="K4616" s="8">
        <v>0</v>
      </c>
    </row>
    <row r="4617" spans="1:11" ht="15" customHeight="1">
      <c r="A4617" s="13">
        <v>3857</v>
      </c>
      <c r="B4617" s="14"/>
      <c r="C4617" s="54" t="str">
        <f t="shared" si="72"/>
        <v>003857</v>
      </c>
      <c r="D4617" s="16" t="s">
        <v>4510</v>
      </c>
      <c r="E4617" s="8">
        <v>0</v>
      </c>
      <c r="F4617" s="8">
        <v>0</v>
      </c>
      <c r="G4617" s="8">
        <v>1</v>
      </c>
      <c r="H4617" s="8">
        <v>1</v>
      </c>
      <c r="I4617" s="8">
        <v>0</v>
      </c>
      <c r="J4617" s="8">
        <v>0</v>
      </c>
      <c r="K4617" s="8">
        <v>0</v>
      </c>
    </row>
    <row r="4618" spans="1:11" ht="15" customHeight="1">
      <c r="A4618" s="13">
        <v>3858</v>
      </c>
      <c r="B4618" s="14"/>
      <c r="C4618" s="54" t="str">
        <f t="shared" si="72"/>
        <v>003858</v>
      </c>
      <c r="D4618" s="16" t="s">
        <v>4511</v>
      </c>
      <c r="E4618" s="8">
        <v>0</v>
      </c>
      <c r="F4618" s="8">
        <v>0</v>
      </c>
      <c r="G4618" s="8">
        <v>1</v>
      </c>
      <c r="H4618" s="8">
        <v>1</v>
      </c>
      <c r="I4618" s="8">
        <v>0</v>
      </c>
      <c r="J4618" s="8">
        <v>0</v>
      </c>
      <c r="K4618" s="8">
        <v>0</v>
      </c>
    </row>
    <row r="4619" spans="1:11" ht="15" customHeight="1">
      <c r="A4619" s="13">
        <v>3859</v>
      </c>
      <c r="B4619" s="14"/>
      <c r="C4619" s="54" t="str">
        <f t="shared" si="72"/>
        <v>003859</v>
      </c>
      <c r="D4619" s="16" t="s">
        <v>4512</v>
      </c>
      <c r="E4619" s="8">
        <v>0</v>
      </c>
      <c r="F4619" s="8">
        <v>0</v>
      </c>
      <c r="G4619" s="8">
        <v>1</v>
      </c>
      <c r="H4619" s="8">
        <v>1</v>
      </c>
      <c r="I4619" s="8">
        <v>0</v>
      </c>
      <c r="J4619" s="8">
        <v>0</v>
      </c>
      <c r="K4619" s="8">
        <v>0</v>
      </c>
    </row>
    <row r="4620" spans="1:11" ht="15" customHeight="1">
      <c r="A4620" s="13">
        <v>3860</v>
      </c>
      <c r="B4620" s="14"/>
      <c r="C4620" s="54" t="str">
        <f t="shared" si="72"/>
        <v>003860</v>
      </c>
      <c r="D4620" s="16" t="s">
        <v>4513</v>
      </c>
      <c r="E4620" s="8">
        <v>0</v>
      </c>
      <c r="F4620" s="8">
        <v>0</v>
      </c>
      <c r="G4620" s="8">
        <v>60</v>
      </c>
      <c r="H4620" s="8">
        <v>22</v>
      </c>
      <c r="I4620" s="8">
        <v>38</v>
      </c>
      <c r="J4620" s="8">
        <v>38</v>
      </c>
      <c r="K4620" s="9">
        <v>329680</v>
      </c>
    </row>
    <row r="4621" spans="1:11" ht="15" customHeight="1">
      <c r="A4621" s="13">
        <v>3861</v>
      </c>
      <c r="B4621" s="14"/>
      <c r="C4621" s="54" t="str">
        <f t="shared" si="72"/>
        <v>003861</v>
      </c>
      <c r="D4621" s="16" t="s">
        <v>4514</v>
      </c>
      <c r="E4621" s="8">
        <v>0</v>
      </c>
      <c r="F4621" s="8">
        <v>0</v>
      </c>
      <c r="G4621" s="8">
        <v>35</v>
      </c>
      <c r="H4621" s="8">
        <v>32</v>
      </c>
      <c r="I4621" s="8">
        <v>3</v>
      </c>
      <c r="J4621" s="8">
        <v>3</v>
      </c>
      <c r="K4621" s="9">
        <v>22644</v>
      </c>
    </row>
    <row r="4622" spans="1:11" ht="15" customHeight="1">
      <c r="A4622" s="13">
        <v>3862</v>
      </c>
      <c r="B4622" s="14"/>
      <c r="C4622" s="54" t="str">
        <f t="shared" si="72"/>
        <v>003862</v>
      </c>
      <c r="D4622" s="16" t="s">
        <v>4515</v>
      </c>
      <c r="E4622" s="8">
        <v>0</v>
      </c>
      <c r="F4622" s="8">
        <v>0</v>
      </c>
      <c r="G4622" s="8">
        <v>29</v>
      </c>
      <c r="H4622" s="8">
        <v>23</v>
      </c>
      <c r="I4622" s="8">
        <v>6</v>
      </c>
      <c r="J4622" s="8">
        <v>6</v>
      </c>
      <c r="K4622" s="9">
        <v>45288</v>
      </c>
    </row>
    <row r="4623" spans="1:11" ht="15" customHeight="1">
      <c r="A4623" s="13">
        <v>3863</v>
      </c>
      <c r="B4623" s="14"/>
      <c r="C4623" s="54" t="str">
        <f t="shared" si="72"/>
        <v>003863</v>
      </c>
      <c r="D4623" s="16" t="s">
        <v>4516</v>
      </c>
      <c r="E4623" s="8">
        <v>0</v>
      </c>
      <c r="F4623" s="8">
        <v>0</v>
      </c>
      <c r="G4623" s="8">
        <v>20</v>
      </c>
      <c r="H4623" s="8">
        <v>14</v>
      </c>
      <c r="I4623" s="8">
        <v>6</v>
      </c>
      <c r="J4623" s="8">
        <v>6</v>
      </c>
      <c r="K4623" s="9">
        <v>45288</v>
      </c>
    </row>
    <row r="4624" spans="1:11" ht="15" customHeight="1">
      <c r="A4624" s="13">
        <v>3864</v>
      </c>
      <c r="B4624" s="14"/>
      <c r="C4624" s="54" t="str">
        <f t="shared" si="72"/>
        <v>003864</v>
      </c>
      <c r="D4624" s="16" t="s">
        <v>4517</v>
      </c>
      <c r="E4624" s="8">
        <v>0</v>
      </c>
      <c r="F4624" s="8">
        <v>0</v>
      </c>
      <c r="G4624" s="8">
        <v>20</v>
      </c>
      <c r="H4624" s="8">
        <v>3</v>
      </c>
      <c r="I4624" s="8">
        <v>17</v>
      </c>
      <c r="J4624" s="8">
        <v>17</v>
      </c>
      <c r="K4624" s="9">
        <v>128316</v>
      </c>
    </row>
    <row r="4625" spans="1:11" ht="15" customHeight="1">
      <c r="A4625" s="13">
        <v>3865</v>
      </c>
      <c r="B4625" s="14"/>
      <c r="C4625" s="54" t="str">
        <f t="shared" si="72"/>
        <v>003865</v>
      </c>
      <c r="D4625" s="16" t="s">
        <v>4518</v>
      </c>
      <c r="E4625" s="8">
        <v>0</v>
      </c>
      <c r="F4625" s="8">
        <v>0</v>
      </c>
      <c r="G4625" s="8">
        <v>200</v>
      </c>
      <c r="H4625" s="8">
        <v>200</v>
      </c>
      <c r="I4625" s="8">
        <v>0</v>
      </c>
      <c r="J4625" s="8">
        <v>0</v>
      </c>
      <c r="K4625" s="8">
        <v>0</v>
      </c>
    </row>
    <row r="4626" spans="1:11" ht="20.100000000000001" customHeight="1">
      <c r="A4626" s="13">
        <v>3866</v>
      </c>
      <c r="B4626" s="14"/>
      <c r="C4626" s="54" t="str">
        <f t="shared" si="72"/>
        <v>003866</v>
      </c>
      <c r="D4626" s="16" t="s">
        <v>4519</v>
      </c>
      <c r="E4626" s="8">
        <v>0</v>
      </c>
      <c r="F4626" s="8">
        <v>0</v>
      </c>
      <c r="G4626" s="8">
        <v>6</v>
      </c>
      <c r="H4626" s="8">
        <v>6</v>
      </c>
      <c r="I4626" s="8">
        <v>0</v>
      </c>
      <c r="J4626" s="8">
        <v>0</v>
      </c>
      <c r="K4626" s="8">
        <v>0</v>
      </c>
    </row>
    <row r="4627" spans="1:11" ht="15" customHeight="1">
      <c r="A4627" s="13">
        <v>3867</v>
      </c>
      <c r="B4627" s="14"/>
      <c r="C4627" s="54" t="str">
        <f t="shared" si="72"/>
        <v>003867</v>
      </c>
      <c r="D4627" s="16" t="s">
        <v>4520</v>
      </c>
      <c r="E4627" s="8">
        <v>0</v>
      </c>
      <c r="F4627" s="8">
        <v>0</v>
      </c>
      <c r="G4627" s="8">
        <v>450</v>
      </c>
      <c r="H4627" s="8">
        <v>414</v>
      </c>
      <c r="I4627" s="8">
        <v>36</v>
      </c>
      <c r="J4627" s="8">
        <v>36</v>
      </c>
      <c r="K4627" s="9">
        <v>369324</v>
      </c>
    </row>
    <row r="4628" spans="1:11" ht="15" customHeight="1">
      <c r="A4628" s="13">
        <v>3868</v>
      </c>
      <c r="B4628" s="14"/>
      <c r="C4628" s="54" t="str">
        <f t="shared" si="72"/>
        <v>003868</v>
      </c>
      <c r="D4628" s="16" t="s">
        <v>4521</v>
      </c>
      <c r="E4628" s="8">
        <v>0</v>
      </c>
      <c r="F4628" s="8">
        <v>0</v>
      </c>
      <c r="G4628" s="8">
        <v>400</v>
      </c>
      <c r="H4628" s="8">
        <v>379</v>
      </c>
      <c r="I4628" s="8">
        <v>21</v>
      </c>
      <c r="J4628" s="8">
        <v>21</v>
      </c>
      <c r="K4628" s="9">
        <v>216285</v>
      </c>
    </row>
    <row r="4629" spans="1:11" ht="15" customHeight="1">
      <c r="A4629" s="13">
        <v>3869</v>
      </c>
      <c r="B4629" s="14"/>
      <c r="C4629" s="54" t="str">
        <f t="shared" si="72"/>
        <v>003869</v>
      </c>
      <c r="D4629" s="16" t="s">
        <v>4522</v>
      </c>
      <c r="E4629" s="8">
        <v>0</v>
      </c>
      <c r="F4629" s="8">
        <v>0</v>
      </c>
      <c r="G4629" s="8">
        <v>1</v>
      </c>
      <c r="H4629" s="8">
        <v>1</v>
      </c>
      <c r="I4629" s="8">
        <v>0</v>
      </c>
      <c r="J4629" s="8">
        <v>0</v>
      </c>
      <c r="K4629" s="8">
        <v>0</v>
      </c>
    </row>
    <row r="4630" spans="1:11" ht="15" customHeight="1">
      <c r="A4630" s="13">
        <v>3870</v>
      </c>
      <c r="B4630" s="14"/>
      <c r="C4630" s="54" t="str">
        <f t="shared" si="72"/>
        <v>003870</v>
      </c>
      <c r="D4630" s="16" t="s">
        <v>4523</v>
      </c>
      <c r="E4630" s="8">
        <v>0</v>
      </c>
      <c r="F4630" s="8">
        <v>0</v>
      </c>
      <c r="G4630" s="8">
        <v>1</v>
      </c>
      <c r="H4630" s="8">
        <v>1</v>
      </c>
      <c r="I4630" s="8">
        <v>0</v>
      </c>
      <c r="J4630" s="8">
        <v>0</v>
      </c>
      <c r="K4630" s="8">
        <v>0</v>
      </c>
    </row>
    <row r="4631" spans="1:11" ht="15" customHeight="1">
      <c r="A4631" s="13">
        <v>3871</v>
      </c>
      <c r="B4631" s="14"/>
      <c r="C4631" s="54" t="str">
        <f t="shared" si="72"/>
        <v>003871</v>
      </c>
      <c r="D4631" s="16" t="s">
        <v>4524</v>
      </c>
      <c r="E4631" s="8">
        <v>0</v>
      </c>
      <c r="F4631" s="8">
        <v>0</v>
      </c>
      <c r="G4631" s="8">
        <v>1</v>
      </c>
      <c r="H4631" s="8">
        <v>1</v>
      </c>
      <c r="I4631" s="8">
        <v>0</v>
      </c>
      <c r="J4631" s="8">
        <v>0</v>
      </c>
      <c r="K4631" s="8">
        <v>0</v>
      </c>
    </row>
    <row r="4632" spans="1:11" ht="15" customHeight="1">
      <c r="A4632" s="13">
        <v>3872</v>
      </c>
      <c r="B4632" s="14"/>
      <c r="C4632" s="54" t="str">
        <f t="shared" si="72"/>
        <v>003872</v>
      </c>
      <c r="D4632" s="16" t="s">
        <v>4525</v>
      </c>
      <c r="E4632" s="8">
        <v>0</v>
      </c>
      <c r="F4632" s="8">
        <v>0</v>
      </c>
      <c r="G4632" s="8">
        <v>1</v>
      </c>
      <c r="H4632" s="8">
        <v>1</v>
      </c>
      <c r="I4632" s="8">
        <v>0</v>
      </c>
      <c r="J4632" s="8">
        <v>0</v>
      </c>
      <c r="K4632" s="8">
        <v>0</v>
      </c>
    </row>
    <row r="4633" spans="1:11" ht="15" customHeight="1">
      <c r="A4633" s="13">
        <v>3873</v>
      </c>
      <c r="B4633" s="14"/>
      <c r="C4633" s="54" t="str">
        <f t="shared" si="72"/>
        <v>003873</v>
      </c>
      <c r="D4633" s="16" t="s">
        <v>4526</v>
      </c>
      <c r="E4633" s="8">
        <v>0</v>
      </c>
      <c r="F4633" s="8">
        <v>0</v>
      </c>
      <c r="G4633" s="8">
        <v>1</v>
      </c>
      <c r="H4633" s="8">
        <v>1</v>
      </c>
      <c r="I4633" s="8">
        <v>0</v>
      </c>
      <c r="J4633" s="8">
        <v>0</v>
      </c>
      <c r="K4633" s="8">
        <v>0</v>
      </c>
    </row>
    <row r="4634" spans="1:11" ht="15" customHeight="1">
      <c r="A4634" s="13">
        <v>3874</v>
      </c>
      <c r="B4634" s="14"/>
      <c r="C4634" s="54" t="str">
        <f t="shared" si="72"/>
        <v>003874</v>
      </c>
      <c r="D4634" s="16" t="s">
        <v>4527</v>
      </c>
      <c r="E4634" s="8">
        <v>0</v>
      </c>
      <c r="F4634" s="8">
        <v>0</v>
      </c>
      <c r="G4634" s="8">
        <v>3</v>
      </c>
      <c r="H4634" s="8">
        <v>3</v>
      </c>
      <c r="I4634" s="8">
        <v>0</v>
      </c>
      <c r="J4634" s="8">
        <v>0</v>
      </c>
      <c r="K4634" s="8">
        <v>0</v>
      </c>
    </row>
    <row r="4635" spans="1:11" ht="15" customHeight="1">
      <c r="A4635" s="13">
        <v>3875</v>
      </c>
      <c r="B4635" s="14"/>
      <c r="C4635" s="54" t="str">
        <f t="shared" si="72"/>
        <v>003875</v>
      </c>
      <c r="D4635" s="16" t="s">
        <v>4528</v>
      </c>
      <c r="E4635" s="8">
        <v>0</v>
      </c>
      <c r="F4635" s="8">
        <v>0</v>
      </c>
      <c r="G4635" s="8">
        <v>2</v>
      </c>
      <c r="H4635" s="8">
        <v>2</v>
      </c>
      <c r="I4635" s="8">
        <v>0</v>
      </c>
      <c r="J4635" s="8">
        <v>0</v>
      </c>
      <c r="K4635" s="8">
        <v>0</v>
      </c>
    </row>
    <row r="4636" spans="1:11" ht="15" customHeight="1">
      <c r="A4636" s="13">
        <v>3876</v>
      </c>
      <c r="B4636" s="14"/>
      <c r="C4636" s="54" t="str">
        <f t="shared" si="72"/>
        <v>003876</v>
      </c>
      <c r="D4636" s="16" t="s">
        <v>4529</v>
      </c>
      <c r="E4636" s="8">
        <v>0</v>
      </c>
      <c r="F4636" s="8">
        <v>0</v>
      </c>
      <c r="G4636" s="8">
        <v>1</v>
      </c>
      <c r="H4636" s="8">
        <v>1</v>
      </c>
      <c r="I4636" s="8">
        <v>0</v>
      </c>
      <c r="J4636" s="8">
        <v>0</v>
      </c>
      <c r="K4636" s="8">
        <v>0</v>
      </c>
    </row>
    <row r="4637" spans="1:11" ht="15" customHeight="1">
      <c r="A4637" s="13">
        <v>3877</v>
      </c>
      <c r="B4637" s="14"/>
      <c r="C4637" s="54" t="str">
        <f t="shared" si="72"/>
        <v>003877</v>
      </c>
      <c r="D4637" s="16" t="s">
        <v>4530</v>
      </c>
      <c r="E4637" s="8">
        <v>0</v>
      </c>
      <c r="F4637" s="8">
        <v>0</v>
      </c>
      <c r="G4637" s="8">
        <v>1</v>
      </c>
      <c r="H4637" s="8">
        <v>1</v>
      </c>
      <c r="I4637" s="8">
        <v>0</v>
      </c>
      <c r="J4637" s="8">
        <v>0</v>
      </c>
      <c r="K4637" s="8">
        <v>0</v>
      </c>
    </row>
    <row r="4638" spans="1:11" ht="15" customHeight="1">
      <c r="A4638" s="13">
        <v>3878</v>
      </c>
      <c r="B4638" s="14"/>
      <c r="C4638" s="54" t="str">
        <f t="shared" si="72"/>
        <v>003878</v>
      </c>
      <c r="D4638" s="16" t="s">
        <v>4531</v>
      </c>
      <c r="E4638" s="8">
        <v>0</v>
      </c>
      <c r="F4638" s="8">
        <v>0</v>
      </c>
      <c r="G4638" s="8">
        <v>1</v>
      </c>
      <c r="H4638" s="8">
        <v>1</v>
      </c>
      <c r="I4638" s="8">
        <v>0</v>
      </c>
      <c r="J4638" s="8">
        <v>0</v>
      </c>
      <c r="K4638" s="8">
        <v>0</v>
      </c>
    </row>
    <row r="4639" spans="1:11" ht="15" customHeight="1">
      <c r="A4639" s="13">
        <v>3879</v>
      </c>
      <c r="B4639" s="14"/>
      <c r="C4639" s="54" t="str">
        <f t="shared" si="72"/>
        <v>003879</v>
      </c>
      <c r="D4639" s="16" t="s">
        <v>4532</v>
      </c>
      <c r="E4639" s="8">
        <v>0</v>
      </c>
      <c r="F4639" s="8">
        <v>0</v>
      </c>
      <c r="G4639" s="8">
        <v>1</v>
      </c>
      <c r="H4639" s="8">
        <v>1</v>
      </c>
      <c r="I4639" s="8">
        <v>0</v>
      </c>
      <c r="J4639" s="8">
        <v>0</v>
      </c>
      <c r="K4639" s="8">
        <v>0</v>
      </c>
    </row>
    <row r="4640" spans="1:11" ht="15" customHeight="1">
      <c r="A4640" s="13">
        <v>3880</v>
      </c>
      <c r="B4640" s="14"/>
      <c r="C4640" s="54" t="str">
        <f t="shared" si="72"/>
        <v>003880</v>
      </c>
      <c r="D4640" s="16" t="s">
        <v>4533</v>
      </c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</row>
    <row r="4641" spans="1:11" ht="15" customHeight="1">
      <c r="A4641" s="13">
        <v>3881</v>
      </c>
      <c r="B4641" s="14"/>
      <c r="C4641" s="54" t="str">
        <f t="shared" si="72"/>
        <v>003881</v>
      </c>
      <c r="D4641" s="16" t="s">
        <v>4534</v>
      </c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</row>
    <row r="4642" spans="1:11" ht="15" customHeight="1">
      <c r="A4642" s="13">
        <v>3882</v>
      </c>
      <c r="B4642" s="14"/>
      <c r="C4642" s="54" t="str">
        <f t="shared" si="72"/>
        <v>003882</v>
      </c>
      <c r="D4642" s="16" t="s">
        <v>4535</v>
      </c>
      <c r="E4642" s="8">
        <v>0</v>
      </c>
      <c r="F4642" s="8">
        <v>0</v>
      </c>
      <c r="G4642" s="8">
        <v>1</v>
      </c>
      <c r="H4642" s="8">
        <v>1</v>
      </c>
      <c r="I4642" s="8">
        <v>0</v>
      </c>
      <c r="J4642" s="8">
        <v>0</v>
      </c>
      <c r="K4642" s="8">
        <v>0</v>
      </c>
    </row>
    <row r="4643" spans="1:11" ht="15" customHeight="1">
      <c r="A4643" s="13">
        <v>3883</v>
      </c>
      <c r="B4643" s="14"/>
      <c r="C4643" s="54" t="str">
        <f t="shared" si="72"/>
        <v>003883</v>
      </c>
      <c r="D4643" s="16" t="s">
        <v>4536</v>
      </c>
      <c r="E4643" s="8">
        <v>0</v>
      </c>
      <c r="F4643" s="8">
        <v>0</v>
      </c>
      <c r="G4643" s="8">
        <v>1</v>
      </c>
      <c r="H4643" s="8">
        <v>1</v>
      </c>
      <c r="I4643" s="8">
        <v>0</v>
      </c>
      <c r="J4643" s="8">
        <v>0</v>
      </c>
      <c r="K4643" s="8">
        <v>0</v>
      </c>
    </row>
    <row r="4644" spans="1:11" ht="15" customHeight="1">
      <c r="A4644" s="13">
        <v>3884</v>
      </c>
      <c r="B4644" s="14"/>
      <c r="C4644" s="54" t="str">
        <f t="shared" si="72"/>
        <v>003884</v>
      </c>
      <c r="D4644" s="16" t="s">
        <v>4537</v>
      </c>
      <c r="E4644" s="8">
        <v>0</v>
      </c>
      <c r="F4644" s="8">
        <v>0</v>
      </c>
      <c r="G4644" s="8">
        <v>1</v>
      </c>
      <c r="H4644" s="8">
        <v>1</v>
      </c>
      <c r="I4644" s="8">
        <v>0</v>
      </c>
      <c r="J4644" s="8">
        <v>0</v>
      </c>
      <c r="K4644" s="8">
        <v>0</v>
      </c>
    </row>
    <row r="4645" spans="1:11" ht="15" customHeight="1">
      <c r="A4645" s="13">
        <v>3885</v>
      </c>
      <c r="B4645" s="14"/>
      <c r="C4645" s="54" t="str">
        <f t="shared" si="72"/>
        <v>003885</v>
      </c>
      <c r="D4645" s="16" t="s">
        <v>4538</v>
      </c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</row>
    <row r="4646" spans="1:11" ht="15" customHeight="1">
      <c r="A4646" s="13">
        <v>3886</v>
      </c>
      <c r="B4646" s="14"/>
      <c r="C4646" s="54" t="str">
        <f t="shared" si="72"/>
        <v>003886</v>
      </c>
      <c r="D4646" s="16" t="s">
        <v>4539</v>
      </c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</row>
    <row r="4647" spans="1:11" ht="15" customHeight="1">
      <c r="A4647" s="13">
        <v>3887</v>
      </c>
      <c r="B4647" s="14"/>
      <c r="C4647" s="54" t="str">
        <f t="shared" si="72"/>
        <v>003887</v>
      </c>
      <c r="D4647" s="16" t="s">
        <v>4540</v>
      </c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</row>
    <row r="4648" spans="1:11" ht="15" customHeight="1">
      <c r="A4648" s="13">
        <v>3888</v>
      </c>
      <c r="B4648" s="14"/>
      <c r="C4648" s="54" t="str">
        <f t="shared" si="72"/>
        <v>003888</v>
      </c>
      <c r="D4648" s="16" t="s">
        <v>4541</v>
      </c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</row>
    <row r="4649" spans="1:11" ht="15" customHeight="1">
      <c r="A4649" s="13">
        <v>3889</v>
      </c>
      <c r="B4649" s="14"/>
      <c r="C4649" s="54" t="str">
        <f t="shared" si="72"/>
        <v>003889</v>
      </c>
      <c r="D4649" s="16" t="s">
        <v>4542</v>
      </c>
      <c r="E4649" s="8">
        <v>0</v>
      </c>
      <c r="F4649" s="8">
        <v>0</v>
      </c>
      <c r="G4649" s="8">
        <v>1</v>
      </c>
      <c r="H4649" s="8">
        <v>1</v>
      </c>
      <c r="I4649" s="8">
        <v>0</v>
      </c>
      <c r="J4649" s="8">
        <v>0</v>
      </c>
      <c r="K4649" s="8">
        <v>0</v>
      </c>
    </row>
    <row r="4650" spans="1:11" ht="15" customHeight="1">
      <c r="A4650" s="13">
        <v>3890</v>
      </c>
      <c r="B4650" s="14"/>
      <c r="C4650" s="54" t="str">
        <f t="shared" si="72"/>
        <v>003890</v>
      </c>
      <c r="D4650" s="16" t="s">
        <v>4543</v>
      </c>
      <c r="E4650" s="8">
        <v>0</v>
      </c>
      <c r="F4650" s="8">
        <v>0</v>
      </c>
      <c r="G4650" s="8">
        <v>1</v>
      </c>
      <c r="H4650" s="8">
        <v>1</v>
      </c>
      <c r="I4650" s="8">
        <v>0</v>
      </c>
      <c r="J4650" s="8">
        <v>0</v>
      </c>
      <c r="K4650" s="8">
        <v>0</v>
      </c>
    </row>
    <row r="4651" spans="1:11" ht="15" customHeight="1">
      <c r="A4651" s="13">
        <v>3891</v>
      </c>
      <c r="B4651" s="14"/>
      <c r="C4651" s="54" t="str">
        <f t="shared" si="72"/>
        <v>003891</v>
      </c>
      <c r="D4651" s="16" t="s">
        <v>4544</v>
      </c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</row>
    <row r="4652" spans="1:11" ht="15" customHeight="1">
      <c r="A4652" s="13">
        <v>3892</v>
      </c>
      <c r="B4652" s="14"/>
      <c r="C4652" s="54" t="str">
        <f t="shared" si="72"/>
        <v>003892</v>
      </c>
      <c r="D4652" s="16" t="s">
        <v>4545</v>
      </c>
      <c r="E4652" s="8">
        <v>0</v>
      </c>
      <c r="F4652" s="8">
        <v>0</v>
      </c>
      <c r="G4652" s="8">
        <v>1</v>
      </c>
      <c r="H4652" s="8">
        <v>1</v>
      </c>
      <c r="I4652" s="8">
        <v>0</v>
      </c>
      <c r="J4652" s="8">
        <v>0</v>
      </c>
      <c r="K4652" s="8">
        <v>0</v>
      </c>
    </row>
    <row r="4653" spans="1:11" ht="15" customHeight="1">
      <c r="A4653" s="13">
        <v>3893</v>
      </c>
      <c r="B4653" s="14"/>
      <c r="C4653" s="54" t="str">
        <f t="shared" si="72"/>
        <v>003893</v>
      </c>
      <c r="D4653" s="16" t="s">
        <v>4546</v>
      </c>
      <c r="E4653" s="8">
        <v>0</v>
      </c>
      <c r="F4653" s="8">
        <v>0</v>
      </c>
      <c r="G4653" s="8">
        <v>1</v>
      </c>
      <c r="H4653" s="8">
        <v>1</v>
      </c>
      <c r="I4653" s="8">
        <v>0</v>
      </c>
      <c r="J4653" s="8">
        <v>0</v>
      </c>
      <c r="K4653" s="8">
        <v>0</v>
      </c>
    </row>
    <row r="4654" spans="1:11" ht="15" customHeight="1">
      <c r="A4654" s="13">
        <v>3894</v>
      </c>
      <c r="B4654" s="14"/>
      <c r="C4654" s="54" t="str">
        <f t="shared" si="72"/>
        <v>003894</v>
      </c>
      <c r="D4654" s="16" t="s">
        <v>4547</v>
      </c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</row>
    <row r="4655" spans="1:11" ht="15" customHeight="1">
      <c r="A4655" s="13">
        <v>3895</v>
      </c>
      <c r="B4655" s="14"/>
      <c r="C4655" s="54" t="str">
        <f t="shared" si="72"/>
        <v>003895</v>
      </c>
      <c r="D4655" s="16" t="s">
        <v>4548</v>
      </c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</row>
    <row r="4656" spans="1:11" ht="15" customHeight="1">
      <c r="A4656" s="13">
        <v>3896</v>
      </c>
      <c r="B4656" s="14"/>
      <c r="C4656" s="54" t="str">
        <f t="shared" si="72"/>
        <v>003896</v>
      </c>
      <c r="D4656" s="16" t="s">
        <v>4549</v>
      </c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</row>
    <row r="4657" spans="1:11" ht="15" customHeight="1">
      <c r="A4657" s="13">
        <v>3897</v>
      </c>
      <c r="B4657" s="14"/>
      <c r="C4657" s="54" t="str">
        <f t="shared" si="72"/>
        <v>003897</v>
      </c>
      <c r="D4657" s="16" t="s">
        <v>4550</v>
      </c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</row>
    <row r="4658" spans="1:11" ht="15" customHeight="1">
      <c r="A4658" s="13">
        <v>3898</v>
      </c>
      <c r="B4658" s="14"/>
      <c r="C4658" s="54" t="str">
        <f t="shared" si="72"/>
        <v>003898</v>
      </c>
      <c r="D4658" s="16" t="s">
        <v>4551</v>
      </c>
      <c r="E4658" s="8">
        <v>0</v>
      </c>
      <c r="F4658" s="8">
        <v>0</v>
      </c>
      <c r="G4658" s="8">
        <v>1</v>
      </c>
      <c r="H4658" s="8">
        <v>1</v>
      </c>
      <c r="I4658" s="8">
        <v>0</v>
      </c>
      <c r="J4658" s="8">
        <v>0</v>
      </c>
      <c r="K4658" s="8">
        <v>0</v>
      </c>
    </row>
    <row r="4659" spans="1:11" ht="15" customHeight="1">
      <c r="A4659" s="13">
        <v>3899</v>
      </c>
      <c r="B4659" s="14"/>
      <c r="C4659" s="54" t="str">
        <f t="shared" si="72"/>
        <v>003899</v>
      </c>
      <c r="D4659" s="16" t="s">
        <v>4552</v>
      </c>
      <c r="E4659" s="8">
        <v>0</v>
      </c>
      <c r="F4659" s="8">
        <v>0</v>
      </c>
      <c r="G4659" s="8">
        <v>1</v>
      </c>
      <c r="H4659" s="8">
        <v>1</v>
      </c>
      <c r="I4659" s="8">
        <v>0</v>
      </c>
      <c r="J4659" s="8">
        <v>0</v>
      </c>
      <c r="K4659" s="8">
        <v>0</v>
      </c>
    </row>
    <row r="4660" spans="1:11" ht="15" customHeight="1">
      <c r="A4660" s="13">
        <v>3900</v>
      </c>
      <c r="B4660" s="14"/>
      <c r="C4660" s="54" t="str">
        <f t="shared" si="72"/>
        <v>003900</v>
      </c>
      <c r="D4660" s="16" t="s">
        <v>4553</v>
      </c>
      <c r="E4660" s="8">
        <v>0</v>
      </c>
      <c r="F4660" s="8">
        <v>0</v>
      </c>
      <c r="G4660" s="8">
        <v>5</v>
      </c>
      <c r="H4660" s="8">
        <v>5</v>
      </c>
      <c r="I4660" s="8">
        <v>0</v>
      </c>
      <c r="J4660" s="8">
        <v>0</v>
      </c>
      <c r="K4660" s="8">
        <v>0</v>
      </c>
    </row>
    <row r="4661" spans="1:11" ht="20.100000000000001" customHeight="1">
      <c r="A4661" s="13">
        <v>3901</v>
      </c>
      <c r="B4661" s="14"/>
      <c r="C4661" s="54" t="str">
        <f t="shared" si="72"/>
        <v>003901</v>
      </c>
      <c r="D4661" s="16" t="s">
        <v>4554</v>
      </c>
      <c r="E4661" s="8">
        <v>0</v>
      </c>
      <c r="F4661" s="8">
        <v>0</v>
      </c>
      <c r="G4661" s="8">
        <v>3</v>
      </c>
      <c r="H4661" s="8">
        <v>3</v>
      </c>
      <c r="I4661" s="8">
        <v>0</v>
      </c>
      <c r="J4661" s="8">
        <v>0</v>
      </c>
      <c r="K4661" s="8">
        <v>0</v>
      </c>
    </row>
    <row r="4662" spans="1:11" ht="15" customHeight="1">
      <c r="A4662" s="13">
        <v>3902</v>
      </c>
      <c r="B4662" s="14"/>
      <c r="C4662" s="54" t="str">
        <f t="shared" si="72"/>
        <v>003902</v>
      </c>
      <c r="D4662" s="16" t="s">
        <v>4555</v>
      </c>
      <c r="E4662" s="8">
        <v>0</v>
      </c>
      <c r="F4662" s="8">
        <v>0</v>
      </c>
      <c r="G4662" s="8">
        <v>1</v>
      </c>
      <c r="H4662" s="8">
        <v>1</v>
      </c>
      <c r="I4662" s="8">
        <v>0</v>
      </c>
      <c r="J4662" s="8">
        <v>0</v>
      </c>
      <c r="K4662" s="8">
        <v>0</v>
      </c>
    </row>
    <row r="4663" spans="1:11" ht="20.100000000000001" customHeight="1">
      <c r="A4663" s="13">
        <v>3903</v>
      </c>
      <c r="B4663" s="14"/>
      <c r="C4663" s="54" t="str">
        <f t="shared" si="72"/>
        <v>003903</v>
      </c>
      <c r="D4663" s="16" t="s">
        <v>4556</v>
      </c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</row>
    <row r="4664" spans="1:11" ht="15" customHeight="1">
      <c r="A4664" s="13">
        <v>3904</v>
      </c>
      <c r="B4664" s="14"/>
      <c r="C4664" s="54" t="str">
        <f t="shared" si="72"/>
        <v>003904</v>
      </c>
      <c r="D4664" s="16" t="s">
        <v>4557</v>
      </c>
      <c r="E4664" s="8">
        <v>0</v>
      </c>
      <c r="F4664" s="8">
        <v>0</v>
      </c>
      <c r="G4664" s="8">
        <v>1</v>
      </c>
      <c r="H4664" s="8">
        <v>1</v>
      </c>
      <c r="I4664" s="8">
        <v>0</v>
      </c>
      <c r="J4664" s="8">
        <v>0</v>
      </c>
      <c r="K4664" s="8">
        <v>0</v>
      </c>
    </row>
    <row r="4665" spans="1:11" ht="15" customHeight="1">
      <c r="A4665" s="13">
        <v>3905</v>
      </c>
      <c r="B4665" s="14"/>
      <c r="C4665" s="54" t="str">
        <f t="shared" si="72"/>
        <v>003905</v>
      </c>
      <c r="D4665" s="16" t="s">
        <v>4558</v>
      </c>
      <c r="E4665" s="8">
        <v>0</v>
      </c>
      <c r="F4665" s="8">
        <v>0</v>
      </c>
      <c r="G4665" s="8">
        <v>1</v>
      </c>
      <c r="H4665" s="8">
        <v>1</v>
      </c>
      <c r="I4665" s="8">
        <v>0</v>
      </c>
      <c r="J4665" s="8">
        <v>0</v>
      </c>
      <c r="K4665" s="8">
        <v>0</v>
      </c>
    </row>
    <row r="4666" spans="1:11" ht="15" customHeight="1">
      <c r="A4666" s="13">
        <v>3906</v>
      </c>
      <c r="B4666" s="14"/>
      <c r="C4666" s="54" t="str">
        <f t="shared" si="72"/>
        <v>003906</v>
      </c>
      <c r="D4666" s="16" t="s">
        <v>4559</v>
      </c>
      <c r="E4666" s="8">
        <v>0</v>
      </c>
      <c r="F4666" s="8">
        <v>0</v>
      </c>
      <c r="G4666" s="8">
        <v>5</v>
      </c>
      <c r="H4666" s="8">
        <v>5</v>
      </c>
      <c r="I4666" s="8">
        <v>0</v>
      </c>
      <c r="J4666" s="8">
        <v>0</v>
      </c>
      <c r="K4666" s="8">
        <v>0</v>
      </c>
    </row>
    <row r="4667" spans="1:11" ht="15" customHeight="1">
      <c r="A4667" s="13">
        <v>3907</v>
      </c>
      <c r="B4667" s="14"/>
      <c r="C4667" s="54" t="str">
        <f t="shared" si="72"/>
        <v>003907</v>
      </c>
      <c r="D4667" s="16" t="s">
        <v>4560</v>
      </c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</row>
    <row r="4668" spans="1:11" ht="15" customHeight="1">
      <c r="A4668" s="13">
        <v>3908</v>
      </c>
      <c r="B4668" s="14"/>
      <c r="C4668" s="54" t="str">
        <f t="shared" si="72"/>
        <v>003908</v>
      </c>
      <c r="D4668" s="16" t="s">
        <v>4561</v>
      </c>
      <c r="E4668" s="8">
        <v>0</v>
      </c>
      <c r="F4668" s="8">
        <v>0</v>
      </c>
      <c r="G4668" s="8">
        <v>1</v>
      </c>
      <c r="H4668" s="8">
        <v>1</v>
      </c>
      <c r="I4668" s="8">
        <v>0</v>
      </c>
      <c r="J4668" s="8">
        <v>0</v>
      </c>
      <c r="K4668" s="8">
        <v>0</v>
      </c>
    </row>
    <row r="4669" spans="1:11" ht="15" customHeight="1">
      <c r="A4669" s="13">
        <v>3909</v>
      </c>
      <c r="B4669" s="14"/>
      <c r="C4669" s="54" t="str">
        <f t="shared" si="72"/>
        <v>003909</v>
      </c>
      <c r="D4669" s="16" t="s">
        <v>4562</v>
      </c>
      <c r="E4669" s="8">
        <v>0</v>
      </c>
      <c r="F4669" s="8">
        <v>0</v>
      </c>
      <c r="G4669" s="8">
        <v>1</v>
      </c>
      <c r="H4669" s="8">
        <v>1</v>
      </c>
      <c r="I4669" s="8">
        <v>0</v>
      </c>
      <c r="J4669" s="8">
        <v>0</v>
      </c>
      <c r="K4669" s="8">
        <v>0</v>
      </c>
    </row>
    <row r="4670" spans="1:11" ht="15" customHeight="1">
      <c r="A4670" s="13">
        <v>3910</v>
      </c>
      <c r="B4670" s="14"/>
      <c r="C4670" s="54" t="str">
        <f t="shared" si="72"/>
        <v>003910</v>
      </c>
      <c r="D4670" s="16" t="s">
        <v>4563</v>
      </c>
      <c r="E4670" s="8">
        <v>0</v>
      </c>
      <c r="F4670" s="8">
        <v>0</v>
      </c>
      <c r="G4670" s="8">
        <v>3</v>
      </c>
      <c r="H4670" s="8">
        <v>2</v>
      </c>
      <c r="I4670" s="8">
        <v>1</v>
      </c>
      <c r="J4670" s="8">
        <v>1</v>
      </c>
      <c r="K4670" s="9">
        <v>1332000</v>
      </c>
    </row>
    <row r="4671" spans="1:11" ht="15" customHeight="1">
      <c r="A4671" s="13">
        <v>3911</v>
      </c>
      <c r="B4671" s="14"/>
      <c r="C4671" s="54" t="str">
        <f t="shared" ref="C4671:C4734" si="73">TEXT(A4671,"000000")</f>
        <v>003911</v>
      </c>
      <c r="D4671" s="16" t="s">
        <v>4564</v>
      </c>
      <c r="E4671" s="8">
        <v>0</v>
      </c>
      <c r="F4671" s="8">
        <v>0</v>
      </c>
      <c r="G4671" s="8">
        <v>3</v>
      </c>
      <c r="H4671" s="8">
        <v>0</v>
      </c>
      <c r="I4671" s="8">
        <v>3</v>
      </c>
      <c r="J4671" s="8">
        <v>3</v>
      </c>
      <c r="K4671" s="9">
        <v>3996000</v>
      </c>
    </row>
    <row r="4672" spans="1:11" ht="15" customHeight="1">
      <c r="A4672" s="13">
        <v>3912</v>
      </c>
      <c r="B4672" s="14"/>
      <c r="C4672" s="54" t="str">
        <f t="shared" si="73"/>
        <v>003912</v>
      </c>
      <c r="D4672" s="16" t="s">
        <v>4565</v>
      </c>
      <c r="E4672" s="8">
        <v>0</v>
      </c>
      <c r="F4672" s="8">
        <v>0</v>
      </c>
      <c r="G4672" s="8">
        <v>13</v>
      </c>
      <c r="H4672" s="8">
        <v>10</v>
      </c>
      <c r="I4672" s="8">
        <v>3</v>
      </c>
      <c r="J4672" s="8">
        <v>3</v>
      </c>
      <c r="K4672" s="9">
        <v>4800000</v>
      </c>
    </row>
    <row r="4673" spans="1:11" ht="15" customHeight="1">
      <c r="A4673" s="13">
        <v>3913</v>
      </c>
      <c r="B4673" s="14"/>
      <c r="C4673" s="54" t="str">
        <f t="shared" si="73"/>
        <v>003913</v>
      </c>
      <c r="D4673" s="16" t="s">
        <v>4566</v>
      </c>
      <c r="E4673" s="8">
        <v>0</v>
      </c>
      <c r="F4673" s="8">
        <v>0</v>
      </c>
      <c r="G4673" s="8">
        <v>30</v>
      </c>
      <c r="H4673" s="8">
        <v>22</v>
      </c>
      <c r="I4673" s="8">
        <v>8</v>
      </c>
      <c r="J4673" s="8">
        <v>8</v>
      </c>
      <c r="K4673" s="9">
        <v>39980000</v>
      </c>
    </row>
    <row r="4674" spans="1:11" ht="15" customHeight="1">
      <c r="A4674" s="13">
        <v>3914</v>
      </c>
      <c r="B4674" s="14"/>
      <c r="C4674" s="54" t="str">
        <f t="shared" si="73"/>
        <v>003914</v>
      </c>
      <c r="D4674" s="16" t="s">
        <v>4567</v>
      </c>
      <c r="E4674" s="8">
        <v>0</v>
      </c>
      <c r="F4674" s="8">
        <v>0</v>
      </c>
      <c r="G4674" s="8">
        <v>102</v>
      </c>
      <c r="H4674" s="8">
        <v>102</v>
      </c>
      <c r="I4674" s="8">
        <v>0</v>
      </c>
      <c r="J4674" s="8">
        <v>0</v>
      </c>
      <c r="K4674" s="8">
        <v>0</v>
      </c>
    </row>
    <row r="4675" spans="1:11" ht="15" customHeight="1">
      <c r="A4675" s="13">
        <v>3915</v>
      </c>
      <c r="B4675" s="14"/>
      <c r="C4675" s="54" t="str">
        <f t="shared" si="73"/>
        <v>003915</v>
      </c>
      <c r="D4675" s="16" t="s">
        <v>4568</v>
      </c>
      <c r="E4675" s="8">
        <v>0</v>
      </c>
      <c r="F4675" s="8">
        <v>0</v>
      </c>
      <c r="G4675" s="8">
        <v>4</v>
      </c>
      <c r="H4675" s="8">
        <v>1</v>
      </c>
      <c r="I4675" s="8">
        <v>3</v>
      </c>
      <c r="J4675" s="8">
        <v>3</v>
      </c>
      <c r="K4675" s="9">
        <v>36615348</v>
      </c>
    </row>
    <row r="4676" spans="1:11" ht="15" customHeight="1">
      <c r="A4676" s="13">
        <v>3916</v>
      </c>
      <c r="B4676" s="14"/>
      <c r="C4676" s="54" t="str">
        <f t="shared" si="73"/>
        <v>003916</v>
      </c>
      <c r="D4676" s="16" t="s">
        <v>4569</v>
      </c>
      <c r="E4676" s="8">
        <v>0</v>
      </c>
      <c r="F4676" s="8">
        <v>0</v>
      </c>
      <c r="G4676" s="8">
        <v>5</v>
      </c>
      <c r="H4676" s="8">
        <v>5</v>
      </c>
      <c r="I4676" s="8">
        <v>0</v>
      </c>
      <c r="J4676" s="8">
        <v>0</v>
      </c>
      <c r="K4676" s="8">
        <v>0</v>
      </c>
    </row>
    <row r="4677" spans="1:11" ht="15" customHeight="1">
      <c r="A4677" s="13">
        <v>3917</v>
      </c>
      <c r="B4677" s="14"/>
      <c r="C4677" s="54" t="str">
        <f t="shared" si="73"/>
        <v>003917</v>
      </c>
      <c r="D4677" s="16" t="s">
        <v>4570</v>
      </c>
      <c r="E4677" s="8">
        <v>0</v>
      </c>
      <c r="F4677" s="8">
        <v>0</v>
      </c>
      <c r="G4677" s="8">
        <v>290</v>
      </c>
      <c r="H4677" s="8">
        <v>217</v>
      </c>
      <c r="I4677" s="8">
        <v>73</v>
      </c>
      <c r="J4677" s="8">
        <v>73</v>
      </c>
      <c r="K4677" s="9">
        <v>8786718</v>
      </c>
    </row>
    <row r="4678" spans="1:11" ht="20.100000000000001" customHeight="1">
      <c r="A4678" s="13">
        <v>3918</v>
      </c>
      <c r="B4678" s="14"/>
      <c r="C4678" s="54" t="str">
        <f t="shared" si="73"/>
        <v>003918</v>
      </c>
      <c r="D4678" s="16" t="s">
        <v>4571</v>
      </c>
      <c r="E4678" s="8">
        <v>0</v>
      </c>
      <c r="F4678" s="8">
        <v>0</v>
      </c>
      <c r="G4678" s="8">
        <v>130</v>
      </c>
      <c r="H4678" s="8">
        <v>106</v>
      </c>
      <c r="I4678" s="8">
        <v>24</v>
      </c>
      <c r="J4678" s="8">
        <v>24</v>
      </c>
      <c r="K4678" s="9">
        <v>2888784</v>
      </c>
    </row>
    <row r="4679" spans="1:11" ht="15" customHeight="1">
      <c r="A4679" s="13">
        <v>3919</v>
      </c>
      <c r="B4679" s="14"/>
      <c r="C4679" s="54" t="str">
        <f t="shared" si="73"/>
        <v>003919</v>
      </c>
      <c r="D4679" s="16" t="s">
        <v>4572</v>
      </c>
      <c r="E4679" s="8">
        <v>0</v>
      </c>
      <c r="F4679" s="8">
        <v>0</v>
      </c>
      <c r="G4679" s="8">
        <v>3</v>
      </c>
      <c r="H4679" s="8">
        <v>3</v>
      </c>
      <c r="I4679" s="8">
        <v>0</v>
      </c>
      <c r="J4679" s="8">
        <v>0</v>
      </c>
      <c r="K4679" s="8">
        <v>0</v>
      </c>
    </row>
    <row r="4680" spans="1:11" ht="15" customHeight="1">
      <c r="A4680" s="13">
        <v>3920</v>
      </c>
      <c r="B4680" s="14"/>
      <c r="C4680" s="54" t="str">
        <f t="shared" si="73"/>
        <v>003920</v>
      </c>
      <c r="D4680" s="16" t="s">
        <v>4573</v>
      </c>
      <c r="E4680" s="8">
        <v>0</v>
      </c>
      <c r="F4680" s="8">
        <v>0</v>
      </c>
      <c r="G4680" s="8">
        <v>53</v>
      </c>
      <c r="H4680" s="8">
        <v>53</v>
      </c>
      <c r="I4680" s="8">
        <v>0</v>
      </c>
      <c r="J4680" s="8">
        <v>0</v>
      </c>
      <c r="K4680" s="8">
        <v>0</v>
      </c>
    </row>
    <row r="4681" spans="1:11" ht="15" customHeight="1">
      <c r="A4681" s="13">
        <v>3921</v>
      </c>
      <c r="B4681" s="14"/>
      <c r="C4681" s="54" t="str">
        <f t="shared" si="73"/>
        <v>003921</v>
      </c>
      <c r="D4681" s="16" t="s">
        <v>4574</v>
      </c>
      <c r="E4681" s="8">
        <v>0</v>
      </c>
      <c r="F4681" s="8">
        <v>0</v>
      </c>
      <c r="G4681" s="8">
        <v>52</v>
      </c>
      <c r="H4681" s="8">
        <v>52</v>
      </c>
      <c r="I4681" s="8">
        <v>0</v>
      </c>
      <c r="J4681" s="8">
        <v>0</v>
      </c>
      <c r="K4681" s="8">
        <v>0</v>
      </c>
    </row>
    <row r="4682" spans="1:11" ht="15" customHeight="1">
      <c r="A4682" s="13">
        <v>3922</v>
      </c>
      <c r="B4682" s="14"/>
      <c r="C4682" s="54" t="str">
        <f t="shared" si="73"/>
        <v>003922</v>
      </c>
      <c r="D4682" s="16" t="s">
        <v>4575</v>
      </c>
      <c r="E4682" s="8">
        <v>0</v>
      </c>
      <c r="F4682" s="8">
        <v>0</v>
      </c>
      <c r="G4682" s="8">
        <v>136</v>
      </c>
      <c r="H4682" s="8">
        <v>136</v>
      </c>
      <c r="I4682" s="8">
        <v>0</v>
      </c>
      <c r="J4682" s="8">
        <v>0</v>
      </c>
      <c r="K4682" s="8">
        <v>0</v>
      </c>
    </row>
    <row r="4683" spans="1:11" ht="15" customHeight="1">
      <c r="A4683" s="13">
        <v>3923</v>
      </c>
      <c r="B4683" s="14"/>
      <c r="C4683" s="54" t="str">
        <f t="shared" si="73"/>
        <v>003923</v>
      </c>
      <c r="D4683" s="16" t="s">
        <v>4576</v>
      </c>
      <c r="E4683" s="8">
        <v>0</v>
      </c>
      <c r="F4683" s="8">
        <v>0</v>
      </c>
      <c r="G4683" s="8">
        <v>71</v>
      </c>
      <c r="H4683" s="8">
        <v>71</v>
      </c>
      <c r="I4683" s="8">
        <v>0</v>
      </c>
      <c r="J4683" s="8">
        <v>0</v>
      </c>
      <c r="K4683" s="8">
        <v>0</v>
      </c>
    </row>
    <row r="4684" spans="1:11" ht="15" customHeight="1">
      <c r="A4684" s="13">
        <v>3924</v>
      </c>
      <c r="B4684" s="14"/>
      <c r="C4684" s="54" t="str">
        <f t="shared" si="73"/>
        <v>003924</v>
      </c>
      <c r="D4684" s="16" t="s">
        <v>4577</v>
      </c>
      <c r="E4684" s="8">
        <v>0</v>
      </c>
      <c r="F4684" s="8">
        <v>0</v>
      </c>
      <c r="G4684" s="9">
        <v>50886</v>
      </c>
      <c r="H4684" s="9">
        <v>50886</v>
      </c>
      <c r="I4684" s="8">
        <v>0</v>
      </c>
      <c r="J4684" s="8">
        <v>0</v>
      </c>
      <c r="K4684" s="8">
        <v>0</v>
      </c>
    </row>
    <row r="4685" spans="1:11" ht="15" customHeight="1">
      <c r="A4685" s="13">
        <v>3925</v>
      </c>
      <c r="B4685" s="14"/>
      <c r="C4685" s="54" t="str">
        <f t="shared" si="73"/>
        <v>003925</v>
      </c>
      <c r="D4685" s="16" t="s">
        <v>4578</v>
      </c>
      <c r="E4685" s="8">
        <v>0</v>
      </c>
      <c r="F4685" s="8">
        <v>0</v>
      </c>
      <c r="G4685" s="8">
        <v>20</v>
      </c>
      <c r="H4685" s="8">
        <v>14</v>
      </c>
      <c r="I4685" s="8">
        <v>6</v>
      </c>
      <c r="J4685" s="8">
        <v>6</v>
      </c>
      <c r="K4685" s="9">
        <v>13913832</v>
      </c>
    </row>
    <row r="4686" spans="1:11" ht="20.100000000000001" customHeight="1">
      <c r="A4686" s="13">
        <v>3926</v>
      </c>
      <c r="B4686" s="14"/>
      <c r="C4686" s="54" t="str">
        <f t="shared" si="73"/>
        <v>003926</v>
      </c>
      <c r="D4686" s="16" t="s">
        <v>4579</v>
      </c>
      <c r="E4686" s="8">
        <v>0</v>
      </c>
      <c r="F4686" s="8">
        <v>0</v>
      </c>
      <c r="G4686" s="8">
        <v>100</v>
      </c>
      <c r="H4686" s="8">
        <v>95</v>
      </c>
      <c r="I4686" s="8">
        <v>5</v>
      </c>
      <c r="J4686" s="8">
        <v>5</v>
      </c>
      <c r="K4686" s="9">
        <v>550000</v>
      </c>
    </row>
    <row r="4687" spans="1:11" ht="15" customHeight="1">
      <c r="A4687" s="13">
        <v>3927</v>
      </c>
      <c r="B4687" s="14"/>
      <c r="C4687" s="54" t="str">
        <f t="shared" si="73"/>
        <v>003927</v>
      </c>
      <c r="D4687" s="16" t="s">
        <v>4580</v>
      </c>
      <c r="E4687" s="8">
        <v>0</v>
      </c>
      <c r="F4687" s="8">
        <v>0</v>
      </c>
      <c r="G4687" s="8">
        <v>110</v>
      </c>
      <c r="H4687" s="8">
        <v>62</v>
      </c>
      <c r="I4687" s="8">
        <v>48</v>
      </c>
      <c r="J4687" s="8">
        <v>48</v>
      </c>
      <c r="K4687" s="9">
        <v>75240000</v>
      </c>
    </row>
    <row r="4688" spans="1:11" ht="15" customHeight="1">
      <c r="A4688" s="13">
        <v>3928</v>
      </c>
      <c r="B4688" s="14"/>
      <c r="C4688" s="54" t="str">
        <f t="shared" si="73"/>
        <v>003928</v>
      </c>
      <c r="D4688" s="16" t="s">
        <v>4581</v>
      </c>
      <c r="E4688" s="8">
        <v>0</v>
      </c>
      <c r="F4688" s="8">
        <v>0</v>
      </c>
      <c r="G4688" s="8">
        <v>16</v>
      </c>
      <c r="H4688" s="8">
        <v>7</v>
      </c>
      <c r="I4688" s="8">
        <v>9</v>
      </c>
      <c r="J4688" s="8">
        <v>9</v>
      </c>
      <c r="K4688" s="9">
        <v>42907500</v>
      </c>
    </row>
    <row r="4689" spans="1:11" ht="15" customHeight="1">
      <c r="A4689" s="13">
        <v>3929</v>
      </c>
      <c r="B4689" s="14"/>
      <c r="C4689" s="54" t="str">
        <f t="shared" si="73"/>
        <v>003929</v>
      </c>
      <c r="D4689" s="16" t="s">
        <v>4582</v>
      </c>
      <c r="E4689" s="8">
        <v>0</v>
      </c>
      <c r="F4689" s="8">
        <v>0</v>
      </c>
      <c r="G4689" s="8">
        <v>200</v>
      </c>
      <c r="H4689" s="8">
        <v>200</v>
      </c>
      <c r="I4689" s="8">
        <v>0</v>
      </c>
      <c r="J4689" s="8">
        <v>0</v>
      </c>
      <c r="K4689" s="8">
        <v>0</v>
      </c>
    </row>
    <row r="4690" spans="1:11" ht="15" customHeight="1">
      <c r="A4690" s="13">
        <v>3930</v>
      </c>
      <c r="B4690" s="14"/>
      <c r="C4690" s="54" t="str">
        <f t="shared" si="73"/>
        <v>003930</v>
      </c>
      <c r="D4690" s="16" t="s">
        <v>4583</v>
      </c>
      <c r="E4690" s="8">
        <v>0</v>
      </c>
      <c r="F4690" s="8">
        <v>0</v>
      </c>
      <c r="G4690" s="8">
        <v>2</v>
      </c>
      <c r="H4690" s="8">
        <v>2</v>
      </c>
      <c r="I4690" s="8">
        <v>0</v>
      </c>
      <c r="J4690" s="8">
        <v>0</v>
      </c>
      <c r="K4690" s="8">
        <v>0</v>
      </c>
    </row>
    <row r="4691" spans="1:11" ht="15" customHeight="1">
      <c r="A4691" s="13">
        <v>3931</v>
      </c>
      <c r="B4691" s="14"/>
      <c r="C4691" s="54" t="str">
        <f t="shared" si="73"/>
        <v>003931</v>
      </c>
      <c r="D4691" s="16" t="s">
        <v>4584</v>
      </c>
      <c r="E4691" s="8">
        <v>0</v>
      </c>
      <c r="F4691" s="8">
        <v>0</v>
      </c>
      <c r="G4691" s="8">
        <v>1</v>
      </c>
      <c r="H4691" s="8">
        <v>0</v>
      </c>
      <c r="I4691" s="8">
        <v>1</v>
      </c>
      <c r="J4691" s="8">
        <v>1</v>
      </c>
      <c r="K4691" s="9">
        <v>1313000</v>
      </c>
    </row>
    <row r="4692" spans="1:11" ht="15" customHeight="1">
      <c r="A4692" s="13">
        <v>3932</v>
      </c>
      <c r="B4692" s="14"/>
      <c r="C4692" s="54" t="str">
        <f t="shared" si="73"/>
        <v>003932</v>
      </c>
      <c r="D4692" s="16" t="s">
        <v>4585</v>
      </c>
      <c r="E4692" s="8">
        <v>0</v>
      </c>
      <c r="F4692" s="8">
        <v>0</v>
      </c>
      <c r="G4692" s="8">
        <v>240</v>
      </c>
      <c r="H4692" s="8">
        <v>67</v>
      </c>
      <c r="I4692" s="8">
        <v>173</v>
      </c>
      <c r="J4692" s="8">
        <v>173</v>
      </c>
      <c r="K4692" s="9">
        <v>19281346</v>
      </c>
    </row>
    <row r="4693" spans="1:11" ht="15" customHeight="1">
      <c r="A4693" s="13">
        <v>3933</v>
      </c>
      <c r="B4693" s="14"/>
      <c r="C4693" s="54" t="str">
        <f t="shared" si="73"/>
        <v>003933</v>
      </c>
      <c r="D4693" s="16" t="s">
        <v>4586</v>
      </c>
      <c r="E4693" s="8">
        <v>0</v>
      </c>
      <c r="F4693" s="8">
        <v>0</v>
      </c>
      <c r="G4693" s="8">
        <v>10</v>
      </c>
      <c r="H4693" s="8">
        <v>5</v>
      </c>
      <c r="I4693" s="8">
        <v>5</v>
      </c>
      <c r="J4693" s="8">
        <v>5</v>
      </c>
      <c r="K4693" s="9">
        <v>4132700</v>
      </c>
    </row>
    <row r="4694" spans="1:11" ht="15" customHeight="1">
      <c r="A4694" s="13">
        <v>3934</v>
      </c>
      <c r="B4694" s="14"/>
      <c r="C4694" s="54" t="str">
        <f t="shared" si="73"/>
        <v>003934</v>
      </c>
      <c r="D4694" s="16" t="s">
        <v>4587</v>
      </c>
      <c r="E4694" s="8">
        <v>0</v>
      </c>
      <c r="F4694" s="8">
        <v>0</v>
      </c>
      <c r="G4694" s="8">
        <v>10</v>
      </c>
      <c r="H4694" s="8">
        <v>1</v>
      </c>
      <c r="I4694" s="8">
        <v>9</v>
      </c>
      <c r="J4694" s="8">
        <v>9</v>
      </c>
      <c r="K4694" s="9">
        <v>3015162</v>
      </c>
    </row>
    <row r="4695" spans="1:11" ht="15" customHeight="1">
      <c r="A4695" s="13">
        <v>3935</v>
      </c>
      <c r="B4695" s="14"/>
      <c r="C4695" s="54" t="str">
        <f t="shared" si="73"/>
        <v>003935</v>
      </c>
      <c r="D4695" s="16" t="s">
        <v>4588</v>
      </c>
      <c r="E4695" s="8">
        <v>0</v>
      </c>
      <c r="F4695" s="8">
        <v>0</v>
      </c>
      <c r="G4695" s="8">
        <v>1</v>
      </c>
      <c r="H4695" s="8">
        <v>1</v>
      </c>
      <c r="I4695" s="8">
        <v>0</v>
      </c>
      <c r="J4695" s="8">
        <v>0</v>
      </c>
      <c r="K4695" s="8">
        <v>0</v>
      </c>
    </row>
    <row r="4696" spans="1:11" ht="15" customHeight="1">
      <c r="A4696" s="13">
        <v>3936</v>
      </c>
      <c r="B4696" s="14"/>
      <c r="C4696" s="54" t="str">
        <f t="shared" si="73"/>
        <v>003936</v>
      </c>
      <c r="D4696" s="16" t="s">
        <v>4589</v>
      </c>
      <c r="E4696" s="8">
        <v>0</v>
      </c>
      <c r="F4696" s="8">
        <v>0</v>
      </c>
      <c r="G4696" s="8">
        <v>1</v>
      </c>
      <c r="H4696" s="8">
        <v>1</v>
      </c>
      <c r="I4696" s="8">
        <v>0</v>
      </c>
      <c r="J4696" s="8">
        <v>0</v>
      </c>
      <c r="K4696" s="8">
        <v>0</v>
      </c>
    </row>
    <row r="4697" spans="1:11" ht="20.100000000000001" customHeight="1">
      <c r="A4697" s="13">
        <v>3937</v>
      </c>
      <c r="B4697" s="14"/>
      <c r="C4697" s="54" t="str">
        <f t="shared" si="73"/>
        <v>003937</v>
      </c>
      <c r="D4697" s="16" t="s">
        <v>4590</v>
      </c>
      <c r="E4697" s="8">
        <v>0</v>
      </c>
      <c r="F4697" s="8">
        <v>0</v>
      </c>
      <c r="G4697" s="8">
        <v>1</v>
      </c>
      <c r="H4697" s="8">
        <v>1</v>
      </c>
      <c r="I4697" s="8">
        <v>0</v>
      </c>
      <c r="J4697" s="8">
        <v>0</v>
      </c>
      <c r="K4697" s="8">
        <v>0</v>
      </c>
    </row>
    <row r="4698" spans="1:11" ht="20.100000000000001" customHeight="1">
      <c r="A4698" s="13">
        <v>3938</v>
      </c>
      <c r="B4698" s="14"/>
      <c r="C4698" s="54" t="str">
        <f t="shared" si="73"/>
        <v>003938</v>
      </c>
      <c r="D4698" s="16" t="s">
        <v>4591</v>
      </c>
      <c r="E4698" s="8">
        <v>0</v>
      </c>
      <c r="F4698" s="8">
        <v>0</v>
      </c>
      <c r="G4698" s="8">
        <v>2</v>
      </c>
      <c r="H4698" s="8">
        <v>2</v>
      </c>
      <c r="I4698" s="8">
        <v>0</v>
      </c>
      <c r="J4698" s="8">
        <v>0</v>
      </c>
      <c r="K4698" s="8">
        <v>0</v>
      </c>
    </row>
    <row r="4699" spans="1:11" ht="15" customHeight="1">
      <c r="A4699" s="13">
        <v>3939</v>
      </c>
      <c r="B4699" s="14"/>
      <c r="C4699" s="54" t="str">
        <f t="shared" si="73"/>
        <v>003939</v>
      </c>
      <c r="D4699" s="16" t="s">
        <v>4592</v>
      </c>
      <c r="E4699" s="8">
        <v>0</v>
      </c>
      <c r="F4699" s="8">
        <v>0</v>
      </c>
      <c r="G4699" s="9">
        <v>1600</v>
      </c>
      <c r="H4699" s="9">
        <v>1046</v>
      </c>
      <c r="I4699" s="8">
        <v>554</v>
      </c>
      <c r="J4699" s="8">
        <v>554</v>
      </c>
      <c r="K4699" s="9">
        <v>2168356</v>
      </c>
    </row>
    <row r="4700" spans="1:11" ht="15" customHeight="1">
      <c r="A4700" s="13">
        <v>3940</v>
      </c>
      <c r="B4700" s="14"/>
      <c r="C4700" s="54" t="str">
        <f t="shared" si="73"/>
        <v>003940</v>
      </c>
      <c r="D4700" s="16" t="s">
        <v>4593</v>
      </c>
      <c r="E4700" s="8">
        <v>0</v>
      </c>
      <c r="F4700" s="8">
        <v>0</v>
      </c>
      <c r="G4700" s="8">
        <v>33</v>
      </c>
      <c r="H4700" s="8">
        <v>29</v>
      </c>
      <c r="I4700" s="8">
        <v>4</v>
      </c>
      <c r="J4700" s="8">
        <v>4</v>
      </c>
      <c r="K4700" s="9">
        <v>2664000</v>
      </c>
    </row>
    <row r="4701" spans="1:11" ht="15" customHeight="1">
      <c r="A4701" s="13">
        <v>3941</v>
      </c>
      <c r="B4701" s="14"/>
      <c r="C4701" s="54" t="str">
        <f t="shared" si="73"/>
        <v>003941</v>
      </c>
      <c r="D4701" s="16" t="s">
        <v>4594</v>
      </c>
      <c r="E4701" s="8">
        <v>0</v>
      </c>
      <c r="F4701" s="8">
        <v>0</v>
      </c>
      <c r="G4701" s="9">
        <v>1140</v>
      </c>
      <c r="H4701" s="8">
        <v>878</v>
      </c>
      <c r="I4701" s="8">
        <v>262</v>
      </c>
      <c r="J4701" s="8">
        <v>262</v>
      </c>
      <c r="K4701" s="9">
        <v>7376610</v>
      </c>
    </row>
    <row r="4702" spans="1:11" ht="15" customHeight="1">
      <c r="A4702" s="13">
        <v>3942</v>
      </c>
      <c r="B4702" s="14"/>
      <c r="C4702" s="54" t="str">
        <f t="shared" si="73"/>
        <v>003942</v>
      </c>
      <c r="D4702" s="16" t="s">
        <v>4595</v>
      </c>
      <c r="E4702" s="8">
        <v>0</v>
      </c>
      <c r="F4702" s="8">
        <v>0</v>
      </c>
      <c r="G4702" s="8">
        <v>20</v>
      </c>
      <c r="H4702" s="8">
        <v>20</v>
      </c>
      <c r="I4702" s="8">
        <v>0</v>
      </c>
      <c r="J4702" s="8">
        <v>0</v>
      </c>
      <c r="K4702" s="8">
        <v>0</v>
      </c>
    </row>
    <row r="4703" spans="1:11" ht="20.100000000000001" customHeight="1">
      <c r="A4703" s="13">
        <v>3943</v>
      </c>
      <c r="B4703" s="14"/>
      <c r="C4703" s="54" t="str">
        <f t="shared" si="73"/>
        <v>003943</v>
      </c>
      <c r="D4703" s="16" t="s">
        <v>4596</v>
      </c>
      <c r="E4703" s="8">
        <v>0</v>
      </c>
      <c r="F4703" s="8">
        <v>0</v>
      </c>
      <c r="G4703" s="8">
        <v>2</v>
      </c>
      <c r="H4703" s="8">
        <v>2</v>
      </c>
      <c r="I4703" s="8">
        <v>0</v>
      </c>
      <c r="J4703" s="8">
        <v>0</v>
      </c>
      <c r="K4703" s="8">
        <v>0</v>
      </c>
    </row>
    <row r="4704" spans="1:11" ht="15" customHeight="1">
      <c r="A4704" s="13">
        <v>3945</v>
      </c>
      <c r="B4704" s="14"/>
      <c r="C4704" s="54" t="str">
        <f t="shared" si="73"/>
        <v>003945</v>
      </c>
      <c r="D4704" s="16" t="s">
        <v>4597</v>
      </c>
      <c r="E4704" s="8">
        <v>0</v>
      </c>
      <c r="F4704" s="8">
        <v>0</v>
      </c>
      <c r="G4704" s="8">
        <v>3</v>
      </c>
      <c r="H4704" s="8">
        <v>3</v>
      </c>
      <c r="I4704" s="8">
        <v>0</v>
      </c>
      <c r="J4704" s="8">
        <v>0</v>
      </c>
      <c r="K4704" s="8">
        <v>0</v>
      </c>
    </row>
    <row r="4705" spans="1:11" ht="15" customHeight="1">
      <c r="A4705" s="13">
        <v>3946</v>
      </c>
      <c r="B4705" s="14"/>
      <c r="C4705" s="54" t="str">
        <f t="shared" si="73"/>
        <v>003946</v>
      </c>
      <c r="D4705" s="16" t="s">
        <v>4598</v>
      </c>
      <c r="E4705" s="8">
        <v>0</v>
      </c>
      <c r="F4705" s="8">
        <v>0</v>
      </c>
      <c r="G4705" s="8">
        <v>2</v>
      </c>
      <c r="H4705" s="8">
        <v>2</v>
      </c>
      <c r="I4705" s="8">
        <v>0</v>
      </c>
      <c r="J4705" s="8">
        <v>0</v>
      </c>
      <c r="K4705" s="8">
        <v>0</v>
      </c>
    </row>
    <row r="4706" spans="1:11" ht="15" customHeight="1">
      <c r="A4706" s="13">
        <v>3947</v>
      </c>
      <c r="B4706" s="14"/>
      <c r="C4706" s="54" t="str">
        <f t="shared" si="73"/>
        <v>003947</v>
      </c>
      <c r="D4706" s="16" t="s">
        <v>4599</v>
      </c>
      <c r="E4706" s="8">
        <v>0</v>
      </c>
      <c r="F4706" s="8">
        <v>0</v>
      </c>
      <c r="G4706" s="8">
        <v>5</v>
      </c>
      <c r="H4706" s="8">
        <v>5</v>
      </c>
      <c r="I4706" s="8">
        <v>0</v>
      </c>
      <c r="J4706" s="8">
        <v>0</v>
      </c>
      <c r="K4706" s="8">
        <v>0</v>
      </c>
    </row>
    <row r="4707" spans="1:11" ht="15" customHeight="1">
      <c r="A4707" s="13">
        <v>3948</v>
      </c>
      <c r="B4707" s="14"/>
      <c r="C4707" s="54" t="str">
        <f t="shared" si="73"/>
        <v>003948</v>
      </c>
      <c r="D4707" s="16" t="s">
        <v>4600</v>
      </c>
      <c r="E4707" s="8">
        <v>0</v>
      </c>
      <c r="F4707" s="8">
        <v>0</v>
      </c>
      <c r="G4707" s="8">
        <v>5</v>
      </c>
      <c r="H4707" s="8">
        <v>5</v>
      </c>
      <c r="I4707" s="8">
        <v>0</v>
      </c>
      <c r="J4707" s="8">
        <v>0</v>
      </c>
      <c r="K4707" s="8">
        <v>0</v>
      </c>
    </row>
    <row r="4708" spans="1:11" ht="15" customHeight="1">
      <c r="A4708" s="13">
        <v>3949</v>
      </c>
      <c r="B4708" s="14"/>
      <c r="C4708" s="54" t="str">
        <f t="shared" si="73"/>
        <v>003949</v>
      </c>
      <c r="D4708" s="16" t="s">
        <v>4601</v>
      </c>
      <c r="E4708" s="8">
        <v>0</v>
      </c>
      <c r="F4708" s="8">
        <v>0</v>
      </c>
      <c r="G4708" s="8">
        <v>1</v>
      </c>
      <c r="H4708" s="8">
        <v>1</v>
      </c>
      <c r="I4708" s="8">
        <v>0</v>
      </c>
      <c r="J4708" s="8">
        <v>0</v>
      </c>
      <c r="K4708" s="8">
        <v>0</v>
      </c>
    </row>
    <row r="4709" spans="1:11" ht="15" customHeight="1">
      <c r="A4709" s="13">
        <v>3950</v>
      </c>
      <c r="B4709" s="14"/>
      <c r="C4709" s="54" t="str">
        <f t="shared" si="73"/>
        <v>003950</v>
      </c>
      <c r="D4709" s="16" t="s">
        <v>4602</v>
      </c>
      <c r="E4709" s="8">
        <v>0</v>
      </c>
      <c r="F4709" s="8">
        <v>0</v>
      </c>
      <c r="G4709" s="8">
        <v>1</v>
      </c>
      <c r="H4709" s="8">
        <v>1</v>
      </c>
      <c r="I4709" s="8">
        <v>0</v>
      </c>
      <c r="J4709" s="8">
        <v>0</v>
      </c>
      <c r="K4709" s="8">
        <v>0</v>
      </c>
    </row>
    <row r="4710" spans="1:11" ht="15" customHeight="1">
      <c r="A4710" s="13">
        <v>3951</v>
      </c>
      <c r="B4710" s="14"/>
      <c r="C4710" s="54" t="str">
        <f t="shared" si="73"/>
        <v>003951</v>
      </c>
      <c r="D4710" s="16" t="s">
        <v>4603</v>
      </c>
      <c r="E4710" s="8">
        <v>0</v>
      </c>
      <c r="F4710" s="8">
        <v>0</v>
      </c>
      <c r="G4710" s="8">
        <v>3</v>
      </c>
      <c r="H4710" s="8">
        <v>3</v>
      </c>
      <c r="I4710" s="8">
        <v>0</v>
      </c>
      <c r="J4710" s="8">
        <v>0</v>
      </c>
      <c r="K4710" s="8">
        <v>0</v>
      </c>
    </row>
    <row r="4711" spans="1:11" ht="15" customHeight="1">
      <c r="A4711" s="13">
        <v>3952</v>
      </c>
      <c r="B4711" s="14"/>
      <c r="C4711" s="54" t="str">
        <f t="shared" si="73"/>
        <v>003952</v>
      </c>
      <c r="D4711" s="16" t="s">
        <v>4604</v>
      </c>
      <c r="E4711" s="8">
        <v>0</v>
      </c>
      <c r="F4711" s="8">
        <v>0</v>
      </c>
      <c r="G4711" s="8">
        <v>3</v>
      </c>
      <c r="H4711" s="8">
        <v>2</v>
      </c>
      <c r="I4711" s="8">
        <v>1</v>
      </c>
      <c r="J4711" s="8">
        <v>1</v>
      </c>
      <c r="K4711" s="9">
        <v>357501</v>
      </c>
    </row>
    <row r="4712" spans="1:11" ht="15" customHeight="1">
      <c r="A4712" s="13">
        <v>3953</v>
      </c>
      <c r="B4712" s="14"/>
      <c r="C4712" s="54" t="str">
        <f t="shared" si="73"/>
        <v>003953</v>
      </c>
      <c r="D4712" s="16" t="s">
        <v>4605</v>
      </c>
      <c r="E4712" s="8">
        <v>0</v>
      </c>
      <c r="F4712" s="8">
        <v>0</v>
      </c>
      <c r="G4712" s="8">
        <v>3</v>
      </c>
      <c r="H4712" s="8">
        <v>3</v>
      </c>
      <c r="I4712" s="8">
        <v>0</v>
      </c>
      <c r="J4712" s="8">
        <v>0</v>
      </c>
      <c r="K4712" s="8">
        <v>0</v>
      </c>
    </row>
    <row r="4713" spans="1:11" ht="15" customHeight="1">
      <c r="A4713" s="13">
        <v>3954</v>
      </c>
      <c r="B4713" s="14"/>
      <c r="C4713" s="54" t="str">
        <f t="shared" si="73"/>
        <v>003954</v>
      </c>
      <c r="D4713" s="16" t="s">
        <v>4606</v>
      </c>
      <c r="E4713" s="8">
        <v>0</v>
      </c>
      <c r="F4713" s="8">
        <v>0</v>
      </c>
      <c r="G4713" s="8">
        <v>23</v>
      </c>
      <c r="H4713" s="8">
        <v>17</v>
      </c>
      <c r="I4713" s="8">
        <v>6</v>
      </c>
      <c r="J4713" s="8">
        <v>6</v>
      </c>
      <c r="K4713" s="9">
        <v>17006310</v>
      </c>
    </row>
    <row r="4714" spans="1:11" ht="15" customHeight="1">
      <c r="A4714" s="13">
        <v>3955</v>
      </c>
      <c r="B4714" s="14"/>
      <c r="C4714" s="54" t="str">
        <f t="shared" si="73"/>
        <v>003955</v>
      </c>
      <c r="D4714" s="16" t="s">
        <v>4607</v>
      </c>
      <c r="E4714" s="8">
        <v>0</v>
      </c>
      <c r="F4714" s="8">
        <v>0</v>
      </c>
      <c r="G4714" s="8">
        <v>47</v>
      </c>
      <c r="H4714" s="8">
        <v>47</v>
      </c>
      <c r="I4714" s="8">
        <v>0</v>
      </c>
      <c r="J4714" s="8">
        <v>0</v>
      </c>
      <c r="K4714" s="8">
        <v>0</v>
      </c>
    </row>
    <row r="4715" spans="1:11" ht="20.100000000000001" customHeight="1">
      <c r="A4715" s="13">
        <v>3956</v>
      </c>
      <c r="B4715" s="14"/>
      <c r="C4715" s="54" t="str">
        <f t="shared" si="73"/>
        <v>003956</v>
      </c>
      <c r="D4715" s="55" t="s">
        <v>4963</v>
      </c>
      <c r="E4715" s="8">
        <v>0</v>
      </c>
      <c r="F4715" s="8">
        <v>0</v>
      </c>
      <c r="G4715" s="8">
        <v>1</v>
      </c>
      <c r="H4715" s="8">
        <v>1</v>
      </c>
      <c r="I4715" s="8">
        <v>0</v>
      </c>
      <c r="J4715" s="8">
        <v>0</v>
      </c>
      <c r="K4715" s="8">
        <v>0</v>
      </c>
    </row>
    <row r="4716" spans="1:11" ht="15" customHeight="1">
      <c r="A4716" s="25">
        <v>3957</v>
      </c>
      <c r="B4716" s="26"/>
      <c r="C4716" s="54" t="str">
        <f t="shared" si="73"/>
        <v>003957</v>
      </c>
      <c r="D4716" s="16" t="s">
        <v>1931</v>
      </c>
      <c r="E4716" s="10">
        <v>0</v>
      </c>
      <c r="F4716" s="10">
        <v>0</v>
      </c>
      <c r="G4716" s="9">
        <v>30000</v>
      </c>
      <c r="H4716" s="9">
        <v>30000</v>
      </c>
      <c r="I4716" s="8">
        <v>0</v>
      </c>
      <c r="J4716" s="10">
        <v>0</v>
      </c>
      <c r="K4716" s="10">
        <v>0</v>
      </c>
    </row>
    <row r="4717" spans="1:11" ht="15" customHeight="1">
      <c r="A4717" s="13">
        <v>3958</v>
      </c>
      <c r="B4717" s="14"/>
      <c r="C4717" s="54" t="str">
        <f t="shared" si="73"/>
        <v>003958</v>
      </c>
      <c r="D4717" s="16" t="s">
        <v>4608</v>
      </c>
      <c r="E4717" s="8">
        <v>0</v>
      </c>
      <c r="F4717" s="8">
        <v>0</v>
      </c>
      <c r="G4717" s="8">
        <v>312</v>
      </c>
      <c r="H4717" s="8">
        <v>312</v>
      </c>
      <c r="I4717" s="8">
        <v>0</v>
      </c>
      <c r="J4717" s="8">
        <v>0</v>
      </c>
      <c r="K4717" s="8">
        <v>0</v>
      </c>
    </row>
    <row r="4718" spans="1:11" ht="15" customHeight="1">
      <c r="A4718" s="13">
        <v>3959</v>
      </c>
      <c r="B4718" s="14"/>
      <c r="C4718" s="54" t="str">
        <f t="shared" si="73"/>
        <v>003959</v>
      </c>
      <c r="D4718" s="16" t="s">
        <v>4609</v>
      </c>
      <c r="E4718" s="8">
        <v>0</v>
      </c>
      <c r="F4718" s="8">
        <v>0</v>
      </c>
      <c r="G4718" s="8">
        <v>36</v>
      </c>
      <c r="H4718" s="8">
        <v>36</v>
      </c>
      <c r="I4718" s="8">
        <v>0</v>
      </c>
      <c r="J4718" s="8">
        <v>0</v>
      </c>
      <c r="K4718" s="8">
        <v>0</v>
      </c>
    </row>
    <row r="4719" spans="1:11" ht="15" customHeight="1">
      <c r="A4719" s="13">
        <v>3960</v>
      </c>
      <c r="B4719" s="14"/>
      <c r="C4719" s="54" t="str">
        <f t="shared" si="73"/>
        <v>003960</v>
      </c>
      <c r="D4719" s="16" t="s">
        <v>4610</v>
      </c>
      <c r="E4719" s="8">
        <v>0</v>
      </c>
      <c r="F4719" s="8">
        <v>0</v>
      </c>
      <c r="G4719" s="8">
        <v>1</v>
      </c>
      <c r="H4719" s="8">
        <v>1</v>
      </c>
      <c r="I4719" s="8">
        <v>0</v>
      </c>
      <c r="J4719" s="8">
        <v>0</v>
      </c>
      <c r="K4719" s="8">
        <v>0</v>
      </c>
    </row>
    <row r="4720" spans="1:11" ht="20.100000000000001" customHeight="1">
      <c r="A4720" s="13">
        <v>3961</v>
      </c>
      <c r="B4720" s="14"/>
      <c r="C4720" s="54" t="str">
        <f t="shared" si="73"/>
        <v>003961</v>
      </c>
      <c r="D4720" s="16" t="s">
        <v>4611</v>
      </c>
      <c r="E4720" s="8">
        <v>0</v>
      </c>
      <c r="F4720" s="8">
        <v>0</v>
      </c>
      <c r="G4720" s="8">
        <v>46</v>
      </c>
      <c r="H4720" s="8">
        <v>46</v>
      </c>
      <c r="I4720" s="8">
        <v>0</v>
      </c>
      <c r="J4720" s="8">
        <v>0</v>
      </c>
      <c r="K4720" s="8">
        <v>0</v>
      </c>
    </row>
    <row r="4721" spans="1:11" ht="15" customHeight="1">
      <c r="A4721" s="13">
        <v>3962</v>
      </c>
      <c r="B4721" s="14"/>
      <c r="C4721" s="54" t="str">
        <f t="shared" si="73"/>
        <v>003962</v>
      </c>
      <c r="D4721" s="16" t="s">
        <v>4612</v>
      </c>
      <c r="E4721" s="8">
        <v>0</v>
      </c>
      <c r="F4721" s="8">
        <v>0</v>
      </c>
      <c r="G4721" s="8">
        <v>24</v>
      </c>
      <c r="H4721" s="8">
        <v>24</v>
      </c>
      <c r="I4721" s="8">
        <v>0</v>
      </c>
      <c r="J4721" s="8">
        <v>0</v>
      </c>
      <c r="K4721" s="8">
        <v>0</v>
      </c>
    </row>
    <row r="4722" spans="1:11" ht="15" customHeight="1">
      <c r="A4722" s="13">
        <v>3963</v>
      </c>
      <c r="B4722" s="14"/>
      <c r="C4722" s="54" t="str">
        <f t="shared" si="73"/>
        <v>003963</v>
      </c>
      <c r="D4722" s="16" t="s">
        <v>4613</v>
      </c>
      <c r="E4722" s="8">
        <v>0</v>
      </c>
      <c r="F4722" s="8">
        <v>0</v>
      </c>
      <c r="G4722" s="8">
        <v>70</v>
      </c>
      <c r="H4722" s="8">
        <v>45</v>
      </c>
      <c r="I4722" s="8">
        <v>25</v>
      </c>
      <c r="J4722" s="8">
        <v>25</v>
      </c>
      <c r="K4722" s="9">
        <v>5772000</v>
      </c>
    </row>
    <row r="4723" spans="1:11" ht="15" customHeight="1">
      <c r="A4723" s="13">
        <v>3964</v>
      </c>
      <c r="B4723" s="14"/>
      <c r="C4723" s="54" t="str">
        <f t="shared" si="73"/>
        <v>003964</v>
      </c>
      <c r="D4723" s="16" t="s">
        <v>4614</v>
      </c>
      <c r="E4723" s="8">
        <v>0</v>
      </c>
      <c r="F4723" s="8">
        <v>0</v>
      </c>
      <c r="G4723" s="8">
        <v>50</v>
      </c>
      <c r="H4723" s="8">
        <v>50</v>
      </c>
      <c r="I4723" s="8">
        <v>0</v>
      </c>
      <c r="J4723" s="8">
        <v>0</v>
      </c>
      <c r="K4723" s="8">
        <v>0</v>
      </c>
    </row>
    <row r="4724" spans="1:11" ht="15" customHeight="1">
      <c r="A4724" s="13">
        <v>3965</v>
      </c>
      <c r="B4724" s="14"/>
      <c r="C4724" s="54" t="str">
        <f t="shared" si="73"/>
        <v>003965</v>
      </c>
      <c r="D4724" s="16" t="s">
        <v>4615</v>
      </c>
      <c r="E4724" s="8">
        <v>0</v>
      </c>
      <c r="F4724" s="8">
        <v>0</v>
      </c>
      <c r="G4724" s="8">
        <v>1</v>
      </c>
      <c r="H4724" s="8">
        <v>1</v>
      </c>
      <c r="I4724" s="8">
        <v>0</v>
      </c>
      <c r="J4724" s="8">
        <v>0</v>
      </c>
      <c r="K4724" s="8">
        <v>0</v>
      </c>
    </row>
    <row r="4725" spans="1:11" ht="15" customHeight="1">
      <c r="A4725" s="13">
        <v>3966</v>
      </c>
      <c r="B4725" s="14"/>
      <c r="C4725" s="54" t="str">
        <f t="shared" si="73"/>
        <v>003966</v>
      </c>
      <c r="D4725" s="16" t="s">
        <v>4616</v>
      </c>
      <c r="E4725" s="8">
        <v>0</v>
      </c>
      <c r="F4725" s="8">
        <v>0</v>
      </c>
      <c r="G4725" s="8">
        <v>1</v>
      </c>
      <c r="H4725" s="8">
        <v>1</v>
      </c>
      <c r="I4725" s="8">
        <v>0</v>
      </c>
      <c r="J4725" s="8">
        <v>0</v>
      </c>
      <c r="K4725" s="8">
        <v>0</v>
      </c>
    </row>
    <row r="4726" spans="1:11" ht="15" customHeight="1">
      <c r="A4726" s="13">
        <v>3967</v>
      </c>
      <c r="B4726" s="14"/>
      <c r="C4726" s="54" t="str">
        <f t="shared" si="73"/>
        <v>003967</v>
      </c>
      <c r="D4726" s="16" t="s">
        <v>4617</v>
      </c>
      <c r="E4726" s="8">
        <v>0</v>
      </c>
      <c r="F4726" s="8">
        <v>0</v>
      </c>
      <c r="G4726" s="8">
        <v>2</v>
      </c>
      <c r="H4726" s="8">
        <v>2</v>
      </c>
      <c r="I4726" s="8">
        <v>0</v>
      </c>
      <c r="J4726" s="8">
        <v>0</v>
      </c>
      <c r="K4726" s="8">
        <v>0</v>
      </c>
    </row>
    <row r="4727" spans="1:11" ht="15" customHeight="1">
      <c r="A4727" s="13">
        <v>3968</v>
      </c>
      <c r="B4727" s="14"/>
      <c r="C4727" s="54" t="str">
        <f t="shared" si="73"/>
        <v>003968</v>
      </c>
      <c r="D4727" s="16" t="s">
        <v>4618</v>
      </c>
      <c r="E4727" s="8">
        <v>0</v>
      </c>
      <c r="F4727" s="8">
        <v>0</v>
      </c>
      <c r="G4727" s="8">
        <v>1</v>
      </c>
      <c r="H4727" s="8">
        <v>1</v>
      </c>
      <c r="I4727" s="8">
        <v>0</v>
      </c>
      <c r="J4727" s="8">
        <v>0</v>
      </c>
      <c r="K4727" s="8">
        <v>0</v>
      </c>
    </row>
    <row r="4728" spans="1:11" ht="15" customHeight="1">
      <c r="A4728" s="13">
        <v>3969</v>
      </c>
      <c r="B4728" s="14"/>
      <c r="C4728" s="54" t="str">
        <f t="shared" si="73"/>
        <v>003969</v>
      </c>
      <c r="D4728" s="16" t="s">
        <v>4619</v>
      </c>
      <c r="E4728" s="8">
        <v>0</v>
      </c>
      <c r="F4728" s="8">
        <v>0</v>
      </c>
      <c r="G4728" s="8">
        <v>40</v>
      </c>
      <c r="H4728" s="8">
        <v>16</v>
      </c>
      <c r="I4728" s="8">
        <v>24</v>
      </c>
      <c r="J4728" s="8">
        <v>24</v>
      </c>
      <c r="K4728" s="9">
        <v>2962152</v>
      </c>
    </row>
    <row r="4729" spans="1:11" ht="15" customHeight="1">
      <c r="A4729" s="13">
        <v>3971</v>
      </c>
      <c r="B4729" s="14"/>
      <c r="C4729" s="54" t="str">
        <f t="shared" si="73"/>
        <v>003971</v>
      </c>
      <c r="D4729" s="16" t="s">
        <v>4620</v>
      </c>
      <c r="E4729" s="8">
        <v>0</v>
      </c>
      <c r="F4729" s="8">
        <v>0</v>
      </c>
      <c r="G4729" s="8">
        <v>150</v>
      </c>
      <c r="H4729" s="8">
        <v>63</v>
      </c>
      <c r="I4729" s="8">
        <v>87</v>
      </c>
      <c r="J4729" s="8">
        <v>87</v>
      </c>
      <c r="K4729" s="9">
        <v>10684122</v>
      </c>
    </row>
    <row r="4730" spans="1:11" ht="15" customHeight="1">
      <c r="A4730" s="13">
        <v>3972</v>
      </c>
      <c r="B4730" s="14"/>
      <c r="C4730" s="54" t="str">
        <f t="shared" si="73"/>
        <v>003972</v>
      </c>
      <c r="D4730" s="16" t="s">
        <v>4621</v>
      </c>
      <c r="E4730" s="8">
        <v>0</v>
      </c>
      <c r="F4730" s="8">
        <v>0</v>
      </c>
      <c r="G4730" s="8">
        <v>1</v>
      </c>
      <c r="H4730" s="8">
        <v>1</v>
      </c>
      <c r="I4730" s="8">
        <v>0</v>
      </c>
      <c r="J4730" s="8">
        <v>0</v>
      </c>
      <c r="K4730" s="8">
        <v>0</v>
      </c>
    </row>
    <row r="4731" spans="1:11" ht="15" customHeight="1">
      <c r="A4731" s="13">
        <v>3973</v>
      </c>
      <c r="B4731" s="14"/>
      <c r="C4731" s="54" t="str">
        <f t="shared" si="73"/>
        <v>003973</v>
      </c>
      <c r="D4731" s="16" t="s">
        <v>4622</v>
      </c>
      <c r="E4731" s="8">
        <v>0</v>
      </c>
      <c r="F4731" s="8">
        <v>0</v>
      </c>
      <c r="G4731" s="8">
        <v>1</v>
      </c>
      <c r="H4731" s="8">
        <v>1</v>
      </c>
      <c r="I4731" s="8">
        <v>0</v>
      </c>
      <c r="J4731" s="8">
        <v>0</v>
      </c>
      <c r="K4731" s="8">
        <v>0</v>
      </c>
    </row>
    <row r="4732" spans="1:11" ht="15" customHeight="1">
      <c r="A4732" s="13">
        <v>3974</v>
      </c>
      <c r="B4732" s="14"/>
      <c r="C4732" s="54" t="str">
        <f t="shared" si="73"/>
        <v>003974</v>
      </c>
      <c r="D4732" s="16" t="s">
        <v>4623</v>
      </c>
      <c r="E4732" s="8">
        <v>0</v>
      </c>
      <c r="F4732" s="8">
        <v>0</v>
      </c>
      <c r="G4732" s="8">
        <v>1</v>
      </c>
      <c r="H4732" s="8">
        <v>1</v>
      </c>
      <c r="I4732" s="8">
        <v>0</v>
      </c>
      <c r="J4732" s="8">
        <v>0</v>
      </c>
      <c r="K4732" s="8">
        <v>0</v>
      </c>
    </row>
    <row r="4733" spans="1:11" ht="15" customHeight="1">
      <c r="A4733" s="13">
        <v>3975</v>
      </c>
      <c r="B4733" s="14"/>
      <c r="C4733" s="54" t="str">
        <f t="shared" si="73"/>
        <v>003975</v>
      </c>
      <c r="D4733" s="16" t="s">
        <v>4624</v>
      </c>
      <c r="E4733" s="8">
        <v>0</v>
      </c>
      <c r="F4733" s="8">
        <v>0</v>
      </c>
      <c r="G4733" s="8">
        <v>1</v>
      </c>
      <c r="H4733" s="8">
        <v>1</v>
      </c>
      <c r="I4733" s="8">
        <v>0</v>
      </c>
      <c r="J4733" s="8">
        <v>0</v>
      </c>
      <c r="K4733" s="8">
        <v>0</v>
      </c>
    </row>
    <row r="4734" spans="1:11" ht="15" customHeight="1">
      <c r="A4734" s="13">
        <v>3976</v>
      </c>
      <c r="B4734" s="14"/>
      <c r="C4734" s="54" t="str">
        <f t="shared" si="73"/>
        <v>003976</v>
      </c>
      <c r="D4734" s="16" t="s">
        <v>4625</v>
      </c>
      <c r="E4734" s="8">
        <v>0</v>
      </c>
      <c r="F4734" s="8">
        <v>0</v>
      </c>
      <c r="G4734" s="8">
        <v>1</v>
      </c>
      <c r="H4734" s="8">
        <v>1</v>
      </c>
      <c r="I4734" s="8">
        <v>0</v>
      </c>
      <c r="J4734" s="8">
        <v>0</v>
      </c>
      <c r="K4734" s="8">
        <v>0</v>
      </c>
    </row>
    <row r="4735" spans="1:11" ht="15" customHeight="1">
      <c r="A4735" s="13">
        <v>3977</v>
      </c>
      <c r="B4735" s="14"/>
      <c r="C4735" s="54" t="str">
        <f t="shared" ref="C4735:C4798" si="74">TEXT(A4735,"000000")</f>
        <v>003977</v>
      </c>
      <c r="D4735" s="16" t="s">
        <v>4626</v>
      </c>
      <c r="E4735" s="8">
        <v>0</v>
      </c>
      <c r="F4735" s="8">
        <v>0</v>
      </c>
      <c r="G4735" s="8">
        <v>1</v>
      </c>
      <c r="H4735" s="8">
        <v>1</v>
      </c>
      <c r="I4735" s="8">
        <v>0</v>
      </c>
      <c r="J4735" s="8">
        <v>0</v>
      </c>
      <c r="K4735" s="8">
        <v>0</v>
      </c>
    </row>
    <row r="4736" spans="1:11" ht="20.100000000000001" customHeight="1">
      <c r="A4736" s="13">
        <v>3978</v>
      </c>
      <c r="B4736" s="14"/>
      <c r="C4736" s="54" t="str">
        <f t="shared" si="74"/>
        <v>003978</v>
      </c>
      <c r="D4736" s="16" t="s">
        <v>4627</v>
      </c>
      <c r="E4736" s="8">
        <v>0</v>
      </c>
      <c r="F4736" s="8">
        <v>0</v>
      </c>
      <c r="G4736" s="9">
        <v>11000</v>
      </c>
      <c r="H4736" s="9">
        <v>11000</v>
      </c>
      <c r="I4736" s="8">
        <v>0</v>
      </c>
      <c r="J4736" s="8">
        <v>0</v>
      </c>
      <c r="K4736" s="8">
        <v>0</v>
      </c>
    </row>
    <row r="4737" spans="1:11" ht="15" customHeight="1">
      <c r="A4737" s="13">
        <v>3979</v>
      </c>
      <c r="B4737" s="14"/>
      <c r="C4737" s="54" t="str">
        <f t="shared" si="74"/>
        <v>003979</v>
      </c>
      <c r="D4737" s="16" t="s">
        <v>4628</v>
      </c>
      <c r="E4737" s="8">
        <v>0</v>
      </c>
      <c r="F4737" s="8">
        <v>0</v>
      </c>
      <c r="G4737" s="8">
        <v>130</v>
      </c>
      <c r="H4737" s="8">
        <v>130</v>
      </c>
      <c r="I4737" s="8">
        <v>0</v>
      </c>
      <c r="J4737" s="8">
        <v>0</v>
      </c>
      <c r="K4737" s="8">
        <v>0</v>
      </c>
    </row>
    <row r="4738" spans="1:11" ht="15" customHeight="1">
      <c r="A4738" s="13">
        <v>3980</v>
      </c>
      <c r="B4738" s="14"/>
      <c r="C4738" s="54" t="str">
        <f t="shared" si="74"/>
        <v>003980</v>
      </c>
      <c r="D4738" s="16" t="s">
        <v>4629</v>
      </c>
      <c r="E4738" s="8">
        <v>0</v>
      </c>
      <c r="F4738" s="8">
        <v>0</v>
      </c>
      <c r="G4738" s="8">
        <v>42</v>
      </c>
      <c r="H4738" s="8">
        <v>42</v>
      </c>
      <c r="I4738" s="8">
        <v>0</v>
      </c>
      <c r="J4738" s="8">
        <v>0</v>
      </c>
      <c r="K4738" s="8">
        <v>0</v>
      </c>
    </row>
    <row r="4739" spans="1:11" ht="20.100000000000001" customHeight="1">
      <c r="A4739" s="13">
        <v>3981</v>
      </c>
      <c r="B4739" s="14"/>
      <c r="C4739" s="54" t="str">
        <f t="shared" si="74"/>
        <v>003981</v>
      </c>
      <c r="D4739" s="16" t="s">
        <v>4630</v>
      </c>
      <c r="E4739" s="8">
        <v>0</v>
      </c>
      <c r="F4739" s="8">
        <v>0</v>
      </c>
      <c r="G4739" s="8">
        <v>570</v>
      </c>
      <c r="H4739" s="8">
        <v>570</v>
      </c>
      <c r="I4739" s="8">
        <v>0</v>
      </c>
      <c r="J4739" s="8">
        <v>0</v>
      </c>
      <c r="K4739" s="8">
        <v>0</v>
      </c>
    </row>
    <row r="4740" spans="1:11" ht="20.100000000000001" customHeight="1">
      <c r="A4740" s="13">
        <v>3982</v>
      </c>
      <c r="B4740" s="14"/>
      <c r="C4740" s="54" t="str">
        <f t="shared" si="74"/>
        <v>003982</v>
      </c>
      <c r="D4740" s="55" t="s">
        <v>4964</v>
      </c>
      <c r="E4740" s="8">
        <v>0</v>
      </c>
      <c r="F4740" s="8">
        <v>0</v>
      </c>
      <c r="G4740" s="8">
        <v>200</v>
      </c>
      <c r="H4740" s="8">
        <v>170</v>
      </c>
      <c r="I4740" s="8">
        <v>30</v>
      </c>
      <c r="J4740" s="8">
        <v>30</v>
      </c>
      <c r="K4740" s="9">
        <v>2027970</v>
      </c>
    </row>
    <row r="4741" spans="1:11" ht="15" customHeight="1">
      <c r="A4741" s="25">
        <v>3983</v>
      </c>
      <c r="B4741" s="26"/>
      <c r="C4741" s="54" t="str">
        <f t="shared" si="74"/>
        <v>003983</v>
      </c>
      <c r="D4741" s="16" t="s">
        <v>4631</v>
      </c>
      <c r="E4741" s="10">
        <v>0</v>
      </c>
      <c r="F4741" s="10">
        <v>0</v>
      </c>
      <c r="G4741" s="8">
        <v>1</v>
      </c>
      <c r="H4741" s="8">
        <v>1</v>
      </c>
      <c r="I4741" s="8">
        <v>0</v>
      </c>
      <c r="J4741" s="10">
        <v>0</v>
      </c>
      <c r="K4741" s="10">
        <v>0</v>
      </c>
    </row>
    <row r="4742" spans="1:11" ht="15" customHeight="1">
      <c r="A4742" s="13">
        <v>3984</v>
      </c>
      <c r="B4742" s="14"/>
      <c r="C4742" s="54" t="str">
        <f t="shared" si="74"/>
        <v>003984</v>
      </c>
      <c r="D4742" s="16" t="s">
        <v>4632</v>
      </c>
      <c r="E4742" s="8">
        <v>0</v>
      </c>
      <c r="F4742" s="8">
        <v>0</v>
      </c>
      <c r="G4742" s="9">
        <v>1000</v>
      </c>
      <c r="H4742" s="8">
        <v>919</v>
      </c>
      <c r="I4742" s="8">
        <v>81</v>
      </c>
      <c r="J4742" s="8">
        <v>81</v>
      </c>
      <c r="K4742" s="9">
        <v>388312</v>
      </c>
    </row>
    <row r="4743" spans="1:11" ht="15" customHeight="1">
      <c r="A4743" s="13">
        <v>3985</v>
      </c>
      <c r="B4743" s="14"/>
      <c r="C4743" s="54" t="str">
        <f t="shared" si="74"/>
        <v>003985</v>
      </c>
      <c r="D4743" s="16" t="s">
        <v>4633</v>
      </c>
      <c r="E4743" s="8">
        <v>0</v>
      </c>
      <c r="F4743" s="8">
        <v>0</v>
      </c>
      <c r="G4743" s="8">
        <v>4</v>
      </c>
      <c r="H4743" s="8">
        <v>4</v>
      </c>
      <c r="I4743" s="8">
        <v>0</v>
      </c>
      <c r="J4743" s="8">
        <v>0</v>
      </c>
      <c r="K4743" s="8">
        <v>0</v>
      </c>
    </row>
    <row r="4744" spans="1:11" ht="15" customHeight="1">
      <c r="A4744" s="13">
        <v>3986</v>
      </c>
      <c r="B4744" s="14"/>
      <c r="C4744" s="54" t="str">
        <f t="shared" si="74"/>
        <v>003986</v>
      </c>
      <c r="D4744" s="16" t="s">
        <v>4634</v>
      </c>
      <c r="E4744" s="8">
        <v>0</v>
      </c>
      <c r="F4744" s="8">
        <v>0</v>
      </c>
      <c r="G4744" s="8">
        <v>6</v>
      </c>
      <c r="H4744" s="8">
        <v>3</v>
      </c>
      <c r="I4744" s="8">
        <v>3</v>
      </c>
      <c r="J4744" s="8">
        <v>3</v>
      </c>
      <c r="K4744" s="9">
        <v>27300000</v>
      </c>
    </row>
    <row r="4745" spans="1:11" ht="15" customHeight="1">
      <c r="A4745" s="13">
        <v>3987</v>
      </c>
      <c r="B4745" s="14"/>
      <c r="C4745" s="54" t="str">
        <f t="shared" si="74"/>
        <v>003987</v>
      </c>
      <c r="D4745" s="16" t="s">
        <v>4635</v>
      </c>
      <c r="E4745" s="8">
        <v>0</v>
      </c>
      <c r="F4745" s="8">
        <v>0</v>
      </c>
      <c r="G4745" s="8">
        <v>925</v>
      </c>
      <c r="H4745" s="8">
        <v>456</v>
      </c>
      <c r="I4745" s="8">
        <v>469</v>
      </c>
      <c r="J4745" s="8">
        <v>469</v>
      </c>
      <c r="K4745" s="9">
        <v>10271100</v>
      </c>
    </row>
    <row r="4746" spans="1:11" ht="15" customHeight="1">
      <c r="A4746" s="13">
        <v>3988</v>
      </c>
      <c r="B4746" s="14"/>
      <c r="C4746" s="54" t="str">
        <f t="shared" si="74"/>
        <v>003988</v>
      </c>
      <c r="D4746" s="16" t="s">
        <v>4636</v>
      </c>
      <c r="E4746" s="8">
        <v>0</v>
      </c>
      <c r="F4746" s="8">
        <v>0</v>
      </c>
      <c r="G4746" s="8">
        <v>1</v>
      </c>
      <c r="H4746" s="8">
        <v>1</v>
      </c>
      <c r="I4746" s="8">
        <v>0</v>
      </c>
      <c r="J4746" s="8">
        <v>0</v>
      </c>
      <c r="K4746" s="8">
        <v>0</v>
      </c>
    </row>
    <row r="4747" spans="1:11" ht="15" customHeight="1">
      <c r="A4747" s="13">
        <v>3989</v>
      </c>
      <c r="B4747" s="14"/>
      <c r="C4747" s="54" t="str">
        <f t="shared" si="74"/>
        <v>003989</v>
      </c>
      <c r="D4747" s="16" t="s">
        <v>4637</v>
      </c>
      <c r="E4747" s="8">
        <v>0</v>
      </c>
      <c r="F4747" s="8">
        <v>0</v>
      </c>
      <c r="G4747" s="8">
        <v>1</v>
      </c>
      <c r="H4747" s="8">
        <v>1</v>
      </c>
      <c r="I4747" s="8">
        <v>0</v>
      </c>
      <c r="J4747" s="8">
        <v>0</v>
      </c>
      <c r="K4747" s="8">
        <v>0</v>
      </c>
    </row>
    <row r="4748" spans="1:11" ht="15" customHeight="1">
      <c r="A4748" s="13">
        <v>3990</v>
      </c>
      <c r="B4748" s="14"/>
      <c r="C4748" s="54" t="str">
        <f t="shared" si="74"/>
        <v>003990</v>
      </c>
      <c r="D4748" s="16" t="s">
        <v>4638</v>
      </c>
      <c r="E4748" s="8">
        <v>0</v>
      </c>
      <c r="F4748" s="8">
        <v>0</v>
      </c>
      <c r="G4748" s="8">
        <v>3</v>
      </c>
      <c r="H4748" s="8">
        <v>0</v>
      </c>
      <c r="I4748" s="8">
        <v>3</v>
      </c>
      <c r="J4748" s="8">
        <v>3</v>
      </c>
      <c r="K4748" s="9">
        <v>13372980</v>
      </c>
    </row>
    <row r="4749" spans="1:11" ht="15" customHeight="1">
      <c r="A4749" s="13">
        <v>3991</v>
      </c>
      <c r="B4749" s="14"/>
      <c r="C4749" s="54" t="str">
        <f t="shared" si="74"/>
        <v>003991</v>
      </c>
      <c r="D4749" s="16" t="s">
        <v>4639</v>
      </c>
      <c r="E4749" s="8">
        <v>0</v>
      </c>
      <c r="F4749" s="8">
        <v>0</v>
      </c>
      <c r="G4749" s="8">
        <v>11</v>
      </c>
      <c r="H4749" s="8">
        <v>11</v>
      </c>
      <c r="I4749" s="8">
        <v>0</v>
      </c>
      <c r="J4749" s="8">
        <v>0</v>
      </c>
      <c r="K4749" s="8">
        <v>0</v>
      </c>
    </row>
    <row r="4750" spans="1:11" ht="15" customHeight="1">
      <c r="A4750" s="13">
        <v>3992</v>
      </c>
      <c r="B4750" s="14"/>
      <c r="C4750" s="54" t="str">
        <f t="shared" si="74"/>
        <v>003992</v>
      </c>
      <c r="D4750" s="16" t="s">
        <v>4640</v>
      </c>
      <c r="E4750" s="8">
        <v>0</v>
      </c>
      <c r="F4750" s="8">
        <v>0</v>
      </c>
      <c r="G4750" s="8">
        <v>12</v>
      </c>
      <c r="H4750" s="8">
        <v>12</v>
      </c>
      <c r="I4750" s="8">
        <v>0</v>
      </c>
      <c r="J4750" s="8">
        <v>0</v>
      </c>
      <c r="K4750" s="8">
        <v>0</v>
      </c>
    </row>
    <row r="4751" spans="1:11" ht="15" customHeight="1">
      <c r="A4751" s="13">
        <v>3993</v>
      </c>
      <c r="B4751" s="14"/>
      <c r="C4751" s="54" t="str">
        <f t="shared" si="74"/>
        <v>003993</v>
      </c>
      <c r="D4751" s="16" t="s">
        <v>4641</v>
      </c>
      <c r="E4751" s="8">
        <v>0</v>
      </c>
      <c r="F4751" s="8">
        <v>0</v>
      </c>
      <c r="G4751" s="8">
        <v>6</v>
      </c>
      <c r="H4751" s="8">
        <v>6</v>
      </c>
      <c r="I4751" s="8">
        <v>0</v>
      </c>
      <c r="J4751" s="8">
        <v>0</v>
      </c>
      <c r="K4751" s="8">
        <v>0</v>
      </c>
    </row>
    <row r="4752" spans="1:11" ht="15" customHeight="1">
      <c r="A4752" s="13">
        <v>3994</v>
      </c>
      <c r="B4752" s="14"/>
      <c r="C4752" s="54" t="str">
        <f t="shared" si="74"/>
        <v>003994</v>
      </c>
      <c r="D4752" s="16" t="s">
        <v>4642</v>
      </c>
      <c r="E4752" s="8">
        <v>0</v>
      </c>
      <c r="F4752" s="8">
        <v>0</v>
      </c>
      <c r="G4752" s="8">
        <v>100</v>
      </c>
      <c r="H4752" s="8">
        <v>14</v>
      </c>
      <c r="I4752" s="8">
        <v>86</v>
      </c>
      <c r="J4752" s="8">
        <v>86</v>
      </c>
      <c r="K4752" s="9">
        <v>4028450</v>
      </c>
    </row>
    <row r="4753" spans="1:11" ht="15" customHeight="1">
      <c r="A4753" s="13">
        <v>3995</v>
      </c>
      <c r="B4753" s="14"/>
      <c r="C4753" s="54" t="str">
        <f t="shared" si="74"/>
        <v>003995</v>
      </c>
      <c r="D4753" s="16" t="s">
        <v>4643</v>
      </c>
      <c r="E4753" s="8">
        <v>0</v>
      </c>
      <c r="F4753" s="8">
        <v>0</v>
      </c>
      <c r="G4753" s="8">
        <v>1</v>
      </c>
      <c r="H4753" s="8">
        <v>1</v>
      </c>
      <c r="I4753" s="8">
        <v>0</v>
      </c>
      <c r="J4753" s="8">
        <v>0</v>
      </c>
      <c r="K4753" s="8">
        <v>0</v>
      </c>
    </row>
    <row r="4754" spans="1:11" ht="15" customHeight="1">
      <c r="A4754" s="13">
        <v>3996</v>
      </c>
      <c r="B4754" s="14"/>
      <c r="C4754" s="54" t="str">
        <f t="shared" si="74"/>
        <v>003996</v>
      </c>
      <c r="D4754" s="16" t="s">
        <v>4644</v>
      </c>
      <c r="E4754" s="8">
        <v>0</v>
      </c>
      <c r="F4754" s="8">
        <v>0</v>
      </c>
      <c r="G4754" s="8">
        <v>1</v>
      </c>
      <c r="H4754" s="8">
        <v>1</v>
      </c>
      <c r="I4754" s="8">
        <v>0</v>
      </c>
      <c r="J4754" s="8">
        <v>0</v>
      </c>
      <c r="K4754" s="8">
        <v>0</v>
      </c>
    </row>
    <row r="4755" spans="1:11" ht="15" customHeight="1">
      <c r="A4755" s="13">
        <v>3997</v>
      </c>
      <c r="B4755" s="14"/>
      <c r="C4755" s="54" t="str">
        <f t="shared" si="74"/>
        <v>003997</v>
      </c>
      <c r="D4755" s="16" t="s">
        <v>4645</v>
      </c>
      <c r="E4755" s="8">
        <v>0</v>
      </c>
      <c r="F4755" s="8">
        <v>0</v>
      </c>
      <c r="G4755" s="8">
        <v>2</v>
      </c>
      <c r="H4755" s="8">
        <v>2</v>
      </c>
      <c r="I4755" s="8">
        <v>0</v>
      </c>
      <c r="J4755" s="8">
        <v>0</v>
      </c>
      <c r="K4755" s="8">
        <v>0</v>
      </c>
    </row>
    <row r="4756" spans="1:11" ht="15" customHeight="1">
      <c r="A4756" s="13">
        <v>3998</v>
      </c>
      <c r="B4756" s="14"/>
      <c r="C4756" s="54" t="str">
        <f t="shared" si="74"/>
        <v>003998</v>
      </c>
      <c r="D4756" s="16" t="s">
        <v>4646</v>
      </c>
      <c r="E4756" s="8">
        <v>0</v>
      </c>
      <c r="F4756" s="8">
        <v>0</v>
      </c>
      <c r="G4756" s="8">
        <v>50</v>
      </c>
      <c r="H4756" s="8">
        <v>0</v>
      </c>
      <c r="I4756" s="8">
        <v>50</v>
      </c>
      <c r="J4756" s="8">
        <v>50</v>
      </c>
      <c r="K4756" s="9">
        <v>2699100</v>
      </c>
    </row>
    <row r="4757" spans="1:11" ht="15" customHeight="1">
      <c r="A4757" s="13">
        <v>3999</v>
      </c>
      <c r="B4757" s="14"/>
      <c r="C4757" s="54" t="str">
        <f t="shared" si="74"/>
        <v>003999</v>
      </c>
      <c r="D4757" s="16" t="s">
        <v>4647</v>
      </c>
      <c r="E4757" s="8">
        <v>0</v>
      </c>
      <c r="F4757" s="8">
        <v>0</v>
      </c>
      <c r="G4757" s="8">
        <v>800</v>
      </c>
      <c r="H4757" s="8">
        <v>273</v>
      </c>
      <c r="I4757" s="8">
        <v>527</v>
      </c>
      <c r="J4757" s="8">
        <v>527</v>
      </c>
      <c r="K4757" s="9">
        <v>28447149</v>
      </c>
    </row>
    <row r="4758" spans="1:11" ht="15" customHeight="1">
      <c r="A4758" s="13">
        <v>4001</v>
      </c>
      <c r="B4758" s="14"/>
      <c r="C4758" s="54" t="str">
        <f t="shared" si="74"/>
        <v>004001</v>
      </c>
      <c r="D4758" s="16" t="s">
        <v>4648</v>
      </c>
      <c r="E4758" s="8">
        <v>0</v>
      </c>
      <c r="F4758" s="8">
        <v>0</v>
      </c>
      <c r="G4758" s="8">
        <v>1</v>
      </c>
      <c r="H4758" s="8">
        <v>1</v>
      </c>
      <c r="I4758" s="8">
        <v>0</v>
      </c>
      <c r="J4758" s="8">
        <v>0</v>
      </c>
      <c r="K4758" s="8">
        <v>0</v>
      </c>
    </row>
    <row r="4759" spans="1:11" ht="20.100000000000001" customHeight="1">
      <c r="A4759" s="13">
        <v>4002</v>
      </c>
      <c r="B4759" s="14"/>
      <c r="C4759" s="54" t="str">
        <f t="shared" si="74"/>
        <v>004002</v>
      </c>
      <c r="D4759" s="16" t="s">
        <v>4649</v>
      </c>
      <c r="E4759" s="8">
        <v>0</v>
      </c>
      <c r="F4759" s="8">
        <v>0</v>
      </c>
      <c r="G4759" s="8">
        <v>76</v>
      </c>
      <c r="H4759" s="8">
        <v>75</v>
      </c>
      <c r="I4759" s="8">
        <v>1</v>
      </c>
      <c r="J4759" s="8">
        <v>1</v>
      </c>
      <c r="K4759" s="9">
        <v>626043</v>
      </c>
    </row>
    <row r="4760" spans="1:11" ht="20.100000000000001" customHeight="1">
      <c r="A4760" s="13">
        <v>4003</v>
      </c>
      <c r="B4760" s="14"/>
      <c r="C4760" s="54" t="str">
        <f t="shared" si="74"/>
        <v>004003</v>
      </c>
      <c r="D4760" s="16" t="s">
        <v>4650</v>
      </c>
      <c r="E4760" s="8">
        <v>0</v>
      </c>
      <c r="F4760" s="8">
        <v>0</v>
      </c>
      <c r="G4760" s="8">
        <v>7</v>
      </c>
      <c r="H4760" s="8">
        <v>2</v>
      </c>
      <c r="I4760" s="8">
        <v>5</v>
      </c>
      <c r="J4760" s="8">
        <v>5</v>
      </c>
      <c r="K4760" s="9">
        <v>51153536</v>
      </c>
    </row>
    <row r="4761" spans="1:11" ht="15" customHeight="1">
      <c r="A4761" s="13">
        <v>4004</v>
      </c>
      <c r="B4761" s="14"/>
      <c r="C4761" s="54" t="str">
        <f t="shared" si="74"/>
        <v>004004</v>
      </c>
      <c r="D4761" s="16" t="s">
        <v>4651</v>
      </c>
      <c r="E4761" s="8">
        <v>0</v>
      </c>
      <c r="F4761" s="8">
        <v>0</v>
      </c>
      <c r="G4761" s="8">
        <v>1</v>
      </c>
      <c r="H4761" s="8">
        <v>1</v>
      </c>
      <c r="I4761" s="8">
        <v>0</v>
      </c>
      <c r="J4761" s="8">
        <v>0</v>
      </c>
      <c r="K4761" s="8">
        <v>0</v>
      </c>
    </row>
    <row r="4762" spans="1:11" ht="15" customHeight="1">
      <c r="A4762" s="13">
        <v>4005</v>
      </c>
      <c r="B4762" s="14"/>
      <c r="C4762" s="54" t="str">
        <f t="shared" si="74"/>
        <v>004005</v>
      </c>
      <c r="D4762" s="16" t="s">
        <v>4652</v>
      </c>
      <c r="E4762" s="8">
        <v>0</v>
      </c>
      <c r="F4762" s="8">
        <v>0</v>
      </c>
      <c r="G4762" s="8">
        <v>20</v>
      </c>
      <c r="H4762" s="8">
        <v>20</v>
      </c>
      <c r="I4762" s="8">
        <v>0</v>
      </c>
      <c r="J4762" s="8">
        <v>0</v>
      </c>
      <c r="K4762" s="8">
        <v>0</v>
      </c>
    </row>
    <row r="4763" spans="1:11" ht="22.5" customHeight="1">
      <c r="A4763" s="13">
        <v>4006</v>
      </c>
      <c r="B4763" s="14"/>
      <c r="C4763" s="54" t="str">
        <f t="shared" si="74"/>
        <v>004006</v>
      </c>
      <c r="D4763" s="24" t="s">
        <v>5065</v>
      </c>
      <c r="E4763" s="8">
        <v>0</v>
      </c>
      <c r="F4763" s="8">
        <v>0</v>
      </c>
      <c r="G4763" s="8">
        <v>20</v>
      </c>
      <c r="H4763" s="8">
        <v>20</v>
      </c>
      <c r="I4763" s="8">
        <v>0</v>
      </c>
      <c r="J4763" s="8">
        <v>0</v>
      </c>
      <c r="K4763" s="8">
        <v>0</v>
      </c>
    </row>
    <row r="4764" spans="1:11" ht="15" customHeight="1">
      <c r="A4764" s="13">
        <v>4007</v>
      </c>
      <c r="B4764" s="14"/>
      <c r="C4764" s="54" t="str">
        <f t="shared" si="74"/>
        <v>004007</v>
      </c>
      <c r="D4764" s="16" t="s">
        <v>4653</v>
      </c>
      <c r="E4764" s="8">
        <v>0</v>
      </c>
      <c r="F4764" s="8">
        <v>0</v>
      </c>
      <c r="G4764" s="8">
        <v>3</v>
      </c>
      <c r="H4764" s="8">
        <v>3</v>
      </c>
      <c r="I4764" s="8">
        <v>0</v>
      </c>
      <c r="J4764" s="8">
        <v>0</v>
      </c>
      <c r="K4764" s="8">
        <v>0</v>
      </c>
    </row>
    <row r="4765" spans="1:11" ht="15" customHeight="1">
      <c r="A4765" s="13">
        <v>4008</v>
      </c>
      <c r="B4765" s="14"/>
      <c r="C4765" s="54" t="str">
        <f t="shared" si="74"/>
        <v>004008</v>
      </c>
      <c r="D4765" s="16" t="s">
        <v>4654</v>
      </c>
      <c r="E4765" s="8">
        <v>0</v>
      </c>
      <c r="F4765" s="8">
        <v>0</v>
      </c>
      <c r="G4765" s="8">
        <v>20</v>
      </c>
      <c r="H4765" s="8">
        <v>20</v>
      </c>
      <c r="I4765" s="8">
        <v>0</v>
      </c>
      <c r="J4765" s="8">
        <v>0</v>
      </c>
      <c r="K4765" s="8">
        <v>0</v>
      </c>
    </row>
    <row r="4766" spans="1:11" ht="15" customHeight="1">
      <c r="A4766" s="13">
        <v>4009</v>
      </c>
      <c r="B4766" s="14"/>
      <c r="C4766" s="54" t="str">
        <f t="shared" si="74"/>
        <v>004009</v>
      </c>
      <c r="D4766" s="16" t="s">
        <v>4655</v>
      </c>
      <c r="E4766" s="8">
        <v>0</v>
      </c>
      <c r="F4766" s="8">
        <v>0</v>
      </c>
      <c r="G4766" s="8">
        <v>4</v>
      </c>
      <c r="H4766" s="8">
        <v>4</v>
      </c>
      <c r="I4766" s="8">
        <v>0</v>
      </c>
      <c r="J4766" s="8">
        <v>0</v>
      </c>
      <c r="K4766" s="8">
        <v>0</v>
      </c>
    </row>
    <row r="4767" spans="1:11" ht="15" customHeight="1">
      <c r="A4767" s="13">
        <v>4010</v>
      </c>
      <c r="B4767" s="14"/>
      <c r="C4767" s="54" t="str">
        <f t="shared" si="74"/>
        <v>004010</v>
      </c>
      <c r="D4767" s="16" t="s">
        <v>4656</v>
      </c>
      <c r="E4767" s="8">
        <v>0</v>
      </c>
      <c r="F4767" s="8">
        <v>0</v>
      </c>
      <c r="G4767" s="8">
        <v>1</v>
      </c>
      <c r="H4767" s="8">
        <v>1</v>
      </c>
      <c r="I4767" s="8">
        <v>0</v>
      </c>
      <c r="J4767" s="8">
        <v>0</v>
      </c>
      <c r="K4767" s="8">
        <v>0</v>
      </c>
    </row>
    <row r="4768" spans="1:11" ht="15" customHeight="1">
      <c r="A4768" s="13">
        <v>4011</v>
      </c>
      <c r="B4768" s="14"/>
      <c r="C4768" s="54" t="str">
        <f t="shared" si="74"/>
        <v>004011</v>
      </c>
      <c r="D4768" s="16" t="s">
        <v>4657</v>
      </c>
      <c r="E4768" s="8">
        <v>0</v>
      </c>
      <c r="F4768" s="8">
        <v>0</v>
      </c>
      <c r="G4768" s="8">
        <v>3</v>
      </c>
      <c r="H4768" s="8">
        <v>3</v>
      </c>
      <c r="I4768" s="8">
        <v>0</v>
      </c>
      <c r="J4768" s="8">
        <v>0</v>
      </c>
      <c r="K4768" s="8">
        <v>0</v>
      </c>
    </row>
    <row r="4769" spans="1:11" ht="15" customHeight="1">
      <c r="A4769" s="13">
        <v>4012</v>
      </c>
      <c r="B4769" s="14"/>
      <c r="C4769" s="54" t="str">
        <f t="shared" si="74"/>
        <v>004012</v>
      </c>
      <c r="D4769" s="16" t="s">
        <v>4658</v>
      </c>
      <c r="E4769" s="8">
        <v>0</v>
      </c>
      <c r="F4769" s="8">
        <v>0</v>
      </c>
      <c r="G4769" s="8">
        <v>3</v>
      </c>
      <c r="H4769" s="8">
        <v>3</v>
      </c>
      <c r="I4769" s="8">
        <v>0</v>
      </c>
      <c r="J4769" s="8">
        <v>0</v>
      </c>
      <c r="K4769" s="8">
        <v>0</v>
      </c>
    </row>
    <row r="4770" spans="1:11" ht="15" customHeight="1">
      <c r="A4770" s="13">
        <v>4013</v>
      </c>
      <c r="B4770" s="14"/>
      <c r="C4770" s="54" t="str">
        <f t="shared" si="74"/>
        <v>004013</v>
      </c>
      <c r="D4770" s="16" t="s">
        <v>4659</v>
      </c>
      <c r="E4770" s="8">
        <v>0</v>
      </c>
      <c r="F4770" s="8">
        <v>0</v>
      </c>
      <c r="G4770" s="8">
        <v>6</v>
      </c>
      <c r="H4770" s="8">
        <v>6</v>
      </c>
      <c r="I4770" s="8">
        <v>0</v>
      </c>
      <c r="J4770" s="8">
        <v>0</v>
      </c>
      <c r="K4770" s="8">
        <v>0</v>
      </c>
    </row>
    <row r="4771" spans="1:11" ht="15" customHeight="1">
      <c r="A4771" s="13">
        <v>4014</v>
      </c>
      <c r="B4771" s="14"/>
      <c r="C4771" s="54" t="str">
        <f t="shared" si="74"/>
        <v>004014</v>
      </c>
      <c r="D4771" s="16" t="s">
        <v>4660</v>
      </c>
      <c r="E4771" s="8">
        <v>0</v>
      </c>
      <c r="F4771" s="8">
        <v>0</v>
      </c>
      <c r="G4771" s="8">
        <v>5</v>
      </c>
      <c r="H4771" s="8">
        <v>5</v>
      </c>
      <c r="I4771" s="8">
        <v>0</v>
      </c>
      <c r="J4771" s="8">
        <v>0</v>
      </c>
      <c r="K4771" s="8">
        <v>0</v>
      </c>
    </row>
    <row r="4772" spans="1:11" ht="15" customHeight="1">
      <c r="A4772" s="13">
        <v>4015</v>
      </c>
      <c r="B4772" s="14"/>
      <c r="C4772" s="54" t="str">
        <f t="shared" si="74"/>
        <v>004015</v>
      </c>
      <c r="D4772" s="16" t="s">
        <v>4661</v>
      </c>
      <c r="E4772" s="8">
        <v>0</v>
      </c>
      <c r="F4772" s="8">
        <v>0</v>
      </c>
      <c r="G4772" s="8">
        <v>1</v>
      </c>
      <c r="H4772" s="8">
        <v>1</v>
      </c>
      <c r="I4772" s="8">
        <v>0</v>
      </c>
      <c r="J4772" s="8">
        <v>0</v>
      </c>
      <c r="K4772" s="8">
        <v>0</v>
      </c>
    </row>
    <row r="4773" spans="1:11" ht="15" customHeight="1">
      <c r="A4773" s="13">
        <v>4016</v>
      </c>
      <c r="B4773" s="14"/>
      <c r="C4773" s="54" t="str">
        <f t="shared" si="74"/>
        <v>004016</v>
      </c>
      <c r="D4773" s="16" t="s">
        <v>4662</v>
      </c>
      <c r="E4773" s="8">
        <v>0</v>
      </c>
      <c r="F4773" s="8">
        <v>0</v>
      </c>
      <c r="G4773" s="8">
        <v>2</v>
      </c>
      <c r="H4773" s="8">
        <v>2</v>
      </c>
      <c r="I4773" s="8">
        <v>0</v>
      </c>
      <c r="J4773" s="8">
        <v>0</v>
      </c>
      <c r="K4773" s="8">
        <v>0</v>
      </c>
    </row>
    <row r="4774" spans="1:11" ht="20.100000000000001" customHeight="1">
      <c r="A4774" s="13">
        <v>4017</v>
      </c>
      <c r="B4774" s="14"/>
      <c r="C4774" s="54" t="str">
        <f t="shared" si="74"/>
        <v>004017</v>
      </c>
      <c r="D4774" s="16" t="s">
        <v>4663</v>
      </c>
      <c r="E4774" s="8">
        <v>0</v>
      </c>
      <c r="F4774" s="8">
        <v>0</v>
      </c>
      <c r="G4774" s="8">
        <v>1</v>
      </c>
      <c r="H4774" s="8">
        <v>1</v>
      </c>
      <c r="I4774" s="8">
        <v>0</v>
      </c>
      <c r="J4774" s="8">
        <v>0</v>
      </c>
      <c r="K4774" s="8">
        <v>0</v>
      </c>
    </row>
    <row r="4775" spans="1:11" ht="15" customHeight="1">
      <c r="A4775" s="13">
        <v>4018</v>
      </c>
      <c r="B4775" s="14"/>
      <c r="C4775" s="54" t="str">
        <f t="shared" si="74"/>
        <v>004018</v>
      </c>
      <c r="D4775" s="16" t="s">
        <v>4664</v>
      </c>
      <c r="E4775" s="8">
        <v>0</v>
      </c>
      <c r="F4775" s="8">
        <v>0</v>
      </c>
      <c r="G4775" s="8">
        <v>11</v>
      </c>
      <c r="H4775" s="8">
        <v>2</v>
      </c>
      <c r="I4775" s="8">
        <v>9</v>
      </c>
      <c r="J4775" s="8">
        <v>9</v>
      </c>
      <c r="K4775" s="9">
        <v>871400</v>
      </c>
    </row>
    <row r="4776" spans="1:11" ht="15" customHeight="1">
      <c r="A4776" s="13">
        <v>4019</v>
      </c>
      <c r="B4776" s="14"/>
      <c r="C4776" s="54" t="str">
        <f t="shared" si="74"/>
        <v>004019</v>
      </c>
      <c r="D4776" s="16" t="s">
        <v>4665</v>
      </c>
      <c r="E4776" s="8">
        <v>0</v>
      </c>
      <c r="F4776" s="8">
        <v>0</v>
      </c>
      <c r="G4776" s="8">
        <v>14</v>
      </c>
      <c r="H4776" s="8">
        <v>14</v>
      </c>
      <c r="I4776" s="8">
        <v>0</v>
      </c>
      <c r="J4776" s="8">
        <v>0</v>
      </c>
      <c r="K4776" s="8">
        <v>0</v>
      </c>
    </row>
    <row r="4777" spans="1:11" ht="15" customHeight="1">
      <c r="A4777" s="13">
        <v>4020</v>
      </c>
      <c r="B4777" s="14"/>
      <c r="C4777" s="54" t="str">
        <f t="shared" si="74"/>
        <v>004020</v>
      </c>
      <c r="D4777" s="16" t="s">
        <v>4666</v>
      </c>
      <c r="E4777" s="8">
        <v>0</v>
      </c>
      <c r="F4777" s="8">
        <v>0</v>
      </c>
      <c r="G4777" s="9">
        <v>200000</v>
      </c>
      <c r="H4777" s="9">
        <v>198840</v>
      </c>
      <c r="I4777" s="9">
        <v>1160</v>
      </c>
      <c r="J4777" s="9">
        <v>1160</v>
      </c>
      <c r="K4777" s="9">
        <v>695995</v>
      </c>
    </row>
    <row r="4778" spans="1:11" ht="15" customHeight="1">
      <c r="A4778" s="13">
        <v>4021</v>
      </c>
      <c r="B4778" s="14"/>
      <c r="C4778" s="54" t="str">
        <f t="shared" si="74"/>
        <v>004021</v>
      </c>
      <c r="D4778" s="16" t="s">
        <v>4667</v>
      </c>
      <c r="E4778" s="8">
        <v>0</v>
      </c>
      <c r="F4778" s="8">
        <v>0</v>
      </c>
      <c r="G4778" s="8">
        <v>400</v>
      </c>
      <c r="H4778" s="8">
        <v>356</v>
      </c>
      <c r="I4778" s="8">
        <v>44</v>
      </c>
      <c r="J4778" s="8">
        <v>44</v>
      </c>
      <c r="K4778" s="9">
        <v>1810556</v>
      </c>
    </row>
    <row r="4779" spans="1:11" ht="15" customHeight="1">
      <c r="A4779" s="13">
        <v>4022</v>
      </c>
      <c r="B4779" s="14"/>
      <c r="C4779" s="54" t="str">
        <f t="shared" si="74"/>
        <v>004022</v>
      </c>
      <c r="D4779" s="16" t="s">
        <v>4668</v>
      </c>
      <c r="E4779" s="8">
        <v>0</v>
      </c>
      <c r="F4779" s="8">
        <v>0</v>
      </c>
      <c r="G4779" s="8">
        <v>1</v>
      </c>
      <c r="H4779" s="8">
        <v>1</v>
      </c>
      <c r="I4779" s="8">
        <v>0</v>
      </c>
      <c r="J4779" s="8">
        <v>0</v>
      </c>
      <c r="K4779" s="8">
        <v>0</v>
      </c>
    </row>
    <row r="4780" spans="1:11" ht="15" customHeight="1">
      <c r="A4780" s="13">
        <v>4023</v>
      </c>
      <c r="B4780" s="14"/>
      <c r="C4780" s="54" t="str">
        <f t="shared" si="74"/>
        <v>004023</v>
      </c>
      <c r="D4780" s="16" t="s">
        <v>4669</v>
      </c>
      <c r="E4780" s="8">
        <v>0</v>
      </c>
      <c r="F4780" s="8">
        <v>0</v>
      </c>
      <c r="G4780" s="8">
        <v>450</v>
      </c>
      <c r="H4780" s="8">
        <v>177</v>
      </c>
      <c r="I4780" s="8">
        <v>273</v>
      </c>
      <c r="J4780" s="8">
        <v>273</v>
      </c>
      <c r="K4780" s="9">
        <v>5588037</v>
      </c>
    </row>
    <row r="4781" spans="1:11" ht="15" customHeight="1">
      <c r="A4781" s="13">
        <v>4024</v>
      </c>
      <c r="B4781" s="14"/>
      <c r="C4781" s="54" t="str">
        <f t="shared" si="74"/>
        <v>004024</v>
      </c>
      <c r="D4781" s="16" t="s">
        <v>4670</v>
      </c>
      <c r="E4781" s="8">
        <v>0</v>
      </c>
      <c r="F4781" s="8">
        <v>0</v>
      </c>
      <c r="G4781" s="9">
        <v>16000</v>
      </c>
      <c r="H4781" s="9">
        <v>12477</v>
      </c>
      <c r="I4781" s="9">
        <v>3523</v>
      </c>
      <c r="J4781" s="9">
        <v>3523</v>
      </c>
      <c r="K4781" s="9">
        <v>4086680</v>
      </c>
    </row>
    <row r="4782" spans="1:11" ht="15" customHeight="1">
      <c r="A4782" s="13">
        <v>4025</v>
      </c>
      <c r="B4782" s="14"/>
      <c r="C4782" s="54" t="str">
        <f t="shared" si="74"/>
        <v>004025</v>
      </c>
      <c r="D4782" s="16" t="s">
        <v>4671</v>
      </c>
      <c r="E4782" s="8">
        <v>0</v>
      </c>
      <c r="F4782" s="8">
        <v>0</v>
      </c>
      <c r="G4782" s="8">
        <v>310</v>
      </c>
      <c r="H4782" s="8">
        <v>175</v>
      </c>
      <c r="I4782" s="8">
        <v>135</v>
      </c>
      <c r="J4782" s="8">
        <v>135</v>
      </c>
      <c r="K4782" s="9">
        <v>1483515</v>
      </c>
    </row>
    <row r="4783" spans="1:11" ht="15" customHeight="1">
      <c r="A4783" s="13">
        <v>4026</v>
      </c>
      <c r="B4783" s="14"/>
      <c r="C4783" s="54" t="str">
        <f t="shared" si="74"/>
        <v>004026</v>
      </c>
      <c r="D4783" s="16" t="s">
        <v>4672</v>
      </c>
      <c r="E4783" s="8">
        <v>0</v>
      </c>
      <c r="F4783" s="8">
        <v>0</v>
      </c>
      <c r="G4783" s="9">
        <v>3732</v>
      </c>
      <c r="H4783" s="9">
        <v>3277</v>
      </c>
      <c r="I4783" s="8">
        <v>455</v>
      </c>
      <c r="J4783" s="8">
        <v>455</v>
      </c>
      <c r="K4783" s="9">
        <v>4999995</v>
      </c>
    </row>
    <row r="4784" spans="1:11" ht="15" customHeight="1">
      <c r="A4784" s="13">
        <v>4027</v>
      </c>
      <c r="B4784" s="14"/>
      <c r="C4784" s="54" t="str">
        <f t="shared" si="74"/>
        <v>004027</v>
      </c>
      <c r="D4784" s="16" t="s">
        <v>4673</v>
      </c>
      <c r="E4784" s="8">
        <v>0</v>
      </c>
      <c r="F4784" s="8">
        <v>0</v>
      </c>
      <c r="G4784" s="9">
        <v>1000</v>
      </c>
      <c r="H4784" s="8">
        <v>736</v>
      </c>
      <c r="I4784" s="8">
        <v>264</v>
      </c>
      <c r="J4784" s="8">
        <v>264</v>
      </c>
      <c r="K4784" s="9">
        <v>2901096</v>
      </c>
    </row>
    <row r="4785" spans="1:11" ht="15" customHeight="1">
      <c r="A4785" s="13">
        <v>4028</v>
      </c>
      <c r="B4785" s="14"/>
      <c r="C4785" s="54" t="str">
        <f t="shared" si="74"/>
        <v>004028</v>
      </c>
      <c r="D4785" s="16" t="s">
        <v>4674</v>
      </c>
      <c r="E4785" s="8">
        <v>0</v>
      </c>
      <c r="F4785" s="8">
        <v>0</v>
      </c>
      <c r="G4785" s="8">
        <v>110</v>
      </c>
      <c r="H4785" s="8">
        <v>57</v>
      </c>
      <c r="I4785" s="8">
        <v>53</v>
      </c>
      <c r="J4785" s="8">
        <v>53</v>
      </c>
      <c r="K4785" s="9">
        <v>582417</v>
      </c>
    </row>
    <row r="4786" spans="1:11" ht="15" customHeight="1">
      <c r="A4786" s="13">
        <v>4029</v>
      </c>
      <c r="B4786" s="14"/>
      <c r="C4786" s="54" t="str">
        <f t="shared" si="74"/>
        <v>004029</v>
      </c>
      <c r="D4786" s="16" t="s">
        <v>4675</v>
      </c>
      <c r="E4786" s="8">
        <v>0</v>
      </c>
      <c r="F4786" s="8">
        <v>0</v>
      </c>
      <c r="G4786" s="9">
        <v>2800</v>
      </c>
      <c r="H4786" s="9">
        <v>1046</v>
      </c>
      <c r="I4786" s="9">
        <v>1754</v>
      </c>
      <c r="J4786" s="9">
        <v>1754</v>
      </c>
      <c r="K4786" s="9">
        <v>6865156</v>
      </c>
    </row>
    <row r="4787" spans="1:11" ht="15" customHeight="1">
      <c r="A4787" s="13">
        <v>4030</v>
      </c>
      <c r="B4787" s="14"/>
      <c r="C4787" s="54" t="str">
        <f t="shared" si="74"/>
        <v>004030</v>
      </c>
      <c r="D4787" s="16" t="s">
        <v>4676</v>
      </c>
      <c r="E4787" s="8">
        <v>0</v>
      </c>
      <c r="F4787" s="8">
        <v>0</v>
      </c>
      <c r="G4787" s="9">
        <v>7904</v>
      </c>
      <c r="H4787" s="9">
        <v>7902</v>
      </c>
      <c r="I4787" s="8">
        <v>2</v>
      </c>
      <c r="J4787" s="8">
        <v>2</v>
      </c>
      <c r="K4787" s="9">
        <v>1100</v>
      </c>
    </row>
    <row r="4788" spans="1:11" ht="15" customHeight="1">
      <c r="A4788" s="13">
        <v>4031</v>
      </c>
      <c r="B4788" s="14"/>
      <c r="C4788" s="54" t="str">
        <f t="shared" si="74"/>
        <v>004031</v>
      </c>
      <c r="D4788" s="16" t="s">
        <v>4677</v>
      </c>
      <c r="E4788" s="8">
        <v>0</v>
      </c>
      <c r="F4788" s="8">
        <v>0</v>
      </c>
      <c r="G4788" s="8">
        <v>20</v>
      </c>
      <c r="H4788" s="8">
        <v>20</v>
      </c>
      <c r="I4788" s="8">
        <v>0</v>
      </c>
      <c r="J4788" s="8">
        <v>0</v>
      </c>
      <c r="K4788" s="8">
        <v>0</v>
      </c>
    </row>
    <row r="4789" spans="1:11" ht="15" customHeight="1">
      <c r="A4789" s="13">
        <v>4032</v>
      </c>
      <c r="B4789" s="14"/>
      <c r="C4789" s="54" t="str">
        <f t="shared" si="74"/>
        <v>004032</v>
      </c>
      <c r="D4789" s="16" t="s">
        <v>4678</v>
      </c>
      <c r="E4789" s="8">
        <v>0</v>
      </c>
      <c r="F4789" s="8">
        <v>0</v>
      </c>
      <c r="G4789" s="8">
        <v>13</v>
      </c>
      <c r="H4789" s="8">
        <v>8</v>
      </c>
      <c r="I4789" s="8">
        <v>5</v>
      </c>
      <c r="J4789" s="8">
        <v>5</v>
      </c>
      <c r="K4789" s="9">
        <v>3674100</v>
      </c>
    </row>
    <row r="4790" spans="1:11" ht="15" customHeight="1">
      <c r="A4790" s="13">
        <v>4033</v>
      </c>
      <c r="B4790" s="14"/>
      <c r="C4790" s="54" t="str">
        <f t="shared" si="74"/>
        <v>004033</v>
      </c>
      <c r="D4790" s="16" t="s">
        <v>4679</v>
      </c>
      <c r="E4790" s="8">
        <v>0</v>
      </c>
      <c r="F4790" s="8">
        <v>0</v>
      </c>
      <c r="G4790" s="9">
        <v>25000</v>
      </c>
      <c r="H4790" s="9">
        <v>25000</v>
      </c>
      <c r="I4790" s="8">
        <v>0</v>
      </c>
      <c r="J4790" s="8">
        <v>0</v>
      </c>
      <c r="K4790" s="8">
        <v>0</v>
      </c>
    </row>
    <row r="4791" spans="1:11" ht="15" customHeight="1">
      <c r="A4791" s="13">
        <v>4034</v>
      </c>
      <c r="B4791" s="14"/>
      <c r="C4791" s="54" t="str">
        <f t="shared" si="74"/>
        <v>004034</v>
      </c>
      <c r="D4791" s="16" t="s">
        <v>4680</v>
      </c>
      <c r="E4791" s="8">
        <v>0</v>
      </c>
      <c r="F4791" s="8">
        <v>0</v>
      </c>
      <c r="G4791" s="8">
        <v>200</v>
      </c>
      <c r="H4791" s="8">
        <v>200</v>
      </c>
      <c r="I4791" s="8">
        <v>0</v>
      </c>
      <c r="J4791" s="8">
        <v>0</v>
      </c>
      <c r="K4791" s="8">
        <v>0</v>
      </c>
    </row>
    <row r="4792" spans="1:11" ht="15" customHeight="1">
      <c r="A4792" s="13">
        <v>4035</v>
      </c>
      <c r="B4792" s="14"/>
      <c r="C4792" s="54" t="str">
        <f t="shared" si="74"/>
        <v>004035</v>
      </c>
      <c r="D4792" s="16" t="s">
        <v>4681</v>
      </c>
      <c r="E4792" s="8">
        <v>0</v>
      </c>
      <c r="F4792" s="8">
        <v>0</v>
      </c>
      <c r="G4792" s="8">
        <v>300</v>
      </c>
      <c r="H4792" s="8">
        <v>170</v>
      </c>
      <c r="I4792" s="8">
        <v>130</v>
      </c>
      <c r="J4792" s="8">
        <v>130</v>
      </c>
      <c r="K4792" s="9">
        <v>432900</v>
      </c>
    </row>
    <row r="4793" spans="1:11" ht="15" customHeight="1">
      <c r="A4793" s="13">
        <v>4036</v>
      </c>
      <c r="B4793" s="14"/>
      <c r="C4793" s="54" t="str">
        <f t="shared" si="74"/>
        <v>004036</v>
      </c>
      <c r="D4793" s="16" t="s">
        <v>4682</v>
      </c>
      <c r="E4793" s="8">
        <v>0</v>
      </c>
      <c r="F4793" s="8">
        <v>0</v>
      </c>
      <c r="G4793" s="8">
        <v>4</v>
      </c>
      <c r="H4793" s="8">
        <v>0</v>
      </c>
      <c r="I4793" s="8">
        <v>4</v>
      </c>
      <c r="J4793" s="8">
        <v>4</v>
      </c>
      <c r="K4793" s="9">
        <v>15500</v>
      </c>
    </row>
    <row r="4794" spans="1:11" ht="15" customHeight="1">
      <c r="A4794" s="13">
        <v>4037</v>
      </c>
      <c r="B4794" s="14"/>
      <c r="C4794" s="54" t="str">
        <f t="shared" si="74"/>
        <v>004037</v>
      </c>
      <c r="D4794" s="16" t="s">
        <v>4683</v>
      </c>
      <c r="E4794" s="8">
        <v>0</v>
      </c>
      <c r="F4794" s="8">
        <v>0</v>
      </c>
      <c r="G4794" s="8">
        <v>4</v>
      </c>
      <c r="H4794" s="8">
        <v>3</v>
      </c>
      <c r="I4794" s="8">
        <v>1</v>
      </c>
      <c r="J4794" s="8">
        <v>1</v>
      </c>
      <c r="K4794" s="9">
        <v>6643350</v>
      </c>
    </row>
    <row r="4795" spans="1:11" ht="15" customHeight="1">
      <c r="A4795" s="13">
        <v>4038</v>
      </c>
      <c r="B4795" s="14"/>
      <c r="C4795" s="54" t="str">
        <f t="shared" si="74"/>
        <v>004038</v>
      </c>
      <c r="D4795" s="16" t="s">
        <v>4684</v>
      </c>
      <c r="E4795" s="8">
        <v>0</v>
      </c>
      <c r="F4795" s="8">
        <v>0</v>
      </c>
      <c r="G4795" s="8">
        <v>2</v>
      </c>
      <c r="H4795" s="8">
        <v>2</v>
      </c>
      <c r="I4795" s="8">
        <v>0</v>
      </c>
      <c r="J4795" s="8">
        <v>0</v>
      </c>
      <c r="K4795" s="8">
        <v>0</v>
      </c>
    </row>
    <row r="4796" spans="1:11" ht="15" customHeight="1">
      <c r="A4796" s="13">
        <v>4039</v>
      </c>
      <c r="B4796" s="14"/>
      <c r="C4796" s="54" t="str">
        <f t="shared" si="74"/>
        <v>004039</v>
      </c>
      <c r="D4796" s="16" t="s">
        <v>4685</v>
      </c>
      <c r="E4796" s="8">
        <v>0</v>
      </c>
      <c r="F4796" s="8">
        <v>0</v>
      </c>
      <c r="G4796" s="8">
        <v>200</v>
      </c>
      <c r="H4796" s="8">
        <v>130</v>
      </c>
      <c r="I4796" s="8">
        <v>70</v>
      </c>
      <c r="J4796" s="8">
        <v>70</v>
      </c>
      <c r="K4796" s="9">
        <v>21970</v>
      </c>
    </row>
    <row r="4797" spans="1:11" ht="15" customHeight="1">
      <c r="A4797" s="13">
        <v>4040</v>
      </c>
      <c r="B4797" s="14"/>
      <c r="C4797" s="54" t="str">
        <f t="shared" si="74"/>
        <v>004040</v>
      </c>
      <c r="D4797" s="16" t="s">
        <v>4686</v>
      </c>
      <c r="E4797" s="8">
        <v>0</v>
      </c>
      <c r="F4797" s="8">
        <v>0</v>
      </c>
      <c r="G4797" s="8">
        <v>3</v>
      </c>
      <c r="H4797" s="8">
        <v>0</v>
      </c>
      <c r="I4797" s="8">
        <v>3</v>
      </c>
      <c r="J4797" s="8">
        <v>3</v>
      </c>
      <c r="K4797" s="9">
        <v>2699998</v>
      </c>
    </row>
    <row r="4798" spans="1:11" ht="20.100000000000001" customHeight="1">
      <c r="A4798" s="13">
        <v>4041</v>
      </c>
      <c r="B4798" s="14"/>
      <c r="C4798" s="54" t="str">
        <f t="shared" si="74"/>
        <v>004041</v>
      </c>
      <c r="D4798" s="16" t="s">
        <v>4687</v>
      </c>
      <c r="E4798" s="8">
        <v>0</v>
      </c>
      <c r="F4798" s="8">
        <v>0</v>
      </c>
      <c r="G4798" s="8">
        <v>2</v>
      </c>
      <c r="H4798" s="8">
        <v>2</v>
      </c>
      <c r="I4798" s="8">
        <v>0</v>
      </c>
      <c r="J4798" s="8">
        <v>0</v>
      </c>
      <c r="K4798" s="8">
        <v>0</v>
      </c>
    </row>
    <row r="4799" spans="1:11" ht="20.100000000000001" customHeight="1">
      <c r="A4799" s="13">
        <v>4042</v>
      </c>
      <c r="B4799" s="14"/>
      <c r="C4799" s="54" t="str">
        <f t="shared" ref="C4799:C4862" si="75">TEXT(A4799,"000000")</f>
        <v>004042</v>
      </c>
      <c r="D4799" s="16" t="s">
        <v>4688</v>
      </c>
      <c r="E4799" s="8">
        <v>0</v>
      </c>
      <c r="F4799" s="8">
        <v>0</v>
      </c>
      <c r="G4799" s="8">
        <v>12</v>
      </c>
      <c r="H4799" s="8">
        <v>1</v>
      </c>
      <c r="I4799" s="8">
        <v>11</v>
      </c>
      <c r="J4799" s="8">
        <v>11</v>
      </c>
      <c r="K4799" s="9">
        <v>73699933</v>
      </c>
    </row>
    <row r="4800" spans="1:11" ht="20.100000000000001" customHeight="1">
      <c r="A4800" s="13">
        <v>4043</v>
      </c>
      <c r="B4800" s="14"/>
      <c r="C4800" s="54" t="str">
        <f t="shared" si="75"/>
        <v>004043</v>
      </c>
      <c r="D4800" s="16" t="s">
        <v>4689</v>
      </c>
      <c r="E4800" s="8">
        <v>0</v>
      </c>
      <c r="F4800" s="8">
        <v>0</v>
      </c>
      <c r="G4800" s="8">
        <v>15</v>
      </c>
      <c r="H4800" s="8">
        <v>1</v>
      </c>
      <c r="I4800" s="8">
        <v>14</v>
      </c>
      <c r="J4800" s="8">
        <v>14</v>
      </c>
      <c r="K4800" s="9">
        <v>93800000</v>
      </c>
    </row>
    <row r="4801" spans="1:11" ht="20.100000000000001" customHeight="1">
      <c r="A4801" s="13">
        <v>4044</v>
      </c>
      <c r="B4801" s="14"/>
      <c r="C4801" s="54" t="str">
        <f t="shared" si="75"/>
        <v>004044</v>
      </c>
      <c r="D4801" s="16" t="s">
        <v>4690</v>
      </c>
      <c r="E4801" s="8">
        <v>0</v>
      </c>
      <c r="F4801" s="8">
        <v>0</v>
      </c>
      <c r="G4801" s="8">
        <v>10</v>
      </c>
      <c r="H4801" s="8">
        <v>10</v>
      </c>
      <c r="I4801" s="8">
        <v>0</v>
      </c>
      <c r="J4801" s="8">
        <v>0</v>
      </c>
      <c r="K4801" s="8">
        <v>0</v>
      </c>
    </row>
    <row r="4802" spans="1:11" ht="15" customHeight="1">
      <c r="A4802" s="13">
        <v>4045</v>
      </c>
      <c r="B4802" s="14"/>
      <c r="C4802" s="54" t="str">
        <f t="shared" si="75"/>
        <v>004045</v>
      </c>
      <c r="D4802" s="16" t="s">
        <v>4691</v>
      </c>
      <c r="E4802" s="8">
        <v>0</v>
      </c>
      <c r="F4802" s="8">
        <v>0</v>
      </c>
      <c r="G4802" s="8">
        <v>9</v>
      </c>
      <c r="H4802" s="8">
        <v>9</v>
      </c>
      <c r="I4802" s="8">
        <v>0</v>
      </c>
      <c r="J4802" s="8">
        <v>0</v>
      </c>
      <c r="K4802" s="8">
        <v>0</v>
      </c>
    </row>
    <row r="4803" spans="1:11" ht="15" customHeight="1">
      <c r="A4803" s="13">
        <v>4046</v>
      </c>
      <c r="B4803" s="14"/>
      <c r="C4803" s="54" t="str">
        <f t="shared" si="75"/>
        <v>004046</v>
      </c>
      <c r="D4803" s="16" t="s">
        <v>4692</v>
      </c>
      <c r="E4803" s="8">
        <v>0</v>
      </c>
      <c r="F4803" s="8">
        <v>0</v>
      </c>
      <c r="G4803" s="8">
        <v>400</v>
      </c>
      <c r="H4803" s="8">
        <v>400</v>
      </c>
      <c r="I4803" s="8">
        <v>0</v>
      </c>
      <c r="J4803" s="8">
        <v>0</v>
      </c>
      <c r="K4803" s="8">
        <v>0</v>
      </c>
    </row>
    <row r="4804" spans="1:11" ht="15" customHeight="1">
      <c r="A4804" s="13">
        <v>4047</v>
      </c>
      <c r="B4804" s="14"/>
      <c r="C4804" s="54" t="str">
        <f t="shared" si="75"/>
        <v>004047</v>
      </c>
      <c r="D4804" s="16" t="s">
        <v>4693</v>
      </c>
      <c r="E4804" s="8">
        <v>0</v>
      </c>
      <c r="F4804" s="8">
        <v>0</v>
      </c>
      <c r="G4804" s="9">
        <v>1500</v>
      </c>
      <c r="H4804" s="9">
        <v>1500</v>
      </c>
      <c r="I4804" s="8">
        <v>0</v>
      </c>
      <c r="J4804" s="8">
        <v>0</v>
      </c>
      <c r="K4804" s="8">
        <v>0</v>
      </c>
    </row>
    <row r="4805" spans="1:11" ht="15" customHeight="1">
      <c r="A4805" s="13">
        <v>4048</v>
      </c>
      <c r="B4805" s="14"/>
      <c r="C4805" s="54" t="str">
        <f t="shared" si="75"/>
        <v>004048</v>
      </c>
      <c r="D4805" s="16" t="s">
        <v>4694</v>
      </c>
      <c r="E4805" s="8">
        <v>0</v>
      </c>
      <c r="F4805" s="8">
        <v>0</v>
      </c>
      <c r="G4805" s="9">
        <v>2880</v>
      </c>
      <c r="H4805" s="9">
        <v>2880</v>
      </c>
      <c r="I4805" s="8">
        <v>0</v>
      </c>
      <c r="J4805" s="8">
        <v>0</v>
      </c>
      <c r="K4805" s="8">
        <v>0</v>
      </c>
    </row>
    <row r="4806" spans="1:11" ht="15" customHeight="1">
      <c r="A4806" s="13">
        <v>4049</v>
      </c>
      <c r="B4806" s="14"/>
      <c r="C4806" s="54" t="str">
        <f t="shared" si="75"/>
        <v>004049</v>
      </c>
      <c r="D4806" s="16" t="s">
        <v>4695</v>
      </c>
      <c r="E4806" s="8">
        <v>0</v>
      </c>
      <c r="F4806" s="8">
        <v>0</v>
      </c>
      <c r="G4806" s="9">
        <v>2880</v>
      </c>
      <c r="H4806" s="9">
        <v>2880</v>
      </c>
      <c r="I4806" s="8">
        <v>0</v>
      </c>
      <c r="J4806" s="8">
        <v>0</v>
      </c>
      <c r="K4806" s="8">
        <v>0</v>
      </c>
    </row>
    <row r="4807" spans="1:11" ht="15" customHeight="1">
      <c r="A4807" s="13">
        <v>4050</v>
      </c>
      <c r="B4807" s="14"/>
      <c r="C4807" s="54" t="str">
        <f t="shared" si="75"/>
        <v>004050</v>
      </c>
      <c r="D4807" s="16" t="s">
        <v>4696</v>
      </c>
      <c r="E4807" s="8">
        <v>0</v>
      </c>
      <c r="F4807" s="8">
        <v>0</v>
      </c>
      <c r="G4807" s="9">
        <v>2880</v>
      </c>
      <c r="H4807" s="9">
        <v>2880</v>
      </c>
      <c r="I4807" s="8">
        <v>0</v>
      </c>
      <c r="J4807" s="8">
        <v>0</v>
      </c>
      <c r="K4807" s="8">
        <v>0</v>
      </c>
    </row>
    <row r="4808" spans="1:11" ht="15" customHeight="1">
      <c r="A4808" s="13">
        <v>4051</v>
      </c>
      <c r="B4808" s="14"/>
      <c r="C4808" s="54" t="str">
        <f t="shared" si="75"/>
        <v>004051</v>
      </c>
      <c r="D4808" s="16" t="s">
        <v>4697</v>
      </c>
      <c r="E4808" s="8">
        <v>0</v>
      </c>
      <c r="F4808" s="8">
        <v>0</v>
      </c>
      <c r="G4808" s="8">
        <v>300</v>
      </c>
      <c r="H4808" s="8">
        <v>300</v>
      </c>
      <c r="I4808" s="8">
        <v>0</v>
      </c>
      <c r="J4808" s="8">
        <v>0</v>
      </c>
      <c r="K4808" s="8">
        <v>0</v>
      </c>
    </row>
    <row r="4809" spans="1:11" ht="15" customHeight="1">
      <c r="A4809" s="13">
        <v>4052</v>
      </c>
      <c r="B4809" s="14"/>
      <c r="C4809" s="54" t="str">
        <f t="shared" si="75"/>
        <v>004052</v>
      </c>
      <c r="D4809" s="16" t="s">
        <v>4698</v>
      </c>
      <c r="E4809" s="8">
        <v>0</v>
      </c>
      <c r="F4809" s="8">
        <v>0</v>
      </c>
      <c r="G4809" s="8">
        <v>355</v>
      </c>
      <c r="H4809" s="8">
        <v>335</v>
      </c>
      <c r="I4809" s="8">
        <v>20</v>
      </c>
      <c r="J4809" s="8">
        <v>20</v>
      </c>
      <c r="K4809" s="9">
        <v>16200000</v>
      </c>
    </row>
    <row r="4810" spans="1:11" ht="15" customHeight="1">
      <c r="A4810" s="13">
        <v>4053</v>
      </c>
      <c r="B4810" s="14"/>
      <c r="C4810" s="54" t="str">
        <f t="shared" si="75"/>
        <v>004053</v>
      </c>
      <c r="D4810" s="16" t="s">
        <v>4699</v>
      </c>
      <c r="E4810" s="8">
        <v>0</v>
      </c>
      <c r="F4810" s="8">
        <v>0</v>
      </c>
      <c r="G4810" s="8">
        <v>50</v>
      </c>
      <c r="H4810" s="8">
        <v>50</v>
      </c>
      <c r="I4810" s="8">
        <v>0</v>
      </c>
      <c r="J4810" s="8">
        <v>0</v>
      </c>
      <c r="K4810" s="8">
        <v>0</v>
      </c>
    </row>
    <row r="4811" spans="1:11" ht="15" customHeight="1">
      <c r="A4811" s="13">
        <v>4054</v>
      </c>
      <c r="B4811" s="14"/>
      <c r="C4811" s="54" t="str">
        <f t="shared" si="75"/>
        <v>004054</v>
      </c>
      <c r="D4811" s="16" t="s">
        <v>4700</v>
      </c>
      <c r="E4811" s="8">
        <v>0</v>
      </c>
      <c r="F4811" s="8">
        <v>0</v>
      </c>
      <c r="G4811" s="8">
        <v>10</v>
      </c>
      <c r="H4811" s="8">
        <v>6</v>
      </c>
      <c r="I4811" s="8">
        <v>4</v>
      </c>
      <c r="J4811" s="8">
        <v>4</v>
      </c>
      <c r="K4811" s="9">
        <v>283433</v>
      </c>
    </row>
    <row r="4812" spans="1:11" ht="20.100000000000001" customHeight="1">
      <c r="A4812" s="13">
        <v>4055</v>
      </c>
      <c r="B4812" s="14"/>
      <c r="C4812" s="54" t="str">
        <f t="shared" si="75"/>
        <v>004055</v>
      </c>
      <c r="D4812" s="16" t="s">
        <v>4701</v>
      </c>
      <c r="E4812" s="8">
        <v>0</v>
      </c>
      <c r="F4812" s="8">
        <v>0</v>
      </c>
      <c r="G4812" s="9">
        <v>9000</v>
      </c>
      <c r="H4812" s="9">
        <v>7400</v>
      </c>
      <c r="I4812" s="9">
        <v>1600</v>
      </c>
      <c r="J4812" s="9">
        <v>1600</v>
      </c>
      <c r="K4812" s="9">
        <v>42667200</v>
      </c>
    </row>
    <row r="4813" spans="1:11" ht="15" customHeight="1">
      <c r="A4813" s="13">
        <v>4056</v>
      </c>
      <c r="B4813" s="14"/>
      <c r="C4813" s="54" t="str">
        <f t="shared" si="75"/>
        <v>004056</v>
      </c>
      <c r="D4813" s="16" t="s">
        <v>4702</v>
      </c>
      <c r="E4813" s="8">
        <v>0</v>
      </c>
      <c r="F4813" s="8">
        <v>0</v>
      </c>
      <c r="G4813" s="8">
        <v>14</v>
      </c>
      <c r="H4813" s="8">
        <v>14</v>
      </c>
      <c r="I4813" s="8">
        <v>0</v>
      </c>
      <c r="J4813" s="8">
        <v>0</v>
      </c>
      <c r="K4813" s="8">
        <v>0</v>
      </c>
    </row>
    <row r="4814" spans="1:11" ht="20.100000000000001" customHeight="1">
      <c r="A4814" s="13">
        <v>4057</v>
      </c>
      <c r="B4814" s="14"/>
      <c r="C4814" s="54" t="str">
        <f t="shared" si="75"/>
        <v>004057</v>
      </c>
      <c r="D4814" s="16" t="s">
        <v>4703</v>
      </c>
      <c r="E4814" s="8">
        <v>0</v>
      </c>
      <c r="F4814" s="8">
        <v>0</v>
      </c>
      <c r="G4814" s="8">
        <v>6</v>
      </c>
      <c r="H4814" s="8">
        <v>6</v>
      </c>
      <c r="I4814" s="8">
        <v>0</v>
      </c>
      <c r="J4814" s="8">
        <v>0</v>
      </c>
      <c r="K4814" s="8">
        <v>0</v>
      </c>
    </row>
    <row r="4815" spans="1:11" ht="15" customHeight="1">
      <c r="A4815" s="13">
        <v>4058</v>
      </c>
      <c r="B4815" s="14"/>
      <c r="C4815" s="54" t="str">
        <f t="shared" si="75"/>
        <v>004058</v>
      </c>
      <c r="D4815" s="16" t="s">
        <v>4704</v>
      </c>
      <c r="E4815" s="8">
        <v>0</v>
      </c>
      <c r="F4815" s="8">
        <v>0</v>
      </c>
      <c r="G4815" s="8">
        <v>2</v>
      </c>
      <c r="H4815" s="8">
        <v>2</v>
      </c>
      <c r="I4815" s="8">
        <v>0</v>
      </c>
      <c r="J4815" s="8">
        <v>0</v>
      </c>
      <c r="K4815" s="8">
        <v>0</v>
      </c>
    </row>
    <row r="4816" spans="1:11" ht="15" customHeight="1">
      <c r="A4816" s="13">
        <v>4059</v>
      </c>
      <c r="B4816" s="14"/>
      <c r="C4816" s="54" t="str">
        <f t="shared" si="75"/>
        <v>004059</v>
      </c>
      <c r="D4816" s="16" t="s">
        <v>4705</v>
      </c>
      <c r="E4816" s="8">
        <v>0</v>
      </c>
      <c r="F4816" s="8">
        <v>0</v>
      </c>
      <c r="G4816" s="8">
        <v>1</v>
      </c>
      <c r="H4816" s="8">
        <v>1</v>
      </c>
      <c r="I4816" s="8">
        <v>0</v>
      </c>
      <c r="J4816" s="8">
        <v>0</v>
      </c>
      <c r="K4816" s="8">
        <v>0</v>
      </c>
    </row>
    <row r="4817" spans="1:11" ht="15" customHeight="1">
      <c r="A4817" s="13">
        <v>4060</v>
      </c>
      <c r="B4817" s="14"/>
      <c r="C4817" s="54" t="str">
        <f t="shared" si="75"/>
        <v>004060</v>
      </c>
      <c r="D4817" s="16" t="s">
        <v>4706</v>
      </c>
      <c r="E4817" s="8">
        <v>0</v>
      </c>
      <c r="F4817" s="8">
        <v>0</v>
      </c>
      <c r="G4817" s="8">
        <v>5</v>
      </c>
      <c r="H4817" s="8">
        <v>5</v>
      </c>
      <c r="I4817" s="8">
        <v>0</v>
      </c>
      <c r="J4817" s="8">
        <v>0</v>
      </c>
      <c r="K4817" s="8">
        <v>0</v>
      </c>
    </row>
    <row r="4818" spans="1:11" ht="15" customHeight="1">
      <c r="A4818" s="13">
        <v>4061</v>
      </c>
      <c r="B4818" s="14"/>
      <c r="C4818" s="54" t="str">
        <f t="shared" si="75"/>
        <v>004061</v>
      </c>
      <c r="D4818" s="16" t="s">
        <v>4707</v>
      </c>
      <c r="E4818" s="8">
        <v>0</v>
      </c>
      <c r="F4818" s="8">
        <v>0</v>
      </c>
      <c r="G4818" s="8">
        <v>30</v>
      </c>
      <c r="H4818" s="8">
        <v>7</v>
      </c>
      <c r="I4818" s="8">
        <v>23</v>
      </c>
      <c r="J4818" s="8">
        <v>23</v>
      </c>
      <c r="K4818" s="9">
        <v>3580598</v>
      </c>
    </row>
    <row r="4819" spans="1:11" ht="15" customHeight="1">
      <c r="A4819" s="13">
        <v>4062</v>
      </c>
      <c r="B4819" s="14"/>
      <c r="C4819" s="54" t="str">
        <f t="shared" si="75"/>
        <v>004062</v>
      </c>
      <c r="D4819" s="16" t="s">
        <v>4708</v>
      </c>
      <c r="E4819" s="8">
        <v>0</v>
      </c>
      <c r="F4819" s="8">
        <v>0</v>
      </c>
      <c r="G4819" s="8">
        <v>311</v>
      </c>
      <c r="H4819" s="8">
        <v>289</v>
      </c>
      <c r="I4819" s="8">
        <v>22</v>
      </c>
      <c r="J4819" s="8">
        <v>22</v>
      </c>
      <c r="K4819" s="9">
        <v>619410</v>
      </c>
    </row>
    <row r="4820" spans="1:11" ht="15" customHeight="1">
      <c r="A4820" s="13">
        <v>4063</v>
      </c>
      <c r="B4820" s="14"/>
      <c r="C4820" s="54" t="str">
        <f t="shared" si="75"/>
        <v>004063</v>
      </c>
      <c r="D4820" s="16" t="s">
        <v>4709</v>
      </c>
      <c r="E4820" s="8">
        <v>0</v>
      </c>
      <c r="F4820" s="8">
        <v>0</v>
      </c>
      <c r="G4820" s="8">
        <v>4</v>
      </c>
      <c r="H4820" s="8">
        <v>4</v>
      </c>
      <c r="I4820" s="8">
        <v>0</v>
      </c>
      <c r="J4820" s="8">
        <v>0</v>
      </c>
      <c r="K4820" s="8">
        <v>0</v>
      </c>
    </row>
    <row r="4821" spans="1:11" ht="15" customHeight="1">
      <c r="A4821" s="13">
        <v>4064</v>
      </c>
      <c r="B4821" s="14"/>
      <c r="C4821" s="54" t="str">
        <f t="shared" si="75"/>
        <v>004064</v>
      </c>
      <c r="D4821" s="16" t="s">
        <v>4710</v>
      </c>
      <c r="E4821" s="8">
        <v>0</v>
      </c>
      <c r="F4821" s="8">
        <v>0</v>
      </c>
      <c r="G4821" s="8">
        <v>1</v>
      </c>
      <c r="H4821" s="8">
        <v>1</v>
      </c>
      <c r="I4821" s="8">
        <v>0</v>
      </c>
      <c r="J4821" s="8">
        <v>0</v>
      </c>
      <c r="K4821" s="8">
        <v>0</v>
      </c>
    </row>
    <row r="4822" spans="1:11" ht="15" customHeight="1">
      <c r="A4822" s="13">
        <v>4065</v>
      </c>
      <c r="B4822" s="14"/>
      <c r="C4822" s="54" t="str">
        <f t="shared" si="75"/>
        <v>004065</v>
      </c>
      <c r="D4822" s="16" t="s">
        <v>4711</v>
      </c>
      <c r="E4822" s="8">
        <v>0</v>
      </c>
      <c r="F4822" s="8">
        <v>0</v>
      </c>
      <c r="G4822" s="8">
        <v>34</v>
      </c>
      <c r="H4822" s="8">
        <v>20</v>
      </c>
      <c r="I4822" s="8">
        <v>14</v>
      </c>
      <c r="J4822" s="8">
        <v>14</v>
      </c>
      <c r="K4822" s="9">
        <v>45500000</v>
      </c>
    </row>
    <row r="4823" spans="1:11" ht="15" customHeight="1">
      <c r="A4823" s="13">
        <v>4066</v>
      </c>
      <c r="B4823" s="14"/>
      <c r="C4823" s="54" t="str">
        <f t="shared" si="75"/>
        <v>004066</v>
      </c>
      <c r="D4823" s="16" t="s">
        <v>1407</v>
      </c>
      <c r="E4823" s="8">
        <v>0</v>
      </c>
      <c r="F4823" s="8">
        <v>0</v>
      </c>
      <c r="G4823" s="8">
        <v>5</v>
      </c>
      <c r="H4823" s="8">
        <v>5</v>
      </c>
      <c r="I4823" s="8">
        <v>0</v>
      </c>
      <c r="J4823" s="8">
        <v>0</v>
      </c>
      <c r="K4823" s="8">
        <v>0</v>
      </c>
    </row>
    <row r="4824" spans="1:11" ht="15" customHeight="1">
      <c r="A4824" s="13">
        <v>4067</v>
      </c>
      <c r="B4824" s="14"/>
      <c r="C4824" s="54" t="str">
        <f t="shared" si="75"/>
        <v>004067</v>
      </c>
      <c r="D4824" s="16" t="s">
        <v>4712</v>
      </c>
      <c r="E4824" s="8">
        <v>0</v>
      </c>
      <c r="F4824" s="8">
        <v>0</v>
      </c>
      <c r="G4824" s="8">
        <v>2</v>
      </c>
      <c r="H4824" s="8">
        <v>2</v>
      </c>
      <c r="I4824" s="8">
        <v>0</v>
      </c>
      <c r="J4824" s="8">
        <v>0</v>
      </c>
      <c r="K4824" s="8">
        <v>0</v>
      </c>
    </row>
    <row r="4825" spans="1:11" ht="15" customHeight="1">
      <c r="A4825" s="13">
        <v>4068</v>
      </c>
      <c r="B4825" s="14"/>
      <c r="C4825" s="54" t="str">
        <f t="shared" si="75"/>
        <v>004068</v>
      </c>
      <c r="D4825" s="16" t="s">
        <v>4713</v>
      </c>
      <c r="E4825" s="8">
        <v>0</v>
      </c>
      <c r="F4825" s="8">
        <v>0</v>
      </c>
      <c r="G4825" s="8">
        <v>63</v>
      </c>
      <c r="H4825" s="8">
        <v>55</v>
      </c>
      <c r="I4825" s="8">
        <v>8</v>
      </c>
      <c r="J4825" s="8">
        <v>8</v>
      </c>
      <c r="K4825" s="9">
        <v>4262400</v>
      </c>
    </row>
    <row r="4826" spans="1:11" ht="15" customHeight="1">
      <c r="A4826" s="13">
        <v>4069</v>
      </c>
      <c r="B4826" s="14"/>
      <c r="C4826" s="54" t="str">
        <f t="shared" si="75"/>
        <v>004069</v>
      </c>
      <c r="D4826" s="16" t="s">
        <v>4714</v>
      </c>
      <c r="E4826" s="8">
        <v>0</v>
      </c>
      <c r="F4826" s="8">
        <v>0</v>
      </c>
      <c r="G4826" s="8">
        <v>500</v>
      </c>
      <c r="H4826" s="8">
        <v>321</v>
      </c>
      <c r="I4826" s="8">
        <v>179</v>
      </c>
      <c r="J4826" s="8">
        <v>179</v>
      </c>
      <c r="K4826" s="9">
        <v>2327000</v>
      </c>
    </row>
    <row r="4827" spans="1:11" ht="15" customHeight="1">
      <c r="A4827" s="13">
        <v>4070</v>
      </c>
      <c r="B4827" s="14"/>
      <c r="C4827" s="54" t="str">
        <f t="shared" si="75"/>
        <v>004070</v>
      </c>
      <c r="D4827" s="16" t="s">
        <v>4715</v>
      </c>
      <c r="E4827" s="8">
        <v>0</v>
      </c>
      <c r="F4827" s="8">
        <v>0</v>
      </c>
      <c r="G4827" s="8">
        <v>30</v>
      </c>
      <c r="H4827" s="8">
        <v>20</v>
      </c>
      <c r="I4827" s="8">
        <v>10</v>
      </c>
      <c r="J4827" s="8">
        <v>10</v>
      </c>
      <c r="K4827" s="9">
        <v>599400</v>
      </c>
    </row>
    <row r="4828" spans="1:11" ht="15" customHeight="1">
      <c r="A4828" s="13">
        <v>4071</v>
      </c>
      <c r="B4828" s="14"/>
      <c r="C4828" s="54" t="str">
        <f t="shared" si="75"/>
        <v>004071</v>
      </c>
      <c r="D4828" s="16" t="s">
        <v>4716</v>
      </c>
      <c r="E4828" s="8">
        <v>0</v>
      </c>
      <c r="F4828" s="8">
        <v>0</v>
      </c>
      <c r="G4828" s="8">
        <v>130</v>
      </c>
      <c r="H4828" s="8">
        <v>109</v>
      </c>
      <c r="I4828" s="8">
        <v>21</v>
      </c>
      <c r="J4828" s="8">
        <v>21</v>
      </c>
      <c r="K4828" s="9">
        <v>4301250</v>
      </c>
    </row>
    <row r="4829" spans="1:11" ht="15" customHeight="1">
      <c r="A4829" s="13">
        <v>4072</v>
      </c>
      <c r="B4829" s="14"/>
      <c r="C4829" s="54" t="str">
        <f t="shared" si="75"/>
        <v>004072</v>
      </c>
      <c r="D4829" s="16" t="s">
        <v>4717</v>
      </c>
      <c r="E4829" s="8">
        <v>0</v>
      </c>
      <c r="F4829" s="8">
        <v>0</v>
      </c>
      <c r="G4829" s="8">
        <v>75</v>
      </c>
      <c r="H4829" s="8">
        <v>75</v>
      </c>
      <c r="I4829" s="8">
        <v>0</v>
      </c>
      <c r="J4829" s="8">
        <v>0</v>
      </c>
      <c r="K4829" s="8">
        <v>0</v>
      </c>
    </row>
    <row r="4830" spans="1:11" ht="15" customHeight="1">
      <c r="A4830" s="13">
        <v>4073</v>
      </c>
      <c r="B4830" s="14"/>
      <c r="C4830" s="54" t="str">
        <f t="shared" si="75"/>
        <v>004073</v>
      </c>
      <c r="D4830" s="16" t="s">
        <v>4718</v>
      </c>
      <c r="E4830" s="8">
        <v>0</v>
      </c>
      <c r="F4830" s="8">
        <v>0</v>
      </c>
      <c r="G4830" s="8">
        <v>2</v>
      </c>
      <c r="H4830" s="8">
        <v>2</v>
      </c>
      <c r="I4830" s="8">
        <v>0</v>
      </c>
      <c r="J4830" s="8">
        <v>0</v>
      </c>
      <c r="K4830" s="8">
        <v>0</v>
      </c>
    </row>
    <row r="4831" spans="1:11" ht="15" customHeight="1">
      <c r="A4831" s="13">
        <v>4074</v>
      </c>
      <c r="B4831" s="14"/>
      <c r="C4831" s="54" t="str">
        <f t="shared" si="75"/>
        <v>004074</v>
      </c>
      <c r="D4831" s="16" t="s">
        <v>4719</v>
      </c>
      <c r="E4831" s="8">
        <v>0</v>
      </c>
      <c r="F4831" s="8">
        <v>0</v>
      </c>
      <c r="G4831" s="8">
        <v>23</v>
      </c>
      <c r="H4831" s="8">
        <v>16</v>
      </c>
      <c r="I4831" s="8">
        <v>7</v>
      </c>
      <c r="J4831" s="8">
        <v>7</v>
      </c>
      <c r="K4831" s="9">
        <v>21700000</v>
      </c>
    </row>
    <row r="4832" spans="1:11" ht="15" customHeight="1">
      <c r="A4832" s="13">
        <v>4075</v>
      </c>
      <c r="B4832" s="14"/>
      <c r="C4832" s="54" t="str">
        <f t="shared" si="75"/>
        <v>004075</v>
      </c>
      <c r="D4832" s="16" t="s">
        <v>4720</v>
      </c>
      <c r="E4832" s="8">
        <v>0</v>
      </c>
      <c r="F4832" s="8">
        <v>0</v>
      </c>
      <c r="G4832" s="8">
        <v>1</v>
      </c>
      <c r="H4832" s="8">
        <v>1</v>
      </c>
      <c r="I4832" s="8">
        <v>0</v>
      </c>
      <c r="J4832" s="8">
        <v>0</v>
      </c>
      <c r="K4832" s="8">
        <v>0</v>
      </c>
    </row>
    <row r="4833" spans="1:11" ht="15" customHeight="1">
      <c r="A4833" s="13">
        <v>4076</v>
      </c>
      <c r="B4833" s="14"/>
      <c r="C4833" s="54" t="str">
        <f t="shared" si="75"/>
        <v>004076</v>
      </c>
      <c r="D4833" s="16" t="s">
        <v>4721</v>
      </c>
      <c r="E4833" s="8">
        <v>0</v>
      </c>
      <c r="F4833" s="8">
        <v>0</v>
      </c>
      <c r="G4833" s="8">
        <v>15</v>
      </c>
      <c r="H4833" s="8">
        <v>7</v>
      </c>
      <c r="I4833" s="8">
        <v>8</v>
      </c>
      <c r="J4833" s="8">
        <v>8</v>
      </c>
      <c r="K4833" s="9">
        <v>12876000</v>
      </c>
    </row>
    <row r="4834" spans="1:11" ht="15" customHeight="1">
      <c r="A4834" s="13">
        <v>4077</v>
      </c>
      <c r="B4834" s="14"/>
      <c r="C4834" s="54" t="str">
        <f t="shared" si="75"/>
        <v>004077</v>
      </c>
      <c r="D4834" s="16" t="s">
        <v>4722</v>
      </c>
      <c r="E4834" s="8">
        <v>0</v>
      </c>
      <c r="F4834" s="8">
        <v>0</v>
      </c>
      <c r="G4834" s="8">
        <v>73</v>
      </c>
      <c r="H4834" s="8">
        <v>20</v>
      </c>
      <c r="I4834" s="8">
        <v>53</v>
      </c>
      <c r="J4834" s="8">
        <v>53</v>
      </c>
      <c r="K4834" s="9">
        <v>369728</v>
      </c>
    </row>
    <row r="4835" spans="1:11" ht="15" customHeight="1">
      <c r="A4835" s="13">
        <v>4078</v>
      </c>
      <c r="B4835" s="14"/>
      <c r="C4835" s="54" t="str">
        <f t="shared" si="75"/>
        <v>004078</v>
      </c>
      <c r="D4835" s="16" t="s">
        <v>4723</v>
      </c>
      <c r="E4835" s="8">
        <v>0</v>
      </c>
      <c r="F4835" s="8">
        <v>0</v>
      </c>
      <c r="G4835" s="8">
        <v>150</v>
      </c>
      <c r="H4835" s="8">
        <v>130</v>
      </c>
      <c r="I4835" s="8">
        <v>20</v>
      </c>
      <c r="J4835" s="8">
        <v>20</v>
      </c>
      <c r="K4835" s="9">
        <v>139540</v>
      </c>
    </row>
    <row r="4836" spans="1:11" ht="15" customHeight="1">
      <c r="A4836" s="13">
        <v>4079</v>
      </c>
      <c r="B4836" s="14"/>
      <c r="C4836" s="54" t="str">
        <f t="shared" si="75"/>
        <v>004079</v>
      </c>
      <c r="D4836" s="16" t="s">
        <v>4724</v>
      </c>
      <c r="E4836" s="8">
        <v>0</v>
      </c>
      <c r="F4836" s="8">
        <v>0</v>
      </c>
      <c r="G4836" s="8">
        <v>6</v>
      </c>
      <c r="H4836" s="8">
        <v>6</v>
      </c>
      <c r="I4836" s="8">
        <v>0</v>
      </c>
      <c r="J4836" s="8">
        <v>0</v>
      </c>
      <c r="K4836" s="8">
        <v>0</v>
      </c>
    </row>
    <row r="4837" spans="1:11" ht="15" customHeight="1">
      <c r="A4837" s="13">
        <v>4080</v>
      </c>
      <c r="B4837" s="14"/>
      <c r="C4837" s="54" t="str">
        <f t="shared" si="75"/>
        <v>004080</v>
      </c>
      <c r="D4837" s="16" t="s">
        <v>4725</v>
      </c>
      <c r="E4837" s="8">
        <v>0</v>
      </c>
      <c r="F4837" s="8">
        <v>0</v>
      </c>
      <c r="G4837" s="9">
        <v>7000</v>
      </c>
      <c r="H4837" s="9">
        <v>3728</v>
      </c>
      <c r="I4837" s="9">
        <v>3272</v>
      </c>
      <c r="J4837" s="9">
        <v>3272</v>
      </c>
      <c r="K4837" s="9">
        <v>16448344</v>
      </c>
    </row>
    <row r="4838" spans="1:11" ht="15" customHeight="1">
      <c r="A4838" s="13">
        <v>4081</v>
      </c>
      <c r="B4838" s="14"/>
      <c r="C4838" s="54" t="str">
        <f t="shared" si="75"/>
        <v>004081</v>
      </c>
      <c r="D4838" s="16" t="s">
        <v>4726</v>
      </c>
      <c r="E4838" s="8">
        <v>0</v>
      </c>
      <c r="F4838" s="8">
        <v>0</v>
      </c>
      <c r="G4838" s="8">
        <v>950</v>
      </c>
      <c r="H4838" s="8">
        <v>839</v>
      </c>
      <c r="I4838" s="8">
        <v>111</v>
      </c>
      <c r="J4838" s="8">
        <v>111</v>
      </c>
      <c r="K4838" s="9">
        <v>1217337</v>
      </c>
    </row>
    <row r="4839" spans="1:11" ht="15" customHeight="1">
      <c r="A4839" s="13">
        <v>4082</v>
      </c>
      <c r="B4839" s="14"/>
      <c r="C4839" s="54" t="str">
        <f t="shared" si="75"/>
        <v>004082</v>
      </c>
      <c r="D4839" s="16" t="s">
        <v>4727</v>
      </c>
      <c r="E4839" s="8">
        <v>0</v>
      </c>
      <c r="F4839" s="8">
        <v>0</v>
      </c>
      <c r="G4839" s="8">
        <v>12</v>
      </c>
      <c r="H4839" s="8">
        <v>0</v>
      </c>
      <c r="I4839" s="8">
        <v>12</v>
      </c>
      <c r="J4839" s="8">
        <v>12</v>
      </c>
      <c r="K4839" s="9">
        <v>2705016</v>
      </c>
    </row>
    <row r="4840" spans="1:11" ht="15" customHeight="1">
      <c r="A4840" s="13">
        <v>4083</v>
      </c>
      <c r="B4840" s="14"/>
      <c r="C4840" s="54" t="str">
        <f t="shared" si="75"/>
        <v>004083</v>
      </c>
      <c r="D4840" s="16" t="s">
        <v>4728</v>
      </c>
      <c r="E4840" s="8">
        <v>0</v>
      </c>
      <c r="F4840" s="8">
        <v>0</v>
      </c>
      <c r="G4840" s="8">
        <v>15</v>
      </c>
      <c r="H4840" s="8">
        <v>5</v>
      </c>
      <c r="I4840" s="8">
        <v>10</v>
      </c>
      <c r="J4840" s="8">
        <v>10</v>
      </c>
      <c r="K4840" s="9">
        <v>1591180</v>
      </c>
    </row>
    <row r="4841" spans="1:11" ht="20.100000000000001" customHeight="1">
      <c r="A4841" s="13">
        <v>4084</v>
      </c>
      <c r="B4841" s="14"/>
      <c r="C4841" s="54" t="str">
        <f t="shared" si="75"/>
        <v>004084</v>
      </c>
      <c r="D4841" s="16" t="s">
        <v>4729</v>
      </c>
      <c r="E4841" s="8">
        <v>0</v>
      </c>
      <c r="F4841" s="8">
        <v>0</v>
      </c>
      <c r="G4841" s="8">
        <v>30</v>
      </c>
      <c r="H4841" s="8">
        <v>30</v>
      </c>
      <c r="I4841" s="8">
        <v>0</v>
      </c>
      <c r="J4841" s="8">
        <v>0</v>
      </c>
      <c r="K4841" s="8">
        <v>0</v>
      </c>
    </row>
    <row r="4842" spans="1:11" ht="15" customHeight="1">
      <c r="A4842" s="13">
        <v>4085</v>
      </c>
      <c r="B4842" s="14"/>
      <c r="C4842" s="54" t="str">
        <f t="shared" si="75"/>
        <v>004085</v>
      </c>
      <c r="D4842" s="16" t="s">
        <v>4730</v>
      </c>
      <c r="E4842" s="8">
        <v>0</v>
      </c>
      <c r="F4842" s="8">
        <v>0</v>
      </c>
      <c r="G4842" s="8">
        <v>24</v>
      </c>
      <c r="H4842" s="8">
        <v>0</v>
      </c>
      <c r="I4842" s="8">
        <v>24</v>
      </c>
      <c r="J4842" s="8">
        <v>24</v>
      </c>
      <c r="K4842" s="9">
        <v>2435304</v>
      </c>
    </row>
    <row r="4843" spans="1:11" ht="15" customHeight="1">
      <c r="A4843" s="13">
        <v>4086</v>
      </c>
      <c r="B4843" s="14"/>
      <c r="C4843" s="54" t="str">
        <f t="shared" si="75"/>
        <v>004086</v>
      </c>
      <c r="D4843" s="16" t="s">
        <v>4731</v>
      </c>
      <c r="E4843" s="8">
        <v>0</v>
      </c>
      <c r="F4843" s="8">
        <v>0</v>
      </c>
      <c r="G4843" s="8">
        <v>96</v>
      </c>
      <c r="H4843" s="8">
        <v>27</v>
      </c>
      <c r="I4843" s="8">
        <v>69</v>
      </c>
      <c r="J4843" s="8">
        <v>69</v>
      </c>
      <c r="K4843" s="9">
        <v>7969500</v>
      </c>
    </row>
    <row r="4844" spans="1:11" ht="15" customHeight="1">
      <c r="A4844" s="13">
        <v>4087</v>
      </c>
      <c r="B4844" s="14"/>
      <c r="C4844" s="54" t="str">
        <f t="shared" si="75"/>
        <v>004087</v>
      </c>
      <c r="D4844" s="16" t="s">
        <v>4732</v>
      </c>
      <c r="E4844" s="8">
        <v>0</v>
      </c>
      <c r="F4844" s="8">
        <v>0</v>
      </c>
      <c r="G4844" s="9">
        <v>6400</v>
      </c>
      <c r="H4844" s="9">
        <v>3068</v>
      </c>
      <c r="I4844" s="9">
        <v>3332</v>
      </c>
      <c r="J4844" s="9">
        <v>3332</v>
      </c>
      <c r="K4844" s="9">
        <v>13041448</v>
      </c>
    </row>
    <row r="4845" spans="1:11" ht="15" customHeight="1">
      <c r="A4845" s="13">
        <v>4088</v>
      </c>
      <c r="B4845" s="14"/>
      <c r="C4845" s="54" t="str">
        <f t="shared" si="75"/>
        <v>004088</v>
      </c>
      <c r="D4845" s="16" t="s">
        <v>4733</v>
      </c>
      <c r="E4845" s="8">
        <v>0</v>
      </c>
      <c r="F4845" s="8">
        <v>0</v>
      </c>
      <c r="G4845" s="9">
        <v>1350</v>
      </c>
      <c r="H4845" s="8">
        <v>530</v>
      </c>
      <c r="I4845" s="8">
        <v>820</v>
      </c>
      <c r="J4845" s="8">
        <v>820</v>
      </c>
      <c r="K4845" s="9">
        <v>3387420</v>
      </c>
    </row>
    <row r="4846" spans="1:11" ht="20.100000000000001" customHeight="1">
      <c r="A4846" s="13">
        <v>4089</v>
      </c>
      <c r="B4846" s="14"/>
      <c r="C4846" s="54" t="str">
        <f t="shared" si="75"/>
        <v>004089</v>
      </c>
      <c r="D4846" s="16" t="s">
        <v>4734</v>
      </c>
      <c r="E4846" s="8">
        <v>0</v>
      </c>
      <c r="F4846" s="8">
        <v>0</v>
      </c>
      <c r="G4846" s="8">
        <v>24</v>
      </c>
      <c r="H4846" s="8">
        <v>24</v>
      </c>
      <c r="I4846" s="8">
        <v>0</v>
      </c>
      <c r="J4846" s="8">
        <v>0</v>
      </c>
      <c r="K4846" s="8">
        <v>0</v>
      </c>
    </row>
    <row r="4847" spans="1:11" ht="15" customHeight="1">
      <c r="A4847" s="13">
        <v>4090</v>
      </c>
      <c r="B4847" s="14"/>
      <c r="C4847" s="54" t="str">
        <f t="shared" si="75"/>
        <v>004090</v>
      </c>
      <c r="D4847" s="16" t="s">
        <v>4735</v>
      </c>
      <c r="E4847" s="8">
        <v>0</v>
      </c>
      <c r="F4847" s="8">
        <v>0</v>
      </c>
      <c r="G4847" s="8">
        <v>72</v>
      </c>
      <c r="H4847" s="8">
        <v>0</v>
      </c>
      <c r="I4847" s="8">
        <v>72</v>
      </c>
      <c r="J4847" s="8">
        <v>72</v>
      </c>
      <c r="K4847" s="9">
        <v>7783272</v>
      </c>
    </row>
    <row r="4848" spans="1:11" ht="15" customHeight="1">
      <c r="A4848" s="13">
        <v>4091</v>
      </c>
      <c r="B4848" s="14"/>
      <c r="C4848" s="54" t="str">
        <f t="shared" si="75"/>
        <v>004091</v>
      </c>
      <c r="D4848" s="16" t="s">
        <v>4736</v>
      </c>
      <c r="E4848" s="8">
        <v>0</v>
      </c>
      <c r="F4848" s="8">
        <v>0</v>
      </c>
      <c r="G4848" s="8">
        <v>1</v>
      </c>
      <c r="H4848" s="8">
        <v>1</v>
      </c>
      <c r="I4848" s="8">
        <v>0</v>
      </c>
      <c r="J4848" s="8">
        <v>0</v>
      </c>
      <c r="K4848" s="8">
        <v>0</v>
      </c>
    </row>
    <row r="4849" spans="1:11" ht="15" customHeight="1">
      <c r="A4849" s="13">
        <v>4092</v>
      </c>
      <c r="B4849" s="14"/>
      <c r="C4849" s="54" t="str">
        <f t="shared" si="75"/>
        <v>004092</v>
      </c>
      <c r="D4849" s="16" t="s">
        <v>4737</v>
      </c>
      <c r="E4849" s="8">
        <v>0</v>
      </c>
      <c r="F4849" s="8">
        <v>0</v>
      </c>
      <c r="G4849" s="8">
        <v>3</v>
      </c>
      <c r="H4849" s="8">
        <v>0</v>
      </c>
      <c r="I4849" s="8">
        <v>3</v>
      </c>
      <c r="J4849" s="8">
        <v>3</v>
      </c>
      <c r="K4849" s="9">
        <v>34882170</v>
      </c>
    </row>
    <row r="4850" spans="1:11" ht="15" customHeight="1">
      <c r="A4850" s="13">
        <v>4093</v>
      </c>
      <c r="B4850" s="14"/>
      <c r="C4850" s="54" t="str">
        <f t="shared" si="75"/>
        <v>004093</v>
      </c>
      <c r="D4850" s="16" t="s">
        <v>4738</v>
      </c>
      <c r="E4850" s="8">
        <v>0</v>
      </c>
      <c r="F4850" s="8">
        <v>0</v>
      </c>
      <c r="G4850" s="8">
        <v>5</v>
      </c>
      <c r="H4850" s="8">
        <v>0</v>
      </c>
      <c r="I4850" s="8">
        <v>5</v>
      </c>
      <c r="J4850" s="8">
        <v>5</v>
      </c>
      <c r="K4850" s="9">
        <v>24440000</v>
      </c>
    </row>
    <row r="4851" spans="1:11" ht="20.100000000000001" customHeight="1">
      <c r="A4851" s="13">
        <v>4094</v>
      </c>
      <c r="B4851" s="14"/>
      <c r="C4851" s="54" t="str">
        <f t="shared" si="75"/>
        <v>004094</v>
      </c>
      <c r="D4851" s="16" t="s">
        <v>4739</v>
      </c>
      <c r="E4851" s="8">
        <v>0</v>
      </c>
      <c r="F4851" s="8">
        <v>0</v>
      </c>
      <c r="G4851" s="8">
        <v>3</v>
      </c>
      <c r="H4851" s="8">
        <v>0</v>
      </c>
      <c r="I4851" s="8">
        <v>3</v>
      </c>
      <c r="J4851" s="8">
        <v>3</v>
      </c>
      <c r="K4851" s="9">
        <v>21945000</v>
      </c>
    </row>
    <row r="4852" spans="1:11" ht="15" customHeight="1">
      <c r="A4852" s="13">
        <v>4095</v>
      </c>
      <c r="B4852" s="14"/>
      <c r="C4852" s="54" t="str">
        <f t="shared" si="75"/>
        <v>004095</v>
      </c>
      <c r="D4852" s="16" t="s">
        <v>1309</v>
      </c>
      <c r="E4852" s="8">
        <v>0</v>
      </c>
      <c r="F4852" s="8">
        <v>0</v>
      </c>
      <c r="G4852" s="8">
        <v>1</v>
      </c>
      <c r="H4852" s="8">
        <v>1</v>
      </c>
      <c r="I4852" s="8">
        <v>0</v>
      </c>
      <c r="J4852" s="8">
        <v>0</v>
      </c>
      <c r="K4852" s="8">
        <v>0</v>
      </c>
    </row>
    <row r="4853" spans="1:11" ht="20.100000000000001" customHeight="1">
      <c r="A4853" s="13">
        <v>4096</v>
      </c>
      <c r="B4853" s="14"/>
      <c r="C4853" s="54" t="str">
        <f t="shared" si="75"/>
        <v>004096</v>
      </c>
      <c r="D4853" s="16" t="s">
        <v>4740</v>
      </c>
      <c r="E4853" s="8">
        <v>0</v>
      </c>
      <c r="F4853" s="8">
        <v>0</v>
      </c>
      <c r="G4853" s="8">
        <v>2</v>
      </c>
      <c r="H4853" s="8">
        <v>2</v>
      </c>
      <c r="I4853" s="8">
        <v>0</v>
      </c>
      <c r="J4853" s="8">
        <v>0</v>
      </c>
      <c r="K4853" s="8">
        <v>0</v>
      </c>
    </row>
    <row r="4854" spans="1:11" ht="15" customHeight="1">
      <c r="A4854" s="13">
        <v>4097</v>
      </c>
      <c r="B4854" s="14"/>
      <c r="C4854" s="54" t="str">
        <f t="shared" si="75"/>
        <v>004097</v>
      </c>
      <c r="D4854" s="16" t="s">
        <v>4741</v>
      </c>
      <c r="E4854" s="8">
        <v>0</v>
      </c>
      <c r="F4854" s="8">
        <v>0</v>
      </c>
      <c r="G4854" s="8">
        <v>1</v>
      </c>
      <c r="H4854" s="8">
        <v>1</v>
      </c>
      <c r="I4854" s="8">
        <v>0</v>
      </c>
      <c r="J4854" s="8">
        <v>0</v>
      </c>
      <c r="K4854" s="8">
        <v>0</v>
      </c>
    </row>
    <row r="4855" spans="1:11" ht="15" customHeight="1">
      <c r="A4855" s="13">
        <v>4098</v>
      </c>
      <c r="B4855" s="14"/>
      <c r="C4855" s="54" t="str">
        <f t="shared" si="75"/>
        <v>004098</v>
      </c>
      <c r="D4855" s="16" t="s">
        <v>4567</v>
      </c>
      <c r="E4855" s="8">
        <v>0</v>
      </c>
      <c r="F4855" s="8">
        <v>0</v>
      </c>
      <c r="G4855" s="8">
        <v>56</v>
      </c>
      <c r="H4855" s="8">
        <v>16</v>
      </c>
      <c r="I4855" s="8">
        <v>40</v>
      </c>
      <c r="J4855" s="8">
        <v>40</v>
      </c>
      <c r="K4855" s="9">
        <v>52000000</v>
      </c>
    </row>
    <row r="4856" spans="1:11" ht="15" customHeight="1">
      <c r="A4856" s="13">
        <v>4099</v>
      </c>
      <c r="B4856" s="14"/>
      <c r="C4856" s="54" t="str">
        <f t="shared" si="75"/>
        <v>004099</v>
      </c>
      <c r="D4856" s="16" t="s">
        <v>4742</v>
      </c>
      <c r="E4856" s="8">
        <v>0</v>
      </c>
      <c r="F4856" s="8">
        <v>0</v>
      </c>
      <c r="G4856" s="8">
        <v>380</v>
      </c>
      <c r="H4856" s="8">
        <v>287</v>
      </c>
      <c r="I4856" s="8">
        <v>93</v>
      </c>
      <c r="J4856" s="8">
        <v>93</v>
      </c>
      <c r="K4856" s="9">
        <v>2064600</v>
      </c>
    </row>
    <row r="4857" spans="1:11" ht="15" customHeight="1">
      <c r="A4857" s="13">
        <v>4100</v>
      </c>
      <c r="B4857" s="14"/>
      <c r="C4857" s="54" t="str">
        <f t="shared" si="75"/>
        <v>004100</v>
      </c>
      <c r="D4857" s="16" t="s">
        <v>4743</v>
      </c>
      <c r="E4857" s="8">
        <v>0</v>
      </c>
      <c r="F4857" s="8">
        <v>0</v>
      </c>
      <c r="G4857" s="9">
        <v>1100</v>
      </c>
      <c r="H4857" s="8">
        <v>523</v>
      </c>
      <c r="I4857" s="8">
        <v>577</v>
      </c>
      <c r="J4857" s="8">
        <v>577</v>
      </c>
      <c r="K4857" s="9">
        <v>95166341</v>
      </c>
    </row>
    <row r="4858" spans="1:11" ht="15" customHeight="1">
      <c r="A4858" s="13">
        <v>4101</v>
      </c>
      <c r="B4858" s="14"/>
      <c r="C4858" s="54" t="str">
        <f t="shared" si="75"/>
        <v>004101</v>
      </c>
      <c r="D4858" s="16" t="s">
        <v>4744</v>
      </c>
      <c r="E4858" s="8">
        <v>0</v>
      </c>
      <c r="F4858" s="8">
        <v>0</v>
      </c>
      <c r="G4858" s="9">
        <v>8000</v>
      </c>
      <c r="H4858" s="9">
        <v>4133</v>
      </c>
      <c r="I4858" s="9">
        <v>3867</v>
      </c>
      <c r="J4858" s="9">
        <v>3867</v>
      </c>
      <c r="K4858" s="9">
        <v>18948300</v>
      </c>
    </row>
    <row r="4859" spans="1:11" ht="15" customHeight="1">
      <c r="A4859" s="13">
        <v>4102</v>
      </c>
      <c r="B4859" s="14"/>
      <c r="C4859" s="54" t="str">
        <f t="shared" si="75"/>
        <v>004102</v>
      </c>
      <c r="D4859" s="16" t="s">
        <v>4745</v>
      </c>
      <c r="E4859" s="8">
        <v>0</v>
      </c>
      <c r="F4859" s="8">
        <v>0</v>
      </c>
      <c r="G4859" s="9">
        <v>7500</v>
      </c>
      <c r="H4859" s="9">
        <v>4566</v>
      </c>
      <c r="I4859" s="9">
        <v>2934</v>
      </c>
      <c r="J4859" s="9">
        <v>2934</v>
      </c>
      <c r="K4859" s="9">
        <v>14376600</v>
      </c>
    </row>
    <row r="4860" spans="1:11" ht="20.100000000000001" customHeight="1">
      <c r="A4860" s="13">
        <v>4103</v>
      </c>
      <c r="B4860" s="14"/>
      <c r="C4860" s="54" t="str">
        <f t="shared" si="75"/>
        <v>004103</v>
      </c>
      <c r="D4860" s="16" t="s">
        <v>4746</v>
      </c>
      <c r="E4860" s="8">
        <v>0</v>
      </c>
      <c r="F4860" s="8">
        <v>0</v>
      </c>
      <c r="G4860" s="8">
        <v>96</v>
      </c>
      <c r="H4860" s="8">
        <v>36</v>
      </c>
      <c r="I4860" s="8">
        <v>60</v>
      </c>
      <c r="J4860" s="8">
        <v>60</v>
      </c>
      <c r="K4860" s="9">
        <v>4375020</v>
      </c>
    </row>
    <row r="4861" spans="1:11" ht="15" customHeight="1">
      <c r="A4861" s="13">
        <v>4104</v>
      </c>
      <c r="B4861" s="14"/>
      <c r="C4861" s="54" t="str">
        <f t="shared" si="75"/>
        <v>004104</v>
      </c>
      <c r="D4861" s="16" t="s">
        <v>4747</v>
      </c>
      <c r="E4861" s="8">
        <v>0</v>
      </c>
      <c r="F4861" s="8">
        <v>0</v>
      </c>
      <c r="G4861" s="8">
        <v>48</v>
      </c>
      <c r="H4861" s="8">
        <v>2</v>
      </c>
      <c r="I4861" s="8">
        <v>46</v>
      </c>
      <c r="J4861" s="8">
        <v>46</v>
      </c>
      <c r="K4861" s="9">
        <v>3641682</v>
      </c>
    </row>
    <row r="4862" spans="1:11" ht="20.100000000000001" customHeight="1">
      <c r="A4862" s="13">
        <v>4105</v>
      </c>
      <c r="B4862" s="14"/>
      <c r="C4862" s="54" t="str">
        <f t="shared" si="75"/>
        <v>004105</v>
      </c>
      <c r="D4862" s="16" t="s">
        <v>4748</v>
      </c>
      <c r="E4862" s="8">
        <v>0</v>
      </c>
      <c r="F4862" s="8">
        <v>0</v>
      </c>
      <c r="G4862" s="8">
        <v>2</v>
      </c>
      <c r="H4862" s="8">
        <v>2</v>
      </c>
      <c r="I4862" s="8">
        <v>0</v>
      </c>
      <c r="J4862" s="8">
        <v>0</v>
      </c>
      <c r="K4862" s="8">
        <v>0</v>
      </c>
    </row>
    <row r="4863" spans="1:11" ht="15" customHeight="1">
      <c r="A4863" s="13">
        <v>4106</v>
      </c>
      <c r="B4863" s="14"/>
      <c r="C4863" s="54" t="str">
        <f t="shared" ref="C4863:C4926" si="76">TEXT(A4863,"000000")</f>
        <v>004106</v>
      </c>
      <c r="D4863" s="16" t="s">
        <v>4749</v>
      </c>
      <c r="E4863" s="8">
        <v>0</v>
      </c>
      <c r="F4863" s="8">
        <v>0</v>
      </c>
      <c r="G4863" s="8">
        <v>20</v>
      </c>
      <c r="H4863" s="8">
        <v>13</v>
      </c>
      <c r="I4863" s="8">
        <v>7</v>
      </c>
      <c r="J4863" s="8">
        <v>7</v>
      </c>
      <c r="K4863" s="9">
        <v>9100000</v>
      </c>
    </row>
    <row r="4864" spans="1:11" ht="15" customHeight="1">
      <c r="A4864" s="13">
        <v>4107</v>
      </c>
      <c r="B4864" s="14"/>
      <c r="C4864" s="54" t="str">
        <f t="shared" si="76"/>
        <v>004107</v>
      </c>
      <c r="D4864" s="16" t="s">
        <v>4750</v>
      </c>
      <c r="E4864" s="8">
        <v>0</v>
      </c>
      <c r="F4864" s="8">
        <v>0</v>
      </c>
      <c r="G4864" s="8">
        <v>30</v>
      </c>
      <c r="H4864" s="8">
        <v>29</v>
      </c>
      <c r="I4864" s="8">
        <v>1</v>
      </c>
      <c r="J4864" s="8">
        <v>1</v>
      </c>
      <c r="K4864" s="9">
        <v>1300000</v>
      </c>
    </row>
    <row r="4865" spans="1:11" ht="15" customHeight="1">
      <c r="A4865" s="13">
        <v>4108</v>
      </c>
      <c r="B4865" s="14"/>
      <c r="C4865" s="54" t="str">
        <f t="shared" si="76"/>
        <v>004108</v>
      </c>
      <c r="D4865" s="16" t="s">
        <v>4751</v>
      </c>
      <c r="E4865" s="8">
        <v>0</v>
      </c>
      <c r="F4865" s="8">
        <v>0</v>
      </c>
      <c r="G4865" s="8">
        <v>1</v>
      </c>
      <c r="H4865" s="8">
        <v>0</v>
      </c>
      <c r="I4865" s="8">
        <v>1</v>
      </c>
      <c r="J4865" s="8">
        <v>1</v>
      </c>
      <c r="K4865" s="9">
        <v>700000</v>
      </c>
    </row>
    <row r="4866" spans="1:11" ht="15" customHeight="1">
      <c r="A4866" s="13">
        <v>4109</v>
      </c>
      <c r="B4866" s="14"/>
      <c r="C4866" s="54" t="str">
        <f t="shared" si="76"/>
        <v>004109</v>
      </c>
      <c r="D4866" s="16" t="s">
        <v>4752</v>
      </c>
      <c r="E4866" s="8">
        <v>0</v>
      </c>
      <c r="F4866" s="8">
        <v>0</v>
      </c>
      <c r="G4866" s="8">
        <v>5</v>
      </c>
      <c r="H4866" s="8">
        <v>1</v>
      </c>
      <c r="I4866" s="8">
        <v>4</v>
      </c>
      <c r="J4866" s="8">
        <v>4</v>
      </c>
      <c r="K4866" s="9">
        <v>2974800</v>
      </c>
    </row>
    <row r="4867" spans="1:11" ht="15" customHeight="1">
      <c r="A4867" s="13">
        <v>4110</v>
      </c>
      <c r="B4867" s="14"/>
      <c r="C4867" s="54" t="str">
        <f t="shared" si="76"/>
        <v>004110</v>
      </c>
      <c r="D4867" s="16" t="s">
        <v>4753</v>
      </c>
      <c r="E4867" s="8">
        <v>0</v>
      </c>
      <c r="F4867" s="8">
        <v>0</v>
      </c>
      <c r="G4867" s="8">
        <v>80</v>
      </c>
      <c r="H4867" s="8">
        <v>80</v>
      </c>
      <c r="I4867" s="8">
        <v>0</v>
      </c>
      <c r="J4867" s="8">
        <v>0</v>
      </c>
      <c r="K4867" s="8">
        <v>0</v>
      </c>
    </row>
    <row r="4868" spans="1:11" ht="15" customHeight="1">
      <c r="A4868" s="13">
        <v>4111</v>
      </c>
      <c r="B4868" s="14"/>
      <c r="C4868" s="54" t="str">
        <f t="shared" si="76"/>
        <v>004111</v>
      </c>
      <c r="D4868" s="16" t="s">
        <v>4754</v>
      </c>
      <c r="E4868" s="8">
        <v>0</v>
      </c>
      <c r="F4868" s="8">
        <v>0</v>
      </c>
      <c r="G4868" s="8">
        <v>5</v>
      </c>
      <c r="H4868" s="8">
        <v>0</v>
      </c>
      <c r="I4868" s="8">
        <v>5</v>
      </c>
      <c r="J4868" s="8">
        <v>5</v>
      </c>
      <c r="K4868" s="9">
        <v>610495</v>
      </c>
    </row>
    <row r="4869" spans="1:11" ht="15" customHeight="1">
      <c r="A4869" s="13">
        <v>4112</v>
      </c>
      <c r="B4869" s="14"/>
      <c r="C4869" s="54" t="str">
        <f t="shared" si="76"/>
        <v>004112</v>
      </c>
      <c r="D4869" s="16" t="s">
        <v>4755</v>
      </c>
      <c r="E4869" s="8">
        <v>0</v>
      </c>
      <c r="F4869" s="8">
        <v>0</v>
      </c>
      <c r="G4869" s="8">
        <v>3</v>
      </c>
      <c r="H4869" s="8">
        <v>0</v>
      </c>
      <c r="I4869" s="8">
        <v>3</v>
      </c>
      <c r="J4869" s="8">
        <v>3</v>
      </c>
      <c r="K4869" s="9">
        <v>39000000</v>
      </c>
    </row>
    <row r="4870" spans="1:11" ht="15" customHeight="1">
      <c r="A4870" s="13">
        <v>4113</v>
      </c>
      <c r="B4870" s="14"/>
      <c r="C4870" s="54" t="str">
        <f t="shared" si="76"/>
        <v>004113</v>
      </c>
      <c r="D4870" s="16" t="s">
        <v>4756</v>
      </c>
      <c r="E4870" s="8">
        <v>0</v>
      </c>
      <c r="F4870" s="8">
        <v>0</v>
      </c>
      <c r="G4870" s="8">
        <v>7</v>
      </c>
      <c r="H4870" s="8">
        <v>2</v>
      </c>
      <c r="I4870" s="8">
        <v>5</v>
      </c>
      <c r="J4870" s="8">
        <v>5</v>
      </c>
      <c r="K4870" s="9">
        <v>65000000</v>
      </c>
    </row>
    <row r="4871" spans="1:11" ht="15" customHeight="1">
      <c r="A4871" s="13">
        <v>4114</v>
      </c>
      <c r="B4871" s="14"/>
      <c r="C4871" s="54" t="str">
        <f t="shared" si="76"/>
        <v>004114</v>
      </c>
      <c r="D4871" s="16" t="s">
        <v>4757</v>
      </c>
      <c r="E4871" s="8">
        <v>0</v>
      </c>
      <c r="F4871" s="8">
        <v>0</v>
      </c>
      <c r="G4871" s="8">
        <v>1</v>
      </c>
      <c r="H4871" s="8">
        <v>0</v>
      </c>
      <c r="I4871" s="8">
        <v>1</v>
      </c>
      <c r="J4871" s="8">
        <v>1</v>
      </c>
      <c r="K4871" s="9">
        <v>13000001</v>
      </c>
    </row>
    <row r="4872" spans="1:11" ht="15" customHeight="1">
      <c r="A4872" s="13">
        <v>4115</v>
      </c>
      <c r="B4872" s="14"/>
      <c r="C4872" s="54" t="str">
        <f t="shared" si="76"/>
        <v>004115</v>
      </c>
      <c r="D4872" s="16" t="s">
        <v>4758</v>
      </c>
      <c r="E4872" s="8">
        <v>0</v>
      </c>
      <c r="F4872" s="8">
        <v>0</v>
      </c>
      <c r="G4872" s="8">
        <v>1</v>
      </c>
      <c r="H4872" s="8">
        <v>1</v>
      </c>
      <c r="I4872" s="8">
        <v>0</v>
      </c>
      <c r="J4872" s="8">
        <v>0</v>
      </c>
      <c r="K4872" s="8">
        <v>0</v>
      </c>
    </row>
    <row r="4873" spans="1:11" ht="15" customHeight="1">
      <c r="A4873" s="13">
        <v>4116</v>
      </c>
      <c r="B4873" s="14"/>
      <c r="C4873" s="54" t="str">
        <f t="shared" si="76"/>
        <v>004116</v>
      </c>
      <c r="D4873" s="16" t="s">
        <v>4759</v>
      </c>
      <c r="E4873" s="8">
        <v>0</v>
      </c>
      <c r="F4873" s="8">
        <v>0</v>
      </c>
      <c r="G4873" s="8">
        <v>1</v>
      </c>
      <c r="H4873" s="8">
        <v>1</v>
      </c>
      <c r="I4873" s="8">
        <v>0</v>
      </c>
      <c r="J4873" s="8">
        <v>0</v>
      </c>
      <c r="K4873" s="8">
        <v>0</v>
      </c>
    </row>
    <row r="4874" spans="1:11" ht="15" customHeight="1">
      <c r="A4874" s="13">
        <v>4117</v>
      </c>
      <c r="B4874" s="14"/>
      <c r="C4874" s="54" t="str">
        <f t="shared" si="76"/>
        <v>004117</v>
      </c>
      <c r="D4874" s="16" t="s">
        <v>4760</v>
      </c>
      <c r="E4874" s="8">
        <v>0</v>
      </c>
      <c r="F4874" s="8">
        <v>0</v>
      </c>
      <c r="G4874" s="8">
        <v>8</v>
      </c>
      <c r="H4874" s="8">
        <v>2</v>
      </c>
      <c r="I4874" s="8">
        <v>6</v>
      </c>
      <c r="J4874" s="8">
        <v>6</v>
      </c>
      <c r="K4874" s="9">
        <v>408000</v>
      </c>
    </row>
    <row r="4875" spans="1:11" ht="15" customHeight="1">
      <c r="A4875" s="13">
        <v>4118</v>
      </c>
      <c r="B4875" s="14"/>
      <c r="C4875" s="54" t="str">
        <f t="shared" si="76"/>
        <v>004118</v>
      </c>
      <c r="D4875" s="16" t="s">
        <v>4761</v>
      </c>
      <c r="E4875" s="8">
        <v>0</v>
      </c>
      <c r="F4875" s="8">
        <v>0</v>
      </c>
      <c r="G4875" s="8">
        <v>3</v>
      </c>
      <c r="H4875" s="8">
        <v>3</v>
      </c>
      <c r="I4875" s="8">
        <v>0</v>
      </c>
      <c r="J4875" s="8">
        <v>0</v>
      </c>
      <c r="K4875" s="8">
        <v>0</v>
      </c>
    </row>
    <row r="4876" spans="1:11" ht="15" customHeight="1">
      <c r="A4876" s="13">
        <v>4119</v>
      </c>
      <c r="B4876" s="14"/>
      <c r="C4876" s="54" t="str">
        <f t="shared" si="76"/>
        <v>004119</v>
      </c>
      <c r="D4876" s="16" t="s">
        <v>4762</v>
      </c>
      <c r="E4876" s="8">
        <v>0</v>
      </c>
      <c r="F4876" s="8">
        <v>0</v>
      </c>
      <c r="G4876" s="8">
        <v>4</v>
      </c>
      <c r="H4876" s="8">
        <v>0</v>
      </c>
      <c r="I4876" s="8">
        <v>4</v>
      </c>
      <c r="J4876" s="8">
        <v>4</v>
      </c>
      <c r="K4876" s="9">
        <v>7666668</v>
      </c>
    </row>
    <row r="4877" spans="1:11" ht="15" customHeight="1">
      <c r="A4877" s="13">
        <v>4120</v>
      </c>
      <c r="B4877" s="14"/>
      <c r="C4877" s="54" t="str">
        <f t="shared" si="76"/>
        <v>004120</v>
      </c>
      <c r="D4877" s="16" t="s">
        <v>4763</v>
      </c>
      <c r="E4877" s="8">
        <v>0</v>
      </c>
      <c r="F4877" s="8">
        <v>0</v>
      </c>
      <c r="G4877" s="8">
        <v>3</v>
      </c>
      <c r="H4877" s="8">
        <v>0</v>
      </c>
      <c r="I4877" s="8">
        <v>3</v>
      </c>
      <c r="J4877" s="8">
        <v>3</v>
      </c>
      <c r="K4877" s="9">
        <v>18475749</v>
      </c>
    </row>
    <row r="4878" spans="1:11" ht="15" customHeight="1">
      <c r="A4878" s="13">
        <v>4121</v>
      </c>
      <c r="B4878" s="14"/>
      <c r="C4878" s="54" t="str">
        <f t="shared" si="76"/>
        <v>004121</v>
      </c>
      <c r="D4878" s="16" t="s">
        <v>4764</v>
      </c>
      <c r="E4878" s="8">
        <v>0</v>
      </c>
      <c r="F4878" s="8">
        <v>0</v>
      </c>
      <c r="G4878" s="9">
        <v>6000</v>
      </c>
      <c r="H4878" s="8">
        <v>0</v>
      </c>
      <c r="I4878" s="9">
        <v>6000</v>
      </c>
      <c r="J4878" s="9">
        <v>6000</v>
      </c>
      <c r="K4878" s="9">
        <v>1152000</v>
      </c>
    </row>
    <row r="4879" spans="1:11" ht="15" customHeight="1">
      <c r="A4879" s="13">
        <v>4122</v>
      </c>
      <c r="B4879" s="14"/>
      <c r="C4879" s="54" t="str">
        <f t="shared" si="76"/>
        <v>004122</v>
      </c>
      <c r="D4879" s="16" t="s">
        <v>4765</v>
      </c>
      <c r="E4879" s="8">
        <v>0</v>
      </c>
      <c r="F4879" s="8">
        <v>0</v>
      </c>
      <c r="G4879" s="8">
        <v>2</v>
      </c>
      <c r="H4879" s="8">
        <v>2</v>
      </c>
      <c r="I4879" s="8">
        <v>0</v>
      </c>
      <c r="J4879" s="8">
        <v>0</v>
      </c>
      <c r="K4879" s="8">
        <v>0</v>
      </c>
    </row>
    <row r="4880" spans="1:11" ht="15" customHeight="1">
      <c r="A4880" s="13">
        <v>4123</v>
      </c>
      <c r="B4880" s="14"/>
      <c r="C4880" s="54" t="str">
        <f t="shared" si="76"/>
        <v>004123</v>
      </c>
      <c r="D4880" s="16" t="s">
        <v>4766</v>
      </c>
      <c r="E4880" s="8">
        <v>0</v>
      </c>
      <c r="F4880" s="8">
        <v>0</v>
      </c>
      <c r="G4880" s="8">
        <v>5</v>
      </c>
      <c r="H4880" s="8">
        <v>2</v>
      </c>
      <c r="I4880" s="8">
        <v>3</v>
      </c>
      <c r="J4880" s="8">
        <v>3</v>
      </c>
      <c r="K4880" s="9">
        <v>8151840</v>
      </c>
    </row>
    <row r="4881" spans="1:11" ht="20.100000000000001" customHeight="1">
      <c r="A4881" s="13">
        <v>4124</v>
      </c>
      <c r="B4881" s="14"/>
      <c r="C4881" s="54" t="str">
        <f t="shared" si="76"/>
        <v>004124</v>
      </c>
      <c r="D4881" s="16" t="s">
        <v>4767</v>
      </c>
      <c r="E4881" s="8">
        <v>0</v>
      </c>
      <c r="F4881" s="8">
        <v>0</v>
      </c>
      <c r="G4881" s="8">
        <v>2</v>
      </c>
      <c r="H4881" s="8">
        <v>1</v>
      </c>
      <c r="I4881" s="8">
        <v>1</v>
      </c>
      <c r="J4881" s="8">
        <v>1</v>
      </c>
      <c r="K4881" s="9">
        <v>139860000</v>
      </c>
    </row>
    <row r="4882" spans="1:11" ht="15" customHeight="1">
      <c r="A4882" s="13">
        <v>4125</v>
      </c>
      <c r="B4882" s="14"/>
      <c r="C4882" s="54" t="str">
        <f t="shared" si="76"/>
        <v>004125</v>
      </c>
      <c r="D4882" s="16" t="s">
        <v>4768</v>
      </c>
      <c r="E4882" s="8">
        <v>0</v>
      </c>
      <c r="F4882" s="8">
        <v>0</v>
      </c>
      <c r="G4882" s="8">
        <v>2</v>
      </c>
      <c r="H4882" s="8">
        <v>0</v>
      </c>
      <c r="I4882" s="8">
        <v>2</v>
      </c>
      <c r="J4882" s="8">
        <v>2</v>
      </c>
      <c r="K4882" s="9">
        <v>146520090</v>
      </c>
    </row>
    <row r="4883" spans="1:11" ht="15" customHeight="1">
      <c r="A4883" s="13">
        <v>4126</v>
      </c>
      <c r="B4883" s="14"/>
      <c r="C4883" s="54" t="str">
        <f t="shared" si="76"/>
        <v>004126</v>
      </c>
      <c r="D4883" s="16" t="s">
        <v>4769</v>
      </c>
      <c r="E4883" s="8">
        <v>0</v>
      </c>
      <c r="F4883" s="8">
        <v>0</v>
      </c>
      <c r="G4883" s="8">
        <v>36</v>
      </c>
      <c r="H4883" s="8">
        <v>0</v>
      </c>
      <c r="I4883" s="8">
        <v>36</v>
      </c>
      <c r="J4883" s="8">
        <v>36</v>
      </c>
      <c r="K4883" s="9">
        <v>3900042</v>
      </c>
    </row>
    <row r="4884" spans="1:11" ht="15" customHeight="1">
      <c r="A4884" s="13">
        <v>4127</v>
      </c>
      <c r="B4884" s="14"/>
      <c r="C4884" s="54" t="str">
        <f t="shared" si="76"/>
        <v>004127</v>
      </c>
      <c r="D4884" s="16" t="s">
        <v>4770</v>
      </c>
      <c r="E4884" s="8">
        <v>0</v>
      </c>
      <c r="F4884" s="8">
        <v>0</v>
      </c>
      <c r="G4884" s="8">
        <v>13</v>
      </c>
      <c r="H4884" s="8">
        <v>8</v>
      </c>
      <c r="I4884" s="8">
        <v>5</v>
      </c>
      <c r="J4884" s="8">
        <v>5</v>
      </c>
      <c r="K4884" s="9">
        <v>13736250</v>
      </c>
    </row>
    <row r="4885" spans="1:11" ht="15" customHeight="1">
      <c r="A4885" s="13">
        <v>4128</v>
      </c>
      <c r="B4885" s="14"/>
      <c r="C4885" s="54" t="str">
        <f t="shared" si="76"/>
        <v>004128</v>
      </c>
      <c r="D4885" s="16" t="s">
        <v>4771</v>
      </c>
      <c r="E4885" s="8">
        <v>0</v>
      </c>
      <c r="F4885" s="8">
        <v>0</v>
      </c>
      <c r="G4885" s="8">
        <v>1</v>
      </c>
      <c r="H4885" s="8">
        <v>1</v>
      </c>
      <c r="I4885" s="8">
        <v>0</v>
      </c>
      <c r="J4885" s="8">
        <v>0</v>
      </c>
      <c r="K4885" s="8">
        <v>0</v>
      </c>
    </row>
    <row r="4886" spans="1:11" ht="15" customHeight="1">
      <c r="A4886" s="13">
        <v>4130</v>
      </c>
      <c r="B4886" s="14"/>
      <c r="C4886" s="54" t="str">
        <f t="shared" si="76"/>
        <v>004130</v>
      </c>
      <c r="D4886" s="16" t="s">
        <v>4772</v>
      </c>
      <c r="E4886" s="8">
        <v>0</v>
      </c>
      <c r="F4886" s="8">
        <v>0</v>
      </c>
      <c r="G4886" s="8">
        <v>7</v>
      </c>
      <c r="H4886" s="8">
        <v>7</v>
      </c>
      <c r="I4886" s="8">
        <v>0</v>
      </c>
      <c r="J4886" s="8">
        <v>0</v>
      </c>
      <c r="K4886" s="8">
        <v>0</v>
      </c>
    </row>
    <row r="4887" spans="1:11" ht="15" customHeight="1">
      <c r="A4887" s="13">
        <v>4131</v>
      </c>
      <c r="B4887" s="14"/>
      <c r="C4887" s="54" t="str">
        <f t="shared" si="76"/>
        <v>004131</v>
      </c>
      <c r="D4887" s="16" t="s">
        <v>4773</v>
      </c>
      <c r="E4887" s="8">
        <v>0</v>
      </c>
      <c r="F4887" s="8">
        <v>0</v>
      </c>
      <c r="G4887" s="8">
        <v>40</v>
      </c>
      <c r="H4887" s="8">
        <v>20</v>
      </c>
      <c r="I4887" s="8">
        <v>20</v>
      </c>
      <c r="J4887" s="8">
        <v>20</v>
      </c>
      <c r="K4887" s="9">
        <v>333000</v>
      </c>
    </row>
    <row r="4888" spans="1:11" ht="15" customHeight="1">
      <c r="A4888" s="13">
        <v>4132</v>
      </c>
      <c r="B4888" s="14"/>
      <c r="C4888" s="54" t="str">
        <f t="shared" si="76"/>
        <v>004132</v>
      </c>
      <c r="D4888" s="16" t="s">
        <v>4774</v>
      </c>
      <c r="E4888" s="8">
        <v>0</v>
      </c>
      <c r="F4888" s="8">
        <v>0</v>
      </c>
      <c r="G4888" s="8">
        <v>32</v>
      </c>
      <c r="H4888" s="8">
        <v>32</v>
      </c>
      <c r="I4888" s="8">
        <v>0</v>
      </c>
      <c r="J4888" s="8">
        <v>0</v>
      </c>
      <c r="K4888" s="8">
        <v>0</v>
      </c>
    </row>
    <row r="4889" spans="1:11" ht="15" customHeight="1">
      <c r="A4889" s="13">
        <v>4133</v>
      </c>
      <c r="B4889" s="14"/>
      <c r="C4889" s="54" t="str">
        <f t="shared" si="76"/>
        <v>004133</v>
      </c>
      <c r="D4889" s="16" t="s">
        <v>4775</v>
      </c>
      <c r="E4889" s="8">
        <v>0</v>
      </c>
      <c r="F4889" s="8">
        <v>0</v>
      </c>
      <c r="G4889" s="8">
        <v>5</v>
      </c>
      <c r="H4889" s="8">
        <v>3</v>
      </c>
      <c r="I4889" s="8">
        <v>2</v>
      </c>
      <c r="J4889" s="8">
        <v>2</v>
      </c>
      <c r="K4889" s="9">
        <v>3962700</v>
      </c>
    </row>
    <row r="4890" spans="1:11" ht="15" customHeight="1">
      <c r="A4890" s="13">
        <v>4134</v>
      </c>
      <c r="B4890" s="14"/>
      <c r="C4890" s="54" t="str">
        <f t="shared" si="76"/>
        <v>004134</v>
      </c>
      <c r="D4890" s="16" t="s">
        <v>4776</v>
      </c>
      <c r="E4890" s="8">
        <v>0</v>
      </c>
      <c r="F4890" s="8">
        <v>0</v>
      </c>
      <c r="G4890" s="8">
        <v>6</v>
      </c>
      <c r="H4890" s="8">
        <v>6</v>
      </c>
      <c r="I4890" s="8">
        <v>0</v>
      </c>
      <c r="J4890" s="8">
        <v>0</v>
      </c>
      <c r="K4890" s="8">
        <v>0</v>
      </c>
    </row>
    <row r="4891" spans="1:11" ht="15" customHeight="1">
      <c r="A4891" s="13">
        <v>4135</v>
      </c>
      <c r="B4891" s="14"/>
      <c r="C4891" s="54" t="str">
        <f t="shared" si="76"/>
        <v>004135</v>
      </c>
      <c r="D4891" s="16" t="s">
        <v>4777</v>
      </c>
      <c r="E4891" s="8">
        <v>0</v>
      </c>
      <c r="F4891" s="8">
        <v>0</v>
      </c>
      <c r="G4891" s="8">
        <v>10</v>
      </c>
      <c r="H4891" s="8">
        <v>9</v>
      </c>
      <c r="I4891" s="8">
        <v>1</v>
      </c>
      <c r="J4891" s="8">
        <v>1</v>
      </c>
      <c r="K4891" s="9">
        <v>4662000</v>
      </c>
    </row>
    <row r="4892" spans="1:11" ht="15" customHeight="1">
      <c r="A4892" s="13">
        <v>4136</v>
      </c>
      <c r="B4892" s="14"/>
      <c r="C4892" s="54" t="str">
        <f t="shared" si="76"/>
        <v>004136</v>
      </c>
      <c r="D4892" s="16" t="s">
        <v>4778</v>
      </c>
      <c r="E4892" s="8">
        <v>0</v>
      </c>
      <c r="F4892" s="8">
        <v>0</v>
      </c>
      <c r="G4892" s="8">
        <v>100</v>
      </c>
      <c r="H4892" s="8">
        <v>0</v>
      </c>
      <c r="I4892" s="8">
        <v>100</v>
      </c>
      <c r="J4892" s="8">
        <v>100</v>
      </c>
      <c r="K4892" s="9">
        <v>2005500</v>
      </c>
    </row>
    <row r="4893" spans="1:11" ht="15" customHeight="1">
      <c r="A4893" s="13">
        <v>4137</v>
      </c>
      <c r="B4893" s="14"/>
      <c r="C4893" s="54" t="str">
        <f t="shared" si="76"/>
        <v>004137</v>
      </c>
      <c r="D4893" s="16" t="s">
        <v>4779</v>
      </c>
      <c r="E4893" s="8">
        <v>0</v>
      </c>
      <c r="F4893" s="8">
        <v>0</v>
      </c>
      <c r="G4893" s="8">
        <v>30</v>
      </c>
      <c r="H4893" s="8">
        <v>0</v>
      </c>
      <c r="I4893" s="8">
        <v>30</v>
      </c>
      <c r="J4893" s="8">
        <v>30</v>
      </c>
      <c r="K4893" s="9">
        <v>1748250</v>
      </c>
    </row>
    <row r="4894" spans="1:11" ht="15" customHeight="1">
      <c r="A4894" s="13">
        <v>4138</v>
      </c>
      <c r="B4894" s="14"/>
      <c r="C4894" s="54" t="str">
        <f t="shared" si="76"/>
        <v>004138</v>
      </c>
      <c r="D4894" s="16" t="s">
        <v>4780</v>
      </c>
      <c r="E4894" s="8">
        <v>0</v>
      </c>
      <c r="F4894" s="8">
        <v>0</v>
      </c>
      <c r="G4894" s="8">
        <v>72</v>
      </c>
      <c r="H4894" s="8">
        <v>72</v>
      </c>
      <c r="I4894" s="8">
        <v>0</v>
      </c>
      <c r="J4894" s="8">
        <v>0</v>
      </c>
      <c r="K4894" s="8">
        <v>0</v>
      </c>
    </row>
    <row r="4895" spans="1:11" ht="15" customHeight="1">
      <c r="A4895" s="13">
        <v>4139</v>
      </c>
      <c r="B4895" s="14"/>
      <c r="C4895" s="54" t="str">
        <f t="shared" si="76"/>
        <v>004139</v>
      </c>
      <c r="D4895" s="16" t="s">
        <v>4781</v>
      </c>
      <c r="E4895" s="8">
        <v>0</v>
      </c>
      <c r="F4895" s="8">
        <v>0</v>
      </c>
      <c r="G4895" s="8">
        <v>10</v>
      </c>
      <c r="H4895" s="8">
        <v>0</v>
      </c>
      <c r="I4895" s="8">
        <v>10</v>
      </c>
      <c r="J4895" s="8">
        <v>10</v>
      </c>
      <c r="K4895" s="9">
        <v>1037850</v>
      </c>
    </row>
    <row r="4896" spans="1:11" ht="15" customHeight="1">
      <c r="A4896" s="13">
        <v>4140</v>
      </c>
      <c r="B4896" s="14"/>
      <c r="C4896" s="54" t="str">
        <f t="shared" si="76"/>
        <v>004140</v>
      </c>
      <c r="D4896" s="55" t="s">
        <v>4965</v>
      </c>
      <c r="E4896" s="8">
        <v>0</v>
      </c>
      <c r="F4896" s="8">
        <v>0</v>
      </c>
      <c r="G4896" s="8">
        <v>10</v>
      </c>
      <c r="H4896" s="8">
        <v>5</v>
      </c>
      <c r="I4896" s="8">
        <v>5</v>
      </c>
      <c r="J4896" s="8">
        <v>5</v>
      </c>
      <c r="K4896" s="9">
        <v>1400000</v>
      </c>
    </row>
    <row r="4897" spans="1:11" ht="15" customHeight="1">
      <c r="A4897" s="25">
        <v>4141</v>
      </c>
      <c r="B4897" s="26"/>
      <c r="C4897" s="54" t="str">
        <f t="shared" si="76"/>
        <v>004141</v>
      </c>
      <c r="D4897" s="16" t="s">
        <v>4782</v>
      </c>
      <c r="E4897" s="10">
        <v>0</v>
      </c>
      <c r="F4897" s="10">
        <v>0</v>
      </c>
      <c r="G4897" s="8">
        <v>10</v>
      </c>
      <c r="H4897" s="8">
        <v>0</v>
      </c>
      <c r="I4897" s="8">
        <v>10</v>
      </c>
      <c r="J4897" s="10">
        <v>10</v>
      </c>
      <c r="K4897" s="11">
        <v>1950000</v>
      </c>
    </row>
    <row r="4898" spans="1:11" ht="15" customHeight="1">
      <c r="A4898" s="13">
        <v>4142</v>
      </c>
      <c r="B4898" s="14"/>
      <c r="C4898" s="54" t="str">
        <f t="shared" si="76"/>
        <v>004142</v>
      </c>
      <c r="D4898" s="16" t="s">
        <v>4783</v>
      </c>
      <c r="E4898" s="8">
        <v>0</v>
      </c>
      <c r="F4898" s="8">
        <v>0</v>
      </c>
      <c r="G4898" s="8">
        <v>1</v>
      </c>
      <c r="H4898" s="8">
        <v>1</v>
      </c>
      <c r="I4898" s="8">
        <v>0</v>
      </c>
      <c r="J4898" s="8">
        <v>0</v>
      </c>
      <c r="K4898" s="8">
        <v>0</v>
      </c>
    </row>
    <row r="4899" spans="1:11" ht="15" customHeight="1">
      <c r="A4899" s="13">
        <v>4143</v>
      </c>
      <c r="B4899" s="14"/>
      <c r="C4899" s="54" t="str">
        <f t="shared" si="76"/>
        <v>004143</v>
      </c>
      <c r="D4899" s="16" t="s">
        <v>4784</v>
      </c>
      <c r="E4899" s="8">
        <v>0</v>
      </c>
      <c r="F4899" s="8">
        <v>0</v>
      </c>
      <c r="G4899" s="8">
        <v>10</v>
      </c>
      <c r="H4899" s="8">
        <v>0</v>
      </c>
      <c r="I4899" s="8">
        <v>10</v>
      </c>
      <c r="J4899" s="8">
        <v>10</v>
      </c>
      <c r="K4899" s="9">
        <v>10782040</v>
      </c>
    </row>
    <row r="4900" spans="1:11" ht="15" customHeight="1">
      <c r="A4900" s="13">
        <v>4144</v>
      </c>
      <c r="B4900" s="14"/>
      <c r="C4900" s="54" t="str">
        <f t="shared" si="76"/>
        <v>004144</v>
      </c>
      <c r="D4900" s="16" t="s">
        <v>4785</v>
      </c>
      <c r="E4900" s="8">
        <v>0</v>
      </c>
      <c r="F4900" s="8">
        <v>0</v>
      </c>
      <c r="G4900" s="8">
        <v>2</v>
      </c>
      <c r="H4900" s="8">
        <v>2</v>
      </c>
      <c r="I4900" s="8">
        <v>0</v>
      </c>
      <c r="J4900" s="8">
        <v>0</v>
      </c>
      <c r="K4900" s="8">
        <v>0</v>
      </c>
    </row>
    <row r="4901" spans="1:11" ht="15" customHeight="1">
      <c r="A4901" s="13">
        <v>4145</v>
      </c>
      <c r="B4901" s="14"/>
      <c r="C4901" s="54" t="str">
        <f t="shared" si="76"/>
        <v>004145</v>
      </c>
      <c r="D4901" s="16" t="s">
        <v>4786</v>
      </c>
      <c r="E4901" s="8">
        <v>0</v>
      </c>
      <c r="F4901" s="8">
        <v>0</v>
      </c>
      <c r="G4901" s="8">
        <v>1</v>
      </c>
      <c r="H4901" s="8">
        <v>1</v>
      </c>
      <c r="I4901" s="8">
        <v>0</v>
      </c>
      <c r="J4901" s="8">
        <v>0</v>
      </c>
      <c r="K4901" s="8">
        <v>0</v>
      </c>
    </row>
    <row r="4902" spans="1:11" ht="15" customHeight="1">
      <c r="A4902" s="13">
        <v>4146</v>
      </c>
      <c r="B4902" s="14"/>
      <c r="C4902" s="54" t="str">
        <f t="shared" si="76"/>
        <v>004146</v>
      </c>
      <c r="D4902" s="16" t="s">
        <v>4787</v>
      </c>
      <c r="E4902" s="8">
        <v>0</v>
      </c>
      <c r="F4902" s="8">
        <v>0</v>
      </c>
      <c r="G4902" s="8">
        <v>2</v>
      </c>
      <c r="H4902" s="8">
        <v>2</v>
      </c>
      <c r="I4902" s="8">
        <v>0</v>
      </c>
      <c r="J4902" s="8">
        <v>0</v>
      </c>
      <c r="K4902" s="8">
        <v>0</v>
      </c>
    </row>
    <row r="4903" spans="1:11" ht="15" customHeight="1">
      <c r="A4903" s="13">
        <v>4147</v>
      </c>
      <c r="B4903" s="14"/>
      <c r="C4903" s="54" t="str">
        <f t="shared" si="76"/>
        <v>004147</v>
      </c>
      <c r="D4903" s="16" t="s">
        <v>4788</v>
      </c>
      <c r="E4903" s="8">
        <v>0</v>
      </c>
      <c r="F4903" s="8">
        <v>0</v>
      </c>
      <c r="G4903" s="8">
        <v>30</v>
      </c>
      <c r="H4903" s="8">
        <v>30</v>
      </c>
      <c r="I4903" s="8">
        <v>0</v>
      </c>
      <c r="J4903" s="8">
        <v>0</v>
      </c>
      <c r="K4903" s="8">
        <v>0</v>
      </c>
    </row>
    <row r="4904" spans="1:11" ht="20.100000000000001" customHeight="1">
      <c r="A4904" s="13">
        <v>4148</v>
      </c>
      <c r="B4904" s="14"/>
      <c r="C4904" s="54" t="str">
        <f t="shared" si="76"/>
        <v>004148</v>
      </c>
      <c r="D4904" s="16" t="s">
        <v>4789</v>
      </c>
      <c r="E4904" s="8">
        <v>0</v>
      </c>
      <c r="F4904" s="8">
        <v>0</v>
      </c>
      <c r="G4904" s="8">
        <v>1</v>
      </c>
      <c r="H4904" s="8">
        <v>1</v>
      </c>
      <c r="I4904" s="8">
        <v>0</v>
      </c>
      <c r="J4904" s="8">
        <v>0</v>
      </c>
      <c r="K4904" s="8">
        <v>0</v>
      </c>
    </row>
    <row r="4905" spans="1:11" ht="20.100000000000001" customHeight="1">
      <c r="A4905" s="13">
        <v>4149</v>
      </c>
      <c r="B4905" s="14"/>
      <c r="C4905" s="54" t="str">
        <f t="shared" si="76"/>
        <v>004149</v>
      </c>
      <c r="D4905" s="16" t="s">
        <v>4790</v>
      </c>
      <c r="E4905" s="8">
        <v>0</v>
      </c>
      <c r="F4905" s="8">
        <v>0</v>
      </c>
      <c r="G4905" s="8">
        <v>1</v>
      </c>
      <c r="H4905" s="8">
        <v>1</v>
      </c>
      <c r="I4905" s="8">
        <v>0</v>
      </c>
      <c r="J4905" s="8">
        <v>0</v>
      </c>
      <c r="K4905" s="8">
        <v>0</v>
      </c>
    </row>
    <row r="4906" spans="1:11" ht="15" customHeight="1">
      <c r="A4906" s="13">
        <v>4150</v>
      </c>
      <c r="B4906" s="14"/>
      <c r="C4906" s="54" t="str">
        <f t="shared" si="76"/>
        <v>004150</v>
      </c>
      <c r="D4906" s="16" t="s">
        <v>4791</v>
      </c>
      <c r="E4906" s="8">
        <v>0</v>
      </c>
      <c r="F4906" s="8">
        <v>0</v>
      </c>
      <c r="G4906" s="8">
        <v>1</v>
      </c>
      <c r="H4906" s="8">
        <v>1</v>
      </c>
      <c r="I4906" s="8">
        <v>0</v>
      </c>
      <c r="J4906" s="8">
        <v>0</v>
      </c>
      <c r="K4906" s="8">
        <v>0</v>
      </c>
    </row>
    <row r="4907" spans="1:11" ht="15" customHeight="1">
      <c r="A4907" s="13">
        <v>4151</v>
      </c>
      <c r="B4907" s="14"/>
      <c r="C4907" s="54" t="str">
        <f t="shared" si="76"/>
        <v>004151</v>
      </c>
      <c r="D4907" s="16" t="s">
        <v>4792</v>
      </c>
      <c r="E4907" s="8">
        <v>0</v>
      </c>
      <c r="F4907" s="8">
        <v>0</v>
      </c>
      <c r="G4907" s="8">
        <v>5</v>
      </c>
      <c r="H4907" s="8">
        <v>0</v>
      </c>
      <c r="I4907" s="8">
        <v>5</v>
      </c>
      <c r="J4907" s="8">
        <v>5</v>
      </c>
      <c r="K4907" s="9">
        <v>9906750</v>
      </c>
    </row>
    <row r="4908" spans="1:11" ht="15" customHeight="1">
      <c r="A4908" s="13">
        <v>4152</v>
      </c>
      <c r="B4908" s="14"/>
      <c r="C4908" s="54" t="str">
        <f t="shared" si="76"/>
        <v>004152</v>
      </c>
      <c r="D4908" s="16" t="s">
        <v>4793</v>
      </c>
      <c r="E4908" s="8">
        <v>0</v>
      </c>
      <c r="F4908" s="8">
        <v>0</v>
      </c>
      <c r="G4908" s="8">
        <v>1</v>
      </c>
      <c r="H4908" s="8">
        <v>0</v>
      </c>
      <c r="I4908" s="8">
        <v>1</v>
      </c>
      <c r="J4908" s="8">
        <v>1</v>
      </c>
      <c r="K4908" s="9">
        <v>1237436</v>
      </c>
    </row>
    <row r="4909" spans="1:11" ht="15" customHeight="1">
      <c r="A4909" s="13">
        <v>4153</v>
      </c>
      <c r="B4909" s="14"/>
      <c r="C4909" s="54" t="str">
        <f t="shared" si="76"/>
        <v>004153</v>
      </c>
      <c r="D4909" s="16" t="s">
        <v>4794</v>
      </c>
      <c r="E4909" s="8">
        <v>0</v>
      </c>
      <c r="F4909" s="8">
        <v>0</v>
      </c>
      <c r="G4909" s="8">
        <v>1</v>
      </c>
      <c r="H4909" s="8">
        <v>0</v>
      </c>
      <c r="I4909" s="8">
        <v>1</v>
      </c>
      <c r="J4909" s="8">
        <v>1</v>
      </c>
      <c r="K4909" s="9">
        <v>413702</v>
      </c>
    </row>
    <row r="4910" spans="1:11" ht="15" customHeight="1">
      <c r="A4910" s="13">
        <v>4154</v>
      </c>
      <c r="B4910" s="14"/>
      <c r="C4910" s="54" t="str">
        <f t="shared" si="76"/>
        <v>004154</v>
      </c>
      <c r="D4910" s="16" t="s">
        <v>4795</v>
      </c>
      <c r="E4910" s="8">
        <v>0</v>
      </c>
      <c r="F4910" s="8">
        <v>0</v>
      </c>
      <c r="G4910" s="8">
        <v>5</v>
      </c>
      <c r="H4910" s="8">
        <v>5</v>
      </c>
      <c r="I4910" s="8">
        <v>0</v>
      </c>
      <c r="J4910" s="8">
        <v>0</v>
      </c>
      <c r="K4910" s="8">
        <v>0</v>
      </c>
    </row>
    <row r="4911" spans="1:11" ht="15" customHeight="1">
      <c r="A4911" s="13">
        <v>4155</v>
      </c>
      <c r="B4911" s="14"/>
      <c r="C4911" s="54" t="str">
        <f t="shared" si="76"/>
        <v>004155</v>
      </c>
      <c r="D4911" s="16" t="s">
        <v>4796</v>
      </c>
      <c r="E4911" s="8">
        <v>0</v>
      </c>
      <c r="F4911" s="8">
        <v>0</v>
      </c>
      <c r="G4911" s="8">
        <v>200</v>
      </c>
      <c r="H4911" s="8">
        <v>200</v>
      </c>
      <c r="I4911" s="8">
        <v>0</v>
      </c>
      <c r="J4911" s="8">
        <v>0</v>
      </c>
      <c r="K4911" s="8">
        <v>0</v>
      </c>
    </row>
    <row r="4912" spans="1:11" ht="15" customHeight="1">
      <c r="A4912" s="13">
        <v>4156</v>
      </c>
      <c r="B4912" s="14"/>
      <c r="C4912" s="54" t="str">
        <f t="shared" si="76"/>
        <v>004156</v>
      </c>
      <c r="D4912" s="16" t="s">
        <v>4797</v>
      </c>
      <c r="E4912" s="8">
        <v>0</v>
      </c>
      <c r="F4912" s="8">
        <v>0</v>
      </c>
      <c r="G4912" s="8">
        <v>3</v>
      </c>
      <c r="H4912" s="8">
        <v>3</v>
      </c>
      <c r="I4912" s="8">
        <v>0</v>
      </c>
      <c r="J4912" s="8">
        <v>0</v>
      </c>
      <c r="K4912" s="8">
        <v>0</v>
      </c>
    </row>
    <row r="4913" spans="1:11" ht="15" customHeight="1">
      <c r="A4913" s="13">
        <v>4157</v>
      </c>
      <c r="B4913" s="14"/>
      <c r="C4913" s="54" t="str">
        <f t="shared" si="76"/>
        <v>004157</v>
      </c>
      <c r="D4913" s="16" t="s">
        <v>4798</v>
      </c>
      <c r="E4913" s="8">
        <v>0</v>
      </c>
      <c r="F4913" s="8">
        <v>0</v>
      </c>
      <c r="G4913" s="8">
        <v>2</v>
      </c>
      <c r="H4913" s="8">
        <v>2</v>
      </c>
      <c r="I4913" s="8">
        <v>0</v>
      </c>
      <c r="J4913" s="8">
        <v>0</v>
      </c>
      <c r="K4913" s="8">
        <v>0</v>
      </c>
    </row>
    <row r="4914" spans="1:11" ht="15" customHeight="1">
      <c r="A4914" s="13">
        <v>4158</v>
      </c>
      <c r="B4914" s="14"/>
      <c r="C4914" s="54" t="str">
        <f t="shared" si="76"/>
        <v>004158</v>
      </c>
      <c r="D4914" s="16" t="s">
        <v>4799</v>
      </c>
      <c r="E4914" s="8">
        <v>0</v>
      </c>
      <c r="F4914" s="8">
        <v>0</v>
      </c>
      <c r="G4914" s="8">
        <v>50</v>
      </c>
      <c r="H4914" s="8">
        <v>50</v>
      </c>
      <c r="I4914" s="8">
        <v>0</v>
      </c>
      <c r="J4914" s="8">
        <v>0</v>
      </c>
      <c r="K4914" s="8">
        <v>0</v>
      </c>
    </row>
    <row r="4915" spans="1:11" ht="15" customHeight="1">
      <c r="A4915" s="13">
        <v>4159</v>
      </c>
      <c r="B4915" s="14"/>
      <c r="C4915" s="54" t="str">
        <f t="shared" si="76"/>
        <v>004159</v>
      </c>
      <c r="D4915" s="16" t="s">
        <v>4800</v>
      </c>
      <c r="E4915" s="8">
        <v>0</v>
      </c>
      <c r="F4915" s="8">
        <v>0</v>
      </c>
      <c r="G4915" s="8">
        <v>4</v>
      </c>
      <c r="H4915" s="8">
        <v>4</v>
      </c>
      <c r="I4915" s="8">
        <v>0</v>
      </c>
      <c r="J4915" s="8">
        <v>0</v>
      </c>
      <c r="K4915" s="8">
        <v>0</v>
      </c>
    </row>
    <row r="4916" spans="1:11" ht="15" customHeight="1">
      <c r="A4916" s="13">
        <v>4160</v>
      </c>
      <c r="B4916" s="14"/>
      <c r="C4916" s="54" t="str">
        <f t="shared" si="76"/>
        <v>004160</v>
      </c>
      <c r="D4916" s="16" t="s">
        <v>4801</v>
      </c>
      <c r="E4916" s="8">
        <v>0</v>
      </c>
      <c r="F4916" s="8">
        <v>0</v>
      </c>
      <c r="G4916" s="8">
        <v>1</v>
      </c>
      <c r="H4916" s="8">
        <v>1</v>
      </c>
      <c r="I4916" s="8">
        <v>0</v>
      </c>
      <c r="J4916" s="8">
        <v>0</v>
      </c>
      <c r="K4916" s="8">
        <v>0</v>
      </c>
    </row>
    <row r="4917" spans="1:11" ht="15" customHeight="1">
      <c r="A4917" s="13">
        <v>4161</v>
      </c>
      <c r="B4917" s="14"/>
      <c r="C4917" s="54" t="str">
        <f t="shared" si="76"/>
        <v>004161</v>
      </c>
      <c r="D4917" s="16" t="s">
        <v>4802</v>
      </c>
      <c r="E4917" s="8">
        <v>0</v>
      </c>
      <c r="F4917" s="8">
        <v>0</v>
      </c>
      <c r="G4917" s="8">
        <v>1</v>
      </c>
      <c r="H4917" s="8">
        <v>1</v>
      </c>
      <c r="I4917" s="8">
        <v>0</v>
      </c>
      <c r="J4917" s="8">
        <v>0</v>
      </c>
      <c r="K4917" s="8">
        <v>0</v>
      </c>
    </row>
    <row r="4918" spans="1:11" ht="15" customHeight="1">
      <c r="A4918" s="13">
        <v>4162</v>
      </c>
      <c r="B4918" s="14"/>
      <c r="C4918" s="54" t="str">
        <f t="shared" si="76"/>
        <v>004162</v>
      </c>
      <c r="D4918" s="16" t="s">
        <v>4803</v>
      </c>
      <c r="E4918" s="8">
        <v>0</v>
      </c>
      <c r="F4918" s="8">
        <v>0</v>
      </c>
      <c r="G4918" s="8">
        <v>2</v>
      </c>
      <c r="H4918" s="8">
        <v>2</v>
      </c>
      <c r="I4918" s="8">
        <v>0</v>
      </c>
      <c r="J4918" s="8">
        <v>0</v>
      </c>
      <c r="K4918" s="8">
        <v>0</v>
      </c>
    </row>
    <row r="4919" spans="1:11" ht="15" customHeight="1">
      <c r="A4919" s="13">
        <v>4163</v>
      </c>
      <c r="B4919" s="14"/>
      <c r="C4919" s="54" t="str">
        <f t="shared" si="76"/>
        <v>004163</v>
      </c>
      <c r="D4919" s="16" t="s">
        <v>4804</v>
      </c>
      <c r="E4919" s="8">
        <v>0</v>
      </c>
      <c r="F4919" s="8">
        <v>0</v>
      </c>
      <c r="G4919" s="8">
        <v>1</v>
      </c>
      <c r="H4919" s="8">
        <v>1</v>
      </c>
      <c r="I4919" s="8">
        <v>0</v>
      </c>
      <c r="J4919" s="8">
        <v>0</v>
      </c>
      <c r="K4919" s="8">
        <v>0</v>
      </c>
    </row>
    <row r="4920" spans="1:11" ht="15" customHeight="1">
      <c r="A4920" s="13">
        <v>4164</v>
      </c>
      <c r="B4920" s="14"/>
      <c r="C4920" s="54" t="str">
        <f t="shared" si="76"/>
        <v>004164</v>
      </c>
      <c r="D4920" s="16" t="s">
        <v>4805</v>
      </c>
      <c r="E4920" s="8">
        <v>0</v>
      </c>
      <c r="F4920" s="8">
        <v>0</v>
      </c>
      <c r="G4920" s="8">
        <v>2</v>
      </c>
      <c r="H4920" s="8">
        <v>2</v>
      </c>
      <c r="I4920" s="8">
        <v>0</v>
      </c>
      <c r="J4920" s="8">
        <v>0</v>
      </c>
      <c r="K4920" s="8">
        <v>0</v>
      </c>
    </row>
    <row r="4921" spans="1:11" ht="20.100000000000001" customHeight="1">
      <c r="A4921" s="13">
        <v>4165</v>
      </c>
      <c r="B4921" s="14"/>
      <c r="C4921" s="54" t="str">
        <f t="shared" si="76"/>
        <v>004165</v>
      </c>
      <c r="D4921" s="16" t="s">
        <v>4806</v>
      </c>
      <c r="E4921" s="8">
        <v>0</v>
      </c>
      <c r="F4921" s="8">
        <v>0</v>
      </c>
      <c r="G4921" s="8">
        <v>2</v>
      </c>
      <c r="H4921" s="8">
        <v>2</v>
      </c>
      <c r="I4921" s="8">
        <v>0</v>
      </c>
      <c r="J4921" s="8">
        <v>0</v>
      </c>
      <c r="K4921" s="8">
        <v>0</v>
      </c>
    </row>
    <row r="4922" spans="1:11" ht="22.5" customHeight="1">
      <c r="A4922" s="13">
        <v>4166</v>
      </c>
      <c r="B4922" s="14"/>
      <c r="C4922" s="54" t="str">
        <f t="shared" si="76"/>
        <v>004166</v>
      </c>
      <c r="D4922" s="24" t="s">
        <v>5066</v>
      </c>
      <c r="E4922" s="8">
        <v>0</v>
      </c>
      <c r="F4922" s="8">
        <v>0</v>
      </c>
      <c r="G4922" s="8">
        <v>1</v>
      </c>
      <c r="H4922" s="8">
        <v>1</v>
      </c>
      <c r="I4922" s="8">
        <v>0</v>
      </c>
      <c r="J4922" s="8">
        <v>0</v>
      </c>
      <c r="K4922" s="8">
        <v>0</v>
      </c>
    </row>
    <row r="4923" spans="1:11" ht="20.100000000000001" customHeight="1">
      <c r="A4923" s="13">
        <v>4167</v>
      </c>
      <c r="B4923" s="14"/>
      <c r="C4923" s="54" t="str">
        <f t="shared" si="76"/>
        <v>004167</v>
      </c>
      <c r="D4923" s="16" t="s">
        <v>4807</v>
      </c>
      <c r="E4923" s="8">
        <v>0</v>
      </c>
      <c r="F4923" s="8">
        <v>0</v>
      </c>
      <c r="G4923" s="8">
        <v>1</v>
      </c>
      <c r="H4923" s="8">
        <v>1</v>
      </c>
      <c r="I4923" s="8">
        <v>0</v>
      </c>
      <c r="J4923" s="8">
        <v>0</v>
      </c>
      <c r="K4923" s="8">
        <v>0</v>
      </c>
    </row>
    <row r="4924" spans="1:11" ht="20.100000000000001" customHeight="1">
      <c r="A4924" s="13">
        <v>4168</v>
      </c>
      <c r="B4924" s="14"/>
      <c r="C4924" s="54" t="str">
        <f t="shared" si="76"/>
        <v>004168</v>
      </c>
      <c r="D4924" s="16" t="s">
        <v>4808</v>
      </c>
      <c r="E4924" s="8">
        <v>0</v>
      </c>
      <c r="F4924" s="8">
        <v>0</v>
      </c>
      <c r="G4924" s="8">
        <v>1</v>
      </c>
      <c r="H4924" s="8">
        <v>1</v>
      </c>
      <c r="I4924" s="8">
        <v>0</v>
      </c>
      <c r="J4924" s="8">
        <v>0</v>
      </c>
      <c r="K4924" s="8">
        <v>0</v>
      </c>
    </row>
    <row r="4925" spans="1:11" ht="15" customHeight="1">
      <c r="A4925" s="13">
        <v>4169</v>
      </c>
      <c r="B4925" s="14"/>
      <c r="C4925" s="54" t="str">
        <f t="shared" si="76"/>
        <v>004169</v>
      </c>
      <c r="D4925" s="16" t="s">
        <v>4809</v>
      </c>
      <c r="E4925" s="8">
        <v>0</v>
      </c>
      <c r="F4925" s="8">
        <v>0</v>
      </c>
      <c r="G4925" s="8">
        <v>2</v>
      </c>
      <c r="H4925" s="8">
        <v>2</v>
      </c>
      <c r="I4925" s="8">
        <v>0</v>
      </c>
      <c r="J4925" s="8">
        <v>0</v>
      </c>
      <c r="K4925" s="8">
        <v>0</v>
      </c>
    </row>
    <row r="4926" spans="1:11" ht="15" customHeight="1">
      <c r="A4926" s="13">
        <v>4170</v>
      </c>
      <c r="B4926" s="14"/>
      <c r="C4926" s="54" t="str">
        <f t="shared" si="76"/>
        <v>004170</v>
      </c>
      <c r="D4926" s="16" t="s">
        <v>4810</v>
      </c>
      <c r="E4926" s="8">
        <v>0</v>
      </c>
      <c r="F4926" s="8">
        <v>0</v>
      </c>
      <c r="G4926" s="8">
        <v>3</v>
      </c>
      <c r="H4926" s="8">
        <v>3</v>
      </c>
      <c r="I4926" s="8">
        <v>0</v>
      </c>
      <c r="J4926" s="8">
        <v>0</v>
      </c>
      <c r="K4926" s="8">
        <v>0</v>
      </c>
    </row>
    <row r="4927" spans="1:11" ht="15" customHeight="1">
      <c r="A4927" s="13">
        <v>4171</v>
      </c>
      <c r="B4927" s="14"/>
      <c r="C4927" s="54" t="str">
        <f t="shared" ref="C4927:C4990" si="77">TEXT(A4927,"000000")</f>
        <v>004171</v>
      </c>
      <c r="D4927" s="16" t="s">
        <v>4811</v>
      </c>
      <c r="E4927" s="8">
        <v>0</v>
      </c>
      <c r="F4927" s="8">
        <v>0</v>
      </c>
      <c r="G4927" s="8">
        <v>4</v>
      </c>
      <c r="H4927" s="8">
        <v>4</v>
      </c>
      <c r="I4927" s="8">
        <v>0</v>
      </c>
      <c r="J4927" s="8">
        <v>0</v>
      </c>
      <c r="K4927" s="8">
        <v>0</v>
      </c>
    </row>
    <row r="4928" spans="1:11" ht="15" customHeight="1">
      <c r="A4928" s="13">
        <v>4172</v>
      </c>
      <c r="B4928" s="14"/>
      <c r="C4928" s="54" t="str">
        <f t="shared" si="77"/>
        <v>004172</v>
      </c>
      <c r="D4928" s="16" t="s">
        <v>4812</v>
      </c>
      <c r="E4928" s="8">
        <v>0</v>
      </c>
      <c r="F4928" s="8">
        <v>0</v>
      </c>
      <c r="G4928" s="8">
        <v>2</v>
      </c>
      <c r="H4928" s="8">
        <v>2</v>
      </c>
      <c r="I4928" s="8">
        <v>0</v>
      </c>
      <c r="J4928" s="8">
        <v>0</v>
      </c>
      <c r="K4928" s="8">
        <v>0</v>
      </c>
    </row>
    <row r="4929" spans="1:11" ht="20.100000000000001" customHeight="1">
      <c r="A4929" s="13">
        <v>4173</v>
      </c>
      <c r="B4929" s="14"/>
      <c r="C4929" s="54" t="str">
        <f t="shared" si="77"/>
        <v>004173</v>
      </c>
      <c r="D4929" s="16" t="s">
        <v>4813</v>
      </c>
      <c r="E4929" s="8">
        <v>0</v>
      </c>
      <c r="F4929" s="8">
        <v>0</v>
      </c>
      <c r="G4929" s="8">
        <v>1</v>
      </c>
      <c r="H4929" s="8">
        <v>1</v>
      </c>
      <c r="I4929" s="8">
        <v>0</v>
      </c>
      <c r="J4929" s="8">
        <v>0</v>
      </c>
      <c r="K4929" s="8">
        <v>0</v>
      </c>
    </row>
    <row r="4930" spans="1:11" ht="20.100000000000001" customHeight="1">
      <c r="A4930" s="13">
        <v>4174</v>
      </c>
      <c r="B4930" s="14"/>
      <c r="C4930" s="54" t="str">
        <f t="shared" si="77"/>
        <v>004174</v>
      </c>
      <c r="D4930" s="16" t="s">
        <v>4814</v>
      </c>
      <c r="E4930" s="8">
        <v>0</v>
      </c>
      <c r="F4930" s="8">
        <v>0</v>
      </c>
      <c r="G4930" s="8">
        <v>2</v>
      </c>
      <c r="H4930" s="8">
        <v>2</v>
      </c>
      <c r="I4930" s="8">
        <v>0</v>
      </c>
      <c r="J4930" s="8">
        <v>0</v>
      </c>
      <c r="K4930" s="8">
        <v>0</v>
      </c>
    </row>
    <row r="4931" spans="1:11" ht="20.100000000000001" customHeight="1">
      <c r="A4931" s="13">
        <v>4175</v>
      </c>
      <c r="B4931" s="14"/>
      <c r="C4931" s="54" t="str">
        <f t="shared" si="77"/>
        <v>004175</v>
      </c>
      <c r="D4931" s="16" t="s">
        <v>4815</v>
      </c>
      <c r="E4931" s="8">
        <v>0</v>
      </c>
      <c r="F4931" s="8">
        <v>0</v>
      </c>
      <c r="G4931" s="8">
        <v>1</v>
      </c>
      <c r="H4931" s="8">
        <v>1</v>
      </c>
      <c r="I4931" s="8">
        <v>0</v>
      </c>
      <c r="J4931" s="8">
        <v>0</v>
      </c>
      <c r="K4931" s="8">
        <v>0</v>
      </c>
    </row>
    <row r="4932" spans="1:11" ht="15" customHeight="1">
      <c r="A4932" s="13">
        <v>4176</v>
      </c>
      <c r="B4932" s="14"/>
      <c r="C4932" s="54" t="str">
        <f t="shared" si="77"/>
        <v>004176</v>
      </c>
      <c r="D4932" s="16" t="s">
        <v>3710</v>
      </c>
      <c r="E4932" s="8">
        <v>0</v>
      </c>
      <c r="F4932" s="8">
        <v>0</v>
      </c>
      <c r="G4932" s="8">
        <v>80</v>
      </c>
      <c r="H4932" s="8">
        <v>50</v>
      </c>
      <c r="I4932" s="8">
        <v>30</v>
      </c>
      <c r="J4932" s="8">
        <v>30</v>
      </c>
      <c r="K4932" s="9">
        <v>7992000</v>
      </c>
    </row>
    <row r="4933" spans="1:11" ht="20.100000000000001" customHeight="1">
      <c r="A4933" s="13">
        <v>4178</v>
      </c>
      <c r="B4933" s="14"/>
      <c r="C4933" s="54" t="str">
        <f t="shared" si="77"/>
        <v>004178</v>
      </c>
      <c r="D4933" s="16" t="s">
        <v>4816</v>
      </c>
      <c r="E4933" s="8">
        <v>0</v>
      </c>
      <c r="F4933" s="8">
        <v>0</v>
      </c>
      <c r="G4933" s="8">
        <v>1</v>
      </c>
      <c r="H4933" s="8">
        <v>1</v>
      </c>
      <c r="I4933" s="8">
        <v>0</v>
      </c>
      <c r="J4933" s="8">
        <v>0</v>
      </c>
      <c r="K4933" s="8">
        <v>0</v>
      </c>
    </row>
    <row r="4934" spans="1:11" ht="15" customHeight="1">
      <c r="A4934" s="13">
        <v>4179</v>
      </c>
      <c r="B4934" s="14"/>
      <c r="C4934" s="54" t="str">
        <f t="shared" si="77"/>
        <v>004179</v>
      </c>
      <c r="D4934" s="16" t="s">
        <v>4817</v>
      </c>
      <c r="E4934" s="8">
        <v>0</v>
      </c>
      <c r="F4934" s="8">
        <v>0</v>
      </c>
      <c r="G4934" s="8">
        <v>4</v>
      </c>
      <c r="H4934" s="8">
        <v>4</v>
      </c>
      <c r="I4934" s="8">
        <v>0</v>
      </c>
      <c r="J4934" s="8">
        <v>0</v>
      </c>
      <c r="K4934" s="8">
        <v>0</v>
      </c>
    </row>
    <row r="4935" spans="1:11" ht="15" customHeight="1">
      <c r="A4935" s="13">
        <v>4180</v>
      </c>
      <c r="B4935" s="14"/>
      <c r="C4935" s="54" t="str">
        <f t="shared" si="77"/>
        <v>004180</v>
      </c>
      <c r="D4935" s="16" t="s">
        <v>4818</v>
      </c>
      <c r="E4935" s="8">
        <v>0</v>
      </c>
      <c r="F4935" s="8">
        <v>0</v>
      </c>
      <c r="G4935" s="8">
        <v>9</v>
      </c>
      <c r="H4935" s="8">
        <v>1</v>
      </c>
      <c r="I4935" s="8">
        <v>8</v>
      </c>
      <c r="J4935" s="8">
        <v>8</v>
      </c>
      <c r="K4935" s="9">
        <v>17565376</v>
      </c>
    </row>
    <row r="4936" spans="1:11" ht="15" customHeight="1">
      <c r="A4936" s="13">
        <v>4181</v>
      </c>
      <c r="B4936" s="14"/>
      <c r="C4936" s="54" t="str">
        <f t="shared" si="77"/>
        <v>004181</v>
      </c>
      <c r="D4936" s="16" t="s">
        <v>4819</v>
      </c>
      <c r="E4936" s="8">
        <v>0</v>
      </c>
      <c r="F4936" s="8">
        <v>0</v>
      </c>
      <c r="G4936" s="8">
        <v>15</v>
      </c>
      <c r="H4936" s="8">
        <v>9</v>
      </c>
      <c r="I4936" s="8">
        <v>6</v>
      </c>
      <c r="J4936" s="8">
        <v>6</v>
      </c>
      <c r="K4936" s="9">
        <v>7530864</v>
      </c>
    </row>
    <row r="4937" spans="1:11" ht="15" customHeight="1">
      <c r="A4937" s="13">
        <v>4182</v>
      </c>
      <c r="B4937" s="14"/>
      <c r="C4937" s="54" t="str">
        <f t="shared" si="77"/>
        <v>004182</v>
      </c>
      <c r="D4937" s="16" t="s">
        <v>4820</v>
      </c>
      <c r="E4937" s="8">
        <v>0</v>
      </c>
      <c r="F4937" s="8">
        <v>0</v>
      </c>
      <c r="G4937" s="8">
        <v>3</v>
      </c>
      <c r="H4937" s="8">
        <v>1</v>
      </c>
      <c r="I4937" s="8">
        <v>2</v>
      </c>
      <c r="J4937" s="8">
        <v>2</v>
      </c>
      <c r="K4937" s="9">
        <v>4391344</v>
      </c>
    </row>
    <row r="4938" spans="1:11" ht="15" customHeight="1">
      <c r="A4938" s="13">
        <v>4183</v>
      </c>
      <c r="B4938" s="14"/>
      <c r="C4938" s="54" t="str">
        <f t="shared" si="77"/>
        <v>004183</v>
      </c>
      <c r="D4938" s="16" t="s">
        <v>4821</v>
      </c>
      <c r="E4938" s="8">
        <v>0</v>
      </c>
      <c r="F4938" s="8">
        <v>0</v>
      </c>
      <c r="G4938" s="8">
        <v>3</v>
      </c>
      <c r="H4938" s="8">
        <v>1</v>
      </c>
      <c r="I4938" s="8">
        <v>2</v>
      </c>
      <c r="J4938" s="8">
        <v>2</v>
      </c>
      <c r="K4938" s="9">
        <v>4391344</v>
      </c>
    </row>
    <row r="4939" spans="1:11" ht="15" customHeight="1">
      <c r="A4939" s="13">
        <v>4184</v>
      </c>
      <c r="B4939" s="14"/>
      <c r="C4939" s="54" t="str">
        <f t="shared" si="77"/>
        <v>004184</v>
      </c>
      <c r="D4939" s="16" t="s">
        <v>4822</v>
      </c>
      <c r="E4939" s="8">
        <v>0</v>
      </c>
      <c r="F4939" s="8">
        <v>0</v>
      </c>
      <c r="G4939" s="8">
        <v>6</v>
      </c>
      <c r="H4939" s="8">
        <v>1</v>
      </c>
      <c r="I4939" s="8">
        <v>5</v>
      </c>
      <c r="J4939" s="8">
        <v>5</v>
      </c>
      <c r="K4939" s="9">
        <v>10978360</v>
      </c>
    </row>
    <row r="4940" spans="1:11" ht="15" customHeight="1">
      <c r="A4940" s="13">
        <v>4185</v>
      </c>
      <c r="B4940" s="14"/>
      <c r="C4940" s="54" t="str">
        <f t="shared" si="77"/>
        <v>004185</v>
      </c>
      <c r="D4940" s="16" t="s">
        <v>4823</v>
      </c>
      <c r="E4940" s="8">
        <v>0</v>
      </c>
      <c r="F4940" s="8">
        <v>0</v>
      </c>
      <c r="G4940" s="8">
        <v>3</v>
      </c>
      <c r="H4940" s="8">
        <v>1</v>
      </c>
      <c r="I4940" s="8">
        <v>2</v>
      </c>
      <c r="J4940" s="8">
        <v>2</v>
      </c>
      <c r="K4940" s="9">
        <v>4391344</v>
      </c>
    </row>
    <row r="4941" spans="1:11" ht="15" customHeight="1">
      <c r="A4941" s="13">
        <v>4186</v>
      </c>
      <c r="B4941" s="14"/>
      <c r="C4941" s="54" t="str">
        <f t="shared" si="77"/>
        <v>004186</v>
      </c>
      <c r="D4941" s="16" t="s">
        <v>4824</v>
      </c>
      <c r="E4941" s="8">
        <v>0</v>
      </c>
      <c r="F4941" s="8">
        <v>0</v>
      </c>
      <c r="G4941" s="8">
        <v>3</v>
      </c>
      <c r="H4941" s="8">
        <v>1</v>
      </c>
      <c r="I4941" s="8">
        <v>2</v>
      </c>
      <c r="J4941" s="8">
        <v>2</v>
      </c>
      <c r="K4941" s="9">
        <v>4391344</v>
      </c>
    </row>
    <row r="4942" spans="1:11" ht="15" customHeight="1">
      <c r="A4942" s="13">
        <v>4187</v>
      </c>
      <c r="B4942" s="14"/>
      <c r="C4942" s="54" t="str">
        <f t="shared" si="77"/>
        <v>004187</v>
      </c>
      <c r="D4942" s="16" t="s">
        <v>4825</v>
      </c>
      <c r="E4942" s="8">
        <v>0</v>
      </c>
      <c r="F4942" s="8">
        <v>0</v>
      </c>
      <c r="G4942" s="8">
        <v>15</v>
      </c>
      <c r="H4942" s="8">
        <v>4</v>
      </c>
      <c r="I4942" s="8">
        <v>11</v>
      </c>
      <c r="J4942" s="8">
        <v>11</v>
      </c>
      <c r="K4942" s="9">
        <v>20827763</v>
      </c>
    </row>
    <row r="4943" spans="1:11" ht="15" customHeight="1">
      <c r="A4943" s="13">
        <v>4188</v>
      </c>
      <c r="B4943" s="14"/>
      <c r="C4943" s="54" t="str">
        <f t="shared" si="77"/>
        <v>004188</v>
      </c>
      <c r="D4943" s="16" t="s">
        <v>4826</v>
      </c>
      <c r="E4943" s="8">
        <v>0</v>
      </c>
      <c r="F4943" s="8">
        <v>0</v>
      </c>
      <c r="G4943" s="8">
        <v>3</v>
      </c>
      <c r="H4943" s="8">
        <v>1</v>
      </c>
      <c r="I4943" s="8">
        <v>2</v>
      </c>
      <c r="J4943" s="8">
        <v>2</v>
      </c>
      <c r="K4943" s="9">
        <v>4391344</v>
      </c>
    </row>
    <row r="4944" spans="1:11" ht="15" customHeight="1">
      <c r="A4944" s="13">
        <v>4189</v>
      </c>
      <c r="B4944" s="14"/>
      <c r="C4944" s="54" t="str">
        <f t="shared" si="77"/>
        <v>004189</v>
      </c>
      <c r="D4944" s="16" t="s">
        <v>4827</v>
      </c>
      <c r="E4944" s="8">
        <v>0</v>
      </c>
      <c r="F4944" s="8">
        <v>0</v>
      </c>
      <c r="G4944" s="8">
        <v>6</v>
      </c>
      <c r="H4944" s="8">
        <v>1</v>
      </c>
      <c r="I4944" s="8">
        <v>5</v>
      </c>
      <c r="J4944" s="8">
        <v>5</v>
      </c>
      <c r="K4944" s="9">
        <v>10978360</v>
      </c>
    </row>
    <row r="4945" spans="1:11" ht="20.100000000000001" customHeight="1">
      <c r="A4945" s="13">
        <v>4190</v>
      </c>
      <c r="B4945" s="14"/>
      <c r="C4945" s="54" t="str">
        <f t="shared" si="77"/>
        <v>004190</v>
      </c>
      <c r="D4945" s="16" t="s">
        <v>4828</v>
      </c>
      <c r="E4945" s="8">
        <v>0</v>
      </c>
      <c r="F4945" s="8">
        <v>0</v>
      </c>
      <c r="G4945" s="8">
        <v>2</v>
      </c>
      <c r="H4945" s="8">
        <v>0</v>
      </c>
      <c r="I4945" s="8">
        <v>2</v>
      </c>
      <c r="J4945" s="8">
        <v>2</v>
      </c>
      <c r="K4945" s="9">
        <v>2497500</v>
      </c>
    </row>
    <row r="4946" spans="1:11" ht="22.5" customHeight="1">
      <c r="A4946" s="13">
        <v>4191</v>
      </c>
      <c r="B4946" s="14"/>
      <c r="C4946" s="54" t="str">
        <f t="shared" si="77"/>
        <v>004191</v>
      </c>
      <c r="D4946" s="24" t="s">
        <v>5067</v>
      </c>
      <c r="E4946" s="8">
        <v>0</v>
      </c>
      <c r="F4946" s="8">
        <v>0</v>
      </c>
      <c r="G4946" s="8">
        <v>2</v>
      </c>
      <c r="H4946" s="8">
        <v>0</v>
      </c>
      <c r="I4946" s="8">
        <v>2</v>
      </c>
      <c r="J4946" s="8">
        <v>2</v>
      </c>
      <c r="K4946" s="9">
        <v>2497500</v>
      </c>
    </row>
    <row r="4947" spans="1:11" ht="20.100000000000001" customHeight="1">
      <c r="A4947" s="13">
        <v>4192</v>
      </c>
      <c r="B4947" s="14"/>
      <c r="C4947" s="54" t="str">
        <f t="shared" si="77"/>
        <v>004192</v>
      </c>
      <c r="D4947" s="16" t="s">
        <v>4829</v>
      </c>
      <c r="E4947" s="8">
        <v>0</v>
      </c>
      <c r="F4947" s="8">
        <v>0</v>
      </c>
      <c r="G4947" s="8">
        <v>2</v>
      </c>
      <c r="H4947" s="8">
        <v>0</v>
      </c>
      <c r="I4947" s="8">
        <v>2</v>
      </c>
      <c r="J4947" s="8">
        <v>2</v>
      </c>
      <c r="K4947" s="9">
        <v>2497500</v>
      </c>
    </row>
    <row r="4948" spans="1:11" ht="20.100000000000001" customHeight="1">
      <c r="A4948" s="13">
        <v>4193</v>
      </c>
      <c r="B4948" s="14"/>
      <c r="C4948" s="54" t="str">
        <f t="shared" si="77"/>
        <v>004193</v>
      </c>
      <c r="D4948" s="16" t="s">
        <v>4830</v>
      </c>
      <c r="E4948" s="8">
        <v>0</v>
      </c>
      <c r="F4948" s="8">
        <v>0</v>
      </c>
      <c r="G4948" s="8">
        <v>2</v>
      </c>
      <c r="H4948" s="8">
        <v>0</v>
      </c>
      <c r="I4948" s="8">
        <v>2</v>
      </c>
      <c r="J4948" s="8">
        <v>2</v>
      </c>
      <c r="K4948" s="9">
        <v>2497500</v>
      </c>
    </row>
    <row r="4949" spans="1:11" ht="20.100000000000001" customHeight="1">
      <c r="A4949" s="13">
        <v>4194</v>
      </c>
      <c r="B4949" s="14"/>
      <c r="C4949" s="54" t="str">
        <f t="shared" si="77"/>
        <v>004194</v>
      </c>
      <c r="D4949" s="16" t="s">
        <v>4831</v>
      </c>
      <c r="E4949" s="8">
        <v>0</v>
      </c>
      <c r="F4949" s="8">
        <v>0</v>
      </c>
      <c r="G4949" s="8">
        <v>2</v>
      </c>
      <c r="H4949" s="8">
        <v>0</v>
      </c>
      <c r="I4949" s="8">
        <v>2</v>
      </c>
      <c r="J4949" s="8">
        <v>2</v>
      </c>
      <c r="K4949" s="9">
        <v>2497500</v>
      </c>
    </row>
    <row r="4950" spans="1:11" ht="15" customHeight="1">
      <c r="A4950" s="13">
        <v>4195</v>
      </c>
      <c r="B4950" s="14"/>
      <c r="C4950" s="54" t="str">
        <f t="shared" si="77"/>
        <v>004195</v>
      </c>
      <c r="D4950" s="16" t="s">
        <v>4832</v>
      </c>
      <c r="E4950" s="8">
        <v>0</v>
      </c>
      <c r="F4950" s="8">
        <v>0</v>
      </c>
      <c r="G4950" s="8">
        <v>2</v>
      </c>
      <c r="H4950" s="8">
        <v>2</v>
      </c>
      <c r="I4950" s="8">
        <v>0</v>
      </c>
      <c r="J4950" s="8">
        <v>0</v>
      </c>
      <c r="K4950" s="8">
        <v>0</v>
      </c>
    </row>
    <row r="4951" spans="1:11" ht="15" customHeight="1">
      <c r="A4951" s="13">
        <v>4196</v>
      </c>
      <c r="B4951" s="14"/>
      <c r="C4951" s="54" t="str">
        <f t="shared" si="77"/>
        <v>004196</v>
      </c>
      <c r="D4951" s="16" t="s">
        <v>4833</v>
      </c>
      <c r="E4951" s="8">
        <v>0</v>
      </c>
      <c r="F4951" s="8">
        <v>0</v>
      </c>
      <c r="G4951" s="8">
        <v>161</v>
      </c>
      <c r="H4951" s="8">
        <v>54</v>
      </c>
      <c r="I4951" s="8">
        <v>107</v>
      </c>
      <c r="J4951" s="8">
        <v>107</v>
      </c>
      <c r="K4951" s="9">
        <v>11247519</v>
      </c>
    </row>
    <row r="4952" spans="1:11" ht="15" customHeight="1">
      <c r="A4952" s="13">
        <v>4197</v>
      </c>
      <c r="B4952" s="14"/>
      <c r="C4952" s="54" t="str">
        <f t="shared" si="77"/>
        <v>004197</v>
      </c>
      <c r="D4952" s="16" t="s">
        <v>4834</v>
      </c>
      <c r="E4952" s="8">
        <v>0</v>
      </c>
      <c r="F4952" s="8">
        <v>0</v>
      </c>
      <c r="G4952" s="8">
        <v>1</v>
      </c>
      <c r="H4952" s="8">
        <v>1</v>
      </c>
      <c r="I4952" s="8">
        <v>0</v>
      </c>
      <c r="J4952" s="8">
        <v>0</v>
      </c>
      <c r="K4952" s="8">
        <v>0</v>
      </c>
    </row>
    <row r="4953" spans="1:11" ht="15" customHeight="1">
      <c r="A4953" s="13">
        <v>4198</v>
      </c>
      <c r="B4953" s="14"/>
      <c r="C4953" s="54" t="str">
        <f t="shared" si="77"/>
        <v>004198</v>
      </c>
      <c r="D4953" s="16" t="s">
        <v>4835</v>
      </c>
      <c r="E4953" s="8">
        <v>0</v>
      </c>
      <c r="F4953" s="8">
        <v>0</v>
      </c>
      <c r="G4953" s="8">
        <v>1</v>
      </c>
      <c r="H4953" s="8">
        <v>1</v>
      </c>
      <c r="I4953" s="8">
        <v>0</v>
      </c>
      <c r="J4953" s="8">
        <v>0</v>
      </c>
      <c r="K4953" s="8">
        <v>0</v>
      </c>
    </row>
    <row r="4954" spans="1:11" ht="15" customHeight="1">
      <c r="A4954" s="13">
        <v>4199</v>
      </c>
      <c r="B4954" s="14"/>
      <c r="C4954" s="54" t="str">
        <f t="shared" si="77"/>
        <v>004199</v>
      </c>
      <c r="D4954" s="16" t="s">
        <v>4836</v>
      </c>
      <c r="E4954" s="8">
        <v>0</v>
      </c>
      <c r="F4954" s="8">
        <v>0</v>
      </c>
      <c r="G4954" s="8">
        <v>2</v>
      </c>
      <c r="H4954" s="8">
        <v>2</v>
      </c>
      <c r="I4954" s="8">
        <v>0</v>
      </c>
      <c r="J4954" s="8">
        <v>0</v>
      </c>
      <c r="K4954" s="8">
        <v>0</v>
      </c>
    </row>
    <row r="4955" spans="1:11" ht="15" customHeight="1">
      <c r="A4955" s="13">
        <v>4200</v>
      </c>
      <c r="B4955" s="14"/>
      <c r="C4955" s="54" t="str">
        <f t="shared" si="77"/>
        <v>004200</v>
      </c>
      <c r="D4955" s="16" t="s">
        <v>4837</v>
      </c>
      <c r="E4955" s="8">
        <v>0</v>
      </c>
      <c r="F4955" s="8">
        <v>0</v>
      </c>
      <c r="G4955" s="8">
        <v>2</v>
      </c>
      <c r="H4955" s="8">
        <v>2</v>
      </c>
      <c r="I4955" s="8">
        <v>0</v>
      </c>
      <c r="J4955" s="8">
        <v>0</v>
      </c>
      <c r="K4955" s="8">
        <v>0</v>
      </c>
    </row>
    <row r="4956" spans="1:11" ht="15" customHeight="1">
      <c r="A4956" s="13">
        <v>4201</v>
      </c>
      <c r="B4956" s="14"/>
      <c r="C4956" s="54" t="str">
        <f t="shared" si="77"/>
        <v>004201</v>
      </c>
      <c r="D4956" s="16" t="s">
        <v>4838</v>
      </c>
      <c r="E4956" s="8">
        <v>0</v>
      </c>
      <c r="F4956" s="8">
        <v>0</v>
      </c>
      <c r="G4956" s="8">
        <v>50</v>
      </c>
      <c r="H4956" s="8">
        <v>50</v>
      </c>
      <c r="I4956" s="8">
        <v>0</v>
      </c>
      <c r="J4956" s="8">
        <v>0</v>
      </c>
      <c r="K4956" s="8">
        <v>0</v>
      </c>
    </row>
    <row r="4957" spans="1:11" ht="15" customHeight="1">
      <c r="A4957" s="13">
        <v>4202</v>
      </c>
      <c r="B4957" s="14"/>
      <c r="C4957" s="54" t="str">
        <f t="shared" si="77"/>
        <v>004202</v>
      </c>
      <c r="D4957" s="16" t="s">
        <v>4839</v>
      </c>
      <c r="E4957" s="8">
        <v>0</v>
      </c>
      <c r="F4957" s="8">
        <v>0</v>
      </c>
      <c r="G4957" s="8">
        <v>1</v>
      </c>
      <c r="H4957" s="8">
        <v>1</v>
      </c>
      <c r="I4957" s="8">
        <v>0</v>
      </c>
      <c r="J4957" s="8">
        <v>0</v>
      </c>
      <c r="K4957" s="8">
        <v>0</v>
      </c>
    </row>
    <row r="4958" spans="1:11" ht="15" customHeight="1">
      <c r="A4958" s="13">
        <v>4203</v>
      </c>
      <c r="B4958" s="14"/>
      <c r="C4958" s="54" t="str">
        <f t="shared" si="77"/>
        <v>004203</v>
      </c>
      <c r="D4958" s="16" t="s">
        <v>4840</v>
      </c>
      <c r="E4958" s="8">
        <v>0</v>
      </c>
      <c r="F4958" s="8">
        <v>0</v>
      </c>
      <c r="G4958" s="8">
        <v>1</v>
      </c>
      <c r="H4958" s="8">
        <v>1</v>
      </c>
      <c r="I4958" s="8">
        <v>0</v>
      </c>
      <c r="J4958" s="8">
        <v>0</v>
      </c>
      <c r="K4958" s="8">
        <v>0</v>
      </c>
    </row>
    <row r="4959" spans="1:11" ht="15" customHeight="1">
      <c r="A4959" s="13">
        <v>4204</v>
      </c>
      <c r="B4959" s="14"/>
      <c r="C4959" s="54" t="str">
        <f t="shared" si="77"/>
        <v>004204</v>
      </c>
      <c r="D4959" s="16" t="s">
        <v>4841</v>
      </c>
      <c r="E4959" s="8">
        <v>0</v>
      </c>
      <c r="F4959" s="8">
        <v>0</v>
      </c>
      <c r="G4959" s="8">
        <v>2</v>
      </c>
      <c r="H4959" s="8">
        <v>2</v>
      </c>
      <c r="I4959" s="8">
        <v>0</v>
      </c>
      <c r="J4959" s="8">
        <v>0</v>
      </c>
      <c r="K4959" s="8">
        <v>0</v>
      </c>
    </row>
    <row r="4960" spans="1:11" ht="15" customHeight="1">
      <c r="A4960" s="13">
        <v>4205</v>
      </c>
      <c r="B4960" s="14"/>
      <c r="C4960" s="54" t="str">
        <f t="shared" si="77"/>
        <v>004205</v>
      </c>
      <c r="D4960" s="16" t="s">
        <v>4842</v>
      </c>
      <c r="E4960" s="8">
        <v>0</v>
      </c>
      <c r="F4960" s="8">
        <v>0</v>
      </c>
      <c r="G4960" s="8">
        <v>125</v>
      </c>
      <c r="H4960" s="8">
        <v>118</v>
      </c>
      <c r="I4960" s="8">
        <v>7</v>
      </c>
      <c r="J4960" s="8">
        <v>7</v>
      </c>
      <c r="K4960" s="9">
        <v>964740</v>
      </c>
    </row>
    <row r="4961" spans="1:11" ht="15" customHeight="1">
      <c r="A4961" s="13">
        <v>4206</v>
      </c>
      <c r="B4961" s="14"/>
      <c r="C4961" s="54" t="str">
        <f t="shared" si="77"/>
        <v>004206</v>
      </c>
      <c r="D4961" s="16" t="s">
        <v>4843</v>
      </c>
      <c r="E4961" s="8">
        <v>0</v>
      </c>
      <c r="F4961" s="8">
        <v>0</v>
      </c>
      <c r="G4961" s="8">
        <v>10</v>
      </c>
      <c r="H4961" s="8">
        <v>0</v>
      </c>
      <c r="I4961" s="8">
        <v>10</v>
      </c>
      <c r="J4961" s="8">
        <v>10</v>
      </c>
      <c r="K4961" s="9">
        <v>749430</v>
      </c>
    </row>
    <row r="4962" spans="1:11" ht="15" customHeight="1">
      <c r="A4962" s="13">
        <v>4207</v>
      </c>
      <c r="B4962" s="14"/>
      <c r="C4962" s="54" t="str">
        <f t="shared" si="77"/>
        <v>004207</v>
      </c>
      <c r="D4962" s="16" t="s">
        <v>4844</v>
      </c>
      <c r="E4962" s="8">
        <v>0</v>
      </c>
      <c r="F4962" s="8">
        <v>0</v>
      </c>
      <c r="G4962" s="8">
        <v>125</v>
      </c>
      <c r="H4962" s="8">
        <v>124</v>
      </c>
      <c r="I4962" s="8">
        <v>1</v>
      </c>
      <c r="J4962" s="8">
        <v>1</v>
      </c>
      <c r="K4962" s="9">
        <v>143120</v>
      </c>
    </row>
    <row r="4963" spans="1:11" ht="15" customHeight="1">
      <c r="A4963" s="13">
        <v>4208</v>
      </c>
      <c r="B4963" s="14"/>
      <c r="C4963" s="54" t="str">
        <f t="shared" si="77"/>
        <v>004208</v>
      </c>
      <c r="D4963" s="16" t="s">
        <v>4845</v>
      </c>
      <c r="E4963" s="8">
        <v>0</v>
      </c>
      <c r="F4963" s="8">
        <v>0</v>
      </c>
      <c r="G4963" s="9">
        <v>1500</v>
      </c>
      <c r="H4963" s="8">
        <v>670</v>
      </c>
      <c r="I4963" s="8">
        <v>830</v>
      </c>
      <c r="J4963" s="8">
        <v>830</v>
      </c>
      <c r="K4963" s="9">
        <v>61472290</v>
      </c>
    </row>
    <row r="4964" spans="1:11" ht="15" customHeight="1">
      <c r="A4964" s="13">
        <v>4209</v>
      </c>
      <c r="B4964" s="14"/>
      <c r="C4964" s="54" t="str">
        <f t="shared" si="77"/>
        <v>004209</v>
      </c>
      <c r="D4964" s="16" t="s">
        <v>4846</v>
      </c>
      <c r="E4964" s="8">
        <v>0</v>
      </c>
      <c r="F4964" s="8">
        <v>0</v>
      </c>
      <c r="G4964" s="8">
        <v>1</v>
      </c>
      <c r="H4964" s="8">
        <v>0</v>
      </c>
      <c r="I4964" s="8">
        <v>1</v>
      </c>
      <c r="J4964" s="8">
        <v>1</v>
      </c>
      <c r="K4964" s="9">
        <v>20800000</v>
      </c>
    </row>
    <row r="4965" spans="1:11" ht="15" customHeight="1">
      <c r="A4965" s="13">
        <v>4210</v>
      </c>
      <c r="B4965" s="14"/>
      <c r="C4965" s="54" t="str">
        <f t="shared" si="77"/>
        <v>004210</v>
      </c>
      <c r="D4965" s="16" t="s">
        <v>4847</v>
      </c>
      <c r="E4965" s="8">
        <v>0</v>
      </c>
      <c r="F4965" s="8">
        <v>0</v>
      </c>
      <c r="G4965" s="8">
        <v>24</v>
      </c>
      <c r="H4965" s="8">
        <v>7</v>
      </c>
      <c r="I4965" s="8">
        <v>17</v>
      </c>
      <c r="J4965" s="8">
        <v>17</v>
      </c>
      <c r="K4965" s="9">
        <v>796246</v>
      </c>
    </row>
    <row r="4966" spans="1:11" ht="15" customHeight="1">
      <c r="A4966" s="13">
        <v>4211</v>
      </c>
      <c r="B4966" s="14"/>
      <c r="C4966" s="54" t="str">
        <f t="shared" si="77"/>
        <v>004211</v>
      </c>
      <c r="D4966" s="16" t="s">
        <v>4848</v>
      </c>
      <c r="E4966" s="8">
        <v>0</v>
      </c>
      <c r="F4966" s="8">
        <v>0</v>
      </c>
      <c r="G4966" s="8">
        <v>3</v>
      </c>
      <c r="H4966" s="8">
        <v>3</v>
      </c>
      <c r="I4966" s="8">
        <v>0</v>
      </c>
      <c r="J4966" s="8">
        <v>0</v>
      </c>
      <c r="K4966" s="8">
        <v>0</v>
      </c>
    </row>
    <row r="4967" spans="1:11" ht="20.100000000000001" customHeight="1">
      <c r="A4967" s="13">
        <v>4212</v>
      </c>
      <c r="B4967" s="14"/>
      <c r="C4967" s="54" t="str">
        <f t="shared" si="77"/>
        <v>004212</v>
      </c>
      <c r="D4967" s="16" t="s">
        <v>4849</v>
      </c>
      <c r="E4967" s="8">
        <v>0</v>
      </c>
      <c r="F4967" s="8">
        <v>0</v>
      </c>
      <c r="G4967" s="8">
        <v>3</v>
      </c>
      <c r="H4967" s="8">
        <v>3</v>
      </c>
      <c r="I4967" s="8">
        <v>0</v>
      </c>
      <c r="J4967" s="8">
        <v>0</v>
      </c>
      <c r="K4967" s="8">
        <v>0</v>
      </c>
    </row>
    <row r="4968" spans="1:11" ht="20.100000000000001" customHeight="1">
      <c r="A4968" s="13">
        <v>4213</v>
      </c>
      <c r="B4968" s="14"/>
      <c r="C4968" s="54" t="str">
        <f t="shared" si="77"/>
        <v>004213</v>
      </c>
      <c r="D4968" s="16" t="s">
        <v>4850</v>
      </c>
      <c r="E4968" s="8">
        <v>0</v>
      </c>
      <c r="F4968" s="8">
        <v>0</v>
      </c>
      <c r="G4968" s="8">
        <v>1</v>
      </c>
      <c r="H4968" s="8">
        <v>1</v>
      </c>
      <c r="I4968" s="8">
        <v>0</v>
      </c>
      <c r="J4968" s="8">
        <v>0</v>
      </c>
      <c r="K4968" s="8">
        <v>0</v>
      </c>
    </row>
    <row r="4969" spans="1:11" ht="20.100000000000001" customHeight="1">
      <c r="A4969" s="13">
        <v>4214</v>
      </c>
      <c r="B4969" s="14"/>
      <c r="C4969" s="54" t="str">
        <f t="shared" si="77"/>
        <v>004214</v>
      </c>
      <c r="D4969" s="16" t="s">
        <v>4851</v>
      </c>
      <c r="E4969" s="8">
        <v>0</v>
      </c>
      <c r="F4969" s="8">
        <v>0</v>
      </c>
      <c r="G4969" s="8">
        <v>1</v>
      </c>
      <c r="H4969" s="8">
        <v>1</v>
      </c>
      <c r="I4969" s="8">
        <v>0</v>
      </c>
      <c r="J4969" s="8">
        <v>0</v>
      </c>
      <c r="K4969" s="8">
        <v>0</v>
      </c>
    </row>
    <row r="4970" spans="1:11" ht="15" customHeight="1">
      <c r="A4970" s="13">
        <v>4215</v>
      </c>
      <c r="B4970" s="14"/>
      <c r="C4970" s="54" t="str">
        <f t="shared" si="77"/>
        <v>004215</v>
      </c>
      <c r="D4970" s="16" t="s">
        <v>4852</v>
      </c>
      <c r="E4970" s="8">
        <v>0</v>
      </c>
      <c r="F4970" s="8">
        <v>0</v>
      </c>
      <c r="G4970" s="8">
        <v>4</v>
      </c>
      <c r="H4970" s="8">
        <v>4</v>
      </c>
      <c r="I4970" s="8">
        <v>0</v>
      </c>
      <c r="J4970" s="8">
        <v>0</v>
      </c>
      <c r="K4970" s="8">
        <v>0</v>
      </c>
    </row>
    <row r="4971" spans="1:11" ht="15" customHeight="1">
      <c r="A4971" s="13">
        <v>4216</v>
      </c>
      <c r="B4971" s="14"/>
      <c r="C4971" s="54" t="str">
        <f t="shared" si="77"/>
        <v>004216</v>
      </c>
      <c r="D4971" s="16" t="s">
        <v>4853</v>
      </c>
      <c r="E4971" s="8">
        <v>0</v>
      </c>
      <c r="F4971" s="8">
        <v>0</v>
      </c>
      <c r="G4971" s="8">
        <v>3</v>
      </c>
      <c r="H4971" s="8">
        <v>3</v>
      </c>
      <c r="I4971" s="8">
        <v>0</v>
      </c>
      <c r="J4971" s="8">
        <v>0</v>
      </c>
      <c r="K4971" s="8">
        <v>0</v>
      </c>
    </row>
    <row r="4972" spans="1:11" ht="15" customHeight="1">
      <c r="A4972" s="13">
        <v>4217</v>
      </c>
      <c r="B4972" s="14"/>
      <c r="C4972" s="54" t="str">
        <f t="shared" si="77"/>
        <v>004217</v>
      </c>
      <c r="D4972" s="16" t="s">
        <v>4854</v>
      </c>
      <c r="E4972" s="8">
        <v>0</v>
      </c>
      <c r="F4972" s="8">
        <v>0</v>
      </c>
      <c r="G4972" s="8">
        <v>3</v>
      </c>
      <c r="H4972" s="8">
        <v>3</v>
      </c>
      <c r="I4972" s="8">
        <v>0</v>
      </c>
      <c r="J4972" s="8">
        <v>0</v>
      </c>
      <c r="K4972" s="8">
        <v>0</v>
      </c>
    </row>
    <row r="4973" spans="1:11" ht="15" customHeight="1">
      <c r="A4973" s="13">
        <v>4218</v>
      </c>
      <c r="B4973" s="14"/>
      <c r="C4973" s="54" t="str">
        <f t="shared" si="77"/>
        <v>004218</v>
      </c>
      <c r="D4973" s="16" t="s">
        <v>4855</v>
      </c>
      <c r="E4973" s="8">
        <v>0</v>
      </c>
      <c r="F4973" s="8">
        <v>0</v>
      </c>
      <c r="G4973" s="8">
        <v>25</v>
      </c>
      <c r="H4973" s="8">
        <v>25</v>
      </c>
      <c r="I4973" s="8">
        <v>0</v>
      </c>
      <c r="J4973" s="8">
        <v>0</v>
      </c>
      <c r="K4973" s="8">
        <v>0</v>
      </c>
    </row>
    <row r="4974" spans="1:11" ht="20.100000000000001" customHeight="1">
      <c r="A4974" s="13">
        <v>4219</v>
      </c>
      <c r="B4974" s="14"/>
      <c r="C4974" s="54" t="str">
        <f t="shared" si="77"/>
        <v>004219</v>
      </c>
      <c r="D4974" s="16" t="s">
        <v>4856</v>
      </c>
      <c r="E4974" s="8">
        <v>0</v>
      </c>
      <c r="F4974" s="8">
        <v>0</v>
      </c>
      <c r="G4974" s="8">
        <v>4</v>
      </c>
      <c r="H4974" s="8">
        <v>4</v>
      </c>
      <c r="I4974" s="8">
        <v>0</v>
      </c>
      <c r="J4974" s="8">
        <v>0</v>
      </c>
      <c r="K4974" s="8">
        <v>0</v>
      </c>
    </row>
    <row r="4975" spans="1:11" ht="20.100000000000001" customHeight="1">
      <c r="A4975" s="13">
        <v>4220</v>
      </c>
      <c r="B4975" s="14"/>
      <c r="C4975" s="54" t="str">
        <f t="shared" si="77"/>
        <v>004220</v>
      </c>
      <c r="D4975" s="16" t="s">
        <v>4857</v>
      </c>
      <c r="E4975" s="8">
        <v>0</v>
      </c>
      <c r="F4975" s="8">
        <v>0</v>
      </c>
      <c r="G4975" s="8">
        <v>1</v>
      </c>
      <c r="H4975" s="8">
        <v>1</v>
      </c>
      <c r="I4975" s="8">
        <v>0</v>
      </c>
      <c r="J4975" s="8">
        <v>0</v>
      </c>
      <c r="K4975" s="8">
        <v>0</v>
      </c>
    </row>
    <row r="4976" spans="1:11" ht="20.100000000000001" customHeight="1">
      <c r="A4976" s="13">
        <v>4221</v>
      </c>
      <c r="B4976" s="14"/>
      <c r="C4976" s="54" t="str">
        <f t="shared" si="77"/>
        <v>004221</v>
      </c>
      <c r="D4976" s="16" t="s">
        <v>4858</v>
      </c>
      <c r="E4976" s="8">
        <v>0</v>
      </c>
      <c r="F4976" s="8">
        <v>0</v>
      </c>
      <c r="G4976" s="8">
        <v>1</v>
      </c>
      <c r="H4976" s="8">
        <v>1</v>
      </c>
      <c r="I4976" s="8">
        <v>0</v>
      </c>
      <c r="J4976" s="8">
        <v>0</v>
      </c>
      <c r="K4976" s="8">
        <v>0</v>
      </c>
    </row>
    <row r="4977" spans="1:11" ht="20.100000000000001" customHeight="1">
      <c r="A4977" s="13">
        <v>4222</v>
      </c>
      <c r="B4977" s="14"/>
      <c r="C4977" s="54" t="str">
        <f t="shared" si="77"/>
        <v>004222</v>
      </c>
      <c r="D4977" s="16" t="s">
        <v>4859</v>
      </c>
      <c r="E4977" s="8">
        <v>0</v>
      </c>
      <c r="F4977" s="8">
        <v>0</v>
      </c>
      <c r="G4977" s="8">
        <v>1</v>
      </c>
      <c r="H4977" s="8">
        <v>1</v>
      </c>
      <c r="I4977" s="8">
        <v>0</v>
      </c>
      <c r="J4977" s="8">
        <v>0</v>
      </c>
      <c r="K4977" s="8">
        <v>0</v>
      </c>
    </row>
    <row r="4978" spans="1:11" ht="15" customHeight="1">
      <c r="A4978" s="13">
        <v>4223</v>
      </c>
      <c r="B4978" s="14"/>
      <c r="C4978" s="54" t="str">
        <f t="shared" si="77"/>
        <v>004223</v>
      </c>
      <c r="D4978" s="16" t="s">
        <v>4860</v>
      </c>
      <c r="E4978" s="8">
        <v>0</v>
      </c>
      <c r="F4978" s="8">
        <v>0</v>
      </c>
      <c r="G4978" s="8">
        <v>2</v>
      </c>
      <c r="H4978" s="8">
        <v>2</v>
      </c>
      <c r="I4978" s="8">
        <v>0</v>
      </c>
      <c r="J4978" s="8">
        <v>0</v>
      </c>
      <c r="K4978" s="8">
        <v>0</v>
      </c>
    </row>
    <row r="4979" spans="1:11" ht="15" customHeight="1">
      <c r="A4979" s="13">
        <v>4224</v>
      </c>
      <c r="B4979" s="14"/>
      <c r="C4979" s="54" t="str">
        <f t="shared" si="77"/>
        <v>004224</v>
      </c>
      <c r="D4979" s="16" t="s">
        <v>4861</v>
      </c>
      <c r="E4979" s="8">
        <v>0</v>
      </c>
      <c r="F4979" s="8">
        <v>0</v>
      </c>
      <c r="G4979" s="8">
        <v>1</v>
      </c>
      <c r="H4979" s="8">
        <v>1</v>
      </c>
      <c r="I4979" s="8">
        <v>0</v>
      </c>
      <c r="J4979" s="8">
        <v>0</v>
      </c>
      <c r="K4979" s="8">
        <v>0</v>
      </c>
    </row>
    <row r="4980" spans="1:11" ht="20.100000000000001" customHeight="1">
      <c r="A4980" s="13">
        <v>4225</v>
      </c>
      <c r="B4980" s="14"/>
      <c r="C4980" s="54" t="str">
        <f t="shared" si="77"/>
        <v>004225</v>
      </c>
      <c r="D4980" s="16" t="s">
        <v>4862</v>
      </c>
      <c r="E4980" s="8">
        <v>0</v>
      </c>
      <c r="F4980" s="8">
        <v>0</v>
      </c>
      <c r="G4980" s="8">
        <v>4</v>
      </c>
      <c r="H4980" s="8">
        <v>4</v>
      </c>
      <c r="I4980" s="8">
        <v>0</v>
      </c>
      <c r="J4980" s="8">
        <v>0</v>
      </c>
      <c r="K4980" s="8">
        <v>0</v>
      </c>
    </row>
    <row r="4981" spans="1:11" ht="15" customHeight="1">
      <c r="A4981" s="13">
        <v>4226</v>
      </c>
      <c r="B4981" s="14"/>
      <c r="C4981" s="54" t="str">
        <f t="shared" si="77"/>
        <v>004226</v>
      </c>
      <c r="D4981" s="16" t="s">
        <v>4863</v>
      </c>
      <c r="E4981" s="8">
        <v>0</v>
      </c>
      <c r="F4981" s="8">
        <v>0</v>
      </c>
      <c r="G4981" s="8">
        <v>1</v>
      </c>
      <c r="H4981" s="8">
        <v>1</v>
      </c>
      <c r="I4981" s="8">
        <v>0</v>
      </c>
      <c r="J4981" s="8">
        <v>0</v>
      </c>
      <c r="K4981" s="8">
        <v>0</v>
      </c>
    </row>
    <row r="4982" spans="1:11" ht="15" customHeight="1">
      <c r="A4982" s="13">
        <v>4227</v>
      </c>
      <c r="B4982" s="14"/>
      <c r="C4982" s="54" t="str">
        <f t="shared" si="77"/>
        <v>004227</v>
      </c>
      <c r="D4982" s="16" t="s">
        <v>4864</v>
      </c>
      <c r="E4982" s="8">
        <v>0</v>
      </c>
      <c r="F4982" s="8">
        <v>0</v>
      </c>
      <c r="G4982" s="8">
        <v>14</v>
      </c>
      <c r="H4982" s="8">
        <v>10</v>
      </c>
      <c r="I4982" s="8">
        <v>4</v>
      </c>
      <c r="J4982" s="8">
        <v>4</v>
      </c>
      <c r="K4982" s="9">
        <v>960000</v>
      </c>
    </row>
    <row r="4983" spans="1:11" ht="15" customHeight="1">
      <c r="A4983" s="13">
        <v>4228</v>
      </c>
      <c r="B4983" s="14"/>
      <c r="C4983" s="54" t="str">
        <f t="shared" si="77"/>
        <v>004228</v>
      </c>
      <c r="D4983" s="16" t="s">
        <v>4865</v>
      </c>
      <c r="E4983" s="8">
        <v>0</v>
      </c>
      <c r="F4983" s="8">
        <v>0</v>
      </c>
      <c r="G4983" s="8">
        <v>54</v>
      </c>
      <c r="H4983" s="8">
        <v>54</v>
      </c>
      <c r="I4983" s="8">
        <v>0</v>
      </c>
      <c r="J4983" s="8">
        <v>0</v>
      </c>
      <c r="K4983" s="8">
        <v>0</v>
      </c>
    </row>
    <row r="4984" spans="1:11" ht="15" customHeight="1">
      <c r="A4984" s="13">
        <v>4229</v>
      </c>
      <c r="B4984" s="14"/>
      <c r="C4984" s="54" t="str">
        <f t="shared" si="77"/>
        <v>004229</v>
      </c>
      <c r="D4984" s="16" t="s">
        <v>4866</v>
      </c>
      <c r="E4984" s="8">
        <v>0</v>
      </c>
      <c r="F4984" s="8">
        <v>0</v>
      </c>
      <c r="G4984" s="8">
        <v>80</v>
      </c>
      <c r="H4984" s="8">
        <v>23</v>
      </c>
      <c r="I4984" s="8">
        <v>57</v>
      </c>
      <c r="J4984" s="8">
        <v>57</v>
      </c>
      <c r="K4984" s="9">
        <v>13680000</v>
      </c>
    </row>
    <row r="4985" spans="1:11" ht="15" customHeight="1">
      <c r="A4985" s="13">
        <v>4230</v>
      </c>
      <c r="B4985" s="14"/>
      <c r="C4985" s="54" t="str">
        <f t="shared" si="77"/>
        <v>004230</v>
      </c>
      <c r="D4985" s="16" t="s">
        <v>4867</v>
      </c>
      <c r="E4985" s="8">
        <v>0</v>
      </c>
      <c r="F4985" s="8">
        <v>0</v>
      </c>
      <c r="G4985" s="8">
        <v>90</v>
      </c>
      <c r="H4985" s="8">
        <v>90</v>
      </c>
      <c r="I4985" s="8">
        <v>0</v>
      </c>
      <c r="J4985" s="8">
        <v>0</v>
      </c>
      <c r="K4985" s="8">
        <v>0</v>
      </c>
    </row>
    <row r="4986" spans="1:11" ht="20.100000000000001" customHeight="1">
      <c r="A4986" s="13">
        <v>4231</v>
      </c>
      <c r="B4986" s="14"/>
      <c r="C4986" s="54" t="str">
        <f t="shared" si="77"/>
        <v>004231</v>
      </c>
      <c r="D4986" s="16" t="s">
        <v>4868</v>
      </c>
      <c r="E4986" s="8">
        <v>0</v>
      </c>
      <c r="F4986" s="8">
        <v>0</v>
      </c>
      <c r="G4986" s="8">
        <v>1</v>
      </c>
      <c r="H4986" s="8">
        <v>1</v>
      </c>
      <c r="I4986" s="8">
        <v>0</v>
      </c>
      <c r="J4986" s="8">
        <v>0</v>
      </c>
      <c r="K4986" s="8">
        <v>0</v>
      </c>
    </row>
    <row r="4987" spans="1:11" ht="20.100000000000001" customHeight="1">
      <c r="A4987" s="13">
        <v>4232</v>
      </c>
      <c r="B4987" s="14"/>
      <c r="C4987" s="54" t="str">
        <f t="shared" si="77"/>
        <v>004232</v>
      </c>
      <c r="D4987" s="16" t="s">
        <v>4869</v>
      </c>
      <c r="E4987" s="8">
        <v>0</v>
      </c>
      <c r="F4987" s="8">
        <v>0</v>
      </c>
      <c r="G4987" s="8">
        <v>3</v>
      </c>
      <c r="H4987" s="8">
        <v>3</v>
      </c>
      <c r="I4987" s="8">
        <v>0</v>
      </c>
      <c r="J4987" s="8">
        <v>0</v>
      </c>
      <c r="K4987" s="8">
        <v>0</v>
      </c>
    </row>
    <row r="4988" spans="1:11" ht="15" customHeight="1">
      <c r="A4988" s="13">
        <v>4233</v>
      </c>
      <c r="B4988" s="14"/>
      <c r="C4988" s="54" t="str">
        <f t="shared" si="77"/>
        <v>004233</v>
      </c>
      <c r="D4988" s="16" t="s">
        <v>4870</v>
      </c>
      <c r="E4988" s="8">
        <v>0</v>
      </c>
      <c r="F4988" s="8">
        <v>0</v>
      </c>
      <c r="G4988" s="8">
        <v>2</v>
      </c>
      <c r="H4988" s="8">
        <v>2</v>
      </c>
      <c r="I4988" s="8">
        <v>0</v>
      </c>
      <c r="J4988" s="8">
        <v>0</v>
      </c>
      <c r="K4988" s="8">
        <v>0</v>
      </c>
    </row>
    <row r="4989" spans="1:11" ht="20.100000000000001" customHeight="1">
      <c r="A4989" s="13">
        <v>4234</v>
      </c>
      <c r="B4989" s="14"/>
      <c r="C4989" s="54" t="str">
        <f t="shared" si="77"/>
        <v>004234</v>
      </c>
      <c r="D4989" s="16" t="s">
        <v>4871</v>
      </c>
      <c r="E4989" s="8">
        <v>0</v>
      </c>
      <c r="F4989" s="8">
        <v>0</v>
      </c>
      <c r="G4989" s="8">
        <v>4</v>
      </c>
      <c r="H4989" s="8">
        <v>3</v>
      </c>
      <c r="I4989" s="8">
        <v>1</v>
      </c>
      <c r="J4989" s="8">
        <v>1</v>
      </c>
      <c r="K4989" s="9">
        <v>1613829</v>
      </c>
    </row>
    <row r="4990" spans="1:11" ht="15" customHeight="1">
      <c r="A4990" s="13">
        <v>4235</v>
      </c>
      <c r="B4990" s="14"/>
      <c r="C4990" s="54" t="str">
        <f t="shared" si="77"/>
        <v>004235</v>
      </c>
      <c r="D4990" s="16" t="s">
        <v>4872</v>
      </c>
      <c r="E4990" s="8">
        <v>0</v>
      </c>
      <c r="F4990" s="8">
        <v>0</v>
      </c>
      <c r="G4990" s="8">
        <v>2</v>
      </c>
      <c r="H4990" s="8">
        <v>0</v>
      </c>
      <c r="I4990" s="8">
        <v>2</v>
      </c>
      <c r="J4990" s="8">
        <v>2</v>
      </c>
      <c r="K4990" s="9">
        <v>3261000</v>
      </c>
    </row>
    <row r="4991" spans="1:11" ht="15" customHeight="1">
      <c r="A4991" s="13">
        <v>4236</v>
      </c>
      <c r="B4991" s="14"/>
      <c r="C4991" s="54" t="str">
        <f t="shared" ref="C4991:C5054" si="78">TEXT(A4991,"000000")</f>
        <v>004236</v>
      </c>
      <c r="D4991" s="16" t="s">
        <v>4873</v>
      </c>
      <c r="E4991" s="8">
        <v>0</v>
      </c>
      <c r="F4991" s="8">
        <v>0</v>
      </c>
      <c r="G4991" s="8">
        <v>5</v>
      </c>
      <c r="H4991" s="8">
        <v>3</v>
      </c>
      <c r="I4991" s="8">
        <v>2</v>
      </c>
      <c r="J4991" s="8">
        <v>2</v>
      </c>
      <c r="K4991" s="9">
        <v>7350420</v>
      </c>
    </row>
    <row r="4992" spans="1:11" ht="15" customHeight="1">
      <c r="A4992" s="13">
        <v>4237</v>
      </c>
      <c r="B4992" s="14"/>
      <c r="C4992" s="54" t="str">
        <f t="shared" si="78"/>
        <v>004237</v>
      </c>
      <c r="D4992" s="16" t="s">
        <v>4874</v>
      </c>
      <c r="E4992" s="8">
        <v>0</v>
      </c>
      <c r="F4992" s="8">
        <v>0</v>
      </c>
      <c r="G4992" s="8">
        <v>5</v>
      </c>
      <c r="H4992" s="8">
        <v>1</v>
      </c>
      <c r="I4992" s="8">
        <v>4</v>
      </c>
      <c r="J4992" s="8">
        <v>4</v>
      </c>
      <c r="K4992" s="9">
        <v>14700840</v>
      </c>
    </row>
    <row r="4993" spans="1:11" ht="15" customHeight="1">
      <c r="A4993" s="13">
        <v>4238</v>
      </c>
      <c r="B4993" s="14"/>
      <c r="C4993" s="54" t="str">
        <f t="shared" si="78"/>
        <v>004238</v>
      </c>
      <c r="D4993" s="16" t="s">
        <v>4875</v>
      </c>
      <c r="E4993" s="8">
        <v>0</v>
      </c>
      <c r="F4993" s="8">
        <v>0</v>
      </c>
      <c r="G4993" s="8">
        <v>1</v>
      </c>
      <c r="H4993" s="8">
        <v>1</v>
      </c>
      <c r="I4993" s="8">
        <v>0</v>
      </c>
      <c r="J4993" s="8">
        <v>0</v>
      </c>
      <c r="K4993" s="8">
        <v>0</v>
      </c>
    </row>
    <row r="4994" spans="1:11" ht="15" customHeight="1">
      <c r="A4994" s="13">
        <v>4239</v>
      </c>
      <c r="B4994" s="14"/>
      <c r="C4994" s="54" t="str">
        <f t="shared" si="78"/>
        <v>004239</v>
      </c>
      <c r="D4994" s="16" t="s">
        <v>4876</v>
      </c>
      <c r="E4994" s="8">
        <v>0</v>
      </c>
      <c r="F4994" s="8">
        <v>0</v>
      </c>
      <c r="G4994" s="8">
        <v>50</v>
      </c>
      <c r="H4994" s="8">
        <v>50</v>
      </c>
      <c r="I4994" s="8">
        <v>0</v>
      </c>
      <c r="J4994" s="8">
        <v>0</v>
      </c>
      <c r="K4994" s="8">
        <v>0</v>
      </c>
    </row>
    <row r="4995" spans="1:11" ht="15" customHeight="1">
      <c r="A4995" s="13">
        <v>4240</v>
      </c>
      <c r="B4995" s="14"/>
      <c r="C4995" s="54" t="str">
        <f t="shared" si="78"/>
        <v>004240</v>
      </c>
      <c r="D4995" s="16" t="s">
        <v>4877</v>
      </c>
      <c r="E4995" s="8">
        <v>0</v>
      </c>
      <c r="F4995" s="8">
        <v>0</v>
      </c>
      <c r="G4995" s="8">
        <v>16</v>
      </c>
      <c r="H4995" s="8">
        <v>16</v>
      </c>
      <c r="I4995" s="8">
        <v>0</v>
      </c>
      <c r="J4995" s="8">
        <v>0</v>
      </c>
      <c r="K4995" s="8">
        <v>0</v>
      </c>
    </row>
    <row r="4996" spans="1:11" ht="15" customHeight="1">
      <c r="A4996" s="13">
        <v>4241</v>
      </c>
      <c r="B4996" s="14"/>
      <c r="C4996" s="54" t="str">
        <f t="shared" si="78"/>
        <v>004241</v>
      </c>
      <c r="D4996" s="16" t="s">
        <v>4878</v>
      </c>
      <c r="E4996" s="8">
        <v>0</v>
      </c>
      <c r="F4996" s="8">
        <v>0</v>
      </c>
      <c r="G4996" s="8">
        <v>2</v>
      </c>
      <c r="H4996" s="8">
        <v>2</v>
      </c>
      <c r="I4996" s="8">
        <v>0</v>
      </c>
      <c r="J4996" s="8">
        <v>0</v>
      </c>
      <c r="K4996" s="8">
        <v>0</v>
      </c>
    </row>
    <row r="4997" spans="1:11" ht="15" customHeight="1">
      <c r="A4997" s="13">
        <v>4242</v>
      </c>
      <c r="B4997" s="14"/>
      <c r="C4997" s="54" t="str">
        <f t="shared" si="78"/>
        <v>004242</v>
      </c>
      <c r="D4997" s="16" t="s">
        <v>4879</v>
      </c>
      <c r="E4997" s="8">
        <v>0</v>
      </c>
      <c r="F4997" s="8">
        <v>0</v>
      </c>
      <c r="G4997" s="8">
        <v>2</v>
      </c>
      <c r="H4997" s="8">
        <v>2</v>
      </c>
      <c r="I4997" s="8">
        <v>0</v>
      </c>
      <c r="J4997" s="8">
        <v>0</v>
      </c>
      <c r="K4997" s="8">
        <v>0</v>
      </c>
    </row>
    <row r="4998" spans="1:11" ht="15" customHeight="1">
      <c r="A4998" s="13">
        <v>4243</v>
      </c>
      <c r="B4998" s="14"/>
      <c r="C4998" s="54" t="str">
        <f t="shared" si="78"/>
        <v>004243</v>
      </c>
      <c r="D4998" s="16" t="s">
        <v>4880</v>
      </c>
      <c r="E4998" s="8">
        <v>0</v>
      </c>
      <c r="F4998" s="8">
        <v>0</v>
      </c>
      <c r="G4998" s="8">
        <v>4</v>
      </c>
      <c r="H4998" s="8">
        <v>2</v>
      </c>
      <c r="I4998" s="8">
        <v>2</v>
      </c>
      <c r="J4998" s="8">
        <v>2</v>
      </c>
      <c r="K4998" s="9">
        <v>520000</v>
      </c>
    </row>
    <row r="4999" spans="1:11" ht="15" customHeight="1">
      <c r="A4999" s="13">
        <v>4244</v>
      </c>
      <c r="B4999" s="14"/>
      <c r="C4999" s="54" t="str">
        <f t="shared" si="78"/>
        <v>004244</v>
      </c>
      <c r="D4999" s="16" t="s">
        <v>4881</v>
      </c>
      <c r="E4999" s="8">
        <v>0</v>
      </c>
      <c r="F4999" s="8">
        <v>0</v>
      </c>
      <c r="G4999" s="8">
        <v>2</v>
      </c>
      <c r="H4999" s="8">
        <v>2</v>
      </c>
      <c r="I4999" s="8">
        <v>0</v>
      </c>
      <c r="J4999" s="8">
        <v>0</v>
      </c>
      <c r="K4999" s="8">
        <v>0</v>
      </c>
    </row>
    <row r="5000" spans="1:11" ht="15" customHeight="1">
      <c r="A5000" s="13">
        <v>4245</v>
      </c>
      <c r="B5000" s="14"/>
      <c r="C5000" s="54" t="str">
        <f t="shared" si="78"/>
        <v>004245</v>
      </c>
      <c r="D5000" s="16" t="s">
        <v>4882</v>
      </c>
      <c r="E5000" s="8">
        <v>0</v>
      </c>
      <c r="F5000" s="8">
        <v>0</v>
      </c>
      <c r="G5000" s="8">
        <v>6</v>
      </c>
      <c r="H5000" s="8">
        <v>6</v>
      </c>
      <c r="I5000" s="8">
        <v>0</v>
      </c>
      <c r="J5000" s="8">
        <v>0</v>
      </c>
      <c r="K5000" s="8">
        <v>0</v>
      </c>
    </row>
    <row r="5001" spans="1:11" ht="15" customHeight="1">
      <c r="A5001" s="13">
        <v>4246</v>
      </c>
      <c r="B5001" s="14"/>
      <c r="C5001" s="54" t="str">
        <f t="shared" si="78"/>
        <v>004246</v>
      </c>
      <c r="D5001" s="16" t="s">
        <v>4883</v>
      </c>
      <c r="E5001" s="8">
        <v>0</v>
      </c>
      <c r="F5001" s="8">
        <v>0</v>
      </c>
      <c r="G5001" s="9">
        <v>2000</v>
      </c>
      <c r="H5001" s="9">
        <v>2000</v>
      </c>
      <c r="I5001" s="8">
        <v>0</v>
      </c>
      <c r="J5001" s="8">
        <v>0</v>
      </c>
      <c r="K5001" s="8">
        <v>0</v>
      </c>
    </row>
    <row r="5002" spans="1:11" ht="15" customHeight="1">
      <c r="A5002" s="13">
        <v>4247</v>
      </c>
      <c r="B5002" s="14"/>
      <c r="C5002" s="54" t="str">
        <f t="shared" si="78"/>
        <v>004247</v>
      </c>
      <c r="D5002" s="16" t="s">
        <v>4884</v>
      </c>
      <c r="E5002" s="8">
        <v>0</v>
      </c>
      <c r="F5002" s="8">
        <v>0</v>
      </c>
      <c r="G5002" s="8">
        <v>36</v>
      </c>
      <c r="H5002" s="8">
        <v>30</v>
      </c>
      <c r="I5002" s="8">
        <v>6</v>
      </c>
      <c r="J5002" s="8">
        <v>6</v>
      </c>
      <c r="K5002" s="9">
        <v>497454</v>
      </c>
    </row>
    <row r="5003" spans="1:11" ht="15" customHeight="1">
      <c r="A5003" s="13">
        <v>4248</v>
      </c>
      <c r="B5003" s="14"/>
      <c r="C5003" s="54" t="str">
        <f t="shared" si="78"/>
        <v>004248</v>
      </c>
      <c r="D5003" s="16" t="s">
        <v>4885</v>
      </c>
      <c r="E5003" s="8">
        <v>0</v>
      </c>
      <c r="F5003" s="8">
        <v>0</v>
      </c>
      <c r="G5003" s="8">
        <v>72</v>
      </c>
      <c r="H5003" s="8">
        <v>58</v>
      </c>
      <c r="I5003" s="8">
        <v>14</v>
      </c>
      <c r="J5003" s="8">
        <v>14</v>
      </c>
      <c r="K5003" s="9">
        <v>602700</v>
      </c>
    </row>
    <row r="5004" spans="1:11" ht="15" customHeight="1">
      <c r="A5004" s="13">
        <v>4249</v>
      </c>
      <c r="B5004" s="14"/>
      <c r="C5004" s="54" t="str">
        <f t="shared" si="78"/>
        <v>004249</v>
      </c>
      <c r="D5004" s="16" t="s">
        <v>4886</v>
      </c>
      <c r="E5004" s="8">
        <v>0</v>
      </c>
      <c r="F5004" s="8">
        <v>0</v>
      </c>
      <c r="G5004" s="8">
        <v>31</v>
      </c>
      <c r="H5004" s="8">
        <v>31</v>
      </c>
      <c r="I5004" s="8">
        <v>0</v>
      </c>
      <c r="J5004" s="8">
        <v>0</v>
      </c>
      <c r="K5004" s="8">
        <v>0</v>
      </c>
    </row>
    <row r="5005" spans="1:11" ht="15" customHeight="1">
      <c r="A5005" s="13">
        <v>4250</v>
      </c>
      <c r="B5005" s="14"/>
      <c r="C5005" s="54" t="str">
        <f t="shared" si="78"/>
        <v>004250</v>
      </c>
      <c r="D5005" s="16" t="s">
        <v>4887</v>
      </c>
      <c r="E5005" s="8">
        <v>0</v>
      </c>
      <c r="F5005" s="8">
        <v>0</v>
      </c>
      <c r="G5005" s="8">
        <v>1</v>
      </c>
      <c r="H5005" s="8">
        <v>1</v>
      </c>
      <c r="I5005" s="8">
        <v>0</v>
      </c>
      <c r="J5005" s="8">
        <v>0</v>
      </c>
      <c r="K5005" s="8">
        <v>0</v>
      </c>
    </row>
    <row r="5006" spans="1:11" ht="15" customHeight="1">
      <c r="A5006" s="13">
        <v>4251</v>
      </c>
      <c r="B5006" s="14"/>
      <c r="C5006" s="54" t="str">
        <f t="shared" si="78"/>
        <v>004251</v>
      </c>
      <c r="D5006" s="16" t="s">
        <v>4888</v>
      </c>
      <c r="E5006" s="8">
        <v>0</v>
      </c>
      <c r="F5006" s="8">
        <v>0</v>
      </c>
      <c r="G5006" s="8">
        <v>1</v>
      </c>
      <c r="H5006" s="8">
        <v>0</v>
      </c>
      <c r="I5006" s="8">
        <v>1</v>
      </c>
      <c r="J5006" s="8">
        <v>1</v>
      </c>
      <c r="K5006" s="9">
        <v>1277610</v>
      </c>
    </row>
    <row r="5007" spans="1:11" ht="15" customHeight="1">
      <c r="A5007" s="13">
        <v>4252</v>
      </c>
      <c r="B5007" s="14"/>
      <c r="C5007" s="54" t="str">
        <f t="shared" si="78"/>
        <v>004252</v>
      </c>
      <c r="D5007" s="16" t="s">
        <v>4889</v>
      </c>
      <c r="E5007" s="8">
        <v>0</v>
      </c>
      <c r="F5007" s="8">
        <v>0</v>
      </c>
      <c r="G5007" s="8">
        <v>20</v>
      </c>
      <c r="H5007" s="8">
        <v>2</v>
      </c>
      <c r="I5007" s="8">
        <v>18</v>
      </c>
      <c r="J5007" s="8">
        <v>18</v>
      </c>
      <c r="K5007" s="9">
        <v>6610050</v>
      </c>
    </row>
    <row r="5008" spans="1:11" ht="15" customHeight="1">
      <c r="A5008" s="13">
        <v>4253</v>
      </c>
      <c r="B5008" s="14"/>
      <c r="C5008" s="54" t="str">
        <f t="shared" si="78"/>
        <v>004253</v>
      </c>
      <c r="D5008" s="16" t="s">
        <v>4890</v>
      </c>
      <c r="E5008" s="8">
        <v>0</v>
      </c>
      <c r="F5008" s="8">
        <v>0</v>
      </c>
      <c r="G5008" s="8">
        <v>1</v>
      </c>
      <c r="H5008" s="8">
        <v>0</v>
      </c>
      <c r="I5008" s="8">
        <v>1</v>
      </c>
      <c r="J5008" s="8">
        <v>1</v>
      </c>
      <c r="K5008" s="9">
        <v>12210000</v>
      </c>
    </row>
    <row r="5009" spans="1:11" ht="15" customHeight="1">
      <c r="A5009" s="13">
        <v>4254</v>
      </c>
      <c r="B5009" s="14"/>
      <c r="C5009" s="54" t="str">
        <f t="shared" si="78"/>
        <v>004254</v>
      </c>
      <c r="D5009" s="16" t="s">
        <v>4891</v>
      </c>
      <c r="E5009" s="8">
        <v>0</v>
      </c>
      <c r="F5009" s="8">
        <v>0</v>
      </c>
      <c r="G5009" s="8">
        <v>72</v>
      </c>
      <c r="H5009" s="8">
        <v>4</v>
      </c>
      <c r="I5009" s="8">
        <v>68</v>
      </c>
      <c r="J5009" s="8">
        <v>68</v>
      </c>
      <c r="K5009" s="9">
        <v>5079804</v>
      </c>
    </row>
    <row r="5010" spans="1:11" ht="15" customHeight="1">
      <c r="A5010" s="13">
        <v>4255</v>
      </c>
      <c r="B5010" s="14"/>
      <c r="C5010" s="54" t="str">
        <f t="shared" si="78"/>
        <v>004255</v>
      </c>
      <c r="D5010" s="16" t="s">
        <v>4892</v>
      </c>
      <c r="E5010" s="8">
        <v>0</v>
      </c>
      <c r="F5010" s="8">
        <v>0</v>
      </c>
      <c r="G5010" s="8">
        <v>72</v>
      </c>
      <c r="H5010" s="8">
        <v>1</v>
      </c>
      <c r="I5010" s="8">
        <v>71</v>
      </c>
      <c r="J5010" s="8">
        <v>71</v>
      </c>
      <c r="K5010" s="9">
        <v>5374842</v>
      </c>
    </row>
    <row r="5011" spans="1:11" ht="15" customHeight="1">
      <c r="A5011" s="13">
        <v>4256</v>
      </c>
      <c r="B5011" s="14"/>
      <c r="C5011" s="54" t="str">
        <f t="shared" si="78"/>
        <v>004256</v>
      </c>
      <c r="D5011" s="16" t="s">
        <v>4893</v>
      </c>
      <c r="E5011" s="8">
        <v>0</v>
      </c>
      <c r="F5011" s="8">
        <v>0</v>
      </c>
      <c r="G5011" s="8">
        <v>72</v>
      </c>
      <c r="H5011" s="8">
        <v>16</v>
      </c>
      <c r="I5011" s="8">
        <v>56</v>
      </c>
      <c r="J5011" s="8">
        <v>56</v>
      </c>
      <c r="K5011" s="9">
        <v>4202016</v>
      </c>
    </row>
    <row r="5012" spans="1:11" ht="20.100000000000001" customHeight="1">
      <c r="A5012" s="13">
        <v>4257</v>
      </c>
      <c r="B5012" s="14"/>
      <c r="C5012" s="54" t="str">
        <f t="shared" si="78"/>
        <v>004257</v>
      </c>
      <c r="D5012" s="16" t="s">
        <v>4894</v>
      </c>
      <c r="E5012" s="8">
        <v>0</v>
      </c>
      <c r="F5012" s="8">
        <v>0</v>
      </c>
      <c r="G5012" s="8">
        <v>1</v>
      </c>
      <c r="H5012" s="8">
        <v>1</v>
      </c>
      <c r="I5012" s="8">
        <v>0</v>
      </c>
      <c r="J5012" s="8">
        <v>0</v>
      </c>
      <c r="K5012" s="8">
        <v>0</v>
      </c>
    </row>
    <row r="5013" spans="1:11" ht="20.100000000000001" customHeight="1">
      <c r="A5013" s="13">
        <v>4258</v>
      </c>
      <c r="B5013" s="14"/>
      <c r="C5013" s="54" t="str">
        <f t="shared" si="78"/>
        <v>004258</v>
      </c>
      <c r="D5013" s="16" t="s">
        <v>4895</v>
      </c>
      <c r="E5013" s="8">
        <v>0</v>
      </c>
      <c r="F5013" s="8">
        <v>0</v>
      </c>
      <c r="G5013" s="8">
        <v>15</v>
      </c>
      <c r="H5013" s="8">
        <v>15</v>
      </c>
      <c r="I5013" s="8">
        <v>0</v>
      </c>
      <c r="J5013" s="8">
        <v>0</v>
      </c>
      <c r="K5013" s="8">
        <v>0</v>
      </c>
    </row>
    <row r="5014" spans="1:11" ht="20.100000000000001" customHeight="1">
      <c r="A5014" s="13">
        <v>4259</v>
      </c>
      <c r="B5014" s="14"/>
      <c r="C5014" s="54" t="str">
        <f t="shared" si="78"/>
        <v>004259</v>
      </c>
      <c r="D5014" s="16" t="s">
        <v>4896</v>
      </c>
      <c r="E5014" s="8">
        <v>0</v>
      </c>
      <c r="F5014" s="8">
        <v>0</v>
      </c>
      <c r="G5014" s="8">
        <v>9</v>
      </c>
      <c r="H5014" s="8">
        <v>3</v>
      </c>
      <c r="I5014" s="8">
        <v>6</v>
      </c>
      <c r="J5014" s="8">
        <v>6</v>
      </c>
      <c r="K5014" s="9">
        <v>503598</v>
      </c>
    </row>
    <row r="5015" spans="1:11" ht="15" customHeight="1">
      <c r="A5015" s="13">
        <v>4260</v>
      </c>
      <c r="B5015" s="14"/>
      <c r="C5015" s="54" t="str">
        <f t="shared" si="78"/>
        <v>004260</v>
      </c>
      <c r="D5015" s="16" t="s">
        <v>4897</v>
      </c>
      <c r="E5015" s="8">
        <v>0</v>
      </c>
      <c r="F5015" s="8">
        <v>0</v>
      </c>
      <c r="G5015" s="8">
        <v>72</v>
      </c>
      <c r="H5015" s="8">
        <v>4</v>
      </c>
      <c r="I5015" s="8">
        <v>68</v>
      </c>
      <c r="J5015" s="8">
        <v>68</v>
      </c>
      <c r="K5015" s="9">
        <v>8341764</v>
      </c>
    </row>
    <row r="5016" spans="1:11" ht="15" customHeight="1">
      <c r="A5016" s="13">
        <v>4261</v>
      </c>
      <c r="B5016" s="14"/>
      <c r="C5016" s="54" t="str">
        <f t="shared" si="78"/>
        <v>004261</v>
      </c>
      <c r="D5016" s="16" t="s">
        <v>4898</v>
      </c>
      <c r="E5016" s="8">
        <v>0</v>
      </c>
      <c r="F5016" s="8">
        <v>0</v>
      </c>
      <c r="G5016" s="8">
        <v>5</v>
      </c>
      <c r="H5016" s="8">
        <v>0</v>
      </c>
      <c r="I5016" s="8">
        <v>5</v>
      </c>
      <c r="J5016" s="8">
        <v>5</v>
      </c>
      <c r="K5016" s="9">
        <v>6554550</v>
      </c>
    </row>
    <row r="5017" spans="1:11" ht="15" customHeight="1">
      <c r="A5017" s="13">
        <v>4262</v>
      </c>
      <c r="B5017" s="14"/>
      <c r="C5017" s="54" t="str">
        <f t="shared" si="78"/>
        <v>004262</v>
      </c>
      <c r="D5017" s="16" t="s">
        <v>4899</v>
      </c>
      <c r="E5017" s="8">
        <v>0</v>
      </c>
      <c r="F5017" s="8">
        <v>0</v>
      </c>
      <c r="G5017" s="8">
        <v>13</v>
      </c>
      <c r="H5017" s="8">
        <v>4</v>
      </c>
      <c r="I5017" s="8">
        <v>9</v>
      </c>
      <c r="J5017" s="8">
        <v>9</v>
      </c>
      <c r="K5017" s="9">
        <v>18632430</v>
      </c>
    </row>
    <row r="5018" spans="1:11" ht="15" customHeight="1">
      <c r="A5018" s="13">
        <v>4263</v>
      </c>
      <c r="B5018" s="14"/>
      <c r="C5018" s="54" t="str">
        <f t="shared" si="78"/>
        <v>004263</v>
      </c>
      <c r="D5018" s="16" t="s">
        <v>4900</v>
      </c>
      <c r="E5018" s="8">
        <v>0</v>
      </c>
      <c r="F5018" s="8">
        <v>0</v>
      </c>
      <c r="G5018" s="8">
        <v>3</v>
      </c>
      <c r="H5018" s="8">
        <v>2</v>
      </c>
      <c r="I5018" s="8">
        <v>1</v>
      </c>
      <c r="J5018" s="8">
        <v>1</v>
      </c>
      <c r="K5018" s="9">
        <v>1310910</v>
      </c>
    </row>
    <row r="5019" spans="1:11" ht="15" customHeight="1">
      <c r="A5019" s="13">
        <v>4264</v>
      </c>
      <c r="B5019" s="14"/>
      <c r="C5019" s="54" t="str">
        <f t="shared" si="78"/>
        <v>004264</v>
      </c>
      <c r="D5019" s="16" t="s">
        <v>4901</v>
      </c>
      <c r="E5019" s="8">
        <v>0</v>
      </c>
      <c r="F5019" s="8">
        <v>0</v>
      </c>
      <c r="G5019" s="8">
        <v>1</v>
      </c>
      <c r="H5019" s="8">
        <v>0</v>
      </c>
      <c r="I5019" s="8">
        <v>1</v>
      </c>
      <c r="J5019" s="8">
        <v>1</v>
      </c>
      <c r="K5019" s="9">
        <v>14430000</v>
      </c>
    </row>
    <row r="5020" spans="1:11" ht="15" customHeight="1">
      <c r="A5020" s="13">
        <v>4265</v>
      </c>
      <c r="B5020" s="14"/>
      <c r="C5020" s="54" t="str">
        <f t="shared" si="78"/>
        <v>004265</v>
      </c>
      <c r="D5020" s="16" t="s">
        <v>4902</v>
      </c>
      <c r="E5020" s="8">
        <v>0</v>
      </c>
      <c r="F5020" s="8">
        <v>0</v>
      </c>
      <c r="G5020" s="8">
        <v>2</v>
      </c>
      <c r="H5020" s="8">
        <v>2</v>
      </c>
      <c r="I5020" s="8">
        <v>0</v>
      </c>
      <c r="J5020" s="8">
        <v>0</v>
      </c>
      <c r="K5020" s="8">
        <v>0</v>
      </c>
    </row>
    <row r="5021" spans="1:11" ht="15" customHeight="1">
      <c r="A5021" s="13">
        <v>4266</v>
      </c>
      <c r="B5021" s="14"/>
      <c r="C5021" s="54" t="str">
        <f t="shared" si="78"/>
        <v>004266</v>
      </c>
      <c r="D5021" s="16" t="s">
        <v>4903</v>
      </c>
      <c r="E5021" s="8">
        <v>0</v>
      </c>
      <c r="F5021" s="8">
        <v>0</v>
      </c>
      <c r="G5021" s="8">
        <v>4</v>
      </c>
      <c r="H5021" s="8">
        <v>0</v>
      </c>
      <c r="I5021" s="8">
        <v>4</v>
      </c>
      <c r="J5021" s="8">
        <v>4</v>
      </c>
      <c r="K5021" s="9">
        <v>5380004</v>
      </c>
    </row>
    <row r="5022" spans="1:11" ht="15" customHeight="1">
      <c r="A5022" s="13">
        <v>4267</v>
      </c>
      <c r="B5022" s="14"/>
      <c r="C5022" s="54" t="str">
        <f t="shared" si="78"/>
        <v>004267</v>
      </c>
      <c r="D5022" s="16" t="s">
        <v>4904</v>
      </c>
      <c r="E5022" s="8">
        <v>0</v>
      </c>
      <c r="F5022" s="8">
        <v>0</v>
      </c>
      <c r="G5022" s="8">
        <v>9</v>
      </c>
      <c r="H5022" s="8">
        <v>9</v>
      </c>
      <c r="I5022" s="8">
        <v>0</v>
      </c>
      <c r="J5022" s="8">
        <v>0</v>
      </c>
      <c r="K5022" s="8">
        <v>0</v>
      </c>
    </row>
    <row r="5023" spans="1:11" ht="15" customHeight="1">
      <c r="A5023" s="13">
        <v>4268</v>
      </c>
      <c r="B5023" s="14"/>
      <c r="C5023" s="54" t="str">
        <f t="shared" si="78"/>
        <v>004268</v>
      </c>
      <c r="D5023" s="16" t="s">
        <v>4905</v>
      </c>
      <c r="E5023" s="8">
        <v>0</v>
      </c>
      <c r="F5023" s="8">
        <v>0</v>
      </c>
      <c r="G5023" s="8">
        <v>1</v>
      </c>
      <c r="H5023" s="8">
        <v>1</v>
      </c>
      <c r="I5023" s="8">
        <v>0</v>
      </c>
      <c r="J5023" s="8">
        <v>0</v>
      </c>
      <c r="K5023" s="8">
        <v>0</v>
      </c>
    </row>
    <row r="5024" spans="1:11" ht="15" customHeight="1">
      <c r="A5024" s="13">
        <v>4269</v>
      </c>
      <c r="B5024" s="14"/>
      <c r="C5024" s="54" t="str">
        <f t="shared" si="78"/>
        <v>004269</v>
      </c>
      <c r="D5024" s="16" t="s">
        <v>4906</v>
      </c>
      <c r="E5024" s="8">
        <v>0</v>
      </c>
      <c r="F5024" s="8">
        <v>0</v>
      </c>
      <c r="G5024" s="8">
        <v>4</v>
      </c>
      <c r="H5024" s="8">
        <v>4</v>
      </c>
      <c r="I5024" s="8">
        <v>0</v>
      </c>
      <c r="J5024" s="8">
        <v>0</v>
      </c>
      <c r="K5024" s="8">
        <v>0</v>
      </c>
    </row>
    <row r="5025" spans="1:11" ht="15" customHeight="1">
      <c r="A5025" s="13">
        <v>4270</v>
      </c>
      <c r="B5025" s="14"/>
      <c r="C5025" s="54" t="str">
        <f t="shared" si="78"/>
        <v>004270</v>
      </c>
      <c r="D5025" s="16" t="s">
        <v>4907</v>
      </c>
      <c r="E5025" s="8">
        <v>0</v>
      </c>
      <c r="F5025" s="8">
        <v>0</v>
      </c>
      <c r="G5025" s="9">
        <v>3500</v>
      </c>
      <c r="H5025" s="9">
        <v>1356</v>
      </c>
      <c r="I5025" s="9">
        <v>2144</v>
      </c>
      <c r="J5025" s="9">
        <v>2144</v>
      </c>
      <c r="K5025" s="9">
        <v>8391616</v>
      </c>
    </row>
    <row r="5026" spans="1:11" ht="15" customHeight="1">
      <c r="A5026" s="13">
        <v>4272</v>
      </c>
      <c r="B5026" s="14"/>
      <c r="C5026" s="54" t="str">
        <f t="shared" si="78"/>
        <v>004272</v>
      </c>
      <c r="D5026" s="16" t="s">
        <v>4908</v>
      </c>
      <c r="E5026" s="8">
        <v>0</v>
      </c>
      <c r="F5026" s="8">
        <v>0</v>
      </c>
      <c r="G5026" s="9">
        <v>70000</v>
      </c>
      <c r="H5026" s="9">
        <v>5282</v>
      </c>
      <c r="I5026" s="9">
        <v>64718</v>
      </c>
      <c r="J5026" s="9">
        <v>64718</v>
      </c>
      <c r="K5026" s="9">
        <v>18315194</v>
      </c>
    </row>
    <row r="5027" spans="1:11" ht="15" customHeight="1">
      <c r="A5027" s="13">
        <v>4273</v>
      </c>
      <c r="B5027" s="14"/>
      <c r="C5027" s="54" t="str">
        <f t="shared" si="78"/>
        <v>004273</v>
      </c>
      <c r="D5027" s="16" t="s">
        <v>4909</v>
      </c>
      <c r="E5027" s="8">
        <v>0</v>
      </c>
      <c r="F5027" s="8">
        <v>0</v>
      </c>
      <c r="G5027" s="9">
        <v>10600</v>
      </c>
      <c r="H5027" s="9">
        <v>6600</v>
      </c>
      <c r="I5027" s="9">
        <v>4000</v>
      </c>
      <c r="J5027" s="9">
        <v>4000</v>
      </c>
      <c r="K5027" s="9">
        <v>1084000</v>
      </c>
    </row>
    <row r="5028" spans="1:11" ht="15" customHeight="1">
      <c r="A5028" s="13">
        <v>4274</v>
      </c>
      <c r="B5028" s="14"/>
      <c r="C5028" s="54" t="str">
        <f t="shared" si="78"/>
        <v>004274</v>
      </c>
      <c r="D5028" s="16" t="s">
        <v>4910</v>
      </c>
      <c r="E5028" s="8">
        <v>0</v>
      </c>
      <c r="F5028" s="8">
        <v>0</v>
      </c>
      <c r="G5028" s="8">
        <v>1</v>
      </c>
      <c r="H5028" s="8">
        <v>1</v>
      </c>
      <c r="I5028" s="8">
        <v>0</v>
      </c>
      <c r="J5028" s="8">
        <v>0</v>
      </c>
      <c r="K5028" s="8">
        <v>0</v>
      </c>
    </row>
    <row r="5029" spans="1:11" ht="20.100000000000001" customHeight="1">
      <c r="A5029" s="13">
        <v>4275</v>
      </c>
      <c r="B5029" s="14"/>
      <c r="C5029" s="54" t="str">
        <f t="shared" si="78"/>
        <v>004275</v>
      </c>
      <c r="D5029" s="16" t="s">
        <v>4911</v>
      </c>
      <c r="E5029" s="8">
        <v>0</v>
      </c>
      <c r="F5029" s="8">
        <v>0</v>
      </c>
      <c r="G5029" s="8">
        <v>1</v>
      </c>
      <c r="H5029" s="8">
        <v>1</v>
      </c>
      <c r="I5029" s="8">
        <v>0</v>
      </c>
      <c r="J5029" s="8">
        <v>0</v>
      </c>
      <c r="K5029" s="8">
        <v>0</v>
      </c>
    </row>
    <row r="5030" spans="1:11" ht="15" customHeight="1">
      <c r="A5030" s="13">
        <v>4276</v>
      </c>
      <c r="B5030" s="14"/>
      <c r="C5030" s="54" t="str">
        <f t="shared" si="78"/>
        <v>004276</v>
      </c>
      <c r="D5030" s="16" t="s">
        <v>4912</v>
      </c>
      <c r="E5030" s="8">
        <v>0</v>
      </c>
      <c r="F5030" s="8">
        <v>0</v>
      </c>
      <c r="G5030" s="8">
        <v>9</v>
      </c>
      <c r="H5030" s="8">
        <v>5</v>
      </c>
      <c r="I5030" s="8">
        <v>4</v>
      </c>
      <c r="J5030" s="8">
        <v>4</v>
      </c>
      <c r="K5030" s="9">
        <v>3585300</v>
      </c>
    </row>
    <row r="5031" spans="1:11" ht="15" customHeight="1">
      <c r="A5031" s="13">
        <v>4277</v>
      </c>
      <c r="B5031" s="14"/>
      <c r="C5031" s="54" t="str">
        <f t="shared" si="78"/>
        <v>004277</v>
      </c>
      <c r="D5031" s="16" t="s">
        <v>4913</v>
      </c>
      <c r="E5031" s="8">
        <v>0</v>
      </c>
      <c r="F5031" s="8">
        <v>0</v>
      </c>
      <c r="G5031" s="8">
        <v>60</v>
      </c>
      <c r="H5031" s="8">
        <v>22</v>
      </c>
      <c r="I5031" s="8">
        <v>38</v>
      </c>
      <c r="J5031" s="8">
        <v>38</v>
      </c>
      <c r="K5031" s="9">
        <v>4218000</v>
      </c>
    </row>
    <row r="5032" spans="1:11" ht="15" customHeight="1">
      <c r="A5032" s="13">
        <v>4278</v>
      </c>
      <c r="B5032" s="14"/>
      <c r="C5032" s="54" t="str">
        <f t="shared" si="78"/>
        <v>004278</v>
      </c>
      <c r="D5032" s="16" t="s">
        <v>4914</v>
      </c>
      <c r="E5032" s="8">
        <v>0</v>
      </c>
      <c r="F5032" s="8">
        <v>0</v>
      </c>
      <c r="G5032" s="8">
        <v>1</v>
      </c>
      <c r="H5032" s="8">
        <v>1</v>
      </c>
      <c r="I5032" s="8">
        <v>0</v>
      </c>
      <c r="J5032" s="8">
        <v>0</v>
      </c>
      <c r="K5032" s="8">
        <v>0</v>
      </c>
    </row>
    <row r="5033" spans="1:11" ht="15" customHeight="1">
      <c r="A5033" s="13">
        <v>4279</v>
      </c>
      <c r="B5033" s="14"/>
      <c r="C5033" s="54" t="str">
        <f t="shared" si="78"/>
        <v>004279</v>
      </c>
      <c r="D5033" s="16" t="s">
        <v>4915</v>
      </c>
      <c r="E5033" s="8">
        <v>0</v>
      </c>
      <c r="F5033" s="8">
        <v>0</v>
      </c>
      <c r="G5033" s="8">
        <v>30</v>
      </c>
      <c r="H5033" s="8">
        <v>30</v>
      </c>
      <c r="I5033" s="8">
        <v>0</v>
      </c>
      <c r="J5033" s="8">
        <v>0</v>
      </c>
      <c r="K5033" s="8">
        <v>0</v>
      </c>
    </row>
    <row r="5034" spans="1:11" ht="15" customHeight="1">
      <c r="A5034" s="13">
        <v>4280</v>
      </c>
      <c r="B5034" s="14"/>
      <c r="C5034" s="54" t="str">
        <f t="shared" si="78"/>
        <v>004280</v>
      </c>
      <c r="D5034" s="16" t="s">
        <v>4916</v>
      </c>
      <c r="E5034" s="8">
        <v>0</v>
      </c>
      <c r="F5034" s="8">
        <v>0</v>
      </c>
      <c r="G5034" s="8">
        <v>3</v>
      </c>
      <c r="H5034" s="8">
        <v>2</v>
      </c>
      <c r="I5034" s="8">
        <v>1</v>
      </c>
      <c r="J5034" s="8">
        <v>1</v>
      </c>
      <c r="K5034" s="9">
        <v>2208234</v>
      </c>
    </row>
    <row r="5035" spans="1:11" ht="15" customHeight="1">
      <c r="A5035" s="13">
        <v>4281</v>
      </c>
      <c r="B5035" s="14"/>
      <c r="C5035" s="54" t="str">
        <f t="shared" si="78"/>
        <v>004281</v>
      </c>
      <c r="D5035" s="16" t="s">
        <v>4917</v>
      </c>
      <c r="E5035" s="8">
        <v>0</v>
      </c>
      <c r="F5035" s="8">
        <v>0</v>
      </c>
      <c r="G5035" s="8">
        <v>300</v>
      </c>
      <c r="H5035" s="8">
        <v>158</v>
      </c>
      <c r="I5035" s="8">
        <v>142</v>
      </c>
      <c r="J5035" s="8">
        <v>142</v>
      </c>
      <c r="K5035" s="9">
        <v>961482</v>
      </c>
    </row>
    <row r="5036" spans="1:11" ht="15" customHeight="1">
      <c r="A5036" s="13">
        <v>4282</v>
      </c>
      <c r="B5036" s="14"/>
      <c r="C5036" s="54" t="str">
        <f t="shared" si="78"/>
        <v>004282</v>
      </c>
      <c r="D5036" s="16" t="s">
        <v>4918</v>
      </c>
      <c r="E5036" s="8">
        <v>0</v>
      </c>
      <c r="F5036" s="8">
        <v>0</v>
      </c>
      <c r="G5036" s="8">
        <v>2</v>
      </c>
      <c r="H5036" s="8">
        <v>2</v>
      </c>
      <c r="I5036" s="8">
        <v>0</v>
      </c>
      <c r="J5036" s="8">
        <v>0</v>
      </c>
      <c r="K5036" s="8">
        <v>0</v>
      </c>
    </row>
    <row r="5037" spans="1:11" ht="20.100000000000001" customHeight="1">
      <c r="A5037" s="13">
        <v>4283</v>
      </c>
      <c r="B5037" s="14"/>
      <c r="C5037" s="54" t="str">
        <f t="shared" si="78"/>
        <v>004283</v>
      </c>
      <c r="D5037" s="16" t="s">
        <v>4919</v>
      </c>
      <c r="E5037" s="8">
        <v>0</v>
      </c>
      <c r="F5037" s="8">
        <v>0</v>
      </c>
      <c r="G5037" s="8">
        <v>2</v>
      </c>
      <c r="H5037" s="8">
        <v>2</v>
      </c>
      <c r="I5037" s="8">
        <v>0</v>
      </c>
      <c r="J5037" s="8">
        <v>0</v>
      </c>
      <c r="K5037" s="8">
        <v>0</v>
      </c>
    </row>
    <row r="5038" spans="1:11" ht="15" customHeight="1">
      <c r="A5038" s="13">
        <v>4284</v>
      </c>
      <c r="B5038" s="14"/>
      <c r="C5038" s="54" t="str">
        <f t="shared" si="78"/>
        <v>004284</v>
      </c>
      <c r="D5038" s="16" t="s">
        <v>4920</v>
      </c>
      <c r="E5038" s="8">
        <v>0</v>
      </c>
      <c r="F5038" s="8">
        <v>0</v>
      </c>
      <c r="G5038" s="8">
        <v>1</v>
      </c>
      <c r="H5038" s="8">
        <v>1</v>
      </c>
      <c r="I5038" s="8">
        <v>0</v>
      </c>
      <c r="J5038" s="8">
        <v>0</v>
      </c>
      <c r="K5038" s="8">
        <v>0</v>
      </c>
    </row>
    <row r="5039" spans="1:11" ht="15" customHeight="1">
      <c r="A5039" s="13">
        <v>4285</v>
      </c>
      <c r="B5039" s="14"/>
      <c r="C5039" s="54" t="str">
        <f t="shared" si="78"/>
        <v>004285</v>
      </c>
      <c r="D5039" s="16" t="s">
        <v>4921</v>
      </c>
      <c r="E5039" s="8">
        <v>0</v>
      </c>
      <c r="F5039" s="8">
        <v>0</v>
      </c>
      <c r="G5039" s="8">
        <v>200</v>
      </c>
      <c r="H5039" s="8">
        <v>118</v>
      </c>
      <c r="I5039" s="8">
        <v>82</v>
      </c>
      <c r="J5039" s="8">
        <v>82</v>
      </c>
      <c r="K5039" s="9">
        <v>369410</v>
      </c>
    </row>
    <row r="5040" spans="1:11" ht="15" customHeight="1">
      <c r="A5040" s="13">
        <v>4286</v>
      </c>
      <c r="B5040" s="14"/>
      <c r="C5040" s="54" t="str">
        <f t="shared" si="78"/>
        <v>004286</v>
      </c>
      <c r="D5040" s="16" t="s">
        <v>4922</v>
      </c>
      <c r="E5040" s="8">
        <v>0</v>
      </c>
      <c r="F5040" s="8">
        <v>0</v>
      </c>
      <c r="G5040" s="9">
        <v>1500</v>
      </c>
      <c r="H5040" s="9">
        <v>1500</v>
      </c>
      <c r="I5040" s="8">
        <v>0</v>
      </c>
      <c r="J5040" s="8">
        <v>0</v>
      </c>
      <c r="K5040" s="8">
        <v>0</v>
      </c>
    </row>
    <row r="5041" spans="1:11" ht="15" customHeight="1">
      <c r="A5041" s="13">
        <v>4287</v>
      </c>
      <c r="B5041" s="14"/>
      <c r="C5041" s="54" t="str">
        <f t="shared" si="78"/>
        <v>004287</v>
      </c>
      <c r="D5041" s="16" t="s">
        <v>4923</v>
      </c>
      <c r="E5041" s="8">
        <v>0</v>
      </c>
      <c r="F5041" s="8">
        <v>0</v>
      </c>
      <c r="G5041" s="8">
        <v>25</v>
      </c>
      <c r="H5041" s="8">
        <v>25</v>
      </c>
      <c r="I5041" s="8">
        <v>0</v>
      </c>
      <c r="J5041" s="8">
        <v>0</v>
      </c>
      <c r="K5041" s="8">
        <v>0</v>
      </c>
    </row>
    <row r="5042" spans="1:11" ht="15" customHeight="1">
      <c r="A5042" s="13">
        <v>4288</v>
      </c>
      <c r="B5042" s="14"/>
      <c r="C5042" s="54" t="str">
        <f t="shared" si="78"/>
        <v>004288</v>
      </c>
      <c r="D5042" s="16" t="s">
        <v>4924</v>
      </c>
      <c r="E5042" s="8">
        <v>0</v>
      </c>
      <c r="F5042" s="8">
        <v>0</v>
      </c>
      <c r="G5042" s="8">
        <v>50</v>
      </c>
      <c r="H5042" s="8">
        <v>50</v>
      </c>
      <c r="I5042" s="8">
        <v>0</v>
      </c>
      <c r="J5042" s="8">
        <v>0</v>
      </c>
      <c r="K5042" s="8">
        <v>0</v>
      </c>
    </row>
    <row r="5043" spans="1:11" ht="15" customHeight="1">
      <c r="A5043" s="13">
        <v>4289</v>
      </c>
      <c r="B5043" s="14"/>
      <c r="C5043" s="54" t="str">
        <f t="shared" si="78"/>
        <v>004289</v>
      </c>
      <c r="D5043" s="16" t="s">
        <v>4925</v>
      </c>
      <c r="E5043" s="8">
        <v>0</v>
      </c>
      <c r="F5043" s="8">
        <v>0</v>
      </c>
      <c r="G5043" s="8">
        <v>9</v>
      </c>
      <c r="H5043" s="8">
        <v>9</v>
      </c>
      <c r="I5043" s="8">
        <v>0</v>
      </c>
      <c r="J5043" s="8">
        <v>0</v>
      </c>
      <c r="K5043" s="8">
        <v>0</v>
      </c>
    </row>
    <row r="5044" spans="1:11" ht="15" customHeight="1">
      <c r="A5044" s="13">
        <v>4290</v>
      </c>
      <c r="B5044" s="14"/>
      <c r="C5044" s="54" t="str">
        <f t="shared" si="78"/>
        <v>004290</v>
      </c>
      <c r="D5044" s="16" t="s">
        <v>4926</v>
      </c>
      <c r="E5044" s="8">
        <v>0</v>
      </c>
      <c r="F5044" s="8">
        <v>0</v>
      </c>
      <c r="G5044" s="8">
        <v>1</v>
      </c>
      <c r="H5044" s="8">
        <v>1</v>
      </c>
      <c r="I5044" s="8">
        <v>0</v>
      </c>
      <c r="J5044" s="8">
        <v>0</v>
      </c>
      <c r="K5044" s="8">
        <v>0</v>
      </c>
    </row>
    <row r="5045" spans="1:11" ht="15" customHeight="1">
      <c r="A5045" s="13">
        <v>4291</v>
      </c>
      <c r="B5045" s="14"/>
      <c r="C5045" s="54" t="str">
        <f t="shared" si="78"/>
        <v>004291</v>
      </c>
      <c r="D5045" s="16" t="s">
        <v>4927</v>
      </c>
      <c r="E5045" s="8">
        <v>0</v>
      </c>
      <c r="F5045" s="8">
        <v>0</v>
      </c>
      <c r="G5045" s="9">
        <v>12500</v>
      </c>
      <c r="H5045" s="9">
        <v>8000</v>
      </c>
      <c r="I5045" s="9">
        <v>4500</v>
      </c>
      <c r="J5045" s="9">
        <v>4500</v>
      </c>
      <c r="K5045" s="9">
        <v>4725000</v>
      </c>
    </row>
    <row r="5046" spans="1:11" ht="20.100000000000001" customHeight="1">
      <c r="A5046" s="13">
        <v>4292</v>
      </c>
      <c r="B5046" s="14"/>
      <c r="C5046" s="54" t="str">
        <f t="shared" si="78"/>
        <v>004292</v>
      </c>
      <c r="D5046" s="16" t="s">
        <v>4928</v>
      </c>
      <c r="E5046" s="8">
        <v>0</v>
      </c>
      <c r="F5046" s="8">
        <v>0</v>
      </c>
      <c r="G5046" s="8">
        <v>2</v>
      </c>
      <c r="H5046" s="8">
        <v>2</v>
      </c>
      <c r="I5046" s="8">
        <v>0</v>
      </c>
      <c r="J5046" s="8">
        <v>0</v>
      </c>
      <c r="K5046" s="8">
        <v>0</v>
      </c>
    </row>
    <row r="5047" spans="1:11" ht="15" customHeight="1">
      <c r="A5047" s="13">
        <v>4293</v>
      </c>
      <c r="B5047" s="14"/>
      <c r="C5047" s="54" t="str">
        <f t="shared" si="78"/>
        <v>004293</v>
      </c>
      <c r="D5047" s="16" t="s">
        <v>4929</v>
      </c>
      <c r="E5047" s="8">
        <v>0</v>
      </c>
      <c r="F5047" s="8">
        <v>0</v>
      </c>
      <c r="G5047" s="8">
        <v>3</v>
      </c>
      <c r="H5047" s="8">
        <v>3</v>
      </c>
      <c r="I5047" s="8">
        <v>0</v>
      </c>
      <c r="J5047" s="8">
        <v>0</v>
      </c>
      <c r="K5047" s="8">
        <v>0</v>
      </c>
    </row>
    <row r="5048" spans="1:11" ht="15" customHeight="1">
      <c r="A5048" s="13">
        <v>4294</v>
      </c>
      <c r="B5048" s="14"/>
      <c r="C5048" s="54" t="str">
        <f t="shared" si="78"/>
        <v>004294</v>
      </c>
      <c r="D5048" s="16" t="s">
        <v>4930</v>
      </c>
      <c r="E5048" s="8">
        <v>0</v>
      </c>
      <c r="F5048" s="8">
        <v>0</v>
      </c>
      <c r="G5048" s="8">
        <v>2</v>
      </c>
      <c r="H5048" s="8">
        <v>2</v>
      </c>
      <c r="I5048" s="8">
        <v>0</v>
      </c>
      <c r="J5048" s="8">
        <v>0</v>
      </c>
      <c r="K5048" s="8">
        <v>0</v>
      </c>
    </row>
    <row r="5049" spans="1:11" ht="15" customHeight="1">
      <c r="A5049" s="13">
        <v>4295</v>
      </c>
      <c r="B5049" s="14"/>
      <c r="C5049" s="54" t="str">
        <f t="shared" si="78"/>
        <v>004295</v>
      </c>
      <c r="D5049" s="16" t="s">
        <v>4931</v>
      </c>
      <c r="E5049" s="8">
        <v>0</v>
      </c>
      <c r="F5049" s="8">
        <v>0</v>
      </c>
      <c r="G5049" s="8">
        <v>1</v>
      </c>
      <c r="H5049" s="8">
        <v>1</v>
      </c>
      <c r="I5049" s="8">
        <v>0</v>
      </c>
      <c r="J5049" s="8">
        <v>0</v>
      </c>
      <c r="K5049" s="8">
        <v>0</v>
      </c>
    </row>
    <row r="5050" spans="1:11" ht="15" customHeight="1">
      <c r="A5050" s="13">
        <v>4297</v>
      </c>
      <c r="B5050" s="14"/>
      <c r="C5050" s="54" t="str">
        <f t="shared" si="78"/>
        <v>004297</v>
      </c>
      <c r="D5050" s="16" t="s">
        <v>4932</v>
      </c>
      <c r="E5050" s="8">
        <v>0</v>
      </c>
      <c r="F5050" s="8">
        <v>0</v>
      </c>
      <c r="G5050" s="8">
        <v>1</v>
      </c>
      <c r="H5050" s="8">
        <v>1</v>
      </c>
      <c r="I5050" s="8">
        <v>0</v>
      </c>
      <c r="J5050" s="8">
        <v>0</v>
      </c>
      <c r="K5050" s="8">
        <v>0</v>
      </c>
    </row>
    <row r="5051" spans="1:11" ht="15" customHeight="1">
      <c r="A5051" s="13">
        <v>4298</v>
      </c>
      <c r="B5051" s="14"/>
      <c r="C5051" s="54" t="str">
        <f t="shared" si="78"/>
        <v>004298</v>
      </c>
      <c r="D5051" s="16" t="s">
        <v>4933</v>
      </c>
      <c r="E5051" s="8">
        <v>0</v>
      </c>
      <c r="F5051" s="8">
        <v>0</v>
      </c>
      <c r="G5051" s="8">
        <v>14</v>
      </c>
      <c r="H5051" s="8">
        <v>14</v>
      </c>
      <c r="I5051" s="8">
        <v>0</v>
      </c>
      <c r="J5051" s="8">
        <v>0</v>
      </c>
      <c r="K5051" s="8">
        <v>0</v>
      </c>
    </row>
    <row r="5052" spans="1:11" ht="15" customHeight="1">
      <c r="A5052" s="13">
        <v>4299</v>
      </c>
      <c r="B5052" s="14"/>
      <c r="C5052" s="54" t="str">
        <f t="shared" si="78"/>
        <v>004299</v>
      </c>
      <c r="D5052" s="16" t="s">
        <v>4934</v>
      </c>
      <c r="E5052" s="8">
        <v>0</v>
      </c>
      <c r="F5052" s="8">
        <v>0</v>
      </c>
      <c r="G5052" s="8">
        <v>50</v>
      </c>
      <c r="H5052" s="8">
        <v>50</v>
      </c>
      <c r="I5052" s="8">
        <v>0</v>
      </c>
      <c r="J5052" s="8">
        <v>0</v>
      </c>
      <c r="K5052" s="8">
        <v>0</v>
      </c>
    </row>
    <row r="5053" spans="1:11" ht="15" customHeight="1">
      <c r="A5053" s="13">
        <v>4300</v>
      </c>
      <c r="B5053" s="14"/>
      <c r="C5053" s="54" t="str">
        <f t="shared" si="78"/>
        <v>004300</v>
      </c>
      <c r="D5053" s="16" t="s">
        <v>4935</v>
      </c>
      <c r="E5053" s="8">
        <v>0</v>
      </c>
      <c r="F5053" s="8">
        <v>0</v>
      </c>
      <c r="G5053" s="8">
        <v>420</v>
      </c>
      <c r="H5053" s="8">
        <v>420</v>
      </c>
      <c r="I5053" s="8">
        <v>0</v>
      </c>
      <c r="J5053" s="8">
        <v>0</v>
      </c>
      <c r="K5053" s="8">
        <v>0</v>
      </c>
    </row>
    <row r="5054" spans="1:11" ht="15" customHeight="1">
      <c r="A5054" s="13">
        <v>4301</v>
      </c>
      <c r="B5054" s="14"/>
      <c r="C5054" s="54" t="str">
        <f t="shared" si="78"/>
        <v>004301</v>
      </c>
      <c r="D5054" s="16" t="s">
        <v>4936</v>
      </c>
      <c r="E5054" s="8">
        <v>0</v>
      </c>
      <c r="F5054" s="8">
        <v>0</v>
      </c>
      <c r="G5054" s="8">
        <v>10</v>
      </c>
      <c r="H5054" s="8">
        <v>10</v>
      </c>
      <c r="I5054" s="8">
        <v>0</v>
      </c>
      <c r="J5054" s="8">
        <v>0</v>
      </c>
      <c r="K5054" s="8">
        <v>0</v>
      </c>
    </row>
    <row r="5055" spans="1:11" ht="15" customHeight="1">
      <c r="A5055" s="13">
        <v>4302</v>
      </c>
      <c r="B5055" s="14"/>
      <c r="C5055" s="54" t="str">
        <f t="shared" ref="C5055:C5070" si="79">TEXT(A5055,"000000")</f>
        <v>004302</v>
      </c>
      <c r="D5055" s="16" t="s">
        <v>4937</v>
      </c>
      <c r="E5055" s="8">
        <v>0</v>
      </c>
      <c r="F5055" s="8">
        <v>0</v>
      </c>
      <c r="G5055" s="8">
        <v>221</v>
      </c>
      <c r="H5055" s="8">
        <v>198</v>
      </c>
      <c r="I5055" s="8">
        <v>23</v>
      </c>
      <c r="J5055" s="8">
        <v>23</v>
      </c>
      <c r="K5055" s="9">
        <v>253000</v>
      </c>
    </row>
    <row r="5056" spans="1:11" ht="15" customHeight="1">
      <c r="A5056" s="13">
        <v>4303</v>
      </c>
      <c r="B5056" s="14"/>
      <c r="C5056" s="54" t="str">
        <f t="shared" si="79"/>
        <v>004303</v>
      </c>
      <c r="D5056" s="16" t="s">
        <v>4938</v>
      </c>
      <c r="E5056" s="8">
        <v>0</v>
      </c>
      <c r="F5056" s="8">
        <v>0</v>
      </c>
      <c r="G5056" s="8">
        <v>4</v>
      </c>
      <c r="H5056" s="8">
        <v>0</v>
      </c>
      <c r="I5056" s="8">
        <v>4</v>
      </c>
      <c r="J5056" s="8">
        <v>4</v>
      </c>
      <c r="K5056" s="9">
        <v>52000</v>
      </c>
    </row>
    <row r="5057" spans="1:11" ht="15" customHeight="1">
      <c r="A5057" s="13">
        <v>4304</v>
      </c>
      <c r="B5057" s="14"/>
      <c r="C5057" s="54" t="str">
        <f t="shared" si="79"/>
        <v>004304</v>
      </c>
      <c r="D5057" s="16" t="s">
        <v>4939</v>
      </c>
      <c r="E5057" s="8">
        <v>0</v>
      </c>
      <c r="F5057" s="8">
        <v>0</v>
      </c>
      <c r="G5057" s="8">
        <v>4</v>
      </c>
      <c r="H5057" s="8">
        <v>4</v>
      </c>
      <c r="I5057" s="8">
        <v>0</v>
      </c>
      <c r="J5057" s="8">
        <v>0</v>
      </c>
      <c r="K5057" s="8">
        <v>0</v>
      </c>
    </row>
    <row r="5058" spans="1:11" ht="15" customHeight="1">
      <c r="A5058" s="13">
        <v>4305</v>
      </c>
      <c r="B5058" s="14"/>
      <c r="C5058" s="54" t="str">
        <f t="shared" si="79"/>
        <v>004305</v>
      </c>
      <c r="D5058" s="16" t="s">
        <v>4940</v>
      </c>
      <c r="E5058" s="8">
        <v>0</v>
      </c>
      <c r="F5058" s="8">
        <v>0</v>
      </c>
      <c r="G5058" s="8">
        <v>10</v>
      </c>
      <c r="H5058" s="8">
        <v>9</v>
      </c>
      <c r="I5058" s="8">
        <v>1</v>
      </c>
      <c r="J5058" s="8">
        <v>1</v>
      </c>
      <c r="K5058" s="9">
        <v>124000</v>
      </c>
    </row>
    <row r="5059" spans="1:11" ht="15" customHeight="1">
      <c r="A5059" s="13">
        <v>4306</v>
      </c>
      <c r="B5059" s="14"/>
      <c r="C5059" s="54" t="str">
        <f t="shared" si="79"/>
        <v>004306</v>
      </c>
      <c r="D5059" s="16" t="s">
        <v>4941</v>
      </c>
      <c r="E5059" s="8">
        <v>0</v>
      </c>
      <c r="F5059" s="8">
        <v>0</v>
      </c>
      <c r="G5059" s="8">
        <v>160</v>
      </c>
      <c r="H5059" s="8">
        <v>160</v>
      </c>
      <c r="I5059" s="8">
        <v>0</v>
      </c>
      <c r="J5059" s="8">
        <v>0</v>
      </c>
      <c r="K5059" s="8">
        <v>0</v>
      </c>
    </row>
    <row r="5060" spans="1:11" ht="15" customHeight="1">
      <c r="A5060" s="13">
        <v>4307</v>
      </c>
      <c r="B5060" s="14"/>
      <c r="C5060" s="54" t="str">
        <f t="shared" si="79"/>
        <v>004307</v>
      </c>
      <c r="D5060" s="16" t="s">
        <v>4942</v>
      </c>
      <c r="E5060" s="8">
        <v>0</v>
      </c>
      <c r="F5060" s="8">
        <v>0</v>
      </c>
      <c r="G5060" s="8">
        <v>360</v>
      </c>
      <c r="H5060" s="8">
        <v>360</v>
      </c>
      <c r="I5060" s="8">
        <v>0</v>
      </c>
      <c r="J5060" s="8">
        <v>0</v>
      </c>
      <c r="K5060" s="8">
        <v>0</v>
      </c>
    </row>
    <row r="5061" spans="1:11" ht="15" customHeight="1">
      <c r="A5061" s="13">
        <v>4308</v>
      </c>
      <c r="B5061" s="14"/>
      <c r="C5061" s="54" t="str">
        <f t="shared" si="79"/>
        <v>004308</v>
      </c>
      <c r="D5061" s="16" t="s">
        <v>4943</v>
      </c>
      <c r="E5061" s="8">
        <v>0</v>
      </c>
      <c r="F5061" s="8">
        <v>0</v>
      </c>
      <c r="G5061" s="8">
        <v>400</v>
      </c>
      <c r="H5061" s="8">
        <v>400</v>
      </c>
      <c r="I5061" s="8">
        <v>0</v>
      </c>
      <c r="J5061" s="8">
        <v>0</v>
      </c>
      <c r="K5061" s="8">
        <v>0</v>
      </c>
    </row>
    <row r="5062" spans="1:11" ht="20.100000000000001" customHeight="1">
      <c r="A5062" s="13">
        <v>4309</v>
      </c>
      <c r="B5062" s="14"/>
      <c r="C5062" s="54" t="str">
        <f t="shared" si="79"/>
        <v>004309</v>
      </c>
      <c r="D5062" s="16" t="s">
        <v>4944</v>
      </c>
      <c r="E5062" s="8">
        <v>0</v>
      </c>
      <c r="F5062" s="8">
        <v>0</v>
      </c>
      <c r="G5062" s="8">
        <v>4</v>
      </c>
      <c r="H5062" s="8">
        <v>0</v>
      </c>
      <c r="I5062" s="8">
        <v>4</v>
      </c>
      <c r="J5062" s="8">
        <v>4</v>
      </c>
      <c r="K5062" s="9">
        <v>557016</v>
      </c>
    </row>
    <row r="5063" spans="1:11" ht="20.100000000000001" customHeight="1">
      <c r="A5063" s="13">
        <v>4310</v>
      </c>
      <c r="B5063" s="14"/>
      <c r="C5063" s="54" t="str">
        <f t="shared" si="79"/>
        <v>004310</v>
      </c>
      <c r="D5063" s="16" t="s">
        <v>4945</v>
      </c>
      <c r="E5063" s="8">
        <v>0</v>
      </c>
      <c r="F5063" s="8">
        <v>0</v>
      </c>
      <c r="G5063" s="8">
        <v>13</v>
      </c>
      <c r="H5063" s="8">
        <v>8</v>
      </c>
      <c r="I5063" s="8">
        <v>5</v>
      </c>
      <c r="J5063" s="8">
        <v>5</v>
      </c>
      <c r="K5063" s="9">
        <v>696270</v>
      </c>
    </row>
    <row r="5064" spans="1:11" ht="15" customHeight="1">
      <c r="A5064" s="13">
        <v>4311</v>
      </c>
      <c r="B5064" s="14"/>
      <c r="C5064" s="54" t="str">
        <f t="shared" si="79"/>
        <v>004311</v>
      </c>
      <c r="D5064" s="16" t="s">
        <v>4946</v>
      </c>
      <c r="E5064" s="8">
        <v>0</v>
      </c>
      <c r="F5064" s="8">
        <v>0</v>
      </c>
      <c r="G5064" s="8">
        <v>5</v>
      </c>
      <c r="H5064" s="8">
        <v>0</v>
      </c>
      <c r="I5064" s="8">
        <v>5</v>
      </c>
      <c r="J5064" s="8">
        <v>5</v>
      </c>
      <c r="K5064" s="9">
        <v>326970</v>
      </c>
    </row>
    <row r="5065" spans="1:11" ht="15" customHeight="1">
      <c r="A5065" s="13">
        <v>4312</v>
      </c>
      <c r="B5065" s="14"/>
      <c r="C5065" s="54" t="str">
        <f t="shared" si="79"/>
        <v>004312</v>
      </c>
      <c r="D5065" s="16" t="s">
        <v>4947</v>
      </c>
      <c r="E5065" s="8">
        <v>0</v>
      </c>
      <c r="F5065" s="8">
        <v>0</v>
      </c>
      <c r="G5065" s="8">
        <v>245</v>
      </c>
      <c r="H5065" s="8">
        <v>99</v>
      </c>
      <c r="I5065" s="8">
        <v>146</v>
      </c>
      <c r="J5065" s="8">
        <v>146</v>
      </c>
      <c r="K5065" s="9">
        <v>1474600</v>
      </c>
    </row>
    <row r="5066" spans="1:11" ht="15" customHeight="1">
      <c r="A5066" s="13">
        <v>4313</v>
      </c>
      <c r="B5066" s="14"/>
      <c r="C5066" s="54" t="str">
        <f t="shared" si="79"/>
        <v>004313</v>
      </c>
      <c r="D5066" s="16" t="s">
        <v>4948</v>
      </c>
      <c r="E5066" s="8">
        <v>0</v>
      </c>
      <c r="F5066" s="8">
        <v>0</v>
      </c>
      <c r="G5066" s="8">
        <v>100</v>
      </c>
      <c r="H5066" s="8">
        <v>100</v>
      </c>
      <c r="I5066" s="8">
        <v>0</v>
      </c>
      <c r="J5066" s="8">
        <v>0</v>
      </c>
      <c r="K5066" s="8">
        <v>0</v>
      </c>
    </row>
    <row r="5067" spans="1:11" ht="15" customHeight="1">
      <c r="A5067" s="13">
        <v>4314</v>
      </c>
      <c r="B5067" s="14"/>
      <c r="C5067" s="54" t="str">
        <f t="shared" si="79"/>
        <v>004314</v>
      </c>
      <c r="D5067" s="16" t="s">
        <v>4949</v>
      </c>
      <c r="E5067" s="8">
        <v>0</v>
      </c>
      <c r="F5067" s="8">
        <v>0</v>
      </c>
      <c r="G5067" s="9">
        <v>1000</v>
      </c>
      <c r="H5067" s="8">
        <v>187</v>
      </c>
      <c r="I5067" s="8">
        <v>813</v>
      </c>
      <c r="J5067" s="8">
        <v>813</v>
      </c>
      <c r="K5067" s="9">
        <v>3961749</v>
      </c>
    </row>
    <row r="5068" spans="1:11" ht="15" customHeight="1">
      <c r="A5068" s="13">
        <v>4315</v>
      </c>
      <c r="B5068" s="14"/>
      <c r="C5068" s="54" t="str">
        <f t="shared" si="79"/>
        <v>004315</v>
      </c>
      <c r="D5068" s="16" t="s">
        <v>4950</v>
      </c>
      <c r="E5068" s="8">
        <v>0</v>
      </c>
      <c r="F5068" s="8">
        <v>0</v>
      </c>
      <c r="G5068" s="8">
        <v>100</v>
      </c>
      <c r="H5068" s="8">
        <v>0</v>
      </c>
      <c r="I5068" s="8">
        <v>100</v>
      </c>
      <c r="J5068" s="8">
        <v>100</v>
      </c>
      <c r="K5068" s="9">
        <v>359700</v>
      </c>
    </row>
    <row r="5069" spans="1:11" ht="15" customHeight="1">
      <c r="A5069" s="13">
        <v>4316</v>
      </c>
      <c r="B5069" s="14"/>
      <c r="C5069" s="54" t="str">
        <f t="shared" si="79"/>
        <v>004316</v>
      </c>
      <c r="D5069" s="16" t="s">
        <v>4951</v>
      </c>
      <c r="E5069" s="7">
        <v>0</v>
      </c>
      <c r="F5069" s="7">
        <v>0</v>
      </c>
      <c r="G5069" s="9">
        <v>6000</v>
      </c>
      <c r="H5069" s="9">
        <v>6000</v>
      </c>
      <c r="I5069" s="8">
        <v>0</v>
      </c>
      <c r="J5069" s="8">
        <v>0</v>
      </c>
      <c r="K5069" s="8">
        <v>0</v>
      </c>
    </row>
    <row r="5070" spans="1:11" ht="15" customHeight="1">
      <c r="A5070" s="13">
        <v>1</v>
      </c>
      <c r="B5070" s="14"/>
      <c r="C5070" s="54" t="str">
        <f t="shared" si="79"/>
        <v>000001</v>
      </c>
      <c r="D5070" s="16" t="s">
        <v>4953</v>
      </c>
      <c r="E5070" s="8">
        <v>0</v>
      </c>
      <c r="F5070" s="8">
        <v>0</v>
      </c>
      <c r="G5070" s="9">
        <v>2104</v>
      </c>
      <c r="H5070" s="9">
        <v>2104</v>
      </c>
      <c r="I5070" s="8">
        <v>0</v>
      </c>
      <c r="J5070" s="8">
        <v>0</v>
      </c>
      <c r="K5070" s="8">
        <v>0</v>
      </c>
    </row>
    <row r="5071" spans="1:11" ht="18.75">
      <c r="E5071" s="57">
        <f>SUM(E5:E5070)</f>
        <v>7084287</v>
      </c>
      <c r="F5071" s="57">
        <f>SUM(F5:F5070)</f>
        <v>44563627004</v>
      </c>
      <c r="G5071" s="57"/>
      <c r="H5071" s="57"/>
      <c r="I5071" s="57"/>
      <c r="J5071" s="57">
        <f>SUM(J5:J5070)</f>
        <v>3194659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2023-02-24T09:30:07Z</dcterms:created>
  <dcterms:modified xsi:type="dcterms:W3CDTF">2023-03-27T07:24:00Z</dcterms:modified>
</cp:coreProperties>
</file>